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K:\DAES\GEMAS\PPI\Quadros MS\2026\Competência 2026_7_Julho\"/>
    </mc:Choice>
  </mc:AlternateContent>
  <xr:revisionPtr revIDLastSave="0" documentId="13_ncr:1_{92445B33-FE04-4EE2-9CBA-AFE6EEA7C9AB}" xr6:coauthVersionLast="47" xr6:coauthVersionMax="47" xr10:uidLastSave="{00000000-0000-0000-0000-000000000000}"/>
  <bookViews>
    <workbookView xWindow="-20355" yWindow="1770" windowWidth="20460" windowHeight="10770" activeTab="3" xr2:uid="{00000000-000D-0000-FFFF-FFFF00000000}"/>
  </bookViews>
  <sheets>
    <sheet name="SALDO MAXPPI JULHO 2026" sheetId="1" r:id="rId1"/>
    <sheet name="SES" sheetId="2" r:id="rId2"/>
    <sheet name="MUNICÍPIOS" sheetId="3" r:id="rId3"/>
    <sheet name="GE E GM" sheetId="4" r:id="rId4"/>
  </sheets>
  <definedNames>
    <definedName name="_xlnm._FilterDatabase" localSheetId="2" hidden="1">MUNICÍPIOS!$A$300:$CK$595</definedName>
    <definedName name="_xlnm._FilterDatabase" localSheetId="0" hidden="1">'SALDO MAXPPI JULHO 2026'!$A$5:$CF$431</definedName>
    <definedName name="_xlnm._FilterDatabase" localSheetId="1" hidden="1">SES!$A$1:$CA$130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300" i="3" l="1"/>
  <c r="A297" i="4"/>
  <c r="BR597" i="3"/>
  <c r="BJ597" i="3"/>
  <c r="BB597" i="3"/>
  <c r="AT597" i="3"/>
  <c r="AL597" i="3"/>
  <c r="AD597" i="3"/>
  <c r="V597" i="3"/>
  <c r="N597" i="3"/>
  <c r="F597" i="3"/>
  <c r="BX300" i="3"/>
  <c r="BW300" i="3"/>
  <c r="BV300" i="3"/>
  <c r="BU300" i="3"/>
  <c r="BT300" i="3"/>
  <c r="BS300" i="3"/>
  <c r="BR300" i="3"/>
  <c r="BQ300" i="3"/>
  <c r="BP300" i="3"/>
  <c r="BO300" i="3"/>
  <c r="BN300" i="3"/>
  <c r="BM300" i="3"/>
  <c r="BL300" i="3"/>
  <c r="BK300" i="3"/>
  <c r="BJ300" i="3"/>
  <c r="BI300" i="3"/>
  <c r="BH300" i="3"/>
  <c r="BG300" i="3"/>
  <c r="BF300" i="3"/>
  <c r="BE300" i="3"/>
  <c r="BD300" i="3"/>
  <c r="BC300" i="3"/>
  <c r="BB300" i="3"/>
  <c r="BA300" i="3"/>
  <c r="AZ300" i="3"/>
  <c r="AY300" i="3"/>
  <c r="AX300" i="3"/>
  <c r="AW300" i="3"/>
  <c r="AV300" i="3"/>
  <c r="AU300" i="3"/>
  <c r="AT300" i="3"/>
  <c r="AS300" i="3"/>
  <c r="AR300" i="3"/>
  <c r="AQ300" i="3"/>
  <c r="AP300" i="3"/>
  <c r="AO300" i="3"/>
  <c r="AN300" i="3"/>
  <c r="AM300" i="3"/>
  <c r="AL300" i="3"/>
  <c r="AK300" i="3"/>
  <c r="AJ300" i="3"/>
  <c r="AI300" i="3"/>
  <c r="AH300" i="3"/>
  <c r="AG300" i="3"/>
  <c r="AF300" i="3"/>
  <c r="AE300" i="3"/>
  <c r="AD300" i="3"/>
  <c r="AC300" i="3"/>
  <c r="AB300" i="3"/>
  <c r="AA300" i="3"/>
  <c r="Z300" i="3"/>
  <c r="Y300" i="3"/>
  <c r="X300" i="3"/>
  <c r="W300" i="3"/>
  <c r="V300" i="3"/>
  <c r="U300" i="3"/>
  <c r="T300" i="3"/>
  <c r="S300" i="3"/>
  <c r="R300" i="3"/>
  <c r="Q300" i="3"/>
  <c r="P300" i="3"/>
  <c r="O300" i="3"/>
  <c r="N300" i="3"/>
  <c r="M300" i="3"/>
  <c r="L300" i="3"/>
  <c r="K300" i="3"/>
  <c r="J300" i="3"/>
  <c r="I300" i="3"/>
  <c r="H300" i="3"/>
  <c r="G300" i="3"/>
  <c r="F300" i="3"/>
  <c r="E300" i="3"/>
  <c r="D300" i="3"/>
  <c r="C300" i="3"/>
  <c r="B300" i="3"/>
  <c r="BZ296" i="3"/>
  <c r="BX296" i="3"/>
  <c r="BX892" i="3" s="1"/>
  <c r="BW296" i="3"/>
  <c r="BW892" i="3" s="1"/>
  <c r="BV296" i="3"/>
  <c r="BV892" i="3" s="1"/>
  <c r="BU296" i="3"/>
  <c r="BU892" i="3" s="1"/>
  <c r="BT296" i="3"/>
  <c r="BT892" i="3" s="1"/>
  <c r="BS296" i="3"/>
  <c r="BS892" i="3" s="1"/>
  <c r="BR296" i="3"/>
  <c r="BR892" i="3" s="1"/>
  <c r="BQ296" i="3"/>
  <c r="BQ892" i="3" s="1"/>
  <c r="BP296" i="3"/>
  <c r="BP892" i="3" s="1"/>
  <c r="BO296" i="3"/>
  <c r="BO892" i="3" s="1"/>
  <c r="BN296" i="3"/>
  <c r="BN892" i="3" s="1"/>
  <c r="BM296" i="3"/>
  <c r="BM892" i="3" s="1"/>
  <c r="BL296" i="3"/>
  <c r="BL892" i="3" s="1"/>
  <c r="BK296" i="3"/>
  <c r="BK892" i="3" s="1"/>
  <c r="BJ296" i="3"/>
  <c r="BJ892" i="3" s="1"/>
  <c r="BI296" i="3"/>
  <c r="BI892" i="3" s="1"/>
  <c r="BH296" i="3"/>
  <c r="BH892" i="3" s="1"/>
  <c r="BG296" i="3"/>
  <c r="BG892" i="3" s="1"/>
  <c r="BF296" i="3"/>
  <c r="BF892" i="3" s="1"/>
  <c r="BE296" i="3"/>
  <c r="BE892" i="3" s="1"/>
  <c r="BD296" i="3"/>
  <c r="BD892" i="3" s="1"/>
  <c r="BC296" i="3"/>
  <c r="BC892" i="3" s="1"/>
  <c r="BB296" i="3"/>
  <c r="BB892" i="3" s="1"/>
  <c r="BA296" i="3"/>
  <c r="BA892" i="3" s="1"/>
  <c r="AZ296" i="3"/>
  <c r="AZ892" i="3" s="1"/>
  <c r="AY296" i="3"/>
  <c r="AY892" i="3" s="1"/>
  <c r="AX296" i="3"/>
  <c r="AX892" i="3" s="1"/>
  <c r="AW296" i="3"/>
  <c r="AW892" i="3" s="1"/>
  <c r="AV296" i="3"/>
  <c r="AV892" i="3" s="1"/>
  <c r="AU296" i="3"/>
  <c r="AU892" i="3" s="1"/>
  <c r="AT296" i="3"/>
  <c r="AT892" i="3" s="1"/>
  <c r="AS296" i="3"/>
  <c r="AS892" i="3" s="1"/>
  <c r="AR296" i="3"/>
  <c r="AR892" i="3" s="1"/>
  <c r="AQ296" i="3"/>
  <c r="AQ892" i="3" s="1"/>
  <c r="AP296" i="3"/>
  <c r="AP892" i="3" s="1"/>
  <c r="AO296" i="3"/>
  <c r="AO892" i="3" s="1"/>
  <c r="AN296" i="3"/>
  <c r="AN892" i="3" s="1"/>
  <c r="AM296" i="3"/>
  <c r="AM892" i="3" s="1"/>
  <c r="AL296" i="3"/>
  <c r="AL892" i="3" s="1"/>
  <c r="AK296" i="3"/>
  <c r="AK892" i="3" s="1"/>
  <c r="AJ296" i="3"/>
  <c r="AJ892" i="3" s="1"/>
  <c r="AI296" i="3"/>
  <c r="AI892" i="3" s="1"/>
  <c r="AH296" i="3"/>
  <c r="AH892" i="3" s="1"/>
  <c r="AG296" i="3"/>
  <c r="AG892" i="3" s="1"/>
  <c r="AF296" i="3"/>
  <c r="AF892" i="3" s="1"/>
  <c r="AE296" i="3"/>
  <c r="AE892" i="3" s="1"/>
  <c r="AD296" i="3"/>
  <c r="AD892" i="3" s="1"/>
  <c r="AC296" i="3"/>
  <c r="AC892" i="3" s="1"/>
  <c r="AB296" i="3"/>
  <c r="AB892" i="3" s="1"/>
  <c r="AA296" i="3"/>
  <c r="AA892" i="3" s="1"/>
  <c r="Z296" i="3"/>
  <c r="Z892" i="3" s="1"/>
  <c r="Y296" i="3"/>
  <c r="Y892" i="3" s="1"/>
  <c r="X296" i="3"/>
  <c r="X892" i="3" s="1"/>
  <c r="W296" i="3"/>
  <c r="W892" i="3" s="1"/>
  <c r="V296" i="3"/>
  <c r="V892" i="3" s="1"/>
  <c r="U296" i="3"/>
  <c r="U892" i="3" s="1"/>
  <c r="T296" i="3"/>
  <c r="T892" i="3" s="1"/>
  <c r="S296" i="3"/>
  <c r="S892" i="3" s="1"/>
  <c r="R296" i="3"/>
  <c r="R892" i="3" s="1"/>
  <c r="Q296" i="3"/>
  <c r="Q892" i="3" s="1"/>
  <c r="P296" i="3"/>
  <c r="P892" i="3" s="1"/>
  <c r="O296" i="3"/>
  <c r="O892" i="3" s="1"/>
  <c r="N296" i="3"/>
  <c r="N892" i="3" s="1"/>
  <c r="M296" i="3"/>
  <c r="M892" i="3" s="1"/>
  <c r="L296" i="3"/>
  <c r="L892" i="3" s="1"/>
  <c r="K296" i="3"/>
  <c r="K892" i="3" s="1"/>
  <c r="J296" i="3"/>
  <c r="J892" i="3" s="1"/>
  <c r="I296" i="3"/>
  <c r="I892" i="3" s="1"/>
  <c r="H296" i="3"/>
  <c r="H892" i="3" s="1"/>
  <c r="G296" i="3"/>
  <c r="G892" i="3" s="1"/>
  <c r="F296" i="3"/>
  <c r="F892" i="3" s="1"/>
  <c r="E296" i="3"/>
  <c r="E892" i="3" s="1"/>
  <c r="D296" i="3"/>
  <c r="D892" i="3" s="1"/>
  <c r="C296" i="3"/>
  <c r="C892" i="3" s="1"/>
  <c r="B296" i="3"/>
  <c r="B892" i="3" s="1"/>
  <c r="A296" i="3"/>
  <c r="BZ295" i="3"/>
  <c r="BX295" i="3"/>
  <c r="BX891" i="3" s="1"/>
  <c r="BW295" i="3"/>
  <c r="BW891" i="3" s="1"/>
  <c r="BV295" i="3"/>
  <c r="BV891" i="3" s="1"/>
  <c r="BU295" i="3"/>
  <c r="BU891" i="3" s="1"/>
  <c r="BT295" i="3"/>
  <c r="BT891" i="3" s="1"/>
  <c r="BS295" i="3"/>
  <c r="BS891" i="3" s="1"/>
  <c r="BR295" i="3"/>
  <c r="BR891" i="3" s="1"/>
  <c r="BQ295" i="3"/>
  <c r="BQ891" i="3" s="1"/>
  <c r="BP295" i="3"/>
  <c r="BP891" i="3" s="1"/>
  <c r="BO295" i="3"/>
  <c r="BO891" i="3" s="1"/>
  <c r="BN295" i="3"/>
  <c r="BN891" i="3" s="1"/>
  <c r="BM295" i="3"/>
  <c r="BM891" i="3" s="1"/>
  <c r="BL295" i="3"/>
  <c r="BL891" i="3" s="1"/>
  <c r="BK295" i="3"/>
  <c r="BK891" i="3" s="1"/>
  <c r="BJ295" i="3"/>
  <c r="BJ891" i="3" s="1"/>
  <c r="BI295" i="3"/>
  <c r="BI891" i="3" s="1"/>
  <c r="BH295" i="3"/>
  <c r="BH891" i="3" s="1"/>
  <c r="BG295" i="3"/>
  <c r="BG891" i="3" s="1"/>
  <c r="BF295" i="3"/>
  <c r="BF891" i="3" s="1"/>
  <c r="BE295" i="3"/>
  <c r="BE891" i="3" s="1"/>
  <c r="BD295" i="3"/>
  <c r="BD891" i="3" s="1"/>
  <c r="BC295" i="3"/>
  <c r="BC891" i="3" s="1"/>
  <c r="BB295" i="3"/>
  <c r="BB891" i="3" s="1"/>
  <c r="BA295" i="3"/>
  <c r="BA891" i="3" s="1"/>
  <c r="AZ295" i="3"/>
  <c r="AZ891" i="3" s="1"/>
  <c r="AY295" i="3"/>
  <c r="AY891" i="3" s="1"/>
  <c r="AX295" i="3"/>
  <c r="AX891" i="3" s="1"/>
  <c r="AW295" i="3"/>
  <c r="AW891" i="3" s="1"/>
  <c r="AV295" i="3"/>
  <c r="AV891" i="3" s="1"/>
  <c r="AU295" i="3"/>
  <c r="AU891" i="3" s="1"/>
  <c r="AT295" i="3"/>
  <c r="AT891" i="3" s="1"/>
  <c r="AS295" i="3"/>
  <c r="AS891" i="3" s="1"/>
  <c r="AR295" i="3"/>
  <c r="AR891" i="3" s="1"/>
  <c r="AQ295" i="3"/>
  <c r="AQ891" i="3" s="1"/>
  <c r="AP295" i="3"/>
  <c r="AP891" i="3" s="1"/>
  <c r="AO295" i="3"/>
  <c r="AO891" i="3" s="1"/>
  <c r="AN295" i="3"/>
  <c r="AN891" i="3" s="1"/>
  <c r="AM295" i="3"/>
  <c r="AM891" i="3" s="1"/>
  <c r="AL295" i="3"/>
  <c r="AL891" i="3" s="1"/>
  <c r="AK295" i="3"/>
  <c r="AK891" i="3" s="1"/>
  <c r="AJ295" i="3"/>
  <c r="AJ891" i="3" s="1"/>
  <c r="AI295" i="3"/>
  <c r="AI891" i="3" s="1"/>
  <c r="AH295" i="3"/>
  <c r="AH891" i="3" s="1"/>
  <c r="AG295" i="3"/>
  <c r="AG891" i="3" s="1"/>
  <c r="AF295" i="3"/>
  <c r="AF891" i="3" s="1"/>
  <c r="AE295" i="3"/>
  <c r="AE891" i="3" s="1"/>
  <c r="AD295" i="3"/>
  <c r="AD891" i="3" s="1"/>
  <c r="AC295" i="3"/>
  <c r="AC891" i="3" s="1"/>
  <c r="AB295" i="3"/>
  <c r="AB891" i="3" s="1"/>
  <c r="AA295" i="3"/>
  <c r="AA891" i="3" s="1"/>
  <c r="Z295" i="3"/>
  <c r="Z891" i="3" s="1"/>
  <c r="Y295" i="3"/>
  <c r="Y891" i="3" s="1"/>
  <c r="X295" i="3"/>
  <c r="X891" i="3" s="1"/>
  <c r="W295" i="3"/>
  <c r="W891" i="3" s="1"/>
  <c r="V295" i="3"/>
  <c r="V891" i="3" s="1"/>
  <c r="U295" i="3"/>
  <c r="U891" i="3" s="1"/>
  <c r="T295" i="3"/>
  <c r="T891" i="3" s="1"/>
  <c r="S295" i="3"/>
  <c r="S891" i="3" s="1"/>
  <c r="R295" i="3"/>
  <c r="R891" i="3" s="1"/>
  <c r="Q295" i="3"/>
  <c r="Q891" i="3" s="1"/>
  <c r="P295" i="3"/>
  <c r="P891" i="3" s="1"/>
  <c r="O295" i="3"/>
  <c r="O891" i="3" s="1"/>
  <c r="N295" i="3"/>
  <c r="N891" i="3" s="1"/>
  <c r="M295" i="3"/>
  <c r="M891" i="3" s="1"/>
  <c r="L295" i="3"/>
  <c r="L891" i="3" s="1"/>
  <c r="K295" i="3"/>
  <c r="K891" i="3" s="1"/>
  <c r="J295" i="3"/>
  <c r="J891" i="3" s="1"/>
  <c r="I295" i="3"/>
  <c r="I891" i="3" s="1"/>
  <c r="H295" i="3"/>
  <c r="H891" i="3" s="1"/>
  <c r="G295" i="3"/>
  <c r="G891" i="3" s="1"/>
  <c r="F295" i="3"/>
  <c r="F891" i="3" s="1"/>
  <c r="E295" i="3"/>
  <c r="E891" i="3" s="1"/>
  <c r="D295" i="3"/>
  <c r="D891" i="3" s="1"/>
  <c r="C295" i="3"/>
  <c r="C891" i="3" s="1"/>
  <c r="B295" i="3"/>
  <c r="B891" i="3" s="1"/>
  <c r="A295" i="3"/>
  <c r="BZ294" i="3"/>
  <c r="BX294" i="3"/>
  <c r="BX890" i="3" s="1"/>
  <c r="BW294" i="3"/>
  <c r="BW890" i="3" s="1"/>
  <c r="BV294" i="3"/>
  <c r="BV890" i="3" s="1"/>
  <c r="BU294" i="3"/>
  <c r="BU890" i="3" s="1"/>
  <c r="BT294" i="3"/>
  <c r="BT890" i="3" s="1"/>
  <c r="BS294" i="3"/>
  <c r="BS890" i="3" s="1"/>
  <c r="BR294" i="3"/>
  <c r="BR890" i="3" s="1"/>
  <c r="BQ294" i="3"/>
  <c r="BQ890" i="3" s="1"/>
  <c r="BP294" i="3"/>
  <c r="BP890" i="3" s="1"/>
  <c r="BO294" i="3"/>
  <c r="BO890" i="3" s="1"/>
  <c r="BN294" i="3"/>
  <c r="BN890" i="3" s="1"/>
  <c r="BM294" i="3"/>
  <c r="BM890" i="3" s="1"/>
  <c r="BL294" i="3"/>
  <c r="BL890" i="3" s="1"/>
  <c r="BK294" i="3"/>
  <c r="BK890" i="3" s="1"/>
  <c r="BJ294" i="3"/>
  <c r="BJ890" i="3" s="1"/>
  <c r="BI294" i="3"/>
  <c r="BI890" i="3" s="1"/>
  <c r="BH294" i="3"/>
  <c r="BH890" i="3" s="1"/>
  <c r="BG294" i="3"/>
  <c r="BG890" i="3" s="1"/>
  <c r="BF294" i="3"/>
  <c r="BF890" i="3" s="1"/>
  <c r="BE294" i="3"/>
  <c r="BE890" i="3" s="1"/>
  <c r="BD294" i="3"/>
  <c r="BD890" i="3" s="1"/>
  <c r="BC294" i="3"/>
  <c r="BC890" i="3" s="1"/>
  <c r="BB294" i="3"/>
  <c r="BB890" i="3" s="1"/>
  <c r="BA294" i="3"/>
  <c r="BA890" i="3" s="1"/>
  <c r="AZ294" i="3"/>
  <c r="AZ890" i="3" s="1"/>
  <c r="AY294" i="3"/>
  <c r="AY890" i="3" s="1"/>
  <c r="AX294" i="3"/>
  <c r="AX890" i="3" s="1"/>
  <c r="AW294" i="3"/>
  <c r="AW890" i="3" s="1"/>
  <c r="AV294" i="3"/>
  <c r="AV890" i="3" s="1"/>
  <c r="AU294" i="3"/>
  <c r="AU890" i="3" s="1"/>
  <c r="AT294" i="3"/>
  <c r="AT890" i="3" s="1"/>
  <c r="AS294" i="3"/>
  <c r="AS890" i="3" s="1"/>
  <c r="AR294" i="3"/>
  <c r="AR890" i="3" s="1"/>
  <c r="AQ294" i="3"/>
  <c r="AQ890" i="3" s="1"/>
  <c r="AP294" i="3"/>
  <c r="AP890" i="3" s="1"/>
  <c r="AO294" i="3"/>
  <c r="AO890" i="3" s="1"/>
  <c r="AN294" i="3"/>
  <c r="AN890" i="3" s="1"/>
  <c r="AM294" i="3"/>
  <c r="AM890" i="3" s="1"/>
  <c r="AL294" i="3"/>
  <c r="AL890" i="3" s="1"/>
  <c r="AK294" i="3"/>
  <c r="AK890" i="3" s="1"/>
  <c r="AJ294" i="3"/>
  <c r="AJ890" i="3" s="1"/>
  <c r="AI294" i="3"/>
  <c r="AI890" i="3" s="1"/>
  <c r="AH294" i="3"/>
  <c r="AH890" i="3" s="1"/>
  <c r="AG294" i="3"/>
  <c r="AG890" i="3" s="1"/>
  <c r="AF294" i="3"/>
  <c r="AF890" i="3" s="1"/>
  <c r="AE294" i="3"/>
  <c r="AE890" i="3" s="1"/>
  <c r="AD294" i="3"/>
  <c r="AD890" i="3" s="1"/>
  <c r="AC294" i="3"/>
  <c r="AC890" i="3" s="1"/>
  <c r="AB294" i="3"/>
  <c r="AB890" i="3" s="1"/>
  <c r="AA294" i="3"/>
  <c r="AA890" i="3" s="1"/>
  <c r="Z294" i="3"/>
  <c r="Z890" i="3" s="1"/>
  <c r="Y294" i="3"/>
  <c r="Y890" i="3" s="1"/>
  <c r="X294" i="3"/>
  <c r="X890" i="3" s="1"/>
  <c r="W294" i="3"/>
  <c r="W890" i="3" s="1"/>
  <c r="V294" i="3"/>
  <c r="V890" i="3" s="1"/>
  <c r="U294" i="3"/>
  <c r="U890" i="3" s="1"/>
  <c r="T294" i="3"/>
  <c r="T890" i="3" s="1"/>
  <c r="S294" i="3"/>
  <c r="S890" i="3" s="1"/>
  <c r="R294" i="3"/>
  <c r="R890" i="3" s="1"/>
  <c r="Q294" i="3"/>
  <c r="Q890" i="3" s="1"/>
  <c r="P294" i="3"/>
  <c r="P890" i="3" s="1"/>
  <c r="O294" i="3"/>
  <c r="O890" i="3" s="1"/>
  <c r="N294" i="3"/>
  <c r="N890" i="3" s="1"/>
  <c r="M294" i="3"/>
  <c r="M890" i="3" s="1"/>
  <c r="L294" i="3"/>
  <c r="L890" i="3" s="1"/>
  <c r="K294" i="3"/>
  <c r="K890" i="3" s="1"/>
  <c r="J294" i="3"/>
  <c r="J890" i="3" s="1"/>
  <c r="I294" i="3"/>
  <c r="I890" i="3" s="1"/>
  <c r="H294" i="3"/>
  <c r="H890" i="3" s="1"/>
  <c r="G294" i="3"/>
  <c r="G890" i="3" s="1"/>
  <c r="F294" i="3"/>
  <c r="F890" i="3" s="1"/>
  <c r="E294" i="3"/>
  <c r="E890" i="3" s="1"/>
  <c r="D294" i="3"/>
  <c r="D890" i="3" s="1"/>
  <c r="C294" i="3"/>
  <c r="C890" i="3" s="1"/>
  <c r="B294" i="3"/>
  <c r="B890" i="3" s="1"/>
  <c r="A294" i="3"/>
  <c r="BZ293" i="3"/>
  <c r="BX293" i="3"/>
  <c r="BX889" i="3" s="1"/>
  <c r="BW293" i="3"/>
  <c r="BW889" i="3" s="1"/>
  <c r="BV293" i="3"/>
  <c r="BV889" i="3" s="1"/>
  <c r="BU293" i="3"/>
  <c r="BU889" i="3" s="1"/>
  <c r="BT293" i="3"/>
  <c r="BT889" i="3" s="1"/>
  <c r="BS293" i="3"/>
  <c r="BS889" i="3" s="1"/>
  <c r="BR293" i="3"/>
  <c r="BR889" i="3" s="1"/>
  <c r="BQ293" i="3"/>
  <c r="BQ889" i="3" s="1"/>
  <c r="BP293" i="3"/>
  <c r="BP889" i="3" s="1"/>
  <c r="BO293" i="3"/>
  <c r="BO889" i="3" s="1"/>
  <c r="BN293" i="3"/>
  <c r="BN889" i="3" s="1"/>
  <c r="BM293" i="3"/>
  <c r="BM889" i="3" s="1"/>
  <c r="BL293" i="3"/>
  <c r="BL889" i="3" s="1"/>
  <c r="BK293" i="3"/>
  <c r="BK889" i="3" s="1"/>
  <c r="BJ293" i="3"/>
  <c r="BJ889" i="3" s="1"/>
  <c r="BI293" i="3"/>
  <c r="BI889" i="3" s="1"/>
  <c r="BH293" i="3"/>
  <c r="BH889" i="3" s="1"/>
  <c r="BG293" i="3"/>
  <c r="BG889" i="3" s="1"/>
  <c r="BF293" i="3"/>
  <c r="BF889" i="3" s="1"/>
  <c r="BE293" i="3"/>
  <c r="BE889" i="3" s="1"/>
  <c r="BD293" i="3"/>
  <c r="BD889" i="3" s="1"/>
  <c r="BC293" i="3"/>
  <c r="BC889" i="3" s="1"/>
  <c r="BB293" i="3"/>
  <c r="BB889" i="3" s="1"/>
  <c r="BA293" i="3"/>
  <c r="BA889" i="3" s="1"/>
  <c r="AZ293" i="3"/>
  <c r="AZ889" i="3" s="1"/>
  <c r="AY293" i="3"/>
  <c r="AY889" i="3" s="1"/>
  <c r="AX293" i="3"/>
  <c r="AX889" i="3" s="1"/>
  <c r="AW293" i="3"/>
  <c r="AW889" i="3" s="1"/>
  <c r="AV293" i="3"/>
  <c r="AV889" i="3" s="1"/>
  <c r="AU293" i="3"/>
  <c r="AU889" i="3" s="1"/>
  <c r="AT293" i="3"/>
  <c r="AT889" i="3" s="1"/>
  <c r="AS293" i="3"/>
  <c r="AS889" i="3" s="1"/>
  <c r="AR293" i="3"/>
  <c r="AR889" i="3" s="1"/>
  <c r="AQ293" i="3"/>
  <c r="AQ889" i="3" s="1"/>
  <c r="AP293" i="3"/>
  <c r="AP889" i="3" s="1"/>
  <c r="AO293" i="3"/>
  <c r="AO889" i="3" s="1"/>
  <c r="AN293" i="3"/>
  <c r="AN889" i="3" s="1"/>
  <c r="AM293" i="3"/>
  <c r="AM889" i="3" s="1"/>
  <c r="AL293" i="3"/>
  <c r="AL889" i="3" s="1"/>
  <c r="AK293" i="3"/>
  <c r="AK889" i="3" s="1"/>
  <c r="AJ293" i="3"/>
  <c r="AJ889" i="3" s="1"/>
  <c r="AI293" i="3"/>
  <c r="AI889" i="3" s="1"/>
  <c r="AH293" i="3"/>
  <c r="AH889" i="3" s="1"/>
  <c r="AG293" i="3"/>
  <c r="AG889" i="3" s="1"/>
  <c r="AF293" i="3"/>
  <c r="AF889" i="3" s="1"/>
  <c r="AE293" i="3"/>
  <c r="AE889" i="3" s="1"/>
  <c r="AD293" i="3"/>
  <c r="AD889" i="3" s="1"/>
  <c r="AC293" i="3"/>
  <c r="AC889" i="3" s="1"/>
  <c r="AB293" i="3"/>
  <c r="AB889" i="3" s="1"/>
  <c r="AA293" i="3"/>
  <c r="AA889" i="3" s="1"/>
  <c r="Z293" i="3"/>
  <c r="Z889" i="3" s="1"/>
  <c r="Y293" i="3"/>
  <c r="Y889" i="3" s="1"/>
  <c r="X293" i="3"/>
  <c r="X889" i="3" s="1"/>
  <c r="W293" i="3"/>
  <c r="W889" i="3" s="1"/>
  <c r="V293" i="3"/>
  <c r="V889" i="3" s="1"/>
  <c r="U293" i="3"/>
  <c r="U889" i="3" s="1"/>
  <c r="T293" i="3"/>
  <c r="T889" i="3" s="1"/>
  <c r="S293" i="3"/>
  <c r="S889" i="3" s="1"/>
  <c r="R293" i="3"/>
  <c r="R889" i="3" s="1"/>
  <c r="Q293" i="3"/>
  <c r="Q889" i="3" s="1"/>
  <c r="P293" i="3"/>
  <c r="P889" i="3" s="1"/>
  <c r="O293" i="3"/>
  <c r="O889" i="3" s="1"/>
  <c r="N293" i="3"/>
  <c r="N889" i="3" s="1"/>
  <c r="M293" i="3"/>
  <c r="M889" i="3" s="1"/>
  <c r="L293" i="3"/>
  <c r="L889" i="3" s="1"/>
  <c r="K293" i="3"/>
  <c r="K889" i="3" s="1"/>
  <c r="J293" i="3"/>
  <c r="J889" i="3" s="1"/>
  <c r="I293" i="3"/>
  <c r="I889" i="3" s="1"/>
  <c r="H293" i="3"/>
  <c r="H889" i="3" s="1"/>
  <c r="G293" i="3"/>
  <c r="G889" i="3" s="1"/>
  <c r="F293" i="3"/>
  <c r="F889" i="3" s="1"/>
  <c r="E293" i="3"/>
  <c r="E889" i="3" s="1"/>
  <c r="D293" i="3"/>
  <c r="D889" i="3" s="1"/>
  <c r="C293" i="3"/>
  <c r="C889" i="3" s="1"/>
  <c r="B293" i="3"/>
  <c r="B889" i="3" s="1"/>
  <c r="A293" i="3"/>
  <c r="BZ292" i="3"/>
  <c r="BX292" i="3"/>
  <c r="BX888" i="3" s="1"/>
  <c r="BW292" i="3"/>
  <c r="BW888" i="3" s="1"/>
  <c r="BV292" i="3"/>
  <c r="BV888" i="3" s="1"/>
  <c r="BU292" i="3"/>
  <c r="BU888" i="3" s="1"/>
  <c r="BT292" i="3"/>
  <c r="BT888" i="3" s="1"/>
  <c r="BS292" i="3"/>
  <c r="BS888" i="3" s="1"/>
  <c r="BR292" i="3"/>
  <c r="BR888" i="3" s="1"/>
  <c r="BQ292" i="3"/>
  <c r="BQ888" i="3" s="1"/>
  <c r="BP292" i="3"/>
  <c r="BP888" i="3" s="1"/>
  <c r="BO292" i="3"/>
  <c r="BO888" i="3" s="1"/>
  <c r="BN292" i="3"/>
  <c r="BN888" i="3" s="1"/>
  <c r="BM292" i="3"/>
  <c r="BM888" i="3" s="1"/>
  <c r="BL292" i="3"/>
  <c r="BL888" i="3" s="1"/>
  <c r="BK292" i="3"/>
  <c r="BK888" i="3" s="1"/>
  <c r="BJ292" i="3"/>
  <c r="BJ888" i="3" s="1"/>
  <c r="BI292" i="3"/>
  <c r="BI888" i="3" s="1"/>
  <c r="BH292" i="3"/>
  <c r="BH888" i="3" s="1"/>
  <c r="BG292" i="3"/>
  <c r="BG888" i="3" s="1"/>
  <c r="BF292" i="3"/>
  <c r="BF888" i="3" s="1"/>
  <c r="BE292" i="3"/>
  <c r="BE888" i="3" s="1"/>
  <c r="BD292" i="3"/>
  <c r="BD888" i="3" s="1"/>
  <c r="BC292" i="3"/>
  <c r="BC888" i="3" s="1"/>
  <c r="BB292" i="3"/>
  <c r="BB888" i="3" s="1"/>
  <c r="BA292" i="3"/>
  <c r="BA888" i="3" s="1"/>
  <c r="AZ292" i="3"/>
  <c r="AZ888" i="3" s="1"/>
  <c r="AY292" i="3"/>
  <c r="AY888" i="3" s="1"/>
  <c r="AX292" i="3"/>
  <c r="AX888" i="3" s="1"/>
  <c r="AW292" i="3"/>
  <c r="AW888" i="3" s="1"/>
  <c r="AV292" i="3"/>
  <c r="AV888" i="3" s="1"/>
  <c r="AU292" i="3"/>
  <c r="AU888" i="3" s="1"/>
  <c r="AT292" i="3"/>
  <c r="AT888" i="3" s="1"/>
  <c r="AS292" i="3"/>
  <c r="AS888" i="3" s="1"/>
  <c r="AR292" i="3"/>
  <c r="AR888" i="3" s="1"/>
  <c r="AQ292" i="3"/>
  <c r="AQ888" i="3" s="1"/>
  <c r="AP292" i="3"/>
  <c r="AP888" i="3" s="1"/>
  <c r="AO292" i="3"/>
  <c r="AO888" i="3" s="1"/>
  <c r="AN292" i="3"/>
  <c r="AN888" i="3" s="1"/>
  <c r="AM292" i="3"/>
  <c r="AM888" i="3" s="1"/>
  <c r="AL292" i="3"/>
  <c r="AL888" i="3" s="1"/>
  <c r="AK292" i="3"/>
  <c r="AK888" i="3" s="1"/>
  <c r="AJ292" i="3"/>
  <c r="AJ888" i="3" s="1"/>
  <c r="AI292" i="3"/>
  <c r="AI888" i="3" s="1"/>
  <c r="AH292" i="3"/>
  <c r="AH888" i="3" s="1"/>
  <c r="AG292" i="3"/>
  <c r="AG888" i="3" s="1"/>
  <c r="AF292" i="3"/>
  <c r="AF888" i="3" s="1"/>
  <c r="AE292" i="3"/>
  <c r="AE888" i="3" s="1"/>
  <c r="AD292" i="3"/>
  <c r="AD888" i="3" s="1"/>
  <c r="AC292" i="3"/>
  <c r="AC888" i="3" s="1"/>
  <c r="AB292" i="3"/>
  <c r="AB888" i="3" s="1"/>
  <c r="AA292" i="3"/>
  <c r="AA888" i="3" s="1"/>
  <c r="Z292" i="3"/>
  <c r="Z888" i="3" s="1"/>
  <c r="Y292" i="3"/>
  <c r="Y888" i="3" s="1"/>
  <c r="X292" i="3"/>
  <c r="X888" i="3" s="1"/>
  <c r="W292" i="3"/>
  <c r="W888" i="3" s="1"/>
  <c r="V292" i="3"/>
  <c r="V888" i="3" s="1"/>
  <c r="U292" i="3"/>
  <c r="U888" i="3" s="1"/>
  <c r="T292" i="3"/>
  <c r="T888" i="3" s="1"/>
  <c r="S292" i="3"/>
  <c r="S888" i="3" s="1"/>
  <c r="R292" i="3"/>
  <c r="R888" i="3" s="1"/>
  <c r="Q292" i="3"/>
  <c r="Q888" i="3" s="1"/>
  <c r="P292" i="3"/>
  <c r="P888" i="3" s="1"/>
  <c r="O292" i="3"/>
  <c r="O888" i="3" s="1"/>
  <c r="N292" i="3"/>
  <c r="N888" i="3" s="1"/>
  <c r="M292" i="3"/>
  <c r="M888" i="3" s="1"/>
  <c r="L292" i="3"/>
  <c r="L888" i="3" s="1"/>
  <c r="K292" i="3"/>
  <c r="K888" i="3" s="1"/>
  <c r="J292" i="3"/>
  <c r="J888" i="3" s="1"/>
  <c r="I292" i="3"/>
  <c r="I888" i="3" s="1"/>
  <c r="H292" i="3"/>
  <c r="H888" i="3" s="1"/>
  <c r="G292" i="3"/>
  <c r="G888" i="3" s="1"/>
  <c r="F292" i="3"/>
  <c r="F888" i="3" s="1"/>
  <c r="E292" i="3"/>
  <c r="E888" i="3" s="1"/>
  <c r="D292" i="3"/>
  <c r="D888" i="3" s="1"/>
  <c r="C292" i="3"/>
  <c r="C888" i="3" s="1"/>
  <c r="B292" i="3"/>
  <c r="B888" i="3" s="1"/>
  <c r="A292" i="3"/>
  <c r="BZ291" i="3"/>
  <c r="BX291" i="3"/>
  <c r="BX887" i="3" s="1"/>
  <c r="BW291" i="3"/>
  <c r="BW887" i="3" s="1"/>
  <c r="BV291" i="3"/>
  <c r="BV887" i="3" s="1"/>
  <c r="BU291" i="3"/>
  <c r="BU887" i="3" s="1"/>
  <c r="BT291" i="3"/>
  <c r="BT887" i="3" s="1"/>
  <c r="BS291" i="3"/>
  <c r="BS887" i="3" s="1"/>
  <c r="BR291" i="3"/>
  <c r="BR887" i="3" s="1"/>
  <c r="BQ291" i="3"/>
  <c r="BQ887" i="3" s="1"/>
  <c r="BP291" i="3"/>
  <c r="BP887" i="3" s="1"/>
  <c r="BO291" i="3"/>
  <c r="BO887" i="3" s="1"/>
  <c r="BN291" i="3"/>
  <c r="BN887" i="3" s="1"/>
  <c r="BM291" i="3"/>
  <c r="BM887" i="3" s="1"/>
  <c r="BL291" i="3"/>
  <c r="BL887" i="3" s="1"/>
  <c r="BK291" i="3"/>
  <c r="BK887" i="3" s="1"/>
  <c r="BJ291" i="3"/>
  <c r="BJ887" i="3" s="1"/>
  <c r="BI291" i="3"/>
  <c r="BI887" i="3" s="1"/>
  <c r="BH291" i="3"/>
  <c r="BH887" i="3" s="1"/>
  <c r="BG291" i="3"/>
  <c r="BG887" i="3" s="1"/>
  <c r="BF291" i="3"/>
  <c r="BF887" i="3" s="1"/>
  <c r="BE291" i="3"/>
  <c r="BE887" i="3" s="1"/>
  <c r="BD291" i="3"/>
  <c r="BD887" i="3" s="1"/>
  <c r="BC291" i="3"/>
  <c r="BC887" i="3" s="1"/>
  <c r="BB291" i="3"/>
  <c r="BB887" i="3" s="1"/>
  <c r="BA291" i="3"/>
  <c r="BA887" i="3" s="1"/>
  <c r="AZ291" i="3"/>
  <c r="AZ887" i="3" s="1"/>
  <c r="AY291" i="3"/>
  <c r="AY887" i="3" s="1"/>
  <c r="AX291" i="3"/>
  <c r="AX887" i="3" s="1"/>
  <c r="AW291" i="3"/>
  <c r="AW887" i="3" s="1"/>
  <c r="AV291" i="3"/>
  <c r="AV887" i="3" s="1"/>
  <c r="AU291" i="3"/>
  <c r="AU887" i="3" s="1"/>
  <c r="AT291" i="3"/>
  <c r="AT887" i="3" s="1"/>
  <c r="AS291" i="3"/>
  <c r="AS887" i="3" s="1"/>
  <c r="AR291" i="3"/>
  <c r="AR887" i="3" s="1"/>
  <c r="AQ291" i="3"/>
  <c r="AQ887" i="3" s="1"/>
  <c r="AP291" i="3"/>
  <c r="AP887" i="3" s="1"/>
  <c r="AO291" i="3"/>
  <c r="AO887" i="3" s="1"/>
  <c r="AN291" i="3"/>
  <c r="AN887" i="3" s="1"/>
  <c r="AM291" i="3"/>
  <c r="AM887" i="3" s="1"/>
  <c r="AL291" i="3"/>
  <c r="AL887" i="3" s="1"/>
  <c r="AK291" i="3"/>
  <c r="AK887" i="3" s="1"/>
  <c r="AJ291" i="3"/>
  <c r="AJ887" i="3" s="1"/>
  <c r="AI291" i="3"/>
  <c r="AI887" i="3" s="1"/>
  <c r="AH291" i="3"/>
  <c r="AH887" i="3" s="1"/>
  <c r="AG291" i="3"/>
  <c r="AG887" i="3" s="1"/>
  <c r="AF291" i="3"/>
  <c r="AF887" i="3" s="1"/>
  <c r="AE291" i="3"/>
  <c r="AE887" i="3" s="1"/>
  <c r="AD291" i="3"/>
  <c r="AD887" i="3" s="1"/>
  <c r="AC291" i="3"/>
  <c r="AC887" i="3" s="1"/>
  <c r="AB291" i="3"/>
  <c r="AB887" i="3" s="1"/>
  <c r="AA291" i="3"/>
  <c r="AA887" i="3" s="1"/>
  <c r="Z291" i="3"/>
  <c r="Z887" i="3" s="1"/>
  <c r="Y291" i="3"/>
  <c r="Y887" i="3" s="1"/>
  <c r="X291" i="3"/>
  <c r="X887" i="3" s="1"/>
  <c r="W291" i="3"/>
  <c r="W887" i="3" s="1"/>
  <c r="V291" i="3"/>
  <c r="V887" i="3" s="1"/>
  <c r="U291" i="3"/>
  <c r="U887" i="3" s="1"/>
  <c r="T291" i="3"/>
  <c r="T887" i="3" s="1"/>
  <c r="S291" i="3"/>
  <c r="S887" i="3" s="1"/>
  <c r="R291" i="3"/>
  <c r="R887" i="3" s="1"/>
  <c r="Q291" i="3"/>
  <c r="Q887" i="3" s="1"/>
  <c r="P291" i="3"/>
  <c r="P887" i="3" s="1"/>
  <c r="O291" i="3"/>
  <c r="O887" i="3" s="1"/>
  <c r="N291" i="3"/>
  <c r="N887" i="3" s="1"/>
  <c r="M291" i="3"/>
  <c r="M887" i="3" s="1"/>
  <c r="L291" i="3"/>
  <c r="L887" i="3" s="1"/>
  <c r="K291" i="3"/>
  <c r="K887" i="3" s="1"/>
  <c r="J291" i="3"/>
  <c r="J887" i="3" s="1"/>
  <c r="I291" i="3"/>
  <c r="I887" i="3" s="1"/>
  <c r="H291" i="3"/>
  <c r="H887" i="3" s="1"/>
  <c r="G291" i="3"/>
  <c r="G887" i="3" s="1"/>
  <c r="F291" i="3"/>
  <c r="F887" i="3" s="1"/>
  <c r="E291" i="3"/>
  <c r="E887" i="3" s="1"/>
  <c r="D291" i="3"/>
  <c r="D887" i="3" s="1"/>
  <c r="C291" i="3"/>
  <c r="C887" i="3" s="1"/>
  <c r="B291" i="3"/>
  <c r="B887" i="3" s="1"/>
  <c r="A291" i="3"/>
  <c r="BZ290" i="3"/>
  <c r="BX290" i="3"/>
  <c r="BX886" i="3" s="1"/>
  <c r="BW290" i="3"/>
  <c r="BW886" i="3" s="1"/>
  <c r="BV290" i="3"/>
  <c r="BV886" i="3" s="1"/>
  <c r="BU290" i="3"/>
  <c r="BU886" i="3" s="1"/>
  <c r="BT290" i="3"/>
  <c r="BT886" i="3" s="1"/>
  <c r="BS290" i="3"/>
  <c r="BS886" i="3" s="1"/>
  <c r="BR290" i="3"/>
  <c r="BR886" i="3" s="1"/>
  <c r="BQ290" i="3"/>
  <c r="BQ886" i="3" s="1"/>
  <c r="BP290" i="3"/>
  <c r="BP886" i="3" s="1"/>
  <c r="BO290" i="3"/>
  <c r="BO886" i="3" s="1"/>
  <c r="BN290" i="3"/>
  <c r="BN886" i="3" s="1"/>
  <c r="BM290" i="3"/>
  <c r="BM886" i="3" s="1"/>
  <c r="BL290" i="3"/>
  <c r="BL886" i="3" s="1"/>
  <c r="BK290" i="3"/>
  <c r="BK886" i="3" s="1"/>
  <c r="BJ290" i="3"/>
  <c r="BJ886" i="3" s="1"/>
  <c r="BI290" i="3"/>
  <c r="BI886" i="3" s="1"/>
  <c r="BH290" i="3"/>
  <c r="BH886" i="3" s="1"/>
  <c r="BG290" i="3"/>
  <c r="BG886" i="3" s="1"/>
  <c r="BF290" i="3"/>
  <c r="BF886" i="3" s="1"/>
  <c r="BE290" i="3"/>
  <c r="BE886" i="3" s="1"/>
  <c r="BD290" i="3"/>
  <c r="BD886" i="3" s="1"/>
  <c r="BC290" i="3"/>
  <c r="BC886" i="3" s="1"/>
  <c r="BB290" i="3"/>
  <c r="BB886" i="3" s="1"/>
  <c r="BA290" i="3"/>
  <c r="BA886" i="3" s="1"/>
  <c r="AZ290" i="3"/>
  <c r="AZ886" i="3" s="1"/>
  <c r="AY290" i="3"/>
  <c r="AY886" i="3" s="1"/>
  <c r="AX290" i="3"/>
  <c r="AX886" i="3" s="1"/>
  <c r="AW290" i="3"/>
  <c r="AW886" i="3" s="1"/>
  <c r="AV290" i="3"/>
  <c r="AV886" i="3" s="1"/>
  <c r="AU290" i="3"/>
  <c r="AU886" i="3" s="1"/>
  <c r="AT290" i="3"/>
  <c r="AT886" i="3" s="1"/>
  <c r="AS290" i="3"/>
  <c r="AS886" i="3" s="1"/>
  <c r="AR290" i="3"/>
  <c r="AR886" i="3" s="1"/>
  <c r="AQ290" i="3"/>
  <c r="AQ886" i="3" s="1"/>
  <c r="AP290" i="3"/>
  <c r="AP886" i="3" s="1"/>
  <c r="AO290" i="3"/>
  <c r="AO886" i="3" s="1"/>
  <c r="AN290" i="3"/>
  <c r="AN886" i="3" s="1"/>
  <c r="AM290" i="3"/>
  <c r="AM886" i="3" s="1"/>
  <c r="AL290" i="3"/>
  <c r="AL886" i="3" s="1"/>
  <c r="AK290" i="3"/>
  <c r="AK886" i="3" s="1"/>
  <c r="AJ290" i="3"/>
  <c r="AJ886" i="3" s="1"/>
  <c r="AI290" i="3"/>
  <c r="AI886" i="3" s="1"/>
  <c r="AH290" i="3"/>
  <c r="AH886" i="3" s="1"/>
  <c r="AG290" i="3"/>
  <c r="AG886" i="3" s="1"/>
  <c r="AF290" i="3"/>
  <c r="AF886" i="3" s="1"/>
  <c r="AE290" i="3"/>
  <c r="AE886" i="3" s="1"/>
  <c r="AD290" i="3"/>
  <c r="AD886" i="3" s="1"/>
  <c r="AC290" i="3"/>
  <c r="AC886" i="3" s="1"/>
  <c r="AB290" i="3"/>
  <c r="AB886" i="3" s="1"/>
  <c r="AA290" i="3"/>
  <c r="AA886" i="3" s="1"/>
  <c r="Z290" i="3"/>
  <c r="Z886" i="3" s="1"/>
  <c r="Y290" i="3"/>
  <c r="Y886" i="3" s="1"/>
  <c r="X290" i="3"/>
  <c r="X886" i="3" s="1"/>
  <c r="W290" i="3"/>
  <c r="W886" i="3" s="1"/>
  <c r="V290" i="3"/>
  <c r="V886" i="3" s="1"/>
  <c r="U290" i="3"/>
  <c r="U886" i="3" s="1"/>
  <c r="T290" i="3"/>
  <c r="T886" i="3" s="1"/>
  <c r="S290" i="3"/>
  <c r="S886" i="3" s="1"/>
  <c r="R290" i="3"/>
  <c r="R886" i="3" s="1"/>
  <c r="Q290" i="3"/>
  <c r="Q886" i="3" s="1"/>
  <c r="P290" i="3"/>
  <c r="P886" i="3" s="1"/>
  <c r="O290" i="3"/>
  <c r="O886" i="3" s="1"/>
  <c r="N290" i="3"/>
  <c r="N886" i="3" s="1"/>
  <c r="M290" i="3"/>
  <c r="M886" i="3" s="1"/>
  <c r="L290" i="3"/>
  <c r="L886" i="3" s="1"/>
  <c r="K290" i="3"/>
  <c r="K886" i="3" s="1"/>
  <c r="J290" i="3"/>
  <c r="J886" i="3" s="1"/>
  <c r="I290" i="3"/>
  <c r="I886" i="3" s="1"/>
  <c r="H290" i="3"/>
  <c r="H886" i="3" s="1"/>
  <c r="G290" i="3"/>
  <c r="G886" i="3" s="1"/>
  <c r="F290" i="3"/>
  <c r="F886" i="3" s="1"/>
  <c r="E290" i="3"/>
  <c r="E886" i="3" s="1"/>
  <c r="D290" i="3"/>
  <c r="D886" i="3" s="1"/>
  <c r="C290" i="3"/>
  <c r="C886" i="3" s="1"/>
  <c r="B290" i="3"/>
  <c r="B886" i="3" s="1"/>
  <c r="A290" i="3"/>
  <c r="BZ289" i="3"/>
  <c r="BX289" i="3"/>
  <c r="BX885" i="3" s="1"/>
  <c r="BW289" i="3"/>
  <c r="BW885" i="3" s="1"/>
  <c r="BV289" i="3"/>
  <c r="BV885" i="3" s="1"/>
  <c r="BU289" i="3"/>
  <c r="BU885" i="3" s="1"/>
  <c r="BT289" i="3"/>
  <c r="BT885" i="3" s="1"/>
  <c r="BS289" i="3"/>
  <c r="BS885" i="3" s="1"/>
  <c r="BR289" i="3"/>
  <c r="BR885" i="3" s="1"/>
  <c r="BQ289" i="3"/>
  <c r="BQ885" i="3" s="1"/>
  <c r="BP289" i="3"/>
  <c r="BP885" i="3" s="1"/>
  <c r="BO289" i="3"/>
  <c r="BO885" i="3" s="1"/>
  <c r="BN289" i="3"/>
  <c r="BN885" i="3" s="1"/>
  <c r="BM289" i="3"/>
  <c r="BM885" i="3" s="1"/>
  <c r="BL289" i="3"/>
  <c r="BL885" i="3" s="1"/>
  <c r="BK289" i="3"/>
  <c r="BK885" i="3" s="1"/>
  <c r="BJ289" i="3"/>
  <c r="BJ885" i="3" s="1"/>
  <c r="BI289" i="3"/>
  <c r="BI885" i="3" s="1"/>
  <c r="BH289" i="3"/>
  <c r="BH885" i="3" s="1"/>
  <c r="BG289" i="3"/>
  <c r="BG885" i="3" s="1"/>
  <c r="BF289" i="3"/>
  <c r="BF885" i="3" s="1"/>
  <c r="BE289" i="3"/>
  <c r="BE885" i="3" s="1"/>
  <c r="BD289" i="3"/>
  <c r="BD885" i="3" s="1"/>
  <c r="BC289" i="3"/>
  <c r="BC885" i="3" s="1"/>
  <c r="BB289" i="3"/>
  <c r="BB885" i="3" s="1"/>
  <c r="BA289" i="3"/>
  <c r="BA885" i="3" s="1"/>
  <c r="AZ289" i="3"/>
  <c r="AZ885" i="3" s="1"/>
  <c r="AY289" i="3"/>
  <c r="AY885" i="3" s="1"/>
  <c r="AX289" i="3"/>
  <c r="AX885" i="3" s="1"/>
  <c r="AW289" i="3"/>
  <c r="AW885" i="3" s="1"/>
  <c r="AV289" i="3"/>
  <c r="AV885" i="3" s="1"/>
  <c r="AU289" i="3"/>
  <c r="AU885" i="3" s="1"/>
  <c r="AT289" i="3"/>
  <c r="AT885" i="3" s="1"/>
  <c r="AS289" i="3"/>
  <c r="AS885" i="3" s="1"/>
  <c r="AR289" i="3"/>
  <c r="AR885" i="3" s="1"/>
  <c r="AQ289" i="3"/>
  <c r="AQ885" i="3" s="1"/>
  <c r="AP289" i="3"/>
  <c r="AP885" i="3" s="1"/>
  <c r="AO289" i="3"/>
  <c r="AO885" i="3" s="1"/>
  <c r="AN289" i="3"/>
  <c r="AN885" i="3" s="1"/>
  <c r="AM289" i="3"/>
  <c r="AM885" i="3" s="1"/>
  <c r="AL289" i="3"/>
  <c r="AL885" i="3" s="1"/>
  <c r="AK289" i="3"/>
  <c r="AK885" i="3" s="1"/>
  <c r="AJ289" i="3"/>
  <c r="AJ885" i="3" s="1"/>
  <c r="AI289" i="3"/>
  <c r="AI885" i="3" s="1"/>
  <c r="AH289" i="3"/>
  <c r="AH885" i="3" s="1"/>
  <c r="AG289" i="3"/>
  <c r="AG885" i="3" s="1"/>
  <c r="AF289" i="3"/>
  <c r="AF885" i="3" s="1"/>
  <c r="AE289" i="3"/>
  <c r="AE885" i="3" s="1"/>
  <c r="AD289" i="3"/>
  <c r="AD885" i="3" s="1"/>
  <c r="AC289" i="3"/>
  <c r="AC885" i="3" s="1"/>
  <c r="AB289" i="3"/>
  <c r="AB885" i="3" s="1"/>
  <c r="AA289" i="3"/>
  <c r="AA885" i="3" s="1"/>
  <c r="Z289" i="3"/>
  <c r="Z885" i="3" s="1"/>
  <c r="Y289" i="3"/>
  <c r="Y885" i="3" s="1"/>
  <c r="X289" i="3"/>
  <c r="X885" i="3" s="1"/>
  <c r="W289" i="3"/>
  <c r="W885" i="3" s="1"/>
  <c r="V289" i="3"/>
  <c r="V885" i="3" s="1"/>
  <c r="U289" i="3"/>
  <c r="U885" i="3" s="1"/>
  <c r="T289" i="3"/>
  <c r="T885" i="3" s="1"/>
  <c r="S289" i="3"/>
  <c r="S885" i="3" s="1"/>
  <c r="R289" i="3"/>
  <c r="R885" i="3" s="1"/>
  <c r="Q289" i="3"/>
  <c r="Q885" i="3" s="1"/>
  <c r="P289" i="3"/>
  <c r="P885" i="3" s="1"/>
  <c r="O289" i="3"/>
  <c r="O885" i="3" s="1"/>
  <c r="N289" i="3"/>
  <c r="N885" i="3" s="1"/>
  <c r="M289" i="3"/>
  <c r="M885" i="3" s="1"/>
  <c r="L289" i="3"/>
  <c r="L885" i="3" s="1"/>
  <c r="K289" i="3"/>
  <c r="K885" i="3" s="1"/>
  <c r="J289" i="3"/>
  <c r="J885" i="3" s="1"/>
  <c r="I289" i="3"/>
  <c r="I885" i="3" s="1"/>
  <c r="H289" i="3"/>
  <c r="H885" i="3" s="1"/>
  <c r="G289" i="3"/>
  <c r="G885" i="3" s="1"/>
  <c r="F289" i="3"/>
  <c r="F885" i="3" s="1"/>
  <c r="E289" i="3"/>
  <c r="E885" i="3" s="1"/>
  <c r="D289" i="3"/>
  <c r="D885" i="3" s="1"/>
  <c r="C289" i="3"/>
  <c r="C885" i="3" s="1"/>
  <c r="B289" i="3"/>
  <c r="B885" i="3" s="1"/>
  <c r="A289" i="3"/>
  <c r="BZ288" i="3"/>
  <c r="BX288" i="3"/>
  <c r="BX884" i="3" s="1"/>
  <c r="BW288" i="3"/>
  <c r="BW884" i="3" s="1"/>
  <c r="BV288" i="3"/>
  <c r="BV884" i="3" s="1"/>
  <c r="BU288" i="3"/>
  <c r="BU884" i="3" s="1"/>
  <c r="BT288" i="3"/>
  <c r="BT884" i="3" s="1"/>
  <c r="BS288" i="3"/>
  <c r="BS884" i="3" s="1"/>
  <c r="BR288" i="3"/>
  <c r="BR884" i="3" s="1"/>
  <c r="BQ288" i="3"/>
  <c r="BQ884" i="3" s="1"/>
  <c r="BP288" i="3"/>
  <c r="BP884" i="3" s="1"/>
  <c r="BO288" i="3"/>
  <c r="BO884" i="3" s="1"/>
  <c r="BN288" i="3"/>
  <c r="BN884" i="3" s="1"/>
  <c r="BM288" i="3"/>
  <c r="BM884" i="3" s="1"/>
  <c r="BL288" i="3"/>
  <c r="BL884" i="3" s="1"/>
  <c r="BK288" i="3"/>
  <c r="BK884" i="3" s="1"/>
  <c r="BJ288" i="3"/>
  <c r="BJ884" i="3" s="1"/>
  <c r="BI288" i="3"/>
  <c r="BI884" i="3" s="1"/>
  <c r="BH288" i="3"/>
  <c r="BH884" i="3" s="1"/>
  <c r="BG288" i="3"/>
  <c r="BG884" i="3" s="1"/>
  <c r="BF288" i="3"/>
  <c r="BF884" i="3" s="1"/>
  <c r="BE288" i="3"/>
  <c r="BE884" i="3" s="1"/>
  <c r="BD288" i="3"/>
  <c r="BD884" i="3" s="1"/>
  <c r="BC288" i="3"/>
  <c r="BC884" i="3" s="1"/>
  <c r="BB288" i="3"/>
  <c r="BB884" i="3" s="1"/>
  <c r="BA288" i="3"/>
  <c r="BA884" i="3" s="1"/>
  <c r="AZ288" i="3"/>
  <c r="AZ884" i="3" s="1"/>
  <c r="AY288" i="3"/>
  <c r="AY884" i="3" s="1"/>
  <c r="AX288" i="3"/>
  <c r="AX884" i="3" s="1"/>
  <c r="AW288" i="3"/>
  <c r="AW884" i="3" s="1"/>
  <c r="AV288" i="3"/>
  <c r="AV884" i="3" s="1"/>
  <c r="AU288" i="3"/>
  <c r="AU884" i="3" s="1"/>
  <c r="AT288" i="3"/>
  <c r="AT884" i="3" s="1"/>
  <c r="AS288" i="3"/>
  <c r="AS884" i="3" s="1"/>
  <c r="AR288" i="3"/>
  <c r="AR884" i="3" s="1"/>
  <c r="AQ288" i="3"/>
  <c r="AQ884" i="3" s="1"/>
  <c r="AP288" i="3"/>
  <c r="AP884" i="3" s="1"/>
  <c r="AO288" i="3"/>
  <c r="AO884" i="3" s="1"/>
  <c r="AN288" i="3"/>
  <c r="AN884" i="3" s="1"/>
  <c r="AM288" i="3"/>
  <c r="AM884" i="3" s="1"/>
  <c r="AL288" i="3"/>
  <c r="AL884" i="3" s="1"/>
  <c r="AK288" i="3"/>
  <c r="AK884" i="3" s="1"/>
  <c r="AJ288" i="3"/>
  <c r="AJ884" i="3" s="1"/>
  <c r="AI288" i="3"/>
  <c r="AI884" i="3" s="1"/>
  <c r="AH288" i="3"/>
  <c r="AH884" i="3" s="1"/>
  <c r="AG288" i="3"/>
  <c r="AG884" i="3" s="1"/>
  <c r="AF288" i="3"/>
  <c r="AF884" i="3" s="1"/>
  <c r="AE288" i="3"/>
  <c r="AE884" i="3" s="1"/>
  <c r="AD288" i="3"/>
  <c r="AD884" i="3" s="1"/>
  <c r="AC288" i="3"/>
  <c r="AC884" i="3" s="1"/>
  <c r="AB288" i="3"/>
  <c r="AB884" i="3" s="1"/>
  <c r="AA288" i="3"/>
  <c r="AA884" i="3" s="1"/>
  <c r="Z288" i="3"/>
  <c r="Z884" i="3" s="1"/>
  <c r="Y288" i="3"/>
  <c r="Y884" i="3" s="1"/>
  <c r="X288" i="3"/>
  <c r="X884" i="3" s="1"/>
  <c r="W288" i="3"/>
  <c r="W884" i="3" s="1"/>
  <c r="V288" i="3"/>
  <c r="V884" i="3" s="1"/>
  <c r="U288" i="3"/>
  <c r="U884" i="3" s="1"/>
  <c r="T288" i="3"/>
  <c r="T884" i="3" s="1"/>
  <c r="S288" i="3"/>
  <c r="S884" i="3" s="1"/>
  <c r="R288" i="3"/>
  <c r="R884" i="3" s="1"/>
  <c r="Q288" i="3"/>
  <c r="Q884" i="3" s="1"/>
  <c r="P288" i="3"/>
  <c r="P884" i="3" s="1"/>
  <c r="O288" i="3"/>
  <c r="O884" i="3" s="1"/>
  <c r="N288" i="3"/>
  <c r="N884" i="3" s="1"/>
  <c r="M288" i="3"/>
  <c r="M884" i="3" s="1"/>
  <c r="L288" i="3"/>
  <c r="L884" i="3" s="1"/>
  <c r="K288" i="3"/>
  <c r="K884" i="3" s="1"/>
  <c r="J288" i="3"/>
  <c r="J884" i="3" s="1"/>
  <c r="I288" i="3"/>
  <c r="I884" i="3" s="1"/>
  <c r="H288" i="3"/>
  <c r="H884" i="3" s="1"/>
  <c r="G288" i="3"/>
  <c r="G884" i="3" s="1"/>
  <c r="F288" i="3"/>
  <c r="F884" i="3" s="1"/>
  <c r="E288" i="3"/>
  <c r="E884" i="3" s="1"/>
  <c r="D288" i="3"/>
  <c r="D884" i="3" s="1"/>
  <c r="C288" i="3"/>
  <c r="C884" i="3" s="1"/>
  <c r="B288" i="3"/>
  <c r="B884" i="3" s="1"/>
  <c r="A288" i="3"/>
  <c r="BZ287" i="3"/>
  <c r="BX287" i="3"/>
  <c r="BX883" i="3" s="1"/>
  <c r="BW287" i="3"/>
  <c r="BW883" i="3" s="1"/>
  <c r="BV287" i="3"/>
  <c r="BV883" i="3" s="1"/>
  <c r="BU287" i="3"/>
  <c r="BU883" i="3" s="1"/>
  <c r="BT287" i="3"/>
  <c r="BT883" i="3" s="1"/>
  <c r="BS287" i="3"/>
  <c r="BS883" i="3" s="1"/>
  <c r="BR287" i="3"/>
  <c r="BR883" i="3" s="1"/>
  <c r="BQ287" i="3"/>
  <c r="BQ883" i="3" s="1"/>
  <c r="BP287" i="3"/>
  <c r="BP883" i="3" s="1"/>
  <c r="BO287" i="3"/>
  <c r="BO883" i="3" s="1"/>
  <c r="BN287" i="3"/>
  <c r="BN883" i="3" s="1"/>
  <c r="BM287" i="3"/>
  <c r="BM883" i="3" s="1"/>
  <c r="BL287" i="3"/>
  <c r="BL883" i="3" s="1"/>
  <c r="BK287" i="3"/>
  <c r="BK883" i="3" s="1"/>
  <c r="BJ287" i="3"/>
  <c r="BJ883" i="3" s="1"/>
  <c r="BI287" i="3"/>
  <c r="BI883" i="3" s="1"/>
  <c r="BH287" i="3"/>
  <c r="BH883" i="3" s="1"/>
  <c r="BG287" i="3"/>
  <c r="BG883" i="3" s="1"/>
  <c r="BF287" i="3"/>
  <c r="BF883" i="3" s="1"/>
  <c r="BE287" i="3"/>
  <c r="BE883" i="3" s="1"/>
  <c r="BD287" i="3"/>
  <c r="BD883" i="3" s="1"/>
  <c r="BC287" i="3"/>
  <c r="BC883" i="3" s="1"/>
  <c r="BB287" i="3"/>
  <c r="BB883" i="3" s="1"/>
  <c r="BA287" i="3"/>
  <c r="BA883" i="3" s="1"/>
  <c r="AZ287" i="3"/>
  <c r="AZ883" i="3" s="1"/>
  <c r="AY287" i="3"/>
  <c r="AY883" i="3" s="1"/>
  <c r="AX287" i="3"/>
  <c r="AX883" i="3" s="1"/>
  <c r="AW287" i="3"/>
  <c r="AW883" i="3" s="1"/>
  <c r="AV287" i="3"/>
  <c r="AV883" i="3" s="1"/>
  <c r="AU287" i="3"/>
  <c r="AU883" i="3" s="1"/>
  <c r="AT287" i="3"/>
  <c r="AT883" i="3" s="1"/>
  <c r="AS287" i="3"/>
  <c r="AS883" i="3" s="1"/>
  <c r="AR287" i="3"/>
  <c r="AR883" i="3" s="1"/>
  <c r="AQ287" i="3"/>
  <c r="AQ883" i="3" s="1"/>
  <c r="AP287" i="3"/>
  <c r="AP883" i="3" s="1"/>
  <c r="AO287" i="3"/>
  <c r="AO883" i="3" s="1"/>
  <c r="AN287" i="3"/>
  <c r="AN883" i="3" s="1"/>
  <c r="AM287" i="3"/>
  <c r="AM883" i="3" s="1"/>
  <c r="AL287" i="3"/>
  <c r="AL883" i="3" s="1"/>
  <c r="AK287" i="3"/>
  <c r="AK883" i="3" s="1"/>
  <c r="AJ287" i="3"/>
  <c r="AJ883" i="3" s="1"/>
  <c r="AI287" i="3"/>
  <c r="AI883" i="3" s="1"/>
  <c r="AH287" i="3"/>
  <c r="AH883" i="3" s="1"/>
  <c r="AG287" i="3"/>
  <c r="AG883" i="3" s="1"/>
  <c r="AF287" i="3"/>
  <c r="AF883" i="3" s="1"/>
  <c r="AE287" i="3"/>
  <c r="AE883" i="3" s="1"/>
  <c r="AD287" i="3"/>
  <c r="AD883" i="3" s="1"/>
  <c r="AC287" i="3"/>
  <c r="AC883" i="3" s="1"/>
  <c r="AB287" i="3"/>
  <c r="AB883" i="3" s="1"/>
  <c r="AA287" i="3"/>
  <c r="AA883" i="3" s="1"/>
  <c r="Z287" i="3"/>
  <c r="Z883" i="3" s="1"/>
  <c r="Y287" i="3"/>
  <c r="Y883" i="3" s="1"/>
  <c r="X287" i="3"/>
  <c r="X883" i="3" s="1"/>
  <c r="W287" i="3"/>
  <c r="W883" i="3" s="1"/>
  <c r="V287" i="3"/>
  <c r="V883" i="3" s="1"/>
  <c r="U287" i="3"/>
  <c r="U883" i="3" s="1"/>
  <c r="T287" i="3"/>
  <c r="T883" i="3" s="1"/>
  <c r="S287" i="3"/>
  <c r="S883" i="3" s="1"/>
  <c r="R287" i="3"/>
  <c r="R883" i="3" s="1"/>
  <c r="Q287" i="3"/>
  <c r="Q883" i="3" s="1"/>
  <c r="P287" i="3"/>
  <c r="P883" i="3" s="1"/>
  <c r="O287" i="3"/>
  <c r="O883" i="3" s="1"/>
  <c r="N287" i="3"/>
  <c r="N883" i="3" s="1"/>
  <c r="M287" i="3"/>
  <c r="M883" i="3" s="1"/>
  <c r="L287" i="3"/>
  <c r="L883" i="3" s="1"/>
  <c r="K287" i="3"/>
  <c r="K883" i="3" s="1"/>
  <c r="J287" i="3"/>
  <c r="J883" i="3" s="1"/>
  <c r="I287" i="3"/>
  <c r="I883" i="3" s="1"/>
  <c r="H287" i="3"/>
  <c r="H883" i="3" s="1"/>
  <c r="G287" i="3"/>
  <c r="G883" i="3" s="1"/>
  <c r="F287" i="3"/>
  <c r="F883" i="3" s="1"/>
  <c r="E287" i="3"/>
  <c r="E883" i="3" s="1"/>
  <c r="D287" i="3"/>
  <c r="D883" i="3" s="1"/>
  <c r="C287" i="3"/>
  <c r="C883" i="3" s="1"/>
  <c r="B287" i="3"/>
  <c r="B883" i="3" s="1"/>
  <c r="A287" i="3"/>
  <c r="BZ286" i="3"/>
  <c r="BX286" i="3"/>
  <c r="BX882" i="3" s="1"/>
  <c r="BW286" i="3"/>
  <c r="BW882" i="3" s="1"/>
  <c r="BV286" i="3"/>
  <c r="BV882" i="3" s="1"/>
  <c r="BU286" i="3"/>
  <c r="BU882" i="3" s="1"/>
  <c r="BT286" i="3"/>
  <c r="BT882" i="3" s="1"/>
  <c r="BS286" i="3"/>
  <c r="BS882" i="3" s="1"/>
  <c r="BR286" i="3"/>
  <c r="BR882" i="3" s="1"/>
  <c r="BQ286" i="3"/>
  <c r="BQ882" i="3" s="1"/>
  <c r="BP286" i="3"/>
  <c r="BP882" i="3" s="1"/>
  <c r="BO286" i="3"/>
  <c r="BO882" i="3" s="1"/>
  <c r="BN286" i="3"/>
  <c r="BN882" i="3" s="1"/>
  <c r="BM286" i="3"/>
  <c r="BM882" i="3" s="1"/>
  <c r="BL286" i="3"/>
  <c r="BL882" i="3" s="1"/>
  <c r="BK286" i="3"/>
  <c r="BK882" i="3" s="1"/>
  <c r="BJ286" i="3"/>
  <c r="BJ882" i="3" s="1"/>
  <c r="BI286" i="3"/>
  <c r="BI882" i="3" s="1"/>
  <c r="BH286" i="3"/>
  <c r="BH882" i="3" s="1"/>
  <c r="BG286" i="3"/>
  <c r="BG882" i="3" s="1"/>
  <c r="BF286" i="3"/>
  <c r="BF882" i="3" s="1"/>
  <c r="BE286" i="3"/>
  <c r="BE882" i="3" s="1"/>
  <c r="BD286" i="3"/>
  <c r="BD882" i="3" s="1"/>
  <c r="BC286" i="3"/>
  <c r="BC882" i="3" s="1"/>
  <c r="BB286" i="3"/>
  <c r="BB882" i="3" s="1"/>
  <c r="BA286" i="3"/>
  <c r="BA882" i="3" s="1"/>
  <c r="AZ286" i="3"/>
  <c r="AZ882" i="3" s="1"/>
  <c r="AY286" i="3"/>
  <c r="AY882" i="3" s="1"/>
  <c r="AX286" i="3"/>
  <c r="AX882" i="3" s="1"/>
  <c r="AW286" i="3"/>
  <c r="AW882" i="3" s="1"/>
  <c r="AV286" i="3"/>
  <c r="AV882" i="3" s="1"/>
  <c r="AU286" i="3"/>
  <c r="AU882" i="3" s="1"/>
  <c r="AT286" i="3"/>
  <c r="AT882" i="3" s="1"/>
  <c r="AS286" i="3"/>
  <c r="AS882" i="3" s="1"/>
  <c r="AR286" i="3"/>
  <c r="AR882" i="3" s="1"/>
  <c r="AQ286" i="3"/>
  <c r="AQ882" i="3" s="1"/>
  <c r="AP286" i="3"/>
  <c r="AP882" i="3" s="1"/>
  <c r="AO286" i="3"/>
  <c r="AO882" i="3" s="1"/>
  <c r="AN286" i="3"/>
  <c r="AN882" i="3" s="1"/>
  <c r="AM286" i="3"/>
  <c r="AM882" i="3" s="1"/>
  <c r="AL286" i="3"/>
  <c r="AL882" i="3" s="1"/>
  <c r="AK286" i="3"/>
  <c r="AK882" i="3" s="1"/>
  <c r="AJ286" i="3"/>
  <c r="AJ882" i="3" s="1"/>
  <c r="AI286" i="3"/>
  <c r="AI882" i="3" s="1"/>
  <c r="AH286" i="3"/>
  <c r="AH882" i="3" s="1"/>
  <c r="AG286" i="3"/>
  <c r="AG882" i="3" s="1"/>
  <c r="AF286" i="3"/>
  <c r="AF882" i="3" s="1"/>
  <c r="AE286" i="3"/>
  <c r="AE882" i="3" s="1"/>
  <c r="AD286" i="3"/>
  <c r="AD882" i="3" s="1"/>
  <c r="AC286" i="3"/>
  <c r="AC882" i="3" s="1"/>
  <c r="AB286" i="3"/>
  <c r="AB882" i="3" s="1"/>
  <c r="AA286" i="3"/>
  <c r="AA882" i="3" s="1"/>
  <c r="Z286" i="3"/>
  <c r="Z882" i="3" s="1"/>
  <c r="Y286" i="3"/>
  <c r="Y882" i="3" s="1"/>
  <c r="X286" i="3"/>
  <c r="X882" i="3" s="1"/>
  <c r="W286" i="3"/>
  <c r="W882" i="3" s="1"/>
  <c r="V286" i="3"/>
  <c r="V882" i="3" s="1"/>
  <c r="U286" i="3"/>
  <c r="U882" i="3" s="1"/>
  <c r="T286" i="3"/>
  <c r="T882" i="3" s="1"/>
  <c r="S286" i="3"/>
  <c r="S882" i="3" s="1"/>
  <c r="R286" i="3"/>
  <c r="R882" i="3" s="1"/>
  <c r="Q286" i="3"/>
  <c r="Q882" i="3" s="1"/>
  <c r="P286" i="3"/>
  <c r="P882" i="3" s="1"/>
  <c r="O286" i="3"/>
  <c r="O882" i="3" s="1"/>
  <c r="N286" i="3"/>
  <c r="N882" i="3" s="1"/>
  <c r="M286" i="3"/>
  <c r="M882" i="3" s="1"/>
  <c r="L286" i="3"/>
  <c r="L882" i="3" s="1"/>
  <c r="K286" i="3"/>
  <c r="K882" i="3" s="1"/>
  <c r="J286" i="3"/>
  <c r="J882" i="3" s="1"/>
  <c r="I286" i="3"/>
  <c r="I882" i="3" s="1"/>
  <c r="H286" i="3"/>
  <c r="H882" i="3" s="1"/>
  <c r="G286" i="3"/>
  <c r="G882" i="3" s="1"/>
  <c r="F286" i="3"/>
  <c r="F882" i="3" s="1"/>
  <c r="E286" i="3"/>
  <c r="E882" i="3" s="1"/>
  <c r="D286" i="3"/>
  <c r="D882" i="3" s="1"/>
  <c r="C286" i="3"/>
  <c r="C882" i="3" s="1"/>
  <c r="B286" i="3"/>
  <c r="B882" i="3" s="1"/>
  <c r="A286" i="3"/>
  <c r="BZ285" i="3"/>
  <c r="BX285" i="3"/>
  <c r="BX881" i="3" s="1"/>
  <c r="BW285" i="3"/>
  <c r="BW881" i="3" s="1"/>
  <c r="BV285" i="3"/>
  <c r="BV881" i="3" s="1"/>
  <c r="BU285" i="3"/>
  <c r="BU881" i="3" s="1"/>
  <c r="BT285" i="3"/>
  <c r="BT881" i="3" s="1"/>
  <c r="BS285" i="3"/>
  <c r="BS881" i="3" s="1"/>
  <c r="BR285" i="3"/>
  <c r="BR881" i="3" s="1"/>
  <c r="BQ285" i="3"/>
  <c r="BQ881" i="3" s="1"/>
  <c r="BP285" i="3"/>
  <c r="BP881" i="3" s="1"/>
  <c r="BO285" i="3"/>
  <c r="BO881" i="3" s="1"/>
  <c r="BN285" i="3"/>
  <c r="BN881" i="3" s="1"/>
  <c r="BM285" i="3"/>
  <c r="BM881" i="3" s="1"/>
  <c r="BL285" i="3"/>
  <c r="BL881" i="3" s="1"/>
  <c r="BK285" i="3"/>
  <c r="BK881" i="3" s="1"/>
  <c r="BJ285" i="3"/>
  <c r="BJ881" i="3" s="1"/>
  <c r="BI285" i="3"/>
  <c r="BI881" i="3" s="1"/>
  <c r="BH285" i="3"/>
  <c r="BH881" i="3" s="1"/>
  <c r="BG285" i="3"/>
  <c r="BG881" i="3" s="1"/>
  <c r="BF285" i="3"/>
  <c r="BF881" i="3" s="1"/>
  <c r="BE285" i="3"/>
  <c r="BE881" i="3" s="1"/>
  <c r="BD285" i="3"/>
  <c r="BD881" i="3" s="1"/>
  <c r="BC285" i="3"/>
  <c r="BC881" i="3" s="1"/>
  <c r="BB285" i="3"/>
  <c r="BB881" i="3" s="1"/>
  <c r="BA285" i="3"/>
  <c r="BA881" i="3" s="1"/>
  <c r="AZ285" i="3"/>
  <c r="AZ881" i="3" s="1"/>
  <c r="AY285" i="3"/>
  <c r="AY881" i="3" s="1"/>
  <c r="AX285" i="3"/>
  <c r="AX881" i="3" s="1"/>
  <c r="AW285" i="3"/>
  <c r="AW881" i="3" s="1"/>
  <c r="AV285" i="3"/>
  <c r="AV881" i="3" s="1"/>
  <c r="AU285" i="3"/>
  <c r="AU881" i="3" s="1"/>
  <c r="AT285" i="3"/>
  <c r="AT881" i="3" s="1"/>
  <c r="AS285" i="3"/>
  <c r="AS881" i="3" s="1"/>
  <c r="AR285" i="3"/>
  <c r="AR881" i="3" s="1"/>
  <c r="AQ285" i="3"/>
  <c r="AQ881" i="3" s="1"/>
  <c r="AP285" i="3"/>
  <c r="AP881" i="3" s="1"/>
  <c r="AO285" i="3"/>
  <c r="AO881" i="3" s="1"/>
  <c r="AN285" i="3"/>
  <c r="AN881" i="3" s="1"/>
  <c r="AM285" i="3"/>
  <c r="AM881" i="3" s="1"/>
  <c r="AL285" i="3"/>
  <c r="AL881" i="3" s="1"/>
  <c r="AK285" i="3"/>
  <c r="AK881" i="3" s="1"/>
  <c r="AJ285" i="3"/>
  <c r="AJ881" i="3" s="1"/>
  <c r="AI285" i="3"/>
  <c r="AI881" i="3" s="1"/>
  <c r="AH285" i="3"/>
  <c r="AH881" i="3" s="1"/>
  <c r="AG285" i="3"/>
  <c r="AG881" i="3" s="1"/>
  <c r="AF285" i="3"/>
  <c r="AF881" i="3" s="1"/>
  <c r="AE285" i="3"/>
  <c r="AE881" i="3" s="1"/>
  <c r="AD285" i="3"/>
  <c r="AD881" i="3" s="1"/>
  <c r="AC285" i="3"/>
  <c r="AC881" i="3" s="1"/>
  <c r="AB285" i="3"/>
  <c r="AB881" i="3" s="1"/>
  <c r="AA285" i="3"/>
  <c r="AA881" i="3" s="1"/>
  <c r="Z285" i="3"/>
  <c r="Z881" i="3" s="1"/>
  <c r="Y285" i="3"/>
  <c r="Y881" i="3" s="1"/>
  <c r="X285" i="3"/>
  <c r="X881" i="3" s="1"/>
  <c r="W285" i="3"/>
  <c r="W881" i="3" s="1"/>
  <c r="V285" i="3"/>
  <c r="V881" i="3" s="1"/>
  <c r="U285" i="3"/>
  <c r="U881" i="3" s="1"/>
  <c r="T285" i="3"/>
  <c r="T881" i="3" s="1"/>
  <c r="S285" i="3"/>
  <c r="S881" i="3" s="1"/>
  <c r="R285" i="3"/>
  <c r="R881" i="3" s="1"/>
  <c r="Q285" i="3"/>
  <c r="Q881" i="3" s="1"/>
  <c r="P285" i="3"/>
  <c r="P881" i="3" s="1"/>
  <c r="O285" i="3"/>
  <c r="O881" i="3" s="1"/>
  <c r="N285" i="3"/>
  <c r="N881" i="3" s="1"/>
  <c r="M285" i="3"/>
  <c r="M881" i="3" s="1"/>
  <c r="L285" i="3"/>
  <c r="L881" i="3" s="1"/>
  <c r="K285" i="3"/>
  <c r="K881" i="3" s="1"/>
  <c r="J285" i="3"/>
  <c r="J881" i="3" s="1"/>
  <c r="I285" i="3"/>
  <c r="I881" i="3" s="1"/>
  <c r="H285" i="3"/>
  <c r="H881" i="3" s="1"/>
  <c r="G285" i="3"/>
  <c r="G881" i="3" s="1"/>
  <c r="F285" i="3"/>
  <c r="F881" i="3" s="1"/>
  <c r="E285" i="3"/>
  <c r="E881" i="3" s="1"/>
  <c r="D285" i="3"/>
  <c r="D881" i="3" s="1"/>
  <c r="C285" i="3"/>
  <c r="C881" i="3" s="1"/>
  <c r="B285" i="3"/>
  <c r="B881" i="3" s="1"/>
  <c r="A285" i="3"/>
  <c r="BZ284" i="3"/>
  <c r="BX284" i="3"/>
  <c r="BX880" i="3" s="1"/>
  <c r="BW284" i="3"/>
  <c r="BW880" i="3" s="1"/>
  <c r="BV284" i="3"/>
  <c r="BV880" i="3" s="1"/>
  <c r="BU284" i="3"/>
  <c r="BU880" i="3" s="1"/>
  <c r="BT284" i="3"/>
  <c r="BT880" i="3" s="1"/>
  <c r="BS284" i="3"/>
  <c r="BS880" i="3" s="1"/>
  <c r="BR284" i="3"/>
  <c r="BR880" i="3" s="1"/>
  <c r="BQ284" i="3"/>
  <c r="BQ880" i="3" s="1"/>
  <c r="BP284" i="3"/>
  <c r="BP880" i="3" s="1"/>
  <c r="BO284" i="3"/>
  <c r="BO880" i="3" s="1"/>
  <c r="BN284" i="3"/>
  <c r="BN880" i="3" s="1"/>
  <c r="BM284" i="3"/>
  <c r="BM880" i="3" s="1"/>
  <c r="BL284" i="3"/>
  <c r="BL880" i="3" s="1"/>
  <c r="BK284" i="3"/>
  <c r="BK880" i="3" s="1"/>
  <c r="BJ284" i="3"/>
  <c r="BJ880" i="3" s="1"/>
  <c r="BI284" i="3"/>
  <c r="BI880" i="3" s="1"/>
  <c r="BH284" i="3"/>
  <c r="BH880" i="3" s="1"/>
  <c r="BG284" i="3"/>
  <c r="BG880" i="3" s="1"/>
  <c r="BF284" i="3"/>
  <c r="BF880" i="3" s="1"/>
  <c r="BE284" i="3"/>
  <c r="BE880" i="3" s="1"/>
  <c r="BD284" i="3"/>
  <c r="BD880" i="3" s="1"/>
  <c r="BC284" i="3"/>
  <c r="BC880" i="3" s="1"/>
  <c r="BB284" i="3"/>
  <c r="BB880" i="3" s="1"/>
  <c r="BA284" i="3"/>
  <c r="BA880" i="3" s="1"/>
  <c r="AZ284" i="3"/>
  <c r="AZ880" i="3" s="1"/>
  <c r="AY284" i="3"/>
  <c r="AY880" i="3" s="1"/>
  <c r="AX284" i="3"/>
  <c r="AX880" i="3" s="1"/>
  <c r="AW284" i="3"/>
  <c r="AW880" i="3" s="1"/>
  <c r="AV284" i="3"/>
  <c r="AV880" i="3" s="1"/>
  <c r="AU284" i="3"/>
  <c r="AU880" i="3" s="1"/>
  <c r="AT284" i="3"/>
  <c r="AT880" i="3" s="1"/>
  <c r="AS284" i="3"/>
  <c r="AS880" i="3" s="1"/>
  <c r="AR284" i="3"/>
  <c r="AR880" i="3" s="1"/>
  <c r="AQ284" i="3"/>
  <c r="AQ880" i="3" s="1"/>
  <c r="AP284" i="3"/>
  <c r="AP880" i="3" s="1"/>
  <c r="AO284" i="3"/>
  <c r="AO880" i="3" s="1"/>
  <c r="AN284" i="3"/>
  <c r="AN880" i="3" s="1"/>
  <c r="AM284" i="3"/>
  <c r="AM880" i="3" s="1"/>
  <c r="AL284" i="3"/>
  <c r="AL880" i="3" s="1"/>
  <c r="AK284" i="3"/>
  <c r="AK880" i="3" s="1"/>
  <c r="AJ284" i="3"/>
  <c r="AJ880" i="3" s="1"/>
  <c r="AI284" i="3"/>
  <c r="AI880" i="3" s="1"/>
  <c r="AH284" i="3"/>
  <c r="AH880" i="3" s="1"/>
  <c r="AG284" i="3"/>
  <c r="AG880" i="3" s="1"/>
  <c r="AF284" i="3"/>
  <c r="AF880" i="3" s="1"/>
  <c r="AE284" i="3"/>
  <c r="AE880" i="3" s="1"/>
  <c r="AD284" i="3"/>
  <c r="AD880" i="3" s="1"/>
  <c r="AC284" i="3"/>
  <c r="AC880" i="3" s="1"/>
  <c r="AB284" i="3"/>
  <c r="AB880" i="3" s="1"/>
  <c r="AA284" i="3"/>
  <c r="AA880" i="3" s="1"/>
  <c r="Z284" i="3"/>
  <c r="Z880" i="3" s="1"/>
  <c r="Y284" i="3"/>
  <c r="Y880" i="3" s="1"/>
  <c r="X284" i="3"/>
  <c r="X880" i="3" s="1"/>
  <c r="W284" i="3"/>
  <c r="W880" i="3" s="1"/>
  <c r="V284" i="3"/>
  <c r="V880" i="3" s="1"/>
  <c r="U284" i="3"/>
  <c r="U880" i="3" s="1"/>
  <c r="T284" i="3"/>
  <c r="T880" i="3" s="1"/>
  <c r="S284" i="3"/>
  <c r="S880" i="3" s="1"/>
  <c r="R284" i="3"/>
  <c r="R880" i="3" s="1"/>
  <c r="Q284" i="3"/>
  <c r="Q880" i="3" s="1"/>
  <c r="P284" i="3"/>
  <c r="P880" i="3" s="1"/>
  <c r="O284" i="3"/>
  <c r="O880" i="3" s="1"/>
  <c r="N284" i="3"/>
  <c r="N880" i="3" s="1"/>
  <c r="M284" i="3"/>
  <c r="M880" i="3" s="1"/>
  <c r="L284" i="3"/>
  <c r="L880" i="3" s="1"/>
  <c r="K284" i="3"/>
  <c r="K880" i="3" s="1"/>
  <c r="J284" i="3"/>
  <c r="J880" i="3" s="1"/>
  <c r="I284" i="3"/>
  <c r="I880" i="3" s="1"/>
  <c r="H284" i="3"/>
  <c r="H880" i="3" s="1"/>
  <c r="G284" i="3"/>
  <c r="G880" i="3" s="1"/>
  <c r="F284" i="3"/>
  <c r="F880" i="3" s="1"/>
  <c r="E284" i="3"/>
  <c r="E880" i="3" s="1"/>
  <c r="D284" i="3"/>
  <c r="D880" i="3" s="1"/>
  <c r="C284" i="3"/>
  <c r="C880" i="3" s="1"/>
  <c r="B284" i="3"/>
  <c r="B880" i="3" s="1"/>
  <c r="A284" i="3"/>
  <c r="BZ283" i="3"/>
  <c r="BX283" i="3"/>
  <c r="BX879" i="3" s="1"/>
  <c r="BW283" i="3"/>
  <c r="BW879" i="3" s="1"/>
  <c r="BV283" i="3"/>
  <c r="BV879" i="3" s="1"/>
  <c r="BU283" i="3"/>
  <c r="BU879" i="3" s="1"/>
  <c r="BT283" i="3"/>
  <c r="BT879" i="3" s="1"/>
  <c r="BS283" i="3"/>
  <c r="BS879" i="3" s="1"/>
  <c r="BR283" i="3"/>
  <c r="BR879" i="3" s="1"/>
  <c r="BQ283" i="3"/>
  <c r="BQ879" i="3" s="1"/>
  <c r="BP283" i="3"/>
  <c r="BP879" i="3" s="1"/>
  <c r="BO283" i="3"/>
  <c r="BO879" i="3" s="1"/>
  <c r="BN283" i="3"/>
  <c r="BN879" i="3" s="1"/>
  <c r="BM283" i="3"/>
  <c r="BM879" i="3" s="1"/>
  <c r="BL283" i="3"/>
  <c r="BL879" i="3" s="1"/>
  <c r="BK283" i="3"/>
  <c r="BK879" i="3" s="1"/>
  <c r="BJ283" i="3"/>
  <c r="BJ879" i="3" s="1"/>
  <c r="BI283" i="3"/>
  <c r="BI879" i="3" s="1"/>
  <c r="BH283" i="3"/>
  <c r="BH879" i="3" s="1"/>
  <c r="BG283" i="3"/>
  <c r="BG879" i="3" s="1"/>
  <c r="BF283" i="3"/>
  <c r="BF879" i="3" s="1"/>
  <c r="BE283" i="3"/>
  <c r="BE879" i="3" s="1"/>
  <c r="BD283" i="3"/>
  <c r="BD879" i="3" s="1"/>
  <c r="BC283" i="3"/>
  <c r="BC879" i="3" s="1"/>
  <c r="BB283" i="3"/>
  <c r="BB879" i="3" s="1"/>
  <c r="BA283" i="3"/>
  <c r="BA879" i="3" s="1"/>
  <c r="AZ283" i="3"/>
  <c r="AZ879" i="3" s="1"/>
  <c r="AY283" i="3"/>
  <c r="AY879" i="3" s="1"/>
  <c r="AX283" i="3"/>
  <c r="AX879" i="3" s="1"/>
  <c r="AW283" i="3"/>
  <c r="AW879" i="3" s="1"/>
  <c r="AV283" i="3"/>
  <c r="AV879" i="3" s="1"/>
  <c r="AU283" i="3"/>
  <c r="AU879" i="3" s="1"/>
  <c r="AT283" i="3"/>
  <c r="AT879" i="3" s="1"/>
  <c r="AS283" i="3"/>
  <c r="AS879" i="3" s="1"/>
  <c r="AR283" i="3"/>
  <c r="AR879" i="3" s="1"/>
  <c r="AQ283" i="3"/>
  <c r="AQ879" i="3" s="1"/>
  <c r="AP283" i="3"/>
  <c r="AP879" i="3" s="1"/>
  <c r="AO283" i="3"/>
  <c r="AO879" i="3" s="1"/>
  <c r="AN283" i="3"/>
  <c r="AN879" i="3" s="1"/>
  <c r="AM283" i="3"/>
  <c r="AM879" i="3" s="1"/>
  <c r="AL283" i="3"/>
  <c r="AL879" i="3" s="1"/>
  <c r="AK283" i="3"/>
  <c r="AK879" i="3" s="1"/>
  <c r="AJ283" i="3"/>
  <c r="AJ879" i="3" s="1"/>
  <c r="AI283" i="3"/>
  <c r="AI879" i="3" s="1"/>
  <c r="AH283" i="3"/>
  <c r="AH879" i="3" s="1"/>
  <c r="AG283" i="3"/>
  <c r="AG879" i="3" s="1"/>
  <c r="AF283" i="3"/>
  <c r="AF879" i="3" s="1"/>
  <c r="AE283" i="3"/>
  <c r="AE879" i="3" s="1"/>
  <c r="AD283" i="3"/>
  <c r="AD879" i="3" s="1"/>
  <c r="AC283" i="3"/>
  <c r="AC879" i="3" s="1"/>
  <c r="AB283" i="3"/>
  <c r="AB879" i="3" s="1"/>
  <c r="AA283" i="3"/>
  <c r="AA879" i="3" s="1"/>
  <c r="Z283" i="3"/>
  <c r="Z879" i="3" s="1"/>
  <c r="Y283" i="3"/>
  <c r="Y879" i="3" s="1"/>
  <c r="X283" i="3"/>
  <c r="X879" i="3" s="1"/>
  <c r="W283" i="3"/>
  <c r="W879" i="3" s="1"/>
  <c r="V283" i="3"/>
  <c r="V879" i="3" s="1"/>
  <c r="U283" i="3"/>
  <c r="U879" i="3" s="1"/>
  <c r="T283" i="3"/>
  <c r="T879" i="3" s="1"/>
  <c r="S283" i="3"/>
  <c r="S879" i="3" s="1"/>
  <c r="R283" i="3"/>
  <c r="R879" i="3" s="1"/>
  <c r="Q283" i="3"/>
  <c r="Q879" i="3" s="1"/>
  <c r="P283" i="3"/>
  <c r="P879" i="3" s="1"/>
  <c r="O283" i="3"/>
  <c r="O879" i="3" s="1"/>
  <c r="N283" i="3"/>
  <c r="N879" i="3" s="1"/>
  <c r="M283" i="3"/>
  <c r="M879" i="3" s="1"/>
  <c r="L283" i="3"/>
  <c r="L879" i="3" s="1"/>
  <c r="K283" i="3"/>
  <c r="K879" i="3" s="1"/>
  <c r="J283" i="3"/>
  <c r="J879" i="3" s="1"/>
  <c r="I283" i="3"/>
  <c r="I879" i="3" s="1"/>
  <c r="H283" i="3"/>
  <c r="H879" i="3" s="1"/>
  <c r="G283" i="3"/>
  <c r="G879" i="3" s="1"/>
  <c r="F283" i="3"/>
  <c r="F879" i="3" s="1"/>
  <c r="E283" i="3"/>
  <c r="E879" i="3" s="1"/>
  <c r="D283" i="3"/>
  <c r="D879" i="3" s="1"/>
  <c r="C283" i="3"/>
  <c r="C879" i="3" s="1"/>
  <c r="B283" i="3"/>
  <c r="B879" i="3" s="1"/>
  <c r="A283" i="3"/>
  <c r="BZ282" i="3"/>
  <c r="BX282" i="3"/>
  <c r="BX878" i="3" s="1"/>
  <c r="BW282" i="3"/>
  <c r="BW878" i="3" s="1"/>
  <c r="BV282" i="3"/>
  <c r="BV878" i="3" s="1"/>
  <c r="BU282" i="3"/>
  <c r="BU878" i="3" s="1"/>
  <c r="BT282" i="3"/>
  <c r="BT878" i="3" s="1"/>
  <c r="BS282" i="3"/>
  <c r="BS878" i="3" s="1"/>
  <c r="BR282" i="3"/>
  <c r="BR878" i="3" s="1"/>
  <c r="BQ282" i="3"/>
  <c r="BQ878" i="3" s="1"/>
  <c r="BP282" i="3"/>
  <c r="BP878" i="3" s="1"/>
  <c r="BO282" i="3"/>
  <c r="BO878" i="3" s="1"/>
  <c r="BN282" i="3"/>
  <c r="BN878" i="3" s="1"/>
  <c r="BM282" i="3"/>
  <c r="BM878" i="3" s="1"/>
  <c r="BL282" i="3"/>
  <c r="BL878" i="3" s="1"/>
  <c r="BK282" i="3"/>
  <c r="BK878" i="3" s="1"/>
  <c r="BJ282" i="3"/>
  <c r="BJ878" i="3" s="1"/>
  <c r="BI282" i="3"/>
  <c r="BI878" i="3" s="1"/>
  <c r="BH282" i="3"/>
  <c r="BH878" i="3" s="1"/>
  <c r="BG282" i="3"/>
  <c r="BG878" i="3" s="1"/>
  <c r="BF282" i="3"/>
  <c r="BF878" i="3" s="1"/>
  <c r="BE282" i="3"/>
  <c r="BE878" i="3" s="1"/>
  <c r="BD282" i="3"/>
  <c r="BD878" i="3" s="1"/>
  <c r="BC282" i="3"/>
  <c r="BC878" i="3" s="1"/>
  <c r="BB282" i="3"/>
  <c r="BB878" i="3" s="1"/>
  <c r="BA282" i="3"/>
  <c r="BA878" i="3" s="1"/>
  <c r="AZ282" i="3"/>
  <c r="AZ878" i="3" s="1"/>
  <c r="AY282" i="3"/>
  <c r="AY878" i="3" s="1"/>
  <c r="AX282" i="3"/>
  <c r="AX878" i="3" s="1"/>
  <c r="AW282" i="3"/>
  <c r="AW878" i="3" s="1"/>
  <c r="AV282" i="3"/>
  <c r="AV878" i="3" s="1"/>
  <c r="AU282" i="3"/>
  <c r="AU878" i="3" s="1"/>
  <c r="AT282" i="3"/>
  <c r="AT878" i="3" s="1"/>
  <c r="AS282" i="3"/>
  <c r="AS878" i="3" s="1"/>
  <c r="AR282" i="3"/>
  <c r="AR878" i="3" s="1"/>
  <c r="AQ282" i="3"/>
  <c r="AQ878" i="3" s="1"/>
  <c r="AP282" i="3"/>
  <c r="AP878" i="3" s="1"/>
  <c r="AO282" i="3"/>
  <c r="AO878" i="3" s="1"/>
  <c r="AN282" i="3"/>
  <c r="AN878" i="3" s="1"/>
  <c r="AM282" i="3"/>
  <c r="AM878" i="3" s="1"/>
  <c r="AL282" i="3"/>
  <c r="AL878" i="3" s="1"/>
  <c r="AK282" i="3"/>
  <c r="AK878" i="3" s="1"/>
  <c r="AJ282" i="3"/>
  <c r="AJ878" i="3" s="1"/>
  <c r="AI282" i="3"/>
  <c r="AI878" i="3" s="1"/>
  <c r="AH282" i="3"/>
  <c r="AH878" i="3" s="1"/>
  <c r="AG282" i="3"/>
  <c r="AG878" i="3" s="1"/>
  <c r="AF282" i="3"/>
  <c r="AF878" i="3" s="1"/>
  <c r="AE282" i="3"/>
  <c r="AE878" i="3" s="1"/>
  <c r="AD282" i="3"/>
  <c r="AD878" i="3" s="1"/>
  <c r="AC282" i="3"/>
  <c r="AC878" i="3" s="1"/>
  <c r="AB282" i="3"/>
  <c r="AB878" i="3" s="1"/>
  <c r="AA282" i="3"/>
  <c r="AA878" i="3" s="1"/>
  <c r="Z282" i="3"/>
  <c r="Z878" i="3" s="1"/>
  <c r="Y282" i="3"/>
  <c r="Y878" i="3" s="1"/>
  <c r="X282" i="3"/>
  <c r="X878" i="3" s="1"/>
  <c r="W282" i="3"/>
  <c r="W878" i="3" s="1"/>
  <c r="V282" i="3"/>
  <c r="V878" i="3" s="1"/>
  <c r="U282" i="3"/>
  <c r="U878" i="3" s="1"/>
  <c r="T282" i="3"/>
  <c r="T878" i="3" s="1"/>
  <c r="S282" i="3"/>
  <c r="S878" i="3" s="1"/>
  <c r="R282" i="3"/>
  <c r="R878" i="3" s="1"/>
  <c r="Q282" i="3"/>
  <c r="Q878" i="3" s="1"/>
  <c r="P282" i="3"/>
  <c r="P878" i="3" s="1"/>
  <c r="O282" i="3"/>
  <c r="O878" i="3" s="1"/>
  <c r="N282" i="3"/>
  <c r="N878" i="3" s="1"/>
  <c r="M282" i="3"/>
  <c r="M878" i="3" s="1"/>
  <c r="L282" i="3"/>
  <c r="L878" i="3" s="1"/>
  <c r="K282" i="3"/>
  <c r="K878" i="3" s="1"/>
  <c r="J282" i="3"/>
  <c r="J878" i="3" s="1"/>
  <c r="I282" i="3"/>
  <c r="I878" i="3" s="1"/>
  <c r="H282" i="3"/>
  <c r="H878" i="3" s="1"/>
  <c r="G282" i="3"/>
  <c r="G878" i="3" s="1"/>
  <c r="F282" i="3"/>
  <c r="F878" i="3" s="1"/>
  <c r="E282" i="3"/>
  <c r="E878" i="3" s="1"/>
  <c r="D282" i="3"/>
  <c r="D878" i="3" s="1"/>
  <c r="C282" i="3"/>
  <c r="C878" i="3" s="1"/>
  <c r="B282" i="3"/>
  <c r="B878" i="3" s="1"/>
  <c r="A282" i="3"/>
  <c r="BZ281" i="3"/>
  <c r="BX281" i="3"/>
  <c r="BX877" i="3" s="1"/>
  <c r="BW281" i="3"/>
  <c r="BW877" i="3" s="1"/>
  <c r="BV281" i="3"/>
  <c r="BV877" i="3" s="1"/>
  <c r="BU281" i="3"/>
  <c r="BU877" i="3" s="1"/>
  <c r="BT281" i="3"/>
  <c r="BT877" i="3" s="1"/>
  <c r="BS281" i="3"/>
  <c r="BS877" i="3" s="1"/>
  <c r="BR281" i="3"/>
  <c r="BR877" i="3" s="1"/>
  <c r="BQ281" i="3"/>
  <c r="BQ877" i="3" s="1"/>
  <c r="BP281" i="3"/>
  <c r="BP877" i="3" s="1"/>
  <c r="BO281" i="3"/>
  <c r="BO877" i="3" s="1"/>
  <c r="BN281" i="3"/>
  <c r="BN877" i="3" s="1"/>
  <c r="BM281" i="3"/>
  <c r="BM877" i="3" s="1"/>
  <c r="BL281" i="3"/>
  <c r="BL877" i="3" s="1"/>
  <c r="BK281" i="3"/>
  <c r="BK877" i="3" s="1"/>
  <c r="BJ281" i="3"/>
  <c r="BJ877" i="3" s="1"/>
  <c r="BI281" i="3"/>
  <c r="BI877" i="3" s="1"/>
  <c r="BH281" i="3"/>
  <c r="BH877" i="3" s="1"/>
  <c r="BG281" i="3"/>
  <c r="BG877" i="3" s="1"/>
  <c r="BF281" i="3"/>
  <c r="BF877" i="3" s="1"/>
  <c r="BE281" i="3"/>
  <c r="BE877" i="3" s="1"/>
  <c r="BD281" i="3"/>
  <c r="BD877" i="3" s="1"/>
  <c r="BC281" i="3"/>
  <c r="BC877" i="3" s="1"/>
  <c r="BB281" i="3"/>
  <c r="BB877" i="3" s="1"/>
  <c r="BA281" i="3"/>
  <c r="BA877" i="3" s="1"/>
  <c r="AZ281" i="3"/>
  <c r="AZ877" i="3" s="1"/>
  <c r="AY281" i="3"/>
  <c r="AY877" i="3" s="1"/>
  <c r="AX281" i="3"/>
  <c r="AX877" i="3" s="1"/>
  <c r="AW281" i="3"/>
  <c r="AW877" i="3" s="1"/>
  <c r="AV281" i="3"/>
  <c r="AV877" i="3" s="1"/>
  <c r="AU281" i="3"/>
  <c r="AU877" i="3" s="1"/>
  <c r="AT281" i="3"/>
  <c r="AT877" i="3" s="1"/>
  <c r="AS281" i="3"/>
  <c r="AS877" i="3" s="1"/>
  <c r="AR281" i="3"/>
  <c r="AR877" i="3" s="1"/>
  <c r="AQ281" i="3"/>
  <c r="AQ877" i="3" s="1"/>
  <c r="AP281" i="3"/>
  <c r="AP877" i="3" s="1"/>
  <c r="AO281" i="3"/>
  <c r="AO877" i="3" s="1"/>
  <c r="AN281" i="3"/>
  <c r="AN877" i="3" s="1"/>
  <c r="AM281" i="3"/>
  <c r="AM877" i="3" s="1"/>
  <c r="AL281" i="3"/>
  <c r="AL877" i="3" s="1"/>
  <c r="AK281" i="3"/>
  <c r="AK877" i="3" s="1"/>
  <c r="AJ281" i="3"/>
  <c r="AJ877" i="3" s="1"/>
  <c r="AI281" i="3"/>
  <c r="AI877" i="3" s="1"/>
  <c r="AH281" i="3"/>
  <c r="AH877" i="3" s="1"/>
  <c r="AG281" i="3"/>
  <c r="AG877" i="3" s="1"/>
  <c r="AF281" i="3"/>
  <c r="AF877" i="3" s="1"/>
  <c r="AE281" i="3"/>
  <c r="AE877" i="3" s="1"/>
  <c r="AD281" i="3"/>
  <c r="AD877" i="3" s="1"/>
  <c r="AC281" i="3"/>
  <c r="AC877" i="3" s="1"/>
  <c r="AB281" i="3"/>
  <c r="AB877" i="3" s="1"/>
  <c r="AA281" i="3"/>
  <c r="AA877" i="3" s="1"/>
  <c r="Z281" i="3"/>
  <c r="Z877" i="3" s="1"/>
  <c r="Y281" i="3"/>
  <c r="Y877" i="3" s="1"/>
  <c r="X281" i="3"/>
  <c r="X877" i="3" s="1"/>
  <c r="W281" i="3"/>
  <c r="W877" i="3" s="1"/>
  <c r="V281" i="3"/>
  <c r="V877" i="3" s="1"/>
  <c r="U281" i="3"/>
  <c r="U877" i="3" s="1"/>
  <c r="T281" i="3"/>
  <c r="T877" i="3" s="1"/>
  <c r="S281" i="3"/>
  <c r="S877" i="3" s="1"/>
  <c r="R281" i="3"/>
  <c r="R877" i="3" s="1"/>
  <c r="Q281" i="3"/>
  <c r="Q877" i="3" s="1"/>
  <c r="P281" i="3"/>
  <c r="P877" i="3" s="1"/>
  <c r="O281" i="3"/>
  <c r="O877" i="3" s="1"/>
  <c r="N281" i="3"/>
  <c r="N877" i="3" s="1"/>
  <c r="M281" i="3"/>
  <c r="M877" i="3" s="1"/>
  <c r="L281" i="3"/>
  <c r="L877" i="3" s="1"/>
  <c r="K281" i="3"/>
  <c r="K877" i="3" s="1"/>
  <c r="J281" i="3"/>
  <c r="J877" i="3" s="1"/>
  <c r="I281" i="3"/>
  <c r="I877" i="3" s="1"/>
  <c r="H281" i="3"/>
  <c r="H877" i="3" s="1"/>
  <c r="G281" i="3"/>
  <c r="G877" i="3" s="1"/>
  <c r="F281" i="3"/>
  <c r="F877" i="3" s="1"/>
  <c r="E281" i="3"/>
  <c r="E877" i="3" s="1"/>
  <c r="D281" i="3"/>
  <c r="D877" i="3" s="1"/>
  <c r="C281" i="3"/>
  <c r="C877" i="3" s="1"/>
  <c r="B281" i="3"/>
  <c r="B877" i="3" s="1"/>
  <c r="A281" i="3"/>
  <c r="BZ280" i="3"/>
  <c r="BX280" i="3"/>
  <c r="BX876" i="3" s="1"/>
  <c r="BW280" i="3"/>
  <c r="BW876" i="3" s="1"/>
  <c r="BV280" i="3"/>
  <c r="BV876" i="3" s="1"/>
  <c r="BU280" i="3"/>
  <c r="BU876" i="3" s="1"/>
  <c r="BT280" i="3"/>
  <c r="BT876" i="3" s="1"/>
  <c r="BS280" i="3"/>
  <c r="BS876" i="3" s="1"/>
  <c r="BR280" i="3"/>
  <c r="BR876" i="3" s="1"/>
  <c r="BQ280" i="3"/>
  <c r="BQ876" i="3" s="1"/>
  <c r="BP280" i="3"/>
  <c r="BP876" i="3" s="1"/>
  <c r="BO280" i="3"/>
  <c r="BO876" i="3" s="1"/>
  <c r="BN280" i="3"/>
  <c r="BN876" i="3" s="1"/>
  <c r="BM280" i="3"/>
  <c r="BM876" i="3" s="1"/>
  <c r="BL280" i="3"/>
  <c r="BL876" i="3" s="1"/>
  <c r="BK280" i="3"/>
  <c r="BK876" i="3" s="1"/>
  <c r="BJ280" i="3"/>
  <c r="BJ876" i="3" s="1"/>
  <c r="BI280" i="3"/>
  <c r="BI876" i="3" s="1"/>
  <c r="BH280" i="3"/>
  <c r="BH876" i="3" s="1"/>
  <c r="BG280" i="3"/>
  <c r="BG876" i="3" s="1"/>
  <c r="BF280" i="3"/>
  <c r="BF876" i="3" s="1"/>
  <c r="BE280" i="3"/>
  <c r="BE876" i="3" s="1"/>
  <c r="BD280" i="3"/>
  <c r="BD876" i="3" s="1"/>
  <c r="BC280" i="3"/>
  <c r="BC876" i="3" s="1"/>
  <c r="BB280" i="3"/>
  <c r="BB876" i="3" s="1"/>
  <c r="BA280" i="3"/>
  <c r="BA876" i="3" s="1"/>
  <c r="AZ280" i="3"/>
  <c r="AZ876" i="3" s="1"/>
  <c r="AY280" i="3"/>
  <c r="AY876" i="3" s="1"/>
  <c r="AX280" i="3"/>
  <c r="AX876" i="3" s="1"/>
  <c r="AW280" i="3"/>
  <c r="AW876" i="3" s="1"/>
  <c r="AV280" i="3"/>
  <c r="AV876" i="3" s="1"/>
  <c r="AU280" i="3"/>
  <c r="AU876" i="3" s="1"/>
  <c r="AT280" i="3"/>
  <c r="AT876" i="3" s="1"/>
  <c r="AS280" i="3"/>
  <c r="AS876" i="3" s="1"/>
  <c r="AR280" i="3"/>
  <c r="AR876" i="3" s="1"/>
  <c r="AQ280" i="3"/>
  <c r="AQ876" i="3" s="1"/>
  <c r="AP280" i="3"/>
  <c r="AP876" i="3" s="1"/>
  <c r="AO280" i="3"/>
  <c r="AO876" i="3" s="1"/>
  <c r="AN280" i="3"/>
  <c r="AN876" i="3" s="1"/>
  <c r="AM280" i="3"/>
  <c r="AM876" i="3" s="1"/>
  <c r="AL280" i="3"/>
  <c r="AL876" i="3" s="1"/>
  <c r="AK280" i="3"/>
  <c r="AK876" i="3" s="1"/>
  <c r="AJ280" i="3"/>
  <c r="AJ876" i="3" s="1"/>
  <c r="AI280" i="3"/>
  <c r="AI876" i="3" s="1"/>
  <c r="AH280" i="3"/>
  <c r="AH876" i="3" s="1"/>
  <c r="AG280" i="3"/>
  <c r="AG876" i="3" s="1"/>
  <c r="AF280" i="3"/>
  <c r="AF876" i="3" s="1"/>
  <c r="AE280" i="3"/>
  <c r="AE876" i="3" s="1"/>
  <c r="AD280" i="3"/>
  <c r="AD876" i="3" s="1"/>
  <c r="AC280" i="3"/>
  <c r="AC876" i="3" s="1"/>
  <c r="AB280" i="3"/>
  <c r="AB876" i="3" s="1"/>
  <c r="AA280" i="3"/>
  <c r="AA876" i="3" s="1"/>
  <c r="Z280" i="3"/>
  <c r="Z876" i="3" s="1"/>
  <c r="Y280" i="3"/>
  <c r="Y876" i="3" s="1"/>
  <c r="X280" i="3"/>
  <c r="X876" i="3" s="1"/>
  <c r="W280" i="3"/>
  <c r="W876" i="3" s="1"/>
  <c r="V280" i="3"/>
  <c r="V876" i="3" s="1"/>
  <c r="U280" i="3"/>
  <c r="U876" i="3" s="1"/>
  <c r="T280" i="3"/>
  <c r="T876" i="3" s="1"/>
  <c r="S280" i="3"/>
  <c r="S876" i="3" s="1"/>
  <c r="R280" i="3"/>
  <c r="R876" i="3" s="1"/>
  <c r="Q280" i="3"/>
  <c r="Q876" i="3" s="1"/>
  <c r="P280" i="3"/>
  <c r="P876" i="3" s="1"/>
  <c r="O280" i="3"/>
  <c r="O876" i="3" s="1"/>
  <c r="N280" i="3"/>
  <c r="N876" i="3" s="1"/>
  <c r="M280" i="3"/>
  <c r="M876" i="3" s="1"/>
  <c r="L280" i="3"/>
  <c r="L876" i="3" s="1"/>
  <c r="K280" i="3"/>
  <c r="K876" i="3" s="1"/>
  <c r="J280" i="3"/>
  <c r="J876" i="3" s="1"/>
  <c r="I280" i="3"/>
  <c r="I876" i="3" s="1"/>
  <c r="H280" i="3"/>
  <c r="H876" i="3" s="1"/>
  <c r="G280" i="3"/>
  <c r="G876" i="3" s="1"/>
  <c r="F280" i="3"/>
  <c r="F876" i="3" s="1"/>
  <c r="E280" i="3"/>
  <c r="E876" i="3" s="1"/>
  <c r="D280" i="3"/>
  <c r="D876" i="3" s="1"/>
  <c r="C280" i="3"/>
  <c r="C876" i="3" s="1"/>
  <c r="B280" i="3"/>
  <c r="B876" i="3" s="1"/>
  <c r="A280" i="3"/>
  <c r="BZ279" i="3"/>
  <c r="BX279" i="3"/>
  <c r="BX875" i="3" s="1"/>
  <c r="BW279" i="3"/>
  <c r="BW875" i="3" s="1"/>
  <c r="BV279" i="3"/>
  <c r="BV875" i="3" s="1"/>
  <c r="BU279" i="3"/>
  <c r="BU875" i="3" s="1"/>
  <c r="BT279" i="3"/>
  <c r="BT875" i="3" s="1"/>
  <c r="BS279" i="3"/>
  <c r="BS875" i="3" s="1"/>
  <c r="BR279" i="3"/>
  <c r="BR875" i="3" s="1"/>
  <c r="BQ279" i="3"/>
  <c r="BQ875" i="3" s="1"/>
  <c r="BP279" i="3"/>
  <c r="BP875" i="3" s="1"/>
  <c r="BO279" i="3"/>
  <c r="BO875" i="3" s="1"/>
  <c r="BN279" i="3"/>
  <c r="BN875" i="3" s="1"/>
  <c r="BM279" i="3"/>
  <c r="BM875" i="3" s="1"/>
  <c r="BL279" i="3"/>
  <c r="BL875" i="3" s="1"/>
  <c r="BK279" i="3"/>
  <c r="BK875" i="3" s="1"/>
  <c r="BJ279" i="3"/>
  <c r="BJ875" i="3" s="1"/>
  <c r="BI279" i="3"/>
  <c r="BI875" i="3" s="1"/>
  <c r="BH279" i="3"/>
  <c r="BH875" i="3" s="1"/>
  <c r="BG279" i="3"/>
  <c r="BG875" i="3" s="1"/>
  <c r="BF279" i="3"/>
  <c r="BF875" i="3" s="1"/>
  <c r="BE279" i="3"/>
  <c r="BE875" i="3" s="1"/>
  <c r="BD279" i="3"/>
  <c r="BD875" i="3" s="1"/>
  <c r="BC279" i="3"/>
  <c r="BC875" i="3" s="1"/>
  <c r="BB279" i="3"/>
  <c r="BB875" i="3" s="1"/>
  <c r="BA279" i="3"/>
  <c r="BA875" i="3" s="1"/>
  <c r="AZ279" i="3"/>
  <c r="AZ875" i="3" s="1"/>
  <c r="AY279" i="3"/>
  <c r="AY875" i="3" s="1"/>
  <c r="AX279" i="3"/>
  <c r="AX875" i="3" s="1"/>
  <c r="AW279" i="3"/>
  <c r="AW875" i="3" s="1"/>
  <c r="AV279" i="3"/>
  <c r="AV875" i="3" s="1"/>
  <c r="AU279" i="3"/>
  <c r="AU875" i="3" s="1"/>
  <c r="AT279" i="3"/>
  <c r="AT875" i="3" s="1"/>
  <c r="AS279" i="3"/>
  <c r="AS875" i="3" s="1"/>
  <c r="AR279" i="3"/>
  <c r="AR875" i="3" s="1"/>
  <c r="AQ279" i="3"/>
  <c r="AQ875" i="3" s="1"/>
  <c r="AP279" i="3"/>
  <c r="AP875" i="3" s="1"/>
  <c r="AO279" i="3"/>
  <c r="AO875" i="3" s="1"/>
  <c r="AN279" i="3"/>
  <c r="AN875" i="3" s="1"/>
  <c r="AM279" i="3"/>
  <c r="AM875" i="3" s="1"/>
  <c r="AL279" i="3"/>
  <c r="AL875" i="3" s="1"/>
  <c r="AK279" i="3"/>
  <c r="AK875" i="3" s="1"/>
  <c r="AJ279" i="3"/>
  <c r="AJ875" i="3" s="1"/>
  <c r="AI279" i="3"/>
  <c r="AI875" i="3" s="1"/>
  <c r="AH279" i="3"/>
  <c r="AH875" i="3" s="1"/>
  <c r="AG279" i="3"/>
  <c r="AG875" i="3" s="1"/>
  <c r="AF279" i="3"/>
  <c r="AF875" i="3" s="1"/>
  <c r="AE279" i="3"/>
  <c r="AE875" i="3" s="1"/>
  <c r="AD279" i="3"/>
  <c r="AD875" i="3" s="1"/>
  <c r="AC279" i="3"/>
  <c r="AC875" i="3" s="1"/>
  <c r="AB279" i="3"/>
  <c r="AB875" i="3" s="1"/>
  <c r="AA279" i="3"/>
  <c r="AA875" i="3" s="1"/>
  <c r="Z279" i="3"/>
  <c r="Z875" i="3" s="1"/>
  <c r="Y279" i="3"/>
  <c r="Y875" i="3" s="1"/>
  <c r="X279" i="3"/>
  <c r="X875" i="3" s="1"/>
  <c r="W279" i="3"/>
  <c r="W875" i="3" s="1"/>
  <c r="V279" i="3"/>
  <c r="V875" i="3" s="1"/>
  <c r="U279" i="3"/>
  <c r="U875" i="3" s="1"/>
  <c r="T279" i="3"/>
  <c r="T875" i="3" s="1"/>
  <c r="S279" i="3"/>
  <c r="S875" i="3" s="1"/>
  <c r="R279" i="3"/>
  <c r="R875" i="3" s="1"/>
  <c r="Q279" i="3"/>
  <c r="Q875" i="3" s="1"/>
  <c r="P279" i="3"/>
  <c r="P875" i="3" s="1"/>
  <c r="O279" i="3"/>
  <c r="O875" i="3" s="1"/>
  <c r="N279" i="3"/>
  <c r="N875" i="3" s="1"/>
  <c r="M279" i="3"/>
  <c r="M875" i="3" s="1"/>
  <c r="L279" i="3"/>
  <c r="L875" i="3" s="1"/>
  <c r="K279" i="3"/>
  <c r="K875" i="3" s="1"/>
  <c r="J279" i="3"/>
  <c r="J875" i="3" s="1"/>
  <c r="I279" i="3"/>
  <c r="I875" i="3" s="1"/>
  <c r="H279" i="3"/>
  <c r="H875" i="3" s="1"/>
  <c r="G279" i="3"/>
  <c r="G875" i="3" s="1"/>
  <c r="F279" i="3"/>
  <c r="F875" i="3" s="1"/>
  <c r="E279" i="3"/>
  <c r="E875" i="3" s="1"/>
  <c r="D279" i="3"/>
  <c r="D875" i="3" s="1"/>
  <c r="C279" i="3"/>
  <c r="C875" i="3" s="1"/>
  <c r="B279" i="3"/>
  <c r="B875" i="3" s="1"/>
  <c r="A279" i="3"/>
  <c r="BZ278" i="3"/>
  <c r="BX278" i="3"/>
  <c r="BX874" i="3" s="1"/>
  <c r="BW278" i="3"/>
  <c r="BW874" i="3" s="1"/>
  <c r="BV278" i="3"/>
  <c r="BV874" i="3" s="1"/>
  <c r="BU278" i="3"/>
  <c r="BU874" i="3" s="1"/>
  <c r="BT278" i="3"/>
  <c r="BT874" i="3" s="1"/>
  <c r="BS278" i="3"/>
  <c r="BS874" i="3" s="1"/>
  <c r="BR278" i="3"/>
  <c r="BR874" i="3" s="1"/>
  <c r="BQ278" i="3"/>
  <c r="BQ874" i="3" s="1"/>
  <c r="BP278" i="3"/>
  <c r="BP874" i="3" s="1"/>
  <c r="BO278" i="3"/>
  <c r="BO874" i="3" s="1"/>
  <c r="BN278" i="3"/>
  <c r="BN874" i="3" s="1"/>
  <c r="BM278" i="3"/>
  <c r="BM874" i="3" s="1"/>
  <c r="BL278" i="3"/>
  <c r="BL874" i="3" s="1"/>
  <c r="BK278" i="3"/>
  <c r="BK874" i="3" s="1"/>
  <c r="BJ278" i="3"/>
  <c r="BJ874" i="3" s="1"/>
  <c r="BI278" i="3"/>
  <c r="BI874" i="3" s="1"/>
  <c r="BH278" i="3"/>
  <c r="BH874" i="3" s="1"/>
  <c r="BG278" i="3"/>
  <c r="BG874" i="3" s="1"/>
  <c r="BF278" i="3"/>
  <c r="BF874" i="3" s="1"/>
  <c r="BE278" i="3"/>
  <c r="BE874" i="3" s="1"/>
  <c r="BD278" i="3"/>
  <c r="BD874" i="3" s="1"/>
  <c r="BC278" i="3"/>
  <c r="BC874" i="3" s="1"/>
  <c r="BB278" i="3"/>
  <c r="BB874" i="3" s="1"/>
  <c r="BA278" i="3"/>
  <c r="BA874" i="3" s="1"/>
  <c r="AZ278" i="3"/>
  <c r="AZ874" i="3" s="1"/>
  <c r="AY278" i="3"/>
  <c r="AY874" i="3" s="1"/>
  <c r="AX278" i="3"/>
  <c r="AX874" i="3" s="1"/>
  <c r="AW278" i="3"/>
  <c r="AW874" i="3" s="1"/>
  <c r="AV278" i="3"/>
  <c r="AV874" i="3" s="1"/>
  <c r="AU278" i="3"/>
  <c r="AU874" i="3" s="1"/>
  <c r="AT278" i="3"/>
  <c r="AT874" i="3" s="1"/>
  <c r="AS278" i="3"/>
  <c r="AS874" i="3" s="1"/>
  <c r="AR278" i="3"/>
  <c r="AR874" i="3" s="1"/>
  <c r="AQ278" i="3"/>
  <c r="AQ874" i="3" s="1"/>
  <c r="AP278" i="3"/>
  <c r="AP874" i="3" s="1"/>
  <c r="AO278" i="3"/>
  <c r="AO874" i="3" s="1"/>
  <c r="AN278" i="3"/>
  <c r="AN874" i="3" s="1"/>
  <c r="AM278" i="3"/>
  <c r="AM874" i="3" s="1"/>
  <c r="AL278" i="3"/>
  <c r="AL874" i="3" s="1"/>
  <c r="AK278" i="3"/>
  <c r="AK874" i="3" s="1"/>
  <c r="AJ278" i="3"/>
  <c r="AJ874" i="3" s="1"/>
  <c r="AI278" i="3"/>
  <c r="AI874" i="3" s="1"/>
  <c r="AH278" i="3"/>
  <c r="AH874" i="3" s="1"/>
  <c r="AG278" i="3"/>
  <c r="AG874" i="3" s="1"/>
  <c r="AF278" i="3"/>
  <c r="AF874" i="3" s="1"/>
  <c r="AE278" i="3"/>
  <c r="AE874" i="3" s="1"/>
  <c r="AD278" i="3"/>
  <c r="AD874" i="3" s="1"/>
  <c r="AC278" i="3"/>
  <c r="AC874" i="3" s="1"/>
  <c r="AB278" i="3"/>
  <c r="AB874" i="3" s="1"/>
  <c r="AA278" i="3"/>
  <c r="AA874" i="3" s="1"/>
  <c r="Z278" i="3"/>
  <c r="Z874" i="3" s="1"/>
  <c r="Y278" i="3"/>
  <c r="Y874" i="3" s="1"/>
  <c r="X278" i="3"/>
  <c r="X874" i="3" s="1"/>
  <c r="W278" i="3"/>
  <c r="W874" i="3" s="1"/>
  <c r="V278" i="3"/>
  <c r="V874" i="3" s="1"/>
  <c r="U278" i="3"/>
  <c r="U874" i="3" s="1"/>
  <c r="T278" i="3"/>
  <c r="T874" i="3" s="1"/>
  <c r="S278" i="3"/>
  <c r="S874" i="3" s="1"/>
  <c r="R278" i="3"/>
  <c r="R874" i="3" s="1"/>
  <c r="Q278" i="3"/>
  <c r="Q874" i="3" s="1"/>
  <c r="P278" i="3"/>
  <c r="P874" i="3" s="1"/>
  <c r="O278" i="3"/>
  <c r="O874" i="3" s="1"/>
  <c r="N278" i="3"/>
  <c r="N874" i="3" s="1"/>
  <c r="M278" i="3"/>
  <c r="M874" i="3" s="1"/>
  <c r="L278" i="3"/>
  <c r="L874" i="3" s="1"/>
  <c r="K278" i="3"/>
  <c r="K874" i="3" s="1"/>
  <c r="J278" i="3"/>
  <c r="J874" i="3" s="1"/>
  <c r="I278" i="3"/>
  <c r="I874" i="3" s="1"/>
  <c r="H278" i="3"/>
  <c r="H874" i="3" s="1"/>
  <c r="G278" i="3"/>
  <c r="G874" i="3" s="1"/>
  <c r="F278" i="3"/>
  <c r="F874" i="3" s="1"/>
  <c r="E278" i="3"/>
  <c r="E874" i="3" s="1"/>
  <c r="D278" i="3"/>
  <c r="D874" i="3" s="1"/>
  <c r="C278" i="3"/>
  <c r="C874" i="3" s="1"/>
  <c r="B278" i="3"/>
  <c r="B874" i="3" s="1"/>
  <c r="A278" i="3"/>
  <c r="BZ277" i="3"/>
  <c r="BX277" i="3"/>
  <c r="BX873" i="3" s="1"/>
  <c r="BW277" i="3"/>
  <c r="BW873" i="3" s="1"/>
  <c r="BV277" i="3"/>
  <c r="BV873" i="3" s="1"/>
  <c r="BU277" i="3"/>
  <c r="BU873" i="3" s="1"/>
  <c r="BT277" i="3"/>
  <c r="BT873" i="3" s="1"/>
  <c r="BS277" i="3"/>
  <c r="BS873" i="3" s="1"/>
  <c r="BR277" i="3"/>
  <c r="BR873" i="3" s="1"/>
  <c r="BQ277" i="3"/>
  <c r="BQ873" i="3" s="1"/>
  <c r="BP277" i="3"/>
  <c r="BP873" i="3" s="1"/>
  <c r="BO277" i="3"/>
  <c r="BO873" i="3" s="1"/>
  <c r="BN277" i="3"/>
  <c r="BN873" i="3" s="1"/>
  <c r="BM277" i="3"/>
  <c r="BM873" i="3" s="1"/>
  <c r="BL277" i="3"/>
  <c r="BL873" i="3" s="1"/>
  <c r="BK277" i="3"/>
  <c r="BK873" i="3" s="1"/>
  <c r="BJ277" i="3"/>
  <c r="BJ873" i="3" s="1"/>
  <c r="BI277" i="3"/>
  <c r="BI873" i="3" s="1"/>
  <c r="BH277" i="3"/>
  <c r="BH873" i="3" s="1"/>
  <c r="BG277" i="3"/>
  <c r="BG873" i="3" s="1"/>
  <c r="BF277" i="3"/>
  <c r="BF873" i="3" s="1"/>
  <c r="BE277" i="3"/>
  <c r="BE873" i="3" s="1"/>
  <c r="BD277" i="3"/>
  <c r="BD873" i="3" s="1"/>
  <c r="BC277" i="3"/>
  <c r="BC873" i="3" s="1"/>
  <c r="BB277" i="3"/>
  <c r="BB873" i="3" s="1"/>
  <c r="BA277" i="3"/>
  <c r="BA873" i="3" s="1"/>
  <c r="AZ277" i="3"/>
  <c r="AZ873" i="3" s="1"/>
  <c r="AY277" i="3"/>
  <c r="AY873" i="3" s="1"/>
  <c r="AX277" i="3"/>
  <c r="AX873" i="3" s="1"/>
  <c r="AW277" i="3"/>
  <c r="AW873" i="3" s="1"/>
  <c r="AV277" i="3"/>
  <c r="AV873" i="3" s="1"/>
  <c r="AU277" i="3"/>
  <c r="AU873" i="3" s="1"/>
  <c r="AT277" i="3"/>
  <c r="AT873" i="3" s="1"/>
  <c r="AS277" i="3"/>
  <c r="AS873" i="3" s="1"/>
  <c r="AR277" i="3"/>
  <c r="AR873" i="3" s="1"/>
  <c r="AQ277" i="3"/>
  <c r="AQ873" i="3" s="1"/>
  <c r="AP277" i="3"/>
  <c r="AP873" i="3" s="1"/>
  <c r="AO277" i="3"/>
  <c r="AO873" i="3" s="1"/>
  <c r="AN277" i="3"/>
  <c r="AN873" i="3" s="1"/>
  <c r="AM277" i="3"/>
  <c r="AM873" i="3" s="1"/>
  <c r="AL277" i="3"/>
  <c r="AL873" i="3" s="1"/>
  <c r="AK277" i="3"/>
  <c r="AK873" i="3" s="1"/>
  <c r="AJ277" i="3"/>
  <c r="AJ873" i="3" s="1"/>
  <c r="AI277" i="3"/>
  <c r="AI873" i="3" s="1"/>
  <c r="AH277" i="3"/>
  <c r="AH873" i="3" s="1"/>
  <c r="AG277" i="3"/>
  <c r="AG873" i="3" s="1"/>
  <c r="AF277" i="3"/>
  <c r="AF873" i="3" s="1"/>
  <c r="AE277" i="3"/>
  <c r="AE873" i="3" s="1"/>
  <c r="AD277" i="3"/>
  <c r="AD873" i="3" s="1"/>
  <c r="AC277" i="3"/>
  <c r="AC873" i="3" s="1"/>
  <c r="AB277" i="3"/>
  <c r="AB873" i="3" s="1"/>
  <c r="AA277" i="3"/>
  <c r="AA873" i="3" s="1"/>
  <c r="Z277" i="3"/>
  <c r="Z873" i="3" s="1"/>
  <c r="Y277" i="3"/>
  <c r="Y873" i="3" s="1"/>
  <c r="X277" i="3"/>
  <c r="X873" i="3" s="1"/>
  <c r="W277" i="3"/>
  <c r="W873" i="3" s="1"/>
  <c r="V277" i="3"/>
  <c r="V873" i="3" s="1"/>
  <c r="U277" i="3"/>
  <c r="U873" i="3" s="1"/>
  <c r="T277" i="3"/>
  <c r="T873" i="3" s="1"/>
  <c r="S277" i="3"/>
  <c r="S873" i="3" s="1"/>
  <c r="R277" i="3"/>
  <c r="R873" i="3" s="1"/>
  <c r="Q277" i="3"/>
  <c r="Q873" i="3" s="1"/>
  <c r="P277" i="3"/>
  <c r="P873" i="3" s="1"/>
  <c r="O277" i="3"/>
  <c r="O873" i="3" s="1"/>
  <c r="N277" i="3"/>
  <c r="N873" i="3" s="1"/>
  <c r="M277" i="3"/>
  <c r="M873" i="3" s="1"/>
  <c r="L277" i="3"/>
  <c r="L873" i="3" s="1"/>
  <c r="K277" i="3"/>
  <c r="K873" i="3" s="1"/>
  <c r="J277" i="3"/>
  <c r="J873" i="3" s="1"/>
  <c r="I277" i="3"/>
  <c r="I873" i="3" s="1"/>
  <c r="H277" i="3"/>
  <c r="H873" i="3" s="1"/>
  <c r="G277" i="3"/>
  <c r="G873" i="3" s="1"/>
  <c r="F277" i="3"/>
  <c r="F873" i="3" s="1"/>
  <c r="E277" i="3"/>
  <c r="E873" i="3" s="1"/>
  <c r="D277" i="3"/>
  <c r="D873" i="3" s="1"/>
  <c r="C277" i="3"/>
  <c r="C873" i="3" s="1"/>
  <c r="B277" i="3"/>
  <c r="B873" i="3" s="1"/>
  <c r="A277" i="3"/>
  <c r="BZ276" i="3"/>
  <c r="BX276" i="3"/>
  <c r="BX872" i="3" s="1"/>
  <c r="BW276" i="3"/>
  <c r="BW872" i="3" s="1"/>
  <c r="BV276" i="3"/>
  <c r="BV872" i="3" s="1"/>
  <c r="BU276" i="3"/>
  <c r="BU872" i="3" s="1"/>
  <c r="BT276" i="3"/>
  <c r="BT872" i="3" s="1"/>
  <c r="BS276" i="3"/>
  <c r="BS872" i="3" s="1"/>
  <c r="BR276" i="3"/>
  <c r="BR872" i="3" s="1"/>
  <c r="BQ276" i="3"/>
  <c r="BQ872" i="3" s="1"/>
  <c r="BP276" i="3"/>
  <c r="BP872" i="3" s="1"/>
  <c r="BO276" i="3"/>
  <c r="BO872" i="3" s="1"/>
  <c r="BN276" i="3"/>
  <c r="BN872" i="3" s="1"/>
  <c r="BM276" i="3"/>
  <c r="BM872" i="3" s="1"/>
  <c r="BL276" i="3"/>
  <c r="BL872" i="3" s="1"/>
  <c r="BK276" i="3"/>
  <c r="BK872" i="3" s="1"/>
  <c r="BJ276" i="3"/>
  <c r="BJ872" i="3" s="1"/>
  <c r="BI276" i="3"/>
  <c r="BI872" i="3" s="1"/>
  <c r="BH276" i="3"/>
  <c r="BH872" i="3" s="1"/>
  <c r="BG276" i="3"/>
  <c r="BG872" i="3" s="1"/>
  <c r="BF276" i="3"/>
  <c r="BF872" i="3" s="1"/>
  <c r="BE276" i="3"/>
  <c r="BE872" i="3" s="1"/>
  <c r="BD276" i="3"/>
  <c r="BD872" i="3" s="1"/>
  <c r="BC276" i="3"/>
  <c r="BC872" i="3" s="1"/>
  <c r="BB276" i="3"/>
  <c r="BB872" i="3" s="1"/>
  <c r="BA276" i="3"/>
  <c r="BA872" i="3" s="1"/>
  <c r="AZ276" i="3"/>
  <c r="AZ872" i="3" s="1"/>
  <c r="AY276" i="3"/>
  <c r="AY872" i="3" s="1"/>
  <c r="AX276" i="3"/>
  <c r="AX872" i="3" s="1"/>
  <c r="AW276" i="3"/>
  <c r="AW872" i="3" s="1"/>
  <c r="AV276" i="3"/>
  <c r="AV872" i="3" s="1"/>
  <c r="AU276" i="3"/>
  <c r="AU872" i="3" s="1"/>
  <c r="AT276" i="3"/>
  <c r="AT872" i="3" s="1"/>
  <c r="AS276" i="3"/>
  <c r="AS872" i="3" s="1"/>
  <c r="AR276" i="3"/>
  <c r="AR872" i="3" s="1"/>
  <c r="AQ276" i="3"/>
  <c r="AQ872" i="3" s="1"/>
  <c r="AP276" i="3"/>
  <c r="AP872" i="3" s="1"/>
  <c r="AO276" i="3"/>
  <c r="AO872" i="3" s="1"/>
  <c r="AN276" i="3"/>
  <c r="AN872" i="3" s="1"/>
  <c r="AM276" i="3"/>
  <c r="AM872" i="3" s="1"/>
  <c r="AL276" i="3"/>
  <c r="AL872" i="3" s="1"/>
  <c r="AK276" i="3"/>
  <c r="AK872" i="3" s="1"/>
  <c r="AJ276" i="3"/>
  <c r="AJ872" i="3" s="1"/>
  <c r="AI276" i="3"/>
  <c r="AI872" i="3" s="1"/>
  <c r="AH276" i="3"/>
  <c r="AH872" i="3" s="1"/>
  <c r="AG276" i="3"/>
  <c r="AG872" i="3" s="1"/>
  <c r="AF276" i="3"/>
  <c r="AF872" i="3" s="1"/>
  <c r="AE276" i="3"/>
  <c r="AE872" i="3" s="1"/>
  <c r="AD276" i="3"/>
  <c r="AD872" i="3" s="1"/>
  <c r="AC276" i="3"/>
  <c r="AC872" i="3" s="1"/>
  <c r="AB276" i="3"/>
  <c r="AB872" i="3" s="1"/>
  <c r="AA276" i="3"/>
  <c r="AA872" i="3" s="1"/>
  <c r="Z276" i="3"/>
  <c r="Z872" i="3" s="1"/>
  <c r="Y276" i="3"/>
  <c r="Y872" i="3" s="1"/>
  <c r="X276" i="3"/>
  <c r="X872" i="3" s="1"/>
  <c r="W276" i="3"/>
  <c r="W872" i="3" s="1"/>
  <c r="V276" i="3"/>
  <c r="V872" i="3" s="1"/>
  <c r="U276" i="3"/>
  <c r="U872" i="3" s="1"/>
  <c r="T276" i="3"/>
  <c r="T872" i="3" s="1"/>
  <c r="S276" i="3"/>
  <c r="S872" i="3" s="1"/>
  <c r="R276" i="3"/>
  <c r="R872" i="3" s="1"/>
  <c r="Q276" i="3"/>
  <c r="Q872" i="3" s="1"/>
  <c r="P276" i="3"/>
  <c r="P872" i="3" s="1"/>
  <c r="O276" i="3"/>
  <c r="O872" i="3" s="1"/>
  <c r="N276" i="3"/>
  <c r="N872" i="3" s="1"/>
  <c r="M276" i="3"/>
  <c r="M872" i="3" s="1"/>
  <c r="L276" i="3"/>
  <c r="L872" i="3" s="1"/>
  <c r="K276" i="3"/>
  <c r="K872" i="3" s="1"/>
  <c r="J276" i="3"/>
  <c r="J872" i="3" s="1"/>
  <c r="I276" i="3"/>
  <c r="I872" i="3" s="1"/>
  <c r="H276" i="3"/>
  <c r="H872" i="3" s="1"/>
  <c r="G276" i="3"/>
  <c r="G872" i="3" s="1"/>
  <c r="F276" i="3"/>
  <c r="F872" i="3" s="1"/>
  <c r="E276" i="3"/>
  <c r="E872" i="3" s="1"/>
  <c r="D276" i="3"/>
  <c r="D872" i="3" s="1"/>
  <c r="C276" i="3"/>
  <c r="C872" i="3" s="1"/>
  <c r="B276" i="3"/>
  <c r="B872" i="3" s="1"/>
  <c r="A276" i="3"/>
  <c r="BZ275" i="3"/>
  <c r="BX275" i="3"/>
  <c r="BX871" i="3" s="1"/>
  <c r="BW275" i="3"/>
  <c r="BW871" i="3" s="1"/>
  <c r="BV275" i="3"/>
  <c r="BV871" i="3" s="1"/>
  <c r="BU275" i="3"/>
  <c r="BU871" i="3" s="1"/>
  <c r="BT275" i="3"/>
  <c r="BT871" i="3" s="1"/>
  <c r="BS275" i="3"/>
  <c r="BS871" i="3" s="1"/>
  <c r="BR275" i="3"/>
  <c r="BR871" i="3" s="1"/>
  <c r="BQ275" i="3"/>
  <c r="BQ871" i="3" s="1"/>
  <c r="BP275" i="3"/>
  <c r="BP871" i="3" s="1"/>
  <c r="BO275" i="3"/>
  <c r="BO871" i="3" s="1"/>
  <c r="BN275" i="3"/>
  <c r="BN871" i="3" s="1"/>
  <c r="BM275" i="3"/>
  <c r="BM871" i="3" s="1"/>
  <c r="BL275" i="3"/>
  <c r="BL871" i="3" s="1"/>
  <c r="BK275" i="3"/>
  <c r="BK871" i="3" s="1"/>
  <c r="BJ275" i="3"/>
  <c r="BJ871" i="3" s="1"/>
  <c r="BI275" i="3"/>
  <c r="BI871" i="3" s="1"/>
  <c r="BH275" i="3"/>
  <c r="BH871" i="3" s="1"/>
  <c r="BG275" i="3"/>
  <c r="BG871" i="3" s="1"/>
  <c r="BF275" i="3"/>
  <c r="BF871" i="3" s="1"/>
  <c r="BE275" i="3"/>
  <c r="BE871" i="3" s="1"/>
  <c r="BD275" i="3"/>
  <c r="BD871" i="3" s="1"/>
  <c r="BC275" i="3"/>
  <c r="BC871" i="3" s="1"/>
  <c r="BB275" i="3"/>
  <c r="BB871" i="3" s="1"/>
  <c r="BA275" i="3"/>
  <c r="BA871" i="3" s="1"/>
  <c r="AZ275" i="3"/>
  <c r="AZ871" i="3" s="1"/>
  <c r="AY275" i="3"/>
  <c r="AY871" i="3" s="1"/>
  <c r="AX275" i="3"/>
  <c r="AX871" i="3" s="1"/>
  <c r="AW275" i="3"/>
  <c r="AW871" i="3" s="1"/>
  <c r="AV275" i="3"/>
  <c r="AV871" i="3" s="1"/>
  <c r="AU275" i="3"/>
  <c r="AU871" i="3" s="1"/>
  <c r="AT275" i="3"/>
  <c r="AT871" i="3" s="1"/>
  <c r="AS275" i="3"/>
  <c r="AS871" i="3" s="1"/>
  <c r="AR275" i="3"/>
  <c r="AR871" i="3" s="1"/>
  <c r="AQ275" i="3"/>
  <c r="AQ871" i="3" s="1"/>
  <c r="AP275" i="3"/>
  <c r="AP871" i="3" s="1"/>
  <c r="AO275" i="3"/>
  <c r="AO871" i="3" s="1"/>
  <c r="AN275" i="3"/>
  <c r="AN871" i="3" s="1"/>
  <c r="AM275" i="3"/>
  <c r="AM871" i="3" s="1"/>
  <c r="AL275" i="3"/>
  <c r="AL871" i="3" s="1"/>
  <c r="AK275" i="3"/>
  <c r="AK871" i="3" s="1"/>
  <c r="AJ275" i="3"/>
  <c r="AJ871" i="3" s="1"/>
  <c r="AI275" i="3"/>
  <c r="AI871" i="3" s="1"/>
  <c r="AH275" i="3"/>
  <c r="AH871" i="3" s="1"/>
  <c r="AG275" i="3"/>
  <c r="AG871" i="3" s="1"/>
  <c r="AF275" i="3"/>
  <c r="AF871" i="3" s="1"/>
  <c r="AE275" i="3"/>
  <c r="AE871" i="3" s="1"/>
  <c r="AD275" i="3"/>
  <c r="AD871" i="3" s="1"/>
  <c r="AC275" i="3"/>
  <c r="AC871" i="3" s="1"/>
  <c r="AB275" i="3"/>
  <c r="AB871" i="3" s="1"/>
  <c r="AA275" i="3"/>
  <c r="AA871" i="3" s="1"/>
  <c r="Z275" i="3"/>
  <c r="Z871" i="3" s="1"/>
  <c r="Y275" i="3"/>
  <c r="Y871" i="3" s="1"/>
  <c r="X275" i="3"/>
  <c r="X871" i="3" s="1"/>
  <c r="W275" i="3"/>
  <c r="W871" i="3" s="1"/>
  <c r="V275" i="3"/>
  <c r="V871" i="3" s="1"/>
  <c r="U275" i="3"/>
  <c r="U871" i="3" s="1"/>
  <c r="T275" i="3"/>
  <c r="T871" i="3" s="1"/>
  <c r="S275" i="3"/>
  <c r="S871" i="3" s="1"/>
  <c r="R275" i="3"/>
  <c r="R871" i="3" s="1"/>
  <c r="Q275" i="3"/>
  <c r="Q871" i="3" s="1"/>
  <c r="P275" i="3"/>
  <c r="P871" i="3" s="1"/>
  <c r="O275" i="3"/>
  <c r="O871" i="3" s="1"/>
  <c r="N275" i="3"/>
  <c r="N871" i="3" s="1"/>
  <c r="M275" i="3"/>
  <c r="M871" i="3" s="1"/>
  <c r="L275" i="3"/>
  <c r="L871" i="3" s="1"/>
  <c r="K275" i="3"/>
  <c r="K871" i="3" s="1"/>
  <c r="J275" i="3"/>
  <c r="J871" i="3" s="1"/>
  <c r="I275" i="3"/>
  <c r="I871" i="3" s="1"/>
  <c r="H275" i="3"/>
  <c r="H871" i="3" s="1"/>
  <c r="G275" i="3"/>
  <c r="G871" i="3" s="1"/>
  <c r="F275" i="3"/>
  <c r="F871" i="3" s="1"/>
  <c r="E275" i="3"/>
  <c r="E871" i="3" s="1"/>
  <c r="D275" i="3"/>
  <c r="D871" i="3" s="1"/>
  <c r="C275" i="3"/>
  <c r="C871" i="3" s="1"/>
  <c r="B275" i="3"/>
  <c r="B871" i="3" s="1"/>
  <c r="A275" i="3"/>
  <c r="BZ274" i="3"/>
  <c r="BX274" i="3"/>
  <c r="BX870" i="3" s="1"/>
  <c r="BW274" i="3"/>
  <c r="BW870" i="3" s="1"/>
  <c r="BV274" i="3"/>
  <c r="BV870" i="3" s="1"/>
  <c r="BU274" i="3"/>
  <c r="BU870" i="3" s="1"/>
  <c r="BT274" i="3"/>
  <c r="BT870" i="3" s="1"/>
  <c r="BS274" i="3"/>
  <c r="BS870" i="3" s="1"/>
  <c r="BR274" i="3"/>
  <c r="BR870" i="3" s="1"/>
  <c r="BQ274" i="3"/>
  <c r="BQ870" i="3" s="1"/>
  <c r="BP274" i="3"/>
  <c r="BP870" i="3" s="1"/>
  <c r="BO274" i="3"/>
  <c r="BO870" i="3" s="1"/>
  <c r="BN274" i="3"/>
  <c r="BN870" i="3" s="1"/>
  <c r="BM274" i="3"/>
  <c r="BM870" i="3" s="1"/>
  <c r="BL274" i="3"/>
  <c r="BL870" i="3" s="1"/>
  <c r="BK274" i="3"/>
  <c r="BK870" i="3" s="1"/>
  <c r="BJ274" i="3"/>
  <c r="BJ870" i="3" s="1"/>
  <c r="BI274" i="3"/>
  <c r="BI870" i="3" s="1"/>
  <c r="BH274" i="3"/>
  <c r="BH870" i="3" s="1"/>
  <c r="BG274" i="3"/>
  <c r="BG870" i="3" s="1"/>
  <c r="BF274" i="3"/>
  <c r="BF870" i="3" s="1"/>
  <c r="BE274" i="3"/>
  <c r="BE870" i="3" s="1"/>
  <c r="BD274" i="3"/>
  <c r="BD870" i="3" s="1"/>
  <c r="BC274" i="3"/>
  <c r="BC870" i="3" s="1"/>
  <c r="BB274" i="3"/>
  <c r="BB870" i="3" s="1"/>
  <c r="BA274" i="3"/>
  <c r="BA870" i="3" s="1"/>
  <c r="AZ274" i="3"/>
  <c r="AZ870" i="3" s="1"/>
  <c r="AY274" i="3"/>
  <c r="AY870" i="3" s="1"/>
  <c r="AX274" i="3"/>
  <c r="AX870" i="3" s="1"/>
  <c r="AW274" i="3"/>
  <c r="AW870" i="3" s="1"/>
  <c r="AV274" i="3"/>
  <c r="AV870" i="3" s="1"/>
  <c r="AU274" i="3"/>
  <c r="AU870" i="3" s="1"/>
  <c r="AT274" i="3"/>
  <c r="AT870" i="3" s="1"/>
  <c r="AS274" i="3"/>
  <c r="AS870" i="3" s="1"/>
  <c r="AR274" i="3"/>
  <c r="AR870" i="3" s="1"/>
  <c r="AQ274" i="3"/>
  <c r="AQ870" i="3" s="1"/>
  <c r="AP274" i="3"/>
  <c r="AP870" i="3" s="1"/>
  <c r="AO274" i="3"/>
  <c r="AO870" i="3" s="1"/>
  <c r="AN274" i="3"/>
  <c r="AN870" i="3" s="1"/>
  <c r="AM274" i="3"/>
  <c r="AM870" i="3" s="1"/>
  <c r="AL274" i="3"/>
  <c r="AL870" i="3" s="1"/>
  <c r="AK274" i="3"/>
  <c r="AK870" i="3" s="1"/>
  <c r="AJ274" i="3"/>
  <c r="AJ870" i="3" s="1"/>
  <c r="AI274" i="3"/>
  <c r="AI870" i="3" s="1"/>
  <c r="AH274" i="3"/>
  <c r="AH870" i="3" s="1"/>
  <c r="AG274" i="3"/>
  <c r="AG870" i="3" s="1"/>
  <c r="AF274" i="3"/>
  <c r="AF870" i="3" s="1"/>
  <c r="AE274" i="3"/>
  <c r="AE870" i="3" s="1"/>
  <c r="AD274" i="3"/>
  <c r="AD870" i="3" s="1"/>
  <c r="AC274" i="3"/>
  <c r="AC870" i="3" s="1"/>
  <c r="AB274" i="3"/>
  <c r="AB870" i="3" s="1"/>
  <c r="AA274" i="3"/>
  <c r="AA870" i="3" s="1"/>
  <c r="Z274" i="3"/>
  <c r="Z870" i="3" s="1"/>
  <c r="Y274" i="3"/>
  <c r="Y870" i="3" s="1"/>
  <c r="X274" i="3"/>
  <c r="X870" i="3" s="1"/>
  <c r="W274" i="3"/>
  <c r="W870" i="3" s="1"/>
  <c r="V274" i="3"/>
  <c r="V870" i="3" s="1"/>
  <c r="U274" i="3"/>
  <c r="U870" i="3" s="1"/>
  <c r="T274" i="3"/>
  <c r="T870" i="3" s="1"/>
  <c r="S274" i="3"/>
  <c r="S870" i="3" s="1"/>
  <c r="R274" i="3"/>
  <c r="R870" i="3" s="1"/>
  <c r="Q274" i="3"/>
  <c r="Q870" i="3" s="1"/>
  <c r="P274" i="3"/>
  <c r="P870" i="3" s="1"/>
  <c r="O274" i="3"/>
  <c r="O870" i="3" s="1"/>
  <c r="N274" i="3"/>
  <c r="N870" i="3" s="1"/>
  <c r="M274" i="3"/>
  <c r="M870" i="3" s="1"/>
  <c r="L274" i="3"/>
  <c r="L870" i="3" s="1"/>
  <c r="K274" i="3"/>
  <c r="K870" i="3" s="1"/>
  <c r="J274" i="3"/>
  <c r="J870" i="3" s="1"/>
  <c r="I274" i="3"/>
  <c r="I870" i="3" s="1"/>
  <c r="H274" i="3"/>
  <c r="H870" i="3" s="1"/>
  <c r="G274" i="3"/>
  <c r="G870" i="3" s="1"/>
  <c r="F274" i="3"/>
  <c r="F870" i="3" s="1"/>
  <c r="E274" i="3"/>
  <c r="E870" i="3" s="1"/>
  <c r="D274" i="3"/>
  <c r="D870" i="3" s="1"/>
  <c r="C274" i="3"/>
  <c r="C870" i="3" s="1"/>
  <c r="B274" i="3"/>
  <c r="B870" i="3" s="1"/>
  <c r="A274" i="3"/>
  <c r="BZ273" i="3"/>
  <c r="BX273" i="3"/>
  <c r="BX869" i="3" s="1"/>
  <c r="BW273" i="3"/>
  <c r="BW869" i="3" s="1"/>
  <c r="BV273" i="3"/>
  <c r="BV869" i="3" s="1"/>
  <c r="BU273" i="3"/>
  <c r="BU869" i="3" s="1"/>
  <c r="BT273" i="3"/>
  <c r="BT869" i="3" s="1"/>
  <c r="BS273" i="3"/>
  <c r="BS869" i="3" s="1"/>
  <c r="BR273" i="3"/>
  <c r="BR869" i="3" s="1"/>
  <c r="BQ273" i="3"/>
  <c r="BQ869" i="3" s="1"/>
  <c r="BP273" i="3"/>
  <c r="BP869" i="3" s="1"/>
  <c r="BO273" i="3"/>
  <c r="BO869" i="3" s="1"/>
  <c r="BN273" i="3"/>
  <c r="BN869" i="3" s="1"/>
  <c r="BM273" i="3"/>
  <c r="BM869" i="3" s="1"/>
  <c r="BL273" i="3"/>
  <c r="BL869" i="3" s="1"/>
  <c r="BK273" i="3"/>
  <c r="BK869" i="3" s="1"/>
  <c r="BJ273" i="3"/>
  <c r="BJ869" i="3" s="1"/>
  <c r="BI273" i="3"/>
  <c r="BI869" i="3" s="1"/>
  <c r="BH273" i="3"/>
  <c r="BH869" i="3" s="1"/>
  <c r="BG273" i="3"/>
  <c r="BG869" i="3" s="1"/>
  <c r="BF273" i="3"/>
  <c r="BF869" i="3" s="1"/>
  <c r="BE273" i="3"/>
  <c r="BE869" i="3" s="1"/>
  <c r="BD273" i="3"/>
  <c r="BD869" i="3" s="1"/>
  <c r="BC273" i="3"/>
  <c r="BC869" i="3" s="1"/>
  <c r="BB273" i="3"/>
  <c r="BB869" i="3" s="1"/>
  <c r="BA273" i="3"/>
  <c r="BA869" i="3" s="1"/>
  <c r="AZ273" i="3"/>
  <c r="AZ869" i="3" s="1"/>
  <c r="AY273" i="3"/>
  <c r="AY869" i="3" s="1"/>
  <c r="AX273" i="3"/>
  <c r="AX869" i="3" s="1"/>
  <c r="AW273" i="3"/>
  <c r="AW869" i="3" s="1"/>
  <c r="AV273" i="3"/>
  <c r="AV869" i="3" s="1"/>
  <c r="AU273" i="3"/>
  <c r="AU869" i="3" s="1"/>
  <c r="AT273" i="3"/>
  <c r="AT869" i="3" s="1"/>
  <c r="AS273" i="3"/>
  <c r="AS869" i="3" s="1"/>
  <c r="AR273" i="3"/>
  <c r="AR869" i="3" s="1"/>
  <c r="AQ273" i="3"/>
  <c r="AQ869" i="3" s="1"/>
  <c r="AP273" i="3"/>
  <c r="AP869" i="3" s="1"/>
  <c r="AO273" i="3"/>
  <c r="AO869" i="3" s="1"/>
  <c r="AN273" i="3"/>
  <c r="AN869" i="3" s="1"/>
  <c r="AM273" i="3"/>
  <c r="AM869" i="3" s="1"/>
  <c r="AL273" i="3"/>
  <c r="AL869" i="3" s="1"/>
  <c r="AK273" i="3"/>
  <c r="AK869" i="3" s="1"/>
  <c r="AJ273" i="3"/>
  <c r="AJ869" i="3" s="1"/>
  <c r="AI273" i="3"/>
  <c r="AI869" i="3" s="1"/>
  <c r="AH273" i="3"/>
  <c r="AH869" i="3" s="1"/>
  <c r="AG273" i="3"/>
  <c r="AG869" i="3" s="1"/>
  <c r="AF273" i="3"/>
  <c r="AF869" i="3" s="1"/>
  <c r="AE273" i="3"/>
  <c r="AE869" i="3" s="1"/>
  <c r="AD273" i="3"/>
  <c r="AD869" i="3" s="1"/>
  <c r="AC273" i="3"/>
  <c r="AC869" i="3" s="1"/>
  <c r="AB273" i="3"/>
  <c r="AB869" i="3" s="1"/>
  <c r="AA273" i="3"/>
  <c r="AA869" i="3" s="1"/>
  <c r="Z273" i="3"/>
  <c r="Z869" i="3" s="1"/>
  <c r="Y273" i="3"/>
  <c r="Y869" i="3" s="1"/>
  <c r="X273" i="3"/>
  <c r="X869" i="3" s="1"/>
  <c r="W273" i="3"/>
  <c r="W869" i="3" s="1"/>
  <c r="V273" i="3"/>
  <c r="V869" i="3" s="1"/>
  <c r="U273" i="3"/>
  <c r="U869" i="3" s="1"/>
  <c r="T273" i="3"/>
  <c r="T869" i="3" s="1"/>
  <c r="S273" i="3"/>
  <c r="S869" i="3" s="1"/>
  <c r="R273" i="3"/>
  <c r="R869" i="3" s="1"/>
  <c r="Q273" i="3"/>
  <c r="Q869" i="3" s="1"/>
  <c r="P273" i="3"/>
  <c r="P869" i="3" s="1"/>
  <c r="O273" i="3"/>
  <c r="O869" i="3" s="1"/>
  <c r="N273" i="3"/>
  <c r="N869" i="3" s="1"/>
  <c r="M273" i="3"/>
  <c r="M869" i="3" s="1"/>
  <c r="L273" i="3"/>
  <c r="L869" i="3" s="1"/>
  <c r="K273" i="3"/>
  <c r="K869" i="3" s="1"/>
  <c r="J273" i="3"/>
  <c r="J869" i="3" s="1"/>
  <c r="I273" i="3"/>
  <c r="I869" i="3" s="1"/>
  <c r="H273" i="3"/>
  <c r="H869" i="3" s="1"/>
  <c r="G273" i="3"/>
  <c r="G869" i="3" s="1"/>
  <c r="F273" i="3"/>
  <c r="F869" i="3" s="1"/>
  <c r="E273" i="3"/>
  <c r="E869" i="3" s="1"/>
  <c r="D273" i="3"/>
  <c r="D869" i="3" s="1"/>
  <c r="C273" i="3"/>
  <c r="C869" i="3" s="1"/>
  <c r="B273" i="3"/>
  <c r="B869" i="3" s="1"/>
  <c r="A273" i="3"/>
  <c r="BZ272" i="3"/>
  <c r="BX272" i="3"/>
  <c r="BX868" i="3" s="1"/>
  <c r="BW272" i="3"/>
  <c r="BW868" i="3" s="1"/>
  <c r="BV272" i="3"/>
  <c r="BV868" i="3" s="1"/>
  <c r="BU272" i="3"/>
  <c r="BU868" i="3" s="1"/>
  <c r="BT272" i="3"/>
  <c r="BT868" i="3" s="1"/>
  <c r="BS272" i="3"/>
  <c r="BS868" i="3" s="1"/>
  <c r="BR272" i="3"/>
  <c r="BR868" i="3" s="1"/>
  <c r="BQ272" i="3"/>
  <c r="BQ868" i="3" s="1"/>
  <c r="BP272" i="3"/>
  <c r="BP868" i="3" s="1"/>
  <c r="BO272" i="3"/>
  <c r="BO868" i="3" s="1"/>
  <c r="BN272" i="3"/>
  <c r="BN868" i="3" s="1"/>
  <c r="BM272" i="3"/>
  <c r="BM868" i="3" s="1"/>
  <c r="BL272" i="3"/>
  <c r="BL868" i="3" s="1"/>
  <c r="BK272" i="3"/>
  <c r="BK868" i="3" s="1"/>
  <c r="BJ272" i="3"/>
  <c r="BJ868" i="3" s="1"/>
  <c r="BI272" i="3"/>
  <c r="BI868" i="3" s="1"/>
  <c r="BH272" i="3"/>
  <c r="BH868" i="3" s="1"/>
  <c r="BG272" i="3"/>
  <c r="BG868" i="3" s="1"/>
  <c r="BF272" i="3"/>
  <c r="BF868" i="3" s="1"/>
  <c r="BE272" i="3"/>
  <c r="BE868" i="3" s="1"/>
  <c r="BD272" i="3"/>
  <c r="BD868" i="3" s="1"/>
  <c r="BC272" i="3"/>
  <c r="BC868" i="3" s="1"/>
  <c r="BB272" i="3"/>
  <c r="BB868" i="3" s="1"/>
  <c r="BA272" i="3"/>
  <c r="BA868" i="3" s="1"/>
  <c r="AZ272" i="3"/>
  <c r="AZ868" i="3" s="1"/>
  <c r="AY272" i="3"/>
  <c r="AY868" i="3" s="1"/>
  <c r="AX272" i="3"/>
  <c r="AX868" i="3" s="1"/>
  <c r="AW272" i="3"/>
  <c r="AW868" i="3" s="1"/>
  <c r="AV272" i="3"/>
  <c r="AV868" i="3" s="1"/>
  <c r="AU272" i="3"/>
  <c r="AU868" i="3" s="1"/>
  <c r="AT272" i="3"/>
  <c r="AT868" i="3" s="1"/>
  <c r="AS272" i="3"/>
  <c r="AS868" i="3" s="1"/>
  <c r="AR272" i="3"/>
  <c r="AR868" i="3" s="1"/>
  <c r="AQ272" i="3"/>
  <c r="AQ868" i="3" s="1"/>
  <c r="AP272" i="3"/>
  <c r="AP868" i="3" s="1"/>
  <c r="AO272" i="3"/>
  <c r="AO868" i="3" s="1"/>
  <c r="AN272" i="3"/>
  <c r="AN868" i="3" s="1"/>
  <c r="AM272" i="3"/>
  <c r="AM868" i="3" s="1"/>
  <c r="AL272" i="3"/>
  <c r="AL868" i="3" s="1"/>
  <c r="AK272" i="3"/>
  <c r="AK868" i="3" s="1"/>
  <c r="AJ272" i="3"/>
  <c r="AJ868" i="3" s="1"/>
  <c r="AI272" i="3"/>
  <c r="AI868" i="3" s="1"/>
  <c r="AH272" i="3"/>
  <c r="AH868" i="3" s="1"/>
  <c r="AG272" i="3"/>
  <c r="AG868" i="3" s="1"/>
  <c r="AF272" i="3"/>
  <c r="AF868" i="3" s="1"/>
  <c r="AE272" i="3"/>
  <c r="AE868" i="3" s="1"/>
  <c r="AD272" i="3"/>
  <c r="AD868" i="3" s="1"/>
  <c r="AC272" i="3"/>
  <c r="AC868" i="3" s="1"/>
  <c r="AB272" i="3"/>
  <c r="AB868" i="3" s="1"/>
  <c r="AA272" i="3"/>
  <c r="AA868" i="3" s="1"/>
  <c r="Z272" i="3"/>
  <c r="Z868" i="3" s="1"/>
  <c r="Y272" i="3"/>
  <c r="Y868" i="3" s="1"/>
  <c r="X272" i="3"/>
  <c r="X868" i="3" s="1"/>
  <c r="W272" i="3"/>
  <c r="W868" i="3" s="1"/>
  <c r="V272" i="3"/>
  <c r="V868" i="3" s="1"/>
  <c r="U272" i="3"/>
  <c r="U868" i="3" s="1"/>
  <c r="T272" i="3"/>
  <c r="T868" i="3" s="1"/>
  <c r="S272" i="3"/>
  <c r="S868" i="3" s="1"/>
  <c r="R272" i="3"/>
  <c r="R868" i="3" s="1"/>
  <c r="Q272" i="3"/>
  <c r="Q868" i="3" s="1"/>
  <c r="P272" i="3"/>
  <c r="P868" i="3" s="1"/>
  <c r="O272" i="3"/>
  <c r="O868" i="3" s="1"/>
  <c r="N272" i="3"/>
  <c r="N868" i="3" s="1"/>
  <c r="M272" i="3"/>
  <c r="M868" i="3" s="1"/>
  <c r="L272" i="3"/>
  <c r="L868" i="3" s="1"/>
  <c r="K272" i="3"/>
  <c r="K868" i="3" s="1"/>
  <c r="J272" i="3"/>
  <c r="J868" i="3" s="1"/>
  <c r="I272" i="3"/>
  <c r="I868" i="3" s="1"/>
  <c r="H272" i="3"/>
  <c r="H868" i="3" s="1"/>
  <c r="G272" i="3"/>
  <c r="G868" i="3" s="1"/>
  <c r="F272" i="3"/>
  <c r="F868" i="3" s="1"/>
  <c r="E272" i="3"/>
  <c r="E868" i="3" s="1"/>
  <c r="D272" i="3"/>
  <c r="D868" i="3" s="1"/>
  <c r="C272" i="3"/>
  <c r="C868" i="3" s="1"/>
  <c r="B272" i="3"/>
  <c r="B868" i="3" s="1"/>
  <c r="A272" i="3"/>
  <c r="BZ271" i="3"/>
  <c r="BX271" i="3"/>
  <c r="BX867" i="3" s="1"/>
  <c r="BW271" i="3"/>
  <c r="BW867" i="3" s="1"/>
  <c r="BV271" i="3"/>
  <c r="BV867" i="3" s="1"/>
  <c r="BU271" i="3"/>
  <c r="BU867" i="3" s="1"/>
  <c r="BT271" i="3"/>
  <c r="BT867" i="3" s="1"/>
  <c r="BS271" i="3"/>
  <c r="BS867" i="3" s="1"/>
  <c r="BR271" i="3"/>
  <c r="BR867" i="3" s="1"/>
  <c r="BQ271" i="3"/>
  <c r="BQ867" i="3" s="1"/>
  <c r="BP271" i="3"/>
  <c r="BP867" i="3" s="1"/>
  <c r="BO271" i="3"/>
  <c r="BO867" i="3" s="1"/>
  <c r="BN271" i="3"/>
  <c r="BN867" i="3" s="1"/>
  <c r="BM271" i="3"/>
  <c r="BM867" i="3" s="1"/>
  <c r="BL271" i="3"/>
  <c r="BL867" i="3" s="1"/>
  <c r="BK271" i="3"/>
  <c r="BK867" i="3" s="1"/>
  <c r="BJ271" i="3"/>
  <c r="BJ867" i="3" s="1"/>
  <c r="BI271" i="3"/>
  <c r="BI867" i="3" s="1"/>
  <c r="BH271" i="3"/>
  <c r="BH867" i="3" s="1"/>
  <c r="BG271" i="3"/>
  <c r="BG867" i="3" s="1"/>
  <c r="BF271" i="3"/>
  <c r="BF867" i="3" s="1"/>
  <c r="BE271" i="3"/>
  <c r="BE867" i="3" s="1"/>
  <c r="BD271" i="3"/>
  <c r="BD867" i="3" s="1"/>
  <c r="BC271" i="3"/>
  <c r="BC867" i="3" s="1"/>
  <c r="BB271" i="3"/>
  <c r="BB867" i="3" s="1"/>
  <c r="BA271" i="3"/>
  <c r="BA867" i="3" s="1"/>
  <c r="AZ271" i="3"/>
  <c r="AZ867" i="3" s="1"/>
  <c r="AY271" i="3"/>
  <c r="AY867" i="3" s="1"/>
  <c r="AX271" i="3"/>
  <c r="AX867" i="3" s="1"/>
  <c r="AW271" i="3"/>
  <c r="AW867" i="3" s="1"/>
  <c r="AV271" i="3"/>
  <c r="AV867" i="3" s="1"/>
  <c r="AU271" i="3"/>
  <c r="AU867" i="3" s="1"/>
  <c r="AT271" i="3"/>
  <c r="AT867" i="3" s="1"/>
  <c r="AS271" i="3"/>
  <c r="AS867" i="3" s="1"/>
  <c r="AR271" i="3"/>
  <c r="AR867" i="3" s="1"/>
  <c r="AQ271" i="3"/>
  <c r="AQ867" i="3" s="1"/>
  <c r="AP271" i="3"/>
  <c r="AP867" i="3" s="1"/>
  <c r="AO271" i="3"/>
  <c r="AO867" i="3" s="1"/>
  <c r="AN271" i="3"/>
  <c r="AN867" i="3" s="1"/>
  <c r="AM271" i="3"/>
  <c r="AM867" i="3" s="1"/>
  <c r="AL271" i="3"/>
  <c r="AL867" i="3" s="1"/>
  <c r="AK271" i="3"/>
  <c r="AK867" i="3" s="1"/>
  <c r="AJ271" i="3"/>
  <c r="AJ867" i="3" s="1"/>
  <c r="AI271" i="3"/>
  <c r="AI867" i="3" s="1"/>
  <c r="AH271" i="3"/>
  <c r="AH867" i="3" s="1"/>
  <c r="AG271" i="3"/>
  <c r="AG867" i="3" s="1"/>
  <c r="AF271" i="3"/>
  <c r="AF867" i="3" s="1"/>
  <c r="AE271" i="3"/>
  <c r="AE867" i="3" s="1"/>
  <c r="AD271" i="3"/>
  <c r="AD867" i="3" s="1"/>
  <c r="AC271" i="3"/>
  <c r="AC867" i="3" s="1"/>
  <c r="AB271" i="3"/>
  <c r="AB867" i="3" s="1"/>
  <c r="AA271" i="3"/>
  <c r="AA867" i="3" s="1"/>
  <c r="Z271" i="3"/>
  <c r="Z867" i="3" s="1"/>
  <c r="Y271" i="3"/>
  <c r="Y867" i="3" s="1"/>
  <c r="X271" i="3"/>
  <c r="X867" i="3" s="1"/>
  <c r="W271" i="3"/>
  <c r="W867" i="3" s="1"/>
  <c r="V271" i="3"/>
  <c r="V867" i="3" s="1"/>
  <c r="U271" i="3"/>
  <c r="U867" i="3" s="1"/>
  <c r="T271" i="3"/>
  <c r="T867" i="3" s="1"/>
  <c r="S271" i="3"/>
  <c r="S867" i="3" s="1"/>
  <c r="R271" i="3"/>
  <c r="R867" i="3" s="1"/>
  <c r="Q271" i="3"/>
  <c r="Q867" i="3" s="1"/>
  <c r="P271" i="3"/>
  <c r="P867" i="3" s="1"/>
  <c r="O271" i="3"/>
  <c r="O867" i="3" s="1"/>
  <c r="N271" i="3"/>
  <c r="N867" i="3" s="1"/>
  <c r="M271" i="3"/>
  <c r="M867" i="3" s="1"/>
  <c r="L271" i="3"/>
  <c r="L867" i="3" s="1"/>
  <c r="K271" i="3"/>
  <c r="K867" i="3" s="1"/>
  <c r="J271" i="3"/>
  <c r="J867" i="3" s="1"/>
  <c r="I271" i="3"/>
  <c r="I867" i="3" s="1"/>
  <c r="H271" i="3"/>
  <c r="H867" i="3" s="1"/>
  <c r="G271" i="3"/>
  <c r="G867" i="3" s="1"/>
  <c r="F271" i="3"/>
  <c r="F867" i="3" s="1"/>
  <c r="E271" i="3"/>
  <c r="E867" i="3" s="1"/>
  <c r="D271" i="3"/>
  <c r="D867" i="3" s="1"/>
  <c r="C271" i="3"/>
  <c r="C867" i="3" s="1"/>
  <c r="B271" i="3"/>
  <c r="B867" i="3" s="1"/>
  <c r="A271" i="3"/>
  <c r="BZ270" i="3"/>
  <c r="BX270" i="3"/>
  <c r="BX866" i="3" s="1"/>
  <c r="BW270" i="3"/>
  <c r="BW866" i="3" s="1"/>
  <c r="BV270" i="3"/>
  <c r="BV866" i="3" s="1"/>
  <c r="BU270" i="3"/>
  <c r="BU866" i="3" s="1"/>
  <c r="BT270" i="3"/>
  <c r="BT866" i="3" s="1"/>
  <c r="BS270" i="3"/>
  <c r="BS866" i="3" s="1"/>
  <c r="BR270" i="3"/>
  <c r="BR866" i="3" s="1"/>
  <c r="BQ270" i="3"/>
  <c r="BQ866" i="3" s="1"/>
  <c r="BP270" i="3"/>
  <c r="BP866" i="3" s="1"/>
  <c r="BO270" i="3"/>
  <c r="BO866" i="3" s="1"/>
  <c r="BN270" i="3"/>
  <c r="BN866" i="3" s="1"/>
  <c r="BM270" i="3"/>
  <c r="BM866" i="3" s="1"/>
  <c r="BL270" i="3"/>
  <c r="BL866" i="3" s="1"/>
  <c r="BK270" i="3"/>
  <c r="BK866" i="3" s="1"/>
  <c r="BJ270" i="3"/>
  <c r="BJ866" i="3" s="1"/>
  <c r="BI270" i="3"/>
  <c r="BI866" i="3" s="1"/>
  <c r="BH270" i="3"/>
  <c r="BH866" i="3" s="1"/>
  <c r="BG270" i="3"/>
  <c r="BG866" i="3" s="1"/>
  <c r="BF270" i="3"/>
  <c r="BF866" i="3" s="1"/>
  <c r="BE270" i="3"/>
  <c r="BE866" i="3" s="1"/>
  <c r="BD270" i="3"/>
  <c r="BD866" i="3" s="1"/>
  <c r="BC270" i="3"/>
  <c r="BC866" i="3" s="1"/>
  <c r="BB270" i="3"/>
  <c r="BB866" i="3" s="1"/>
  <c r="BA270" i="3"/>
  <c r="BA866" i="3" s="1"/>
  <c r="AZ270" i="3"/>
  <c r="AZ866" i="3" s="1"/>
  <c r="AY270" i="3"/>
  <c r="AY866" i="3" s="1"/>
  <c r="AX270" i="3"/>
  <c r="AX866" i="3" s="1"/>
  <c r="AW270" i="3"/>
  <c r="AW866" i="3" s="1"/>
  <c r="AV270" i="3"/>
  <c r="AV866" i="3" s="1"/>
  <c r="AU270" i="3"/>
  <c r="AU866" i="3" s="1"/>
  <c r="AT270" i="3"/>
  <c r="AT866" i="3" s="1"/>
  <c r="AS270" i="3"/>
  <c r="AS866" i="3" s="1"/>
  <c r="AR270" i="3"/>
  <c r="AR866" i="3" s="1"/>
  <c r="AQ270" i="3"/>
  <c r="AQ866" i="3" s="1"/>
  <c r="AP270" i="3"/>
  <c r="AP866" i="3" s="1"/>
  <c r="AO270" i="3"/>
  <c r="AO866" i="3" s="1"/>
  <c r="AN270" i="3"/>
  <c r="AN866" i="3" s="1"/>
  <c r="AM270" i="3"/>
  <c r="AM866" i="3" s="1"/>
  <c r="AL270" i="3"/>
  <c r="AL866" i="3" s="1"/>
  <c r="AK270" i="3"/>
  <c r="AK866" i="3" s="1"/>
  <c r="AJ270" i="3"/>
  <c r="AJ866" i="3" s="1"/>
  <c r="AI270" i="3"/>
  <c r="AI866" i="3" s="1"/>
  <c r="AH270" i="3"/>
  <c r="AH866" i="3" s="1"/>
  <c r="AG270" i="3"/>
  <c r="AG866" i="3" s="1"/>
  <c r="AF270" i="3"/>
  <c r="AF866" i="3" s="1"/>
  <c r="AE270" i="3"/>
  <c r="AE866" i="3" s="1"/>
  <c r="AD270" i="3"/>
  <c r="AD866" i="3" s="1"/>
  <c r="AC270" i="3"/>
  <c r="AC866" i="3" s="1"/>
  <c r="AB270" i="3"/>
  <c r="AB866" i="3" s="1"/>
  <c r="AA270" i="3"/>
  <c r="AA866" i="3" s="1"/>
  <c r="Z270" i="3"/>
  <c r="Z866" i="3" s="1"/>
  <c r="Y270" i="3"/>
  <c r="Y866" i="3" s="1"/>
  <c r="X270" i="3"/>
  <c r="X866" i="3" s="1"/>
  <c r="W270" i="3"/>
  <c r="W866" i="3" s="1"/>
  <c r="V270" i="3"/>
  <c r="V866" i="3" s="1"/>
  <c r="U270" i="3"/>
  <c r="U866" i="3" s="1"/>
  <c r="T270" i="3"/>
  <c r="T866" i="3" s="1"/>
  <c r="S270" i="3"/>
  <c r="S866" i="3" s="1"/>
  <c r="R270" i="3"/>
  <c r="R866" i="3" s="1"/>
  <c r="Q270" i="3"/>
  <c r="Q866" i="3" s="1"/>
  <c r="P270" i="3"/>
  <c r="P866" i="3" s="1"/>
  <c r="O270" i="3"/>
  <c r="O866" i="3" s="1"/>
  <c r="N270" i="3"/>
  <c r="N866" i="3" s="1"/>
  <c r="M270" i="3"/>
  <c r="M866" i="3" s="1"/>
  <c r="L270" i="3"/>
  <c r="L866" i="3" s="1"/>
  <c r="K270" i="3"/>
  <c r="K866" i="3" s="1"/>
  <c r="J270" i="3"/>
  <c r="J866" i="3" s="1"/>
  <c r="I270" i="3"/>
  <c r="I866" i="3" s="1"/>
  <c r="H270" i="3"/>
  <c r="H866" i="3" s="1"/>
  <c r="G270" i="3"/>
  <c r="G866" i="3" s="1"/>
  <c r="F270" i="3"/>
  <c r="F866" i="3" s="1"/>
  <c r="E270" i="3"/>
  <c r="E866" i="3" s="1"/>
  <c r="D270" i="3"/>
  <c r="D866" i="3" s="1"/>
  <c r="C270" i="3"/>
  <c r="C866" i="3" s="1"/>
  <c r="B270" i="3"/>
  <c r="B866" i="3" s="1"/>
  <c r="A270" i="3"/>
  <c r="BZ269" i="3"/>
  <c r="BX269" i="3"/>
  <c r="BX865" i="3" s="1"/>
  <c r="BW269" i="3"/>
  <c r="BW865" i="3" s="1"/>
  <c r="BV269" i="3"/>
  <c r="BV865" i="3" s="1"/>
  <c r="BU269" i="3"/>
  <c r="BU865" i="3" s="1"/>
  <c r="BT269" i="3"/>
  <c r="BT865" i="3" s="1"/>
  <c r="BS269" i="3"/>
  <c r="BS865" i="3" s="1"/>
  <c r="BR269" i="3"/>
  <c r="BR865" i="3" s="1"/>
  <c r="BQ269" i="3"/>
  <c r="BQ865" i="3" s="1"/>
  <c r="BP269" i="3"/>
  <c r="BP865" i="3" s="1"/>
  <c r="BO269" i="3"/>
  <c r="BO865" i="3" s="1"/>
  <c r="BN269" i="3"/>
  <c r="BN865" i="3" s="1"/>
  <c r="BM269" i="3"/>
  <c r="BM865" i="3" s="1"/>
  <c r="BL269" i="3"/>
  <c r="BL865" i="3" s="1"/>
  <c r="BK269" i="3"/>
  <c r="BK865" i="3" s="1"/>
  <c r="BJ269" i="3"/>
  <c r="BJ865" i="3" s="1"/>
  <c r="BI269" i="3"/>
  <c r="BI865" i="3" s="1"/>
  <c r="BH269" i="3"/>
  <c r="BH865" i="3" s="1"/>
  <c r="BG269" i="3"/>
  <c r="BG865" i="3" s="1"/>
  <c r="BF269" i="3"/>
  <c r="BF865" i="3" s="1"/>
  <c r="BE269" i="3"/>
  <c r="BE865" i="3" s="1"/>
  <c r="BD269" i="3"/>
  <c r="BD865" i="3" s="1"/>
  <c r="BC269" i="3"/>
  <c r="BC865" i="3" s="1"/>
  <c r="BB269" i="3"/>
  <c r="BB865" i="3" s="1"/>
  <c r="BA269" i="3"/>
  <c r="BA865" i="3" s="1"/>
  <c r="AZ269" i="3"/>
  <c r="AZ865" i="3" s="1"/>
  <c r="AY269" i="3"/>
  <c r="AY865" i="3" s="1"/>
  <c r="AX269" i="3"/>
  <c r="AX865" i="3" s="1"/>
  <c r="AW269" i="3"/>
  <c r="AW865" i="3" s="1"/>
  <c r="AV269" i="3"/>
  <c r="AV865" i="3" s="1"/>
  <c r="AU269" i="3"/>
  <c r="AU865" i="3" s="1"/>
  <c r="AT269" i="3"/>
  <c r="AT865" i="3" s="1"/>
  <c r="AS269" i="3"/>
  <c r="AS865" i="3" s="1"/>
  <c r="AR269" i="3"/>
  <c r="AR865" i="3" s="1"/>
  <c r="AQ269" i="3"/>
  <c r="AQ865" i="3" s="1"/>
  <c r="AP269" i="3"/>
  <c r="AP865" i="3" s="1"/>
  <c r="AO269" i="3"/>
  <c r="AO865" i="3" s="1"/>
  <c r="AN269" i="3"/>
  <c r="AN865" i="3" s="1"/>
  <c r="AM269" i="3"/>
  <c r="AM865" i="3" s="1"/>
  <c r="AL269" i="3"/>
  <c r="AL865" i="3" s="1"/>
  <c r="AK269" i="3"/>
  <c r="AK865" i="3" s="1"/>
  <c r="AJ269" i="3"/>
  <c r="AJ865" i="3" s="1"/>
  <c r="AI269" i="3"/>
  <c r="AI865" i="3" s="1"/>
  <c r="AH269" i="3"/>
  <c r="AH865" i="3" s="1"/>
  <c r="AG269" i="3"/>
  <c r="AG865" i="3" s="1"/>
  <c r="AF269" i="3"/>
  <c r="AF865" i="3" s="1"/>
  <c r="AE269" i="3"/>
  <c r="AE865" i="3" s="1"/>
  <c r="AD269" i="3"/>
  <c r="AD865" i="3" s="1"/>
  <c r="AC269" i="3"/>
  <c r="AC865" i="3" s="1"/>
  <c r="AB269" i="3"/>
  <c r="AB865" i="3" s="1"/>
  <c r="AA269" i="3"/>
  <c r="AA865" i="3" s="1"/>
  <c r="Z269" i="3"/>
  <c r="Z865" i="3" s="1"/>
  <c r="Y269" i="3"/>
  <c r="Y865" i="3" s="1"/>
  <c r="X269" i="3"/>
  <c r="X865" i="3" s="1"/>
  <c r="W269" i="3"/>
  <c r="W865" i="3" s="1"/>
  <c r="V269" i="3"/>
  <c r="V865" i="3" s="1"/>
  <c r="U269" i="3"/>
  <c r="U865" i="3" s="1"/>
  <c r="T269" i="3"/>
  <c r="T865" i="3" s="1"/>
  <c r="S269" i="3"/>
  <c r="S865" i="3" s="1"/>
  <c r="R269" i="3"/>
  <c r="R865" i="3" s="1"/>
  <c r="Q269" i="3"/>
  <c r="Q865" i="3" s="1"/>
  <c r="P269" i="3"/>
  <c r="P865" i="3" s="1"/>
  <c r="O269" i="3"/>
  <c r="O865" i="3" s="1"/>
  <c r="N269" i="3"/>
  <c r="N865" i="3" s="1"/>
  <c r="M269" i="3"/>
  <c r="M865" i="3" s="1"/>
  <c r="L269" i="3"/>
  <c r="L865" i="3" s="1"/>
  <c r="K269" i="3"/>
  <c r="K865" i="3" s="1"/>
  <c r="J269" i="3"/>
  <c r="J865" i="3" s="1"/>
  <c r="I269" i="3"/>
  <c r="I865" i="3" s="1"/>
  <c r="H269" i="3"/>
  <c r="H865" i="3" s="1"/>
  <c r="G269" i="3"/>
  <c r="G865" i="3" s="1"/>
  <c r="F269" i="3"/>
  <c r="F865" i="3" s="1"/>
  <c r="E269" i="3"/>
  <c r="E865" i="3" s="1"/>
  <c r="D269" i="3"/>
  <c r="D865" i="3" s="1"/>
  <c r="C269" i="3"/>
  <c r="C865" i="3" s="1"/>
  <c r="B269" i="3"/>
  <c r="B865" i="3" s="1"/>
  <c r="A269" i="3"/>
  <c r="BZ268" i="3"/>
  <c r="BX268" i="3"/>
  <c r="BX864" i="3" s="1"/>
  <c r="BW268" i="3"/>
  <c r="BW864" i="3" s="1"/>
  <c r="BV268" i="3"/>
  <c r="BV864" i="3" s="1"/>
  <c r="BU268" i="3"/>
  <c r="BU864" i="3" s="1"/>
  <c r="BT268" i="3"/>
  <c r="BT864" i="3" s="1"/>
  <c r="BS268" i="3"/>
  <c r="BS864" i="3" s="1"/>
  <c r="BR268" i="3"/>
  <c r="BR864" i="3" s="1"/>
  <c r="BQ268" i="3"/>
  <c r="BQ864" i="3" s="1"/>
  <c r="BP268" i="3"/>
  <c r="BP864" i="3" s="1"/>
  <c r="BO268" i="3"/>
  <c r="BO864" i="3" s="1"/>
  <c r="BN268" i="3"/>
  <c r="BN864" i="3" s="1"/>
  <c r="BM268" i="3"/>
  <c r="BM864" i="3" s="1"/>
  <c r="BL268" i="3"/>
  <c r="BL864" i="3" s="1"/>
  <c r="BK268" i="3"/>
  <c r="BK864" i="3" s="1"/>
  <c r="BJ268" i="3"/>
  <c r="BJ864" i="3" s="1"/>
  <c r="BI268" i="3"/>
  <c r="BI864" i="3" s="1"/>
  <c r="BH268" i="3"/>
  <c r="BH864" i="3" s="1"/>
  <c r="BG268" i="3"/>
  <c r="BG864" i="3" s="1"/>
  <c r="BF268" i="3"/>
  <c r="BF864" i="3" s="1"/>
  <c r="BE268" i="3"/>
  <c r="BE864" i="3" s="1"/>
  <c r="BD268" i="3"/>
  <c r="BD864" i="3" s="1"/>
  <c r="BC268" i="3"/>
  <c r="BC864" i="3" s="1"/>
  <c r="BB268" i="3"/>
  <c r="BB864" i="3" s="1"/>
  <c r="BA268" i="3"/>
  <c r="BA864" i="3" s="1"/>
  <c r="AZ268" i="3"/>
  <c r="AZ864" i="3" s="1"/>
  <c r="AY268" i="3"/>
  <c r="AY864" i="3" s="1"/>
  <c r="AX268" i="3"/>
  <c r="AX864" i="3" s="1"/>
  <c r="AW268" i="3"/>
  <c r="AW864" i="3" s="1"/>
  <c r="AV268" i="3"/>
  <c r="AV864" i="3" s="1"/>
  <c r="AU268" i="3"/>
  <c r="AU864" i="3" s="1"/>
  <c r="AT268" i="3"/>
  <c r="AT864" i="3" s="1"/>
  <c r="AS268" i="3"/>
  <c r="AS864" i="3" s="1"/>
  <c r="AR268" i="3"/>
  <c r="AR864" i="3" s="1"/>
  <c r="AQ268" i="3"/>
  <c r="AQ864" i="3" s="1"/>
  <c r="AP268" i="3"/>
  <c r="AP864" i="3" s="1"/>
  <c r="AO268" i="3"/>
  <c r="AO864" i="3" s="1"/>
  <c r="AN268" i="3"/>
  <c r="AN864" i="3" s="1"/>
  <c r="AM268" i="3"/>
  <c r="AM864" i="3" s="1"/>
  <c r="AL268" i="3"/>
  <c r="AL864" i="3" s="1"/>
  <c r="AK268" i="3"/>
  <c r="AK864" i="3" s="1"/>
  <c r="AJ268" i="3"/>
  <c r="AJ864" i="3" s="1"/>
  <c r="AI268" i="3"/>
  <c r="AI864" i="3" s="1"/>
  <c r="AH268" i="3"/>
  <c r="AH864" i="3" s="1"/>
  <c r="AG268" i="3"/>
  <c r="AG864" i="3" s="1"/>
  <c r="AF268" i="3"/>
  <c r="AF864" i="3" s="1"/>
  <c r="AE268" i="3"/>
  <c r="AE864" i="3" s="1"/>
  <c r="AD268" i="3"/>
  <c r="AD864" i="3" s="1"/>
  <c r="AC268" i="3"/>
  <c r="AC864" i="3" s="1"/>
  <c r="AB268" i="3"/>
  <c r="AB864" i="3" s="1"/>
  <c r="AA268" i="3"/>
  <c r="AA864" i="3" s="1"/>
  <c r="Z268" i="3"/>
  <c r="Z864" i="3" s="1"/>
  <c r="Y268" i="3"/>
  <c r="Y864" i="3" s="1"/>
  <c r="X268" i="3"/>
  <c r="X864" i="3" s="1"/>
  <c r="W268" i="3"/>
  <c r="W864" i="3" s="1"/>
  <c r="V268" i="3"/>
  <c r="V864" i="3" s="1"/>
  <c r="U268" i="3"/>
  <c r="U864" i="3" s="1"/>
  <c r="T268" i="3"/>
  <c r="T864" i="3" s="1"/>
  <c r="S268" i="3"/>
  <c r="S864" i="3" s="1"/>
  <c r="R268" i="3"/>
  <c r="R864" i="3" s="1"/>
  <c r="Q268" i="3"/>
  <c r="Q864" i="3" s="1"/>
  <c r="P268" i="3"/>
  <c r="P864" i="3" s="1"/>
  <c r="O268" i="3"/>
  <c r="O864" i="3" s="1"/>
  <c r="N268" i="3"/>
  <c r="N864" i="3" s="1"/>
  <c r="M268" i="3"/>
  <c r="M864" i="3" s="1"/>
  <c r="L268" i="3"/>
  <c r="L864" i="3" s="1"/>
  <c r="K268" i="3"/>
  <c r="K864" i="3" s="1"/>
  <c r="J268" i="3"/>
  <c r="J864" i="3" s="1"/>
  <c r="I268" i="3"/>
  <c r="I864" i="3" s="1"/>
  <c r="H268" i="3"/>
  <c r="H864" i="3" s="1"/>
  <c r="G268" i="3"/>
  <c r="G864" i="3" s="1"/>
  <c r="F268" i="3"/>
  <c r="F864" i="3" s="1"/>
  <c r="E268" i="3"/>
  <c r="E864" i="3" s="1"/>
  <c r="D268" i="3"/>
  <c r="D864" i="3" s="1"/>
  <c r="C268" i="3"/>
  <c r="C864" i="3" s="1"/>
  <c r="B268" i="3"/>
  <c r="B864" i="3" s="1"/>
  <c r="A268" i="3"/>
  <c r="BZ267" i="3"/>
  <c r="BX267" i="3"/>
  <c r="BX863" i="3" s="1"/>
  <c r="BW267" i="3"/>
  <c r="BW863" i="3" s="1"/>
  <c r="BV267" i="3"/>
  <c r="BV863" i="3" s="1"/>
  <c r="BU267" i="3"/>
  <c r="BU863" i="3" s="1"/>
  <c r="BT267" i="3"/>
  <c r="BT863" i="3" s="1"/>
  <c r="BS267" i="3"/>
  <c r="BS863" i="3" s="1"/>
  <c r="BR267" i="3"/>
  <c r="BR863" i="3" s="1"/>
  <c r="BQ267" i="3"/>
  <c r="BQ863" i="3" s="1"/>
  <c r="BP267" i="3"/>
  <c r="BP863" i="3" s="1"/>
  <c r="BO267" i="3"/>
  <c r="BO863" i="3" s="1"/>
  <c r="BN267" i="3"/>
  <c r="BN863" i="3" s="1"/>
  <c r="BM267" i="3"/>
  <c r="BM863" i="3" s="1"/>
  <c r="BL267" i="3"/>
  <c r="BL863" i="3" s="1"/>
  <c r="BK267" i="3"/>
  <c r="BK863" i="3" s="1"/>
  <c r="BJ267" i="3"/>
  <c r="BJ863" i="3" s="1"/>
  <c r="BI267" i="3"/>
  <c r="BI863" i="3" s="1"/>
  <c r="BH267" i="3"/>
  <c r="BH863" i="3" s="1"/>
  <c r="BG267" i="3"/>
  <c r="BG863" i="3" s="1"/>
  <c r="BF267" i="3"/>
  <c r="BF863" i="3" s="1"/>
  <c r="BE267" i="3"/>
  <c r="BE863" i="3" s="1"/>
  <c r="BD267" i="3"/>
  <c r="BD863" i="3" s="1"/>
  <c r="BC267" i="3"/>
  <c r="BC863" i="3" s="1"/>
  <c r="BB267" i="3"/>
  <c r="BB863" i="3" s="1"/>
  <c r="BA267" i="3"/>
  <c r="BA863" i="3" s="1"/>
  <c r="AZ267" i="3"/>
  <c r="AZ863" i="3" s="1"/>
  <c r="AY267" i="3"/>
  <c r="AY863" i="3" s="1"/>
  <c r="AX267" i="3"/>
  <c r="AX863" i="3" s="1"/>
  <c r="AW267" i="3"/>
  <c r="AW863" i="3" s="1"/>
  <c r="AV267" i="3"/>
  <c r="AV863" i="3" s="1"/>
  <c r="AU267" i="3"/>
  <c r="AU863" i="3" s="1"/>
  <c r="AT267" i="3"/>
  <c r="AT863" i="3" s="1"/>
  <c r="AS267" i="3"/>
  <c r="AS863" i="3" s="1"/>
  <c r="AR267" i="3"/>
  <c r="AR863" i="3" s="1"/>
  <c r="AQ267" i="3"/>
  <c r="AQ863" i="3" s="1"/>
  <c r="AP267" i="3"/>
  <c r="AP863" i="3" s="1"/>
  <c r="AO267" i="3"/>
  <c r="AO863" i="3" s="1"/>
  <c r="AN267" i="3"/>
  <c r="AN863" i="3" s="1"/>
  <c r="AM267" i="3"/>
  <c r="AM863" i="3" s="1"/>
  <c r="AL267" i="3"/>
  <c r="AL863" i="3" s="1"/>
  <c r="AK267" i="3"/>
  <c r="AK863" i="3" s="1"/>
  <c r="AJ267" i="3"/>
  <c r="AJ863" i="3" s="1"/>
  <c r="AI267" i="3"/>
  <c r="AI863" i="3" s="1"/>
  <c r="AH267" i="3"/>
  <c r="AH863" i="3" s="1"/>
  <c r="AG267" i="3"/>
  <c r="AG863" i="3" s="1"/>
  <c r="AF267" i="3"/>
  <c r="AF863" i="3" s="1"/>
  <c r="AE267" i="3"/>
  <c r="AE863" i="3" s="1"/>
  <c r="AD267" i="3"/>
  <c r="AD863" i="3" s="1"/>
  <c r="AC267" i="3"/>
  <c r="AC863" i="3" s="1"/>
  <c r="AB267" i="3"/>
  <c r="AB863" i="3" s="1"/>
  <c r="AA267" i="3"/>
  <c r="AA863" i="3" s="1"/>
  <c r="Z267" i="3"/>
  <c r="Z863" i="3" s="1"/>
  <c r="Y267" i="3"/>
  <c r="Y863" i="3" s="1"/>
  <c r="X267" i="3"/>
  <c r="X863" i="3" s="1"/>
  <c r="W267" i="3"/>
  <c r="W863" i="3" s="1"/>
  <c r="V267" i="3"/>
  <c r="V863" i="3" s="1"/>
  <c r="U267" i="3"/>
  <c r="U863" i="3" s="1"/>
  <c r="T267" i="3"/>
  <c r="T863" i="3" s="1"/>
  <c r="S267" i="3"/>
  <c r="S863" i="3" s="1"/>
  <c r="R267" i="3"/>
  <c r="R863" i="3" s="1"/>
  <c r="Q267" i="3"/>
  <c r="Q863" i="3" s="1"/>
  <c r="P267" i="3"/>
  <c r="P863" i="3" s="1"/>
  <c r="O267" i="3"/>
  <c r="O863" i="3" s="1"/>
  <c r="N267" i="3"/>
  <c r="N863" i="3" s="1"/>
  <c r="M267" i="3"/>
  <c r="M863" i="3" s="1"/>
  <c r="L267" i="3"/>
  <c r="L863" i="3" s="1"/>
  <c r="K267" i="3"/>
  <c r="K863" i="3" s="1"/>
  <c r="J267" i="3"/>
  <c r="J863" i="3" s="1"/>
  <c r="I267" i="3"/>
  <c r="I863" i="3" s="1"/>
  <c r="H267" i="3"/>
  <c r="H863" i="3" s="1"/>
  <c r="G267" i="3"/>
  <c r="G863" i="3" s="1"/>
  <c r="F267" i="3"/>
  <c r="F863" i="3" s="1"/>
  <c r="E267" i="3"/>
  <c r="E863" i="3" s="1"/>
  <c r="D267" i="3"/>
  <c r="D863" i="3" s="1"/>
  <c r="C267" i="3"/>
  <c r="C863" i="3" s="1"/>
  <c r="B267" i="3"/>
  <c r="B863" i="3" s="1"/>
  <c r="A267" i="3"/>
  <c r="BZ266" i="3"/>
  <c r="BX266" i="3"/>
  <c r="BX862" i="3" s="1"/>
  <c r="BW266" i="3"/>
  <c r="BW862" i="3" s="1"/>
  <c r="BV266" i="3"/>
  <c r="BV862" i="3" s="1"/>
  <c r="BU266" i="3"/>
  <c r="BU862" i="3" s="1"/>
  <c r="BT266" i="3"/>
  <c r="BT862" i="3" s="1"/>
  <c r="BS266" i="3"/>
  <c r="BS862" i="3" s="1"/>
  <c r="BR266" i="3"/>
  <c r="BR862" i="3" s="1"/>
  <c r="BQ266" i="3"/>
  <c r="BQ862" i="3" s="1"/>
  <c r="BP266" i="3"/>
  <c r="BP862" i="3" s="1"/>
  <c r="BO266" i="3"/>
  <c r="BO862" i="3" s="1"/>
  <c r="BN266" i="3"/>
  <c r="BN862" i="3" s="1"/>
  <c r="BM266" i="3"/>
  <c r="BM862" i="3" s="1"/>
  <c r="BL266" i="3"/>
  <c r="BL862" i="3" s="1"/>
  <c r="BK266" i="3"/>
  <c r="BK862" i="3" s="1"/>
  <c r="BJ266" i="3"/>
  <c r="BJ862" i="3" s="1"/>
  <c r="BI266" i="3"/>
  <c r="BI862" i="3" s="1"/>
  <c r="BH266" i="3"/>
  <c r="BH862" i="3" s="1"/>
  <c r="BG266" i="3"/>
  <c r="BG862" i="3" s="1"/>
  <c r="BF266" i="3"/>
  <c r="BF862" i="3" s="1"/>
  <c r="BE266" i="3"/>
  <c r="BE862" i="3" s="1"/>
  <c r="BD266" i="3"/>
  <c r="BD862" i="3" s="1"/>
  <c r="BC266" i="3"/>
  <c r="BC862" i="3" s="1"/>
  <c r="BB266" i="3"/>
  <c r="BB862" i="3" s="1"/>
  <c r="BA266" i="3"/>
  <c r="BA862" i="3" s="1"/>
  <c r="AZ266" i="3"/>
  <c r="AZ862" i="3" s="1"/>
  <c r="AY266" i="3"/>
  <c r="AY862" i="3" s="1"/>
  <c r="AX266" i="3"/>
  <c r="AX862" i="3" s="1"/>
  <c r="AW266" i="3"/>
  <c r="AW862" i="3" s="1"/>
  <c r="AV266" i="3"/>
  <c r="AV862" i="3" s="1"/>
  <c r="AU266" i="3"/>
  <c r="AU862" i="3" s="1"/>
  <c r="AT266" i="3"/>
  <c r="AT862" i="3" s="1"/>
  <c r="AS266" i="3"/>
  <c r="AS862" i="3" s="1"/>
  <c r="AR266" i="3"/>
  <c r="AR862" i="3" s="1"/>
  <c r="AQ266" i="3"/>
  <c r="AQ862" i="3" s="1"/>
  <c r="AP266" i="3"/>
  <c r="AP862" i="3" s="1"/>
  <c r="AO266" i="3"/>
  <c r="AO862" i="3" s="1"/>
  <c r="AN266" i="3"/>
  <c r="AN862" i="3" s="1"/>
  <c r="AM266" i="3"/>
  <c r="AM862" i="3" s="1"/>
  <c r="AL266" i="3"/>
  <c r="AL862" i="3" s="1"/>
  <c r="AK266" i="3"/>
  <c r="AK862" i="3" s="1"/>
  <c r="AJ266" i="3"/>
  <c r="AJ862" i="3" s="1"/>
  <c r="AI266" i="3"/>
  <c r="AI862" i="3" s="1"/>
  <c r="AH266" i="3"/>
  <c r="AH862" i="3" s="1"/>
  <c r="AG266" i="3"/>
  <c r="AG862" i="3" s="1"/>
  <c r="AF266" i="3"/>
  <c r="AF862" i="3" s="1"/>
  <c r="AE266" i="3"/>
  <c r="AE862" i="3" s="1"/>
  <c r="AD266" i="3"/>
  <c r="AD862" i="3" s="1"/>
  <c r="AC266" i="3"/>
  <c r="AC862" i="3" s="1"/>
  <c r="AB266" i="3"/>
  <c r="AB862" i="3" s="1"/>
  <c r="AA266" i="3"/>
  <c r="AA862" i="3" s="1"/>
  <c r="Z266" i="3"/>
  <c r="Z862" i="3" s="1"/>
  <c r="Y266" i="3"/>
  <c r="Y862" i="3" s="1"/>
  <c r="X266" i="3"/>
  <c r="X862" i="3" s="1"/>
  <c r="W266" i="3"/>
  <c r="W862" i="3" s="1"/>
  <c r="V266" i="3"/>
  <c r="V862" i="3" s="1"/>
  <c r="U266" i="3"/>
  <c r="U862" i="3" s="1"/>
  <c r="T266" i="3"/>
  <c r="T862" i="3" s="1"/>
  <c r="S266" i="3"/>
  <c r="S862" i="3" s="1"/>
  <c r="R266" i="3"/>
  <c r="R862" i="3" s="1"/>
  <c r="Q266" i="3"/>
  <c r="Q862" i="3" s="1"/>
  <c r="P266" i="3"/>
  <c r="P862" i="3" s="1"/>
  <c r="O266" i="3"/>
  <c r="O862" i="3" s="1"/>
  <c r="N266" i="3"/>
  <c r="N862" i="3" s="1"/>
  <c r="M266" i="3"/>
  <c r="M862" i="3" s="1"/>
  <c r="L266" i="3"/>
  <c r="L862" i="3" s="1"/>
  <c r="K266" i="3"/>
  <c r="K862" i="3" s="1"/>
  <c r="J266" i="3"/>
  <c r="J862" i="3" s="1"/>
  <c r="I266" i="3"/>
  <c r="I862" i="3" s="1"/>
  <c r="H266" i="3"/>
  <c r="H862" i="3" s="1"/>
  <c r="G266" i="3"/>
  <c r="G862" i="3" s="1"/>
  <c r="F266" i="3"/>
  <c r="F862" i="3" s="1"/>
  <c r="E266" i="3"/>
  <c r="E862" i="3" s="1"/>
  <c r="D266" i="3"/>
  <c r="D862" i="3" s="1"/>
  <c r="C266" i="3"/>
  <c r="C862" i="3" s="1"/>
  <c r="B266" i="3"/>
  <c r="B862" i="3" s="1"/>
  <c r="A266" i="3"/>
  <c r="BZ265" i="3"/>
  <c r="BX265" i="3"/>
  <c r="BX861" i="3" s="1"/>
  <c r="BW265" i="3"/>
  <c r="BW861" i="3" s="1"/>
  <c r="BV265" i="3"/>
  <c r="BV861" i="3" s="1"/>
  <c r="BU265" i="3"/>
  <c r="BU861" i="3" s="1"/>
  <c r="BT265" i="3"/>
  <c r="BT861" i="3" s="1"/>
  <c r="BS265" i="3"/>
  <c r="BS861" i="3" s="1"/>
  <c r="BR265" i="3"/>
  <c r="BR861" i="3" s="1"/>
  <c r="BQ265" i="3"/>
  <c r="BQ861" i="3" s="1"/>
  <c r="BP265" i="3"/>
  <c r="BP861" i="3" s="1"/>
  <c r="BO265" i="3"/>
  <c r="BO861" i="3" s="1"/>
  <c r="BN265" i="3"/>
  <c r="BN861" i="3" s="1"/>
  <c r="BM265" i="3"/>
  <c r="BM861" i="3" s="1"/>
  <c r="BL265" i="3"/>
  <c r="BL861" i="3" s="1"/>
  <c r="BK265" i="3"/>
  <c r="BK861" i="3" s="1"/>
  <c r="BJ265" i="3"/>
  <c r="BJ861" i="3" s="1"/>
  <c r="BI265" i="3"/>
  <c r="BI861" i="3" s="1"/>
  <c r="BH265" i="3"/>
  <c r="BH861" i="3" s="1"/>
  <c r="BG265" i="3"/>
  <c r="BG861" i="3" s="1"/>
  <c r="BF265" i="3"/>
  <c r="BF861" i="3" s="1"/>
  <c r="BE265" i="3"/>
  <c r="BE861" i="3" s="1"/>
  <c r="BD265" i="3"/>
  <c r="BD861" i="3" s="1"/>
  <c r="BC265" i="3"/>
  <c r="BC861" i="3" s="1"/>
  <c r="BB265" i="3"/>
  <c r="BB861" i="3" s="1"/>
  <c r="BA265" i="3"/>
  <c r="BA861" i="3" s="1"/>
  <c r="AZ265" i="3"/>
  <c r="AZ861" i="3" s="1"/>
  <c r="AY265" i="3"/>
  <c r="AY861" i="3" s="1"/>
  <c r="AX265" i="3"/>
  <c r="AX861" i="3" s="1"/>
  <c r="AW265" i="3"/>
  <c r="AW861" i="3" s="1"/>
  <c r="AV265" i="3"/>
  <c r="AV861" i="3" s="1"/>
  <c r="AU265" i="3"/>
  <c r="AU861" i="3" s="1"/>
  <c r="AT265" i="3"/>
  <c r="AT861" i="3" s="1"/>
  <c r="AS265" i="3"/>
  <c r="AS861" i="3" s="1"/>
  <c r="AR265" i="3"/>
  <c r="AR861" i="3" s="1"/>
  <c r="AQ265" i="3"/>
  <c r="AQ861" i="3" s="1"/>
  <c r="AP265" i="3"/>
  <c r="AP861" i="3" s="1"/>
  <c r="AO265" i="3"/>
  <c r="AO861" i="3" s="1"/>
  <c r="AN265" i="3"/>
  <c r="AN861" i="3" s="1"/>
  <c r="AM265" i="3"/>
  <c r="AM861" i="3" s="1"/>
  <c r="AL265" i="3"/>
  <c r="AL861" i="3" s="1"/>
  <c r="AK265" i="3"/>
  <c r="AK861" i="3" s="1"/>
  <c r="AJ265" i="3"/>
  <c r="AJ861" i="3" s="1"/>
  <c r="AI265" i="3"/>
  <c r="AI861" i="3" s="1"/>
  <c r="AH265" i="3"/>
  <c r="AH861" i="3" s="1"/>
  <c r="AG265" i="3"/>
  <c r="AG861" i="3" s="1"/>
  <c r="AF265" i="3"/>
  <c r="AF861" i="3" s="1"/>
  <c r="AE265" i="3"/>
  <c r="AE861" i="3" s="1"/>
  <c r="AD265" i="3"/>
  <c r="AD861" i="3" s="1"/>
  <c r="AC265" i="3"/>
  <c r="AC861" i="3" s="1"/>
  <c r="AB265" i="3"/>
  <c r="AB861" i="3" s="1"/>
  <c r="AA265" i="3"/>
  <c r="AA861" i="3" s="1"/>
  <c r="Z265" i="3"/>
  <c r="Z861" i="3" s="1"/>
  <c r="Y265" i="3"/>
  <c r="Y861" i="3" s="1"/>
  <c r="X265" i="3"/>
  <c r="X861" i="3" s="1"/>
  <c r="W265" i="3"/>
  <c r="W861" i="3" s="1"/>
  <c r="V265" i="3"/>
  <c r="V861" i="3" s="1"/>
  <c r="U265" i="3"/>
  <c r="U861" i="3" s="1"/>
  <c r="T265" i="3"/>
  <c r="T861" i="3" s="1"/>
  <c r="S265" i="3"/>
  <c r="S861" i="3" s="1"/>
  <c r="R265" i="3"/>
  <c r="R861" i="3" s="1"/>
  <c r="Q265" i="3"/>
  <c r="Q861" i="3" s="1"/>
  <c r="P265" i="3"/>
  <c r="P861" i="3" s="1"/>
  <c r="O265" i="3"/>
  <c r="O861" i="3" s="1"/>
  <c r="N265" i="3"/>
  <c r="N861" i="3" s="1"/>
  <c r="M265" i="3"/>
  <c r="M861" i="3" s="1"/>
  <c r="L265" i="3"/>
  <c r="L861" i="3" s="1"/>
  <c r="K265" i="3"/>
  <c r="K861" i="3" s="1"/>
  <c r="J265" i="3"/>
  <c r="J861" i="3" s="1"/>
  <c r="I265" i="3"/>
  <c r="I861" i="3" s="1"/>
  <c r="H265" i="3"/>
  <c r="H861" i="3" s="1"/>
  <c r="G265" i="3"/>
  <c r="G861" i="3" s="1"/>
  <c r="F265" i="3"/>
  <c r="F861" i="3" s="1"/>
  <c r="E265" i="3"/>
  <c r="E861" i="3" s="1"/>
  <c r="D265" i="3"/>
  <c r="D861" i="3" s="1"/>
  <c r="C265" i="3"/>
  <c r="C861" i="3" s="1"/>
  <c r="B265" i="3"/>
  <c r="B861" i="3" s="1"/>
  <c r="A265" i="3"/>
  <c r="BZ264" i="3"/>
  <c r="BX264" i="3"/>
  <c r="BX860" i="3" s="1"/>
  <c r="BW264" i="3"/>
  <c r="BW860" i="3" s="1"/>
  <c r="BV264" i="3"/>
  <c r="BV860" i="3" s="1"/>
  <c r="BU264" i="3"/>
  <c r="BU860" i="3" s="1"/>
  <c r="BT264" i="3"/>
  <c r="BT860" i="3" s="1"/>
  <c r="BS264" i="3"/>
  <c r="BS860" i="3" s="1"/>
  <c r="BR264" i="3"/>
  <c r="BR860" i="3" s="1"/>
  <c r="BQ264" i="3"/>
  <c r="BQ860" i="3" s="1"/>
  <c r="BP264" i="3"/>
  <c r="BP860" i="3" s="1"/>
  <c r="BO264" i="3"/>
  <c r="BO860" i="3" s="1"/>
  <c r="BN264" i="3"/>
  <c r="BN860" i="3" s="1"/>
  <c r="BM264" i="3"/>
  <c r="BM860" i="3" s="1"/>
  <c r="BL264" i="3"/>
  <c r="BL860" i="3" s="1"/>
  <c r="BK264" i="3"/>
  <c r="BK860" i="3" s="1"/>
  <c r="BJ264" i="3"/>
  <c r="BJ860" i="3" s="1"/>
  <c r="BI264" i="3"/>
  <c r="BI860" i="3" s="1"/>
  <c r="BH264" i="3"/>
  <c r="BH860" i="3" s="1"/>
  <c r="BG264" i="3"/>
  <c r="BG860" i="3" s="1"/>
  <c r="BF264" i="3"/>
  <c r="BF860" i="3" s="1"/>
  <c r="BE264" i="3"/>
  <c r="BE860" i="3" s="1"/>
  <c r="BD264" i="3"/>
  <c r="BD860" i="3" s="1"/>
  <c r="BC264" i="3"/>
  <c r="BC860" i="3" s="1"/>
  <c r="BB264" i="3"/>
  <c r="BB860" i="3" s="1"/>
  <c r="BA264" i="3"/>
  <c r="BA860" i="3" s="1"/>
  <c r="AZ264" i="3"/>
  <c r="AZ860" i="3" s="1"/>
  <c r="AY264" i="3"/>
  <c r="AY860" i="3" s="1"/>
  <c r="AX264" i="3"/>
  <c r="AX860" i="3" s="1"/>
  <c r="AW264" i="3"/>
  <c r="AW860" i="3" s="1"/>
  <c r="AV264" i="3"/>
  <c r="AV860" i="3" s="1"/>
  <c r="AU264" i="3"/>
  <c r="AU860" i="3" s="1"/>
  <c r="AT264" i="3"/>
  <c r="AT860" i="3" s="1"/>
  <c r="AS264" i="3"/>
  <c r="AS860" i="3" s="1"/>
  <c r="AR264" i="3"/>
  <c r="AR860" i="3" s="1"/>
  <c r="AQ264" i="3"/>
  <c r="AQ860" i="3" s="1"/>
  <c r="AP264" i="3"/>
  <c r="AP860" i="3" s="1"/>
  <c r="AO264" i="3"/>
  <c r="AO860" i="3" s="1"/>
  <c r="AN264" i="3"/>
  <c r="AN860" i="3" s="1"/>
  <c r="AM264" i="3"/>
  <c r="AM860" i="3" s="1"/>
  <c r="AL264" i="3"/>
  <c r="AL860" i="3" s="1"/>
  <c r="AK264" i="3"/>
  <c r="AK860" i="3" s="1"/>
  <c r="AJ264" i="3"/>
  <c r="AJ860" i="3" s="1"/>
  <c r="AI264" i="3"/>
  <c r="AI860" i="3" s="1"/>
  <c r="AH264" i="3"/>
  <c r="AH860" i="3" s="1"/>
  <c r="AG264" i="3"/>
  <c r="AG860" i="3" s="1"/>
  <c r="AF264" i="3"/>
  <c r="AF860" i="3" s="1"/>
  <c r="AE264" i="3"/>
  <c r="AE860" i="3" s="1"/>
  <c r="AD264" i="3"/>
  <c r="AD860" i="3" s="1"/>
  <c r="AC264" i="3"/>
  <c r="AC860" i="3" s="1"/>
  <c r="AB264" i="3"/>
  <c r="AB860" i="3" s="1"/>
  <c r="AA264" i="3"/>
  <c r="AA860" i="3" s="1"/>
  <c r="Z264" i="3"/>
  <c r="Z860" i="3" s="1"/>
  <c r="Y264" i="3"/>
  <c r="Y860" i="3" s="1"/>
  <c r="X264" i="3"/>
  <c r="X860" i="3" s="1"/>
  <c r="W264" i="3"/>
  <c r="W860" i="3" s="1"/>
  <c r="V264" i="3"/>
  <c r="V860" i="3" s="1"/>
  <c r="U264" i="3"/>
  <c r="U860" i="3" s="1"/>
  <c r="T264" i="3"/>
  <c r="T860" i="3" s="1"/>
  <c r="S264" i="3"/>
  <c r="S860" i="3" s="1"/>
  <c r="R264" i="3"/>
  <c r="R860" i="3" s="1"/>
  <c r="Q264" i="3"/>
  <c r="Q860" i="3" s="1"/>
  <c r="P264" i="3"/>
  <c r="P860" i="3" s="1"/>
  <c r="O264" i="3"/>
  <c r="O860" i="3" s="1"/>
  <c r="N264" i="3"/>
  <c r="N860" i="3" s="1"/>
  <c r="M264" i="3"/>
  <c r="M860" i="3" s="1"/>
  <c r="L264" i="3"/>
  <c r="L860" i="3" s="1"/>
  <c r="K264" i="3"/>
  <c r="K860" i="3" s="1"/>
  <c r="J264" i="3"/>
  <c r="J860" i="3" s="1"/>
  <c r="I264" i="3"/>
  <c r="I860" i="3" s="1"/>
  <c r="H264" i="3"/>
  <c r="H860" i="3" s="1"/>
  <c r="G264" i="3"/>
  <c r="G860" i="3" s="1"/>
  <c r="F264" i="3"/>
  <c r="F860" i="3" s="1"/>
  <c r="E264" i="3"/>
  <c r="E860" i="3" s="1"/>
  <c r="D264" i="3"/>
  <c r="D860" i="3" s="1"/>
  <c r="C264" i="3"/>
  <c r="C860" i="3" s="1"/>
  <c r="B264" i="3"/>
  <c r="B860" i="3" s="1"/>
  <c r="A264" i="3"/>
  <c r="BZ263" i="3"/>
  <c r="BX263" i="3"/>
  <c r="BX859" i="3" s="1"/>
  <c r="BW263" i="3"/>
  <c r="BW859" i="3" s="1"/>
  <c r="BV263" i="3"/>
  <c r="BV859" i="3" s="1"/>
  <c r="BU263" i="3"/>
  <c r="BU859" i="3" s="1"/>
  <c r="BT263" i="3"/>
  <c r="BT859" i="3" s="1"/>
  <c r="BS263" i="3"/>
  <c r="BS859" i="3" s="1"/>
  <c r="BR263" i="3"/>
  <c r="BR859" i="3" s="1"/>
  <c r="BQ263" i="3"/>
  <c r="BQ859" i="3" s="1"/>
  <c r="BP263" i="3"/>
  <c r="BP859" i="3" s="1"/>
  <c r="BO263" i="3"/>
  <c r="BO859" i="3" s="1"/>
  <c r="BN263" i="3"/>
  <c r="BN859" i="3" s="1"/>
  <c r="BM263" i="3"/>
  <c r="BM859" i="3" s="1"/>
  <c r="BL263" i="3"/>
  <c r="BL859" i="3" s="1"/>
  <c r="BK263" i="3"/>
  <c r="BK859" i="3" s="1"/>
  <c r="BJ263" i="3"/>
  <c r="BJ859" i="3" s="1"/>
  <c r="BI263" i="3"/>
  <c r="BI859" i="3" s="1"/>
  <c r="BH263" i="3"/>
  <c r="BH859" i="3" s="1"/>
  <c r="BG263" i="3"/>
  <c r="BG859" i="3" s="1"/>
  <c r="BF263" i="3"/>
  <c r="BF859" i="3" s="1"/>
  <c r="BE263" i="3"/>
  <c r="BE859" i="3" s="1"/>
  <c r="BD263" i="3"/>
  <c r="BD859" i="3" s="1"/>
  <c r="BC263" i="3"/>
  <c r="BC859" i="3" s="1"/>
  <c r="BB263" i="3"/>
  <c r="BB859" i="3" s="1"/>
  <c r="BA263" i="3"/>
  <c r="BA859" i="3" s="1"/>
  <c r="AZ263" i="3"/>
  <c r="AZ859" i="3" s="1"/>
  <c r="AY263" i="3"/>
  <c r="AY859" i="3" s="1"/>
  <c r="AX263" i="3"/>
  <c r="AX859" i="3" s="1"/>
  <c r="AW263" i="3"/>
  <c r="AW859" i="3" s="1"/>
  <c r="AV263" i="3"/>
  <c r="AV859" i="3" s="1"/>
  <c r="AU263" i="3"/>
  <c r="AU859" i="3" s="1"/>
  <c r="AT263" i="3"/>
  <c r="AT859" i="3" s="1"/>
  <c r="AS263" i="3"/>
  <c r="AS859" i="3" s="1"/>
  <c r="AR263" i="3"/>
  <c r="AR859" i="3" s="1"/>
  <c r="AQ263" i="3"/>
  <c r="AQ859" i="3" s="1"/>
  <c r="AP263" i="3"/>
  <c r="AP859" i="3" s="1"/>
  <c r="AO263" i="3"/>
  <c r="AO859" i="3" s="1"/>
  <c r="AN263" i="3"/>
  <c r="AN859" i="3" s="1"/>
  <c r="AM263" i="3"/>
  <c r="AM859" i="3" s="1"/>
  <c r="AL263" i="3"/>
  <c r="AL859" i="3" s="1"/>
  <c r="AK263" i="3"/>
  <c r="AK859" i="3" s="1"/>
  <c r="AJ263" i="3"/>
  <c r="AJ859" i="3" s="1"/>
  <c r="AI263" i="3"/>
  <c r="AI859" i="3" s="1"/>
  <c r="AH263" i="3"/>
  <c r="AH859" i="3" s="1"/>
  <c r="AG263" i="3"/>
  <c r="AG859" i="3" s="1"/>
  <c r="AF263" i="3"/>
  <c r="AF859" i="3" s="1"/>
  <c r="AE263" i="3"/>
  <c r="AE859" i="3" s="1"/>
  <c r="AD263" i="3"/>
  <c r="AD859" i="3" s="1"/>
  <c r="AC263" i="3"/>
  <c r="AC859" i="3" s="1"/>
  <c r="AB263" i="3"/>
  <c r="AB859" i="3" s="1"/>
  <c r="AA263" i="3"/>
  <c r="AA859" i="3" s="1"/>
  <c r="Z263" i="3"/>
  <c r="Z859" i="3" s="1"/>
  <c r="Y263" i="3"/>
  <c r="Y859" i="3" s="1"/>
  <c r="X263" i="3"/>
  <c r="X859" i="3" s="1"/>
  <c r="W263" i="3"/>
  <c r="W859" i="3" s="1"/>
  <c r="V263" i="3"/>
  <c r="V859" i="3" s="1"/>
  <c r="U263" i="3"/>
  <c r="U859" i="3" s="1"/>
  <c r="T263" i="3"/>
  <c r="T859" i="3" s="1"/>
  <c r="S263" i="3"/>
  <c r="S859" i="3" s="1"/>
  <c r="R263" i="3"/>
  <c r="R859" i="3" s="1"/>
  <c r="Q263" i="3"/>
  <c r="Q859" i="3" s="1"/>
  <c r="P263" i="3"/>
  <c r="P859" i="3" s="1"/>
  <c r="O263" i="3"/>
  <c r="O859" i="3" s="1"/>
  <c r="N263" i="3"/>
  <c r="N859" i="3" s="1"/>
  <c r="M263" i="3"/>
  <c r="M859" i="3" s="1"/>
  <c r="L263" i="3"/>
  <c r="L859" i="3" s="1"/>
  <c r="K263" i="3"/>
  <c r="K859" i="3" s="1"/>
  <c r="J263" i="3"/>
  <c r="J859" i="3" s="1"/>
  <c r="I263" i="3"/>
  <c r="I859" i="3" s="1"/>
  <c r="H263" i="3"/>
  <c r="H859" i="3" s="1"/>
  <c r="G263" i="3"/>
  <c r="G859" i="3" s="1"/>
  <c r="F263" i="3"/>
  <c r="F859" i="3" s="1"/>
  <c r="E263" i="3"/>
  <c r="E859" i="3" s="1"/>
  <c r="D263" i="3"/>
  <c r="D859" i="3" s="1"/>
  <c r="C263" i="3"/>
  <c r="C859" i="3" s="1"/>
  <c r="B263" i="3"/>
  <c r="B859" i="3" s="1"/>
  <c r="A263" i="3"/>
  <c r="BZ262" i="3"/>
  <c r="BX262" i="3"/>
  <c r="BX858" i="3" s="1"/>
  <c r="BW262" i="3"/>
  <c r="BW858" i="3" s="1"/>
  <c r="BV262" i="3"/>
  <c r="BV858" i="3" s="1"/>
  <c r="BU262" i="3"/>
  <c r="BU858" i="3" s="1"/>
  <c r="BT262" i="3"/>
  <c r="BT858" i="3" s="1"/>
  <c r="BS262" i="3"/>
  <c r="BS858" i="3" s="1"/>
  <c r="BR262" i="3"/>
  <c r="BR858" i="3" s="1"/>
  <c r="BQ262" i="3"/>
  <c r="BQ858" i="3" s="1"/>
  <c r="BP262" i="3"/>
  <c r="BP858" i="3" s="1"/>
  <c r="BO262" i="3"/>
  <c r="BO858" i="3" s="1"/>
  <c r="BN262" i="3"/>
  <c r="BN858" i="3" s="1"/>
  <c r="BM262" i="3"/>
  <c r="BM858" i="3" s="1"/>
  <c r="BL262" i="3"/>
  <c r="BL858" i="3" s="1"/>
  <c r="BK262" i="3"/>
  <c r="BK858" i="3" s="1"/>
  <c r="BJ262" i="3"/>
  <c r="BJ858" i="3" s="1"/>
  <c r="BI262" i="3"/>
  <c r="BI858" i="3" s="1"/>
  <c r="BH262" i="3"/>
  <c r="BH858" i="3" s="1"/>
  <c r="BG262" i="3"/>
  <c r="BG858" i="3" s="1"/>
  <c r="BF262" i="3"/>
  <c r="BF858" i="3" s="1"/>
  <c r="BE262" i="3"/>
  <c r="BE858" i="3" s="1"/>
  <c r="BD262" i="3"/>
  <c r="BD858" i="3" s="1"/>
  <c r="BC262" i="3"/>
  <c r="BC858" i="3" s="1"/>
  <c r="BB262" i="3"/>
  <c r="BB858" i="3" s="1"/>
  <c r="BA262" i="3"/>
  <c r="BA858" i="3" s="1"/>
  <c r="AZ262" i="3"/>
  <c r="AZ858" i="3" s="1"/>
  <c r="AY262" i="3"/>
  <c r="AY858" i="3" s="1"/>
  <c r="AX262" i="3"/>
  <c r="AX858" i="3" s="1"/>
  <c r="AW262" i="3"/>
  <c r="AW858" i="3" s="1"/>
  <c r="AV262" i="3"/>
  <c r="AV858" i="3" s="1"/>
  <c r="AU262" i="3"/>
  <c r="AU858" i="3" s="1"/>
  <c r="AT262" i="3"/>
  <c r="AT858" i="3" s="1"/>
  <c r="AS262" i="3"/>
  <c r="AS858" i="3" s="1"/>
  <c r="AR262" i="3"/>
  <c r="AR858" i="3" s="1"/>
  <c r="AQ262" i="3"/>
  <c r="AQ858" i="3" s="1"/>
  <c r="AP262" i="3"/>
  <c r="AP858" i="3" s="1"/>
  <c r="AO262" i="3"/>
  <c r="AO858" i="3" s="1"/>
  <c r="AN262" i="3"/>
  <c r="AN858" i="3" s="1"/>
  <c r="AM262" i="3"/>
  <c r="AM858" i="3" s="1"/>
  <c r="AL262" i="3"/>
  <c r="AL858" i="3" s="1"/>
  <c r="AK262" i="3"/>
  <c r="AK858" i="3" s="1"/>
  <c r="AJ262" i="3"/>
  <c r="AJ858" i="3" s="1"/>
  <c r="AI262" i="3"/>
  <c r="AI858" i="3" s="1"/>
  <c r="AH262" i="3"/>
  <c r="AH858" i="3" s="1"/>
  <c r="AG262" i="3"/>
  <c r="AG858" i="3" s="1"/>
  <c r="AF262" i="3"/>
  <c r="AF858" i="3" s="1"/>
  <c r="AE262" i="3"/>
  <c r="AE858" i="3" s="1"/>
  <c r="AD262" i="3"/>
  <c r="AD858" i="3" s="1"/>
  <c r="AC262" i="3"/>
  <c r="AC858" i="3" s="1"/>
  <c r="AB262" i="3"/>
  <c r="AB858" i="3" s="1"/>
  <c r="AA262" i="3"/>
  <c r="AA858" i="3" s="1"/>
  <c r="Z262" i="3"/>
  <c r="Z858" i="3" s="1"/>
  <c r="Y262" i="3"/>
  <c r="Y858" i="3" s="1"/>
  <c r="X262" i="3"/>
  <c r="X858" i="3" s="1"/>
  <c r="W262" i="3"/>
  <c r="W858" i="3" s="1"/>
  <c r="V262" i="3"/>
  <c r="V858" i="3" s="1"/>
  <c r="U262" i="3"/>
  <c r="U858" i="3" s="1"/>
  <c r="T262" i="3"/>
  <c r="T858" i="3" s="1"/>
  <c r="S262" i="3"/>
  <c r="S858" i="3" s="1"/>
  <c r="R262" i="3"/>
  <c r="R858" i="3" s="1"/>
  <c r="Q262" i="3"/>
  <c r="Q858" i="3" s="1"/>
  <c r="P262" i="3"/>
  <c r="P858" i="3" s="1"/>
  <c r="O262" i="3"/>
  <c r="O858" i="3" s="1"/>
  <c r="N262" i="3"/>
  <c r="N858" i="3" s="1"/>
  <c r="M262" i="3"/>
  <c r="M858" i="3" s="1"/>
  <c r="L262" i="3"/>
  <c r="L858" i="3" s="1"/>
  <c r="K262" i="3"/>
  <c r="K858" i="3" s="1"/>
  <c r="J262" i="3"/>
  <c r="J858" i="3" s="1"/>
  <c r="I262" i="3"/>
  <c r="I858" i="3" s="1"/>
  <c r="H262" i="3"/>
  <c r="H858" i="3" s="1"/>
  <c r="G262" i="3"/>
  <c r="G858" i="3" s="1"/>
  <c r="F262" i="3"/>
  <c r="F858" i="3" s="1"/>
  <c r="E262" i="3"/>
  <c r="E858" i="3" s="1"/>
  <c r="D262" i="3"/>
  <c r="D858" i="3" s="1"/>
  <c r="C262" i="3"/>
  <c r="C858" i="3" s="1"/>
  <c r="B262" i="3"/>
  <c r="B858" i="3" s="1"/>
  <c r="A262" i="3"/>
  <c r="BZ261" i="3"/>
  <c r="BX261" i="3"/>
  <c r="BX857" i="3" s="1"/>
  <c r="BW261" i="3"/>
  <c r="BW857" i="3" s="1"/>
  <c r="BV261" i="3"/>
  <c r="BV857" i="3" s="1"/>
  <c r="BU261" i="3"/>
  <c r="BU857" i="3" s="1"/>
  <c r="BT261" i="3"/>
  <c r="BT857" i="3" s="1"/>
  <c r="BS261" i="3"/>
  <c r="BS857" i="3" s="1"/>
  <c r="BR261" i="3"/>
  <c r="BR857" i="3" s="1"/>
  <c r="BQ261" i="3"/>
  <c r="BQ857" i="3" s="1"/>
  <c r="BP261" i="3"/>
  <c r="BP857" i="3" s="1"/>
  <c r="BO261" i="3"/>
  <c r="BO857" i="3" s="1"/>
  <c r="BN261" i="3"/>
  <c r="BN857" i="3" s="1"/>
  <c r="BM261" i="3"/>
  <c r="BM857" i="3" s="1"/>
  <c r="BL261" i="3"/>
  <c r="BL857" i="3" s="1"/>
  <c r="BK261" i="3"/>
  <c r="BK857" i="3" s="1"/>
  <c r="BJ261" i="3"/>
  <c r="BJ857" i="3" s="1"/>
  <c r="BI261" i="3"/>
  <c r="BI857" i="3" s="1"/>
  <c r="BH261" i="3"/>
  <c r="BH857" i="3" s="1"/>
  <c r="BG261" i="3"/>
  <c r="BG857" i="3" s="1"/>
  <c r="BF261" i="3"/>
  <c r="BF857" i="3" s="1"/>
  <c r="BE261" i="3"/>
  <c r="BE857" i="3" s="1"/>
  <c r="BD261" i="3"/>
  <c r="BD857" i="3" s="1"/>
  <c r="BC261" i="3"/>
  <c r="BC857" i="3" s="1"/>
  <c r="BB261" i="3"/>
  <c r="BB857" i="3" s="1"/>
  <c r="BA261" i="3"/>
  <c r="BA857" i="3" s="1"/>
  <c r="AZ261" i="3"/>
  <c r="AZ857" i="3" s="1"/>
  <c r="AY261" i="3"/>
  <c r="AY857" i="3" s="1"/>
  <c r="AX261" i="3"/>
  <c r="AX857" i="3" s="1"/>
  <c r="AW261" i="3"/>
  <c r="AW857" i="3" s="1"/>
  <c r="AV261" i="3"/>
  <c r="AV857" i="3" s="1"/>
  <c r="AU261" i="3"/>
  <c r="AU857" i="3" s="1"/>
  <c r="AT261" i="3"/>
  <c r="AT857" i="3" s="1"/>
  <c r="AS261" i="3"/>
  <c r="AS857" i="3" s="1"/>
  <c r="AR261" i="3"/>
  <c r="AR857" i="3" s="1"/>
  <c r="AQ261" i="3"/>
  <c r="AQ857" i="3" s="1"/>
  <c r="AP261" i="3"/>
  <c r="AP857" i="3" s="1"/>
  <c r="AO261" i="3"/>
  <c r="AO857" i="3" s="1"/>
  <c r="AN261" i="3"/>
  <c r="AN857" i="3" s="1"/>
  <c r="AM261" i="3"/>
  <c r="AM857" i="3" s="1"/>
  <c r="AL261" i="3"/>
  <c r="AL857" i="3" s="1"/>
  <c r="AK261" i="3"/>
  <c r="AK857" i="3" s="1"/>
  <c r="AJ261" i="3"/>
  <c r="AJ857" i="3" s="1"/>
  <c r="AI261" i="3"/>
  <c r="AI857" i="3" s="1"/>
  <c r="AH261" i="3"/>
  <c r="AH857" i="3" s="1"/>
  <c r="AG261" i="3"/>
  <c r="AG857" i="3" s="1"/>
  <c r="AF261" i="3"/>
  <c r="AF857" i="3" s="1"/>
  <c r="AE261" i="3"/>
  <c r="AE857" i="3" s="1"/>
  <c r="AD261" i="3"/>
  <c r="AD857" i="3" s="1"/>
  <c r="AC261" i="3"/>
  <c r="AC857" i="3" s="1"/>
  <c r="AB261" i="3"/>
  <c r="AB857" i="3" s="1"/>
  <c r="AA261" i="3"/>
  <c r="AA857" i="3" s="1"/>
  <c r="Z261" i="3"/>
  <c r="Z857" i="3" s="1"/>
  <c r="Y261" i="3"/>
  <c r="Y857" i="3" s="1"/>
  <c r="X261" i="3"/>
  <c r="X857" i="3" s="1"/>
  <c r="W261" i="3"/>
  <c r="W857" i="3" s="1"/>
  <c r="V261" i="3"/>
  <c r="V857" i="3" s="1"/>
  <c r="U261" i="3"/>
  <c r="U857" i="3" s="1"/>
  <c r="T261" i="3"/>
  <c r="T857" i="3" s="1"/>
  <c r="S261" i="3"/>
  <c r="S857" i="3" s="1"/>
  <c r="R261" i="3"/>
  <c r="R857" i="3" s="1"/>
  <c r="Q261" i="3"/>
  <c r="Q857" i="3" s="1"/>
  <c r="P261" i="3"/>
  <c r="P857" i="3" s="1"/>
  <c r="O261" i="3"/>
  <c r="O857" i="3" s="1"/>
  <c r="N261" i="3"/>
  <c r="N857" i="3" s="1"/>
  <c r="M261" i="3"/>
  <c r="M857" i="3" s="1"/>
  <c r="L261" i="3"/>
  <c r="L857" i="3" s="1"/>
  <c r="K261" i="3"/>
  <c r="K857" i="3" s="1"/>
  <c r="J261" i="3"/>
  <c r="J857" i="3" s="1"/>
  <c r="I261" i="3"/>
  <c r="I857" i="3" s="1"/>
  <c r="H261" i="3"/>
  <c r="H857" i="3" s="1"/>
  <c r="G261" i="3"/>
  <c r="G857" i="3" s="1"/>
  <c r="F261" i="3"/>
  <c r="F857" i="3" s="1"/>
  <c r="E261" i="3"/>
  <c r="E857" i="3" s="1"/>
  <c r="D261" i="3"/>
  <c r="D857" i="3" s="1"/>
  <c r="C261" i="3"/>
  <c r="C857" i="3" s="1"/>
  <c r="B261" i="3"/>
  <c r="B857" i="3" s="1"/>
  <c r="A261" i="3"/>
  <c r="BZ260" i="3"/>
  <c r="BX260" i="3"/>
  <c r="BX856" i="3" s="1"/>
  <c r="BW260" i="3"/>
  <c r="BW856" i="3" s="1"/>
  <c r="BV260" i="3"/>
  <c r="BV856" i="3" s="1"/>
  <c r="BU260" i="3"/>
  <c r="BU856" i="3" s="1"/>
  <c r="BT260" i="3"/>
  <c r="BT856" i="3" s="1"/>
  <c r="BS260" i="3"/>
  <c r="BS856" i="3" s="1"/>
  <c r="BR260" i="3"/>
  <c r="BR856" i="3" s="1"/>
  <c r="BQ260" i="3"/>
  <c r="BQ856" i="3" s="1"/>
  <c r="BP260" i="3"/>
  <c r="BP856" i="3" s="1"/>
  <c r="BO260" i="3"/>
  <c r="BO856" i="3" s="1"/>
  <c r="BN260" i="3"/>
  <c r="BN856" i="3" s="1"/>
  <c r="BM260" i="3"/>
  <c r="BM856" i="3" s="1"/>
  <c r="BL260" i="3"/>
  <c r="BL856" i="3" s="1"/>
  <c r="BK260" i="3"/>
  <c r="BK856" i="3" s="1"/>
  <c r="BJ260" i="3"/>
  <c r="BJ856" i="3" s="1"/>
  <c r="BI260" i="3"/>
  <c r="BI856" i="3" s="1"/>
  <c r="BH260" i="3"/>
  <c r="BH856" i="3" s="1"/>
  <c r="BG260" i="3"/>
  <c r="BG856" i="3" s="1"/>
  <c r="BF260" i="3"/>
  <c r="BF856" i="3" s="1"/>
  <c r="BE260" i="3"/>
  <c r="BE856" i="3" s="1"/>
  <c r="BD260" i="3"/>
  <c r="BD856" i="3" s="1"/>
  <c r="BC260" i="3"/>
  <c r="BC856" i="3" s="1"/>
  <c r="BB260" i="3"/>
  <c r="BB856" i="3" s="1"/>
  <c r="BA260" i="3"/>
  <c r="BA856" i="3" s="1"/>
  <c r="AZ260" i="3"/>
  <c r="AZ856" i="3" s="1"/>
  <c r="AY260" i="3"/>
  <c r="AY856" i="3" s="1"/>
  <c r="AX260" i="3"/>
  <c r="AX856" i="3" s="1"/>
  <c r="AW260" i="3"/>
  <c r="AW856" i="3" s="1"/>
  <c r="AV260" i="3"/>
  <c r="AV856" i="3" s="1"/>
  <c r="AU260" i="3"/>
  <c r="AU856" i="3" s="1"/>
  <c r="AT260" i="3"/>
  <c r="AT856" i="3" s="1"/>
  <c r="AS260" i="3"/>
  <c r="AS856" i="3" s="1"/>
  <c r="AR260" i="3"/>
  <c r="AR856" i="3" s="1"/>
  <c r="AQ260" i="3"/>
  <c r="AQ856" i="3" s="1"/>
  <c r="AP260" i="3"/>
  <c r="AP856" i="3" s="1"/>
  <c r="AO260" i="3"/>
  <c r="AO856" i="3" s="1"/>
  <c r="AN260" i="3"/>
  <c r="AN856" i="3" s="1"/>
  <c r="AM260" i="3"/>
  <c r="AM856" i="3" s="1"/>
  <c r="AL260" i="3"/>
  <c r="AL856" i="3" s="1"/>
  <c r="AK260" i="3"/>
  <c r="AK856" i="3" s="1"/>
  <c r="AJ260" i="3"/>
  <c r="AJ856" i="3" s="1"/>
  <c r="AI260" i="3"/>
  <c r="AI856" i="3" s="1"/>
  <c r="AH260" i="3"/>
  <c r="AH856" i="3" s="1"/>
  <c r="AG260" i="3"/>
  <c r="AG856" i="3" s="1"/>
  <c r="AF260" i="3"/>
  <c r="AF856" i="3" s="1"/>
  <c r="AE260" i="3"/>
  <c r="AE856" i="3" s="1"/>
  <c r="AD260" i="3"/>
  <c r="AD856" i="3" s="1"/>
  <c r="AC260" i="3"/>
  <c r="AC856" i="3" s="1"/>
  <c r="AB260" i="3"/>
  <c r="AB856" i="3" s="1"/>
  <c r="AA260" i="3"/>
  <c r="AA856" i="3" s="1"/>
  <c r="Z260" i="3"/>
  <c r="Z856" i="3" s="1"/>
  <c r="Y260" i="3"/>
  <c r="Y856" i="3" s="1"/>
  <c r="X260" i="3"/>
  <c r="X856" i="3" s="1"/>
  <c r="W260" i="3"/>
  <c r="W856" i="3" s="1"/>
  <c r="V260" i="3"/>
  <c r="V856" i="3" s="1"/>
  <c r="U260" i="3"/>
  <c r="U856" i="3" s="1"/>
  <c r="T260" i="3"/>
  <c r="T856" i="3" s="1"/>
  <c r="S260" i="3"/>
  <c r="S856" i="3" s="1"/>
  <c r="R260" i="3"/>
  <c r="R856" i="3" s="1"/>
  <c r="Q260" i="3"/>
  <c r="Q856" i="3" s="1"/>
  <c r="P260" i="3"/>
  <c r="P856" i="3" s="1"/>
  <c r="O260" i="3"/>
  <c r="O856" i="3" s="1"/>
  <c r="N260" i="3"/>
  <c r="N856" i="3" s="1"/>
  <c r="M260" i="3"/>
  <c r="M856" i="3" s="1"/>
  <c r="L260" i="3"/>
  <c r="L856" i="3" s="1"/>
  <c r="K260" i="3"/>
  <c r="K856" i="3" s="1"/>
  <c r="J260" i="3"/>
  <c r="J856" i="3" s="1"/>
  <c r="I260" i="3"/>
  <c r="I856" i="3" s="1"/>
  <c r="H260" i="3"/>
  <c r="H856" i="3" s="1"/>
  <c r="G260" i="3"/>
  <c r="G856" i="3" s="1"/>
  <c r="F260" i="3"/>
  <c r="F856" i="3" s="1"/>
  <c r="E260" i="3"/>
  <c r="E856" i="3" s="1"/>
  <c r="D260" i="3"/>
  <c r="D856" i="3" s="1"/>
  <c r="C260" i="3"/>
  <c r="C856" i="3" s="1"/>
  <c r="B260" i="3"/>
  <c r="B856" i="3" s="1"/>
  <c r="A260" i="3"/>
  <c r="BZ259" i="3"/>
  <c r="BX259" i="3"/>
  <c r="BX855" i="3" s="1"/>
  <c r="BW259" i="3"/>
  <c r="BW855" i="3" s="1"/>
  <c r="BV259" i="3"/>
  <c r="BV855" i="3" s="1"/>
  <c r="BU259" i="3"/>
  <c r="BU855" i="3" s="1"/>
  <c r="BT259" i="3"/>
  <c r="BT855" i="3" s="1"/>
  <c r="BS259" i="3"/>
  <c r="BS855" i="3" s="1"/>
  <c r="BR259" i="3"/>
  <c r="BR855" i="3" s="1"/>
  <c r="BQ259" i="3"/>
  <c r="BQ855" i="3" s="1"/>
  <c r="BP259" i="3"/>
  <c r="BP855" i="3" s="1"/>
  <c r="BO259" i="3"/>
  <c r="BO855" i="3" s="1"/>
  <c r="BN259" i="3"/>
  <c r="BN855" i="3" s="1"/>
  <c r="BM259" i="3"/>
  <c r="BM855" i="3" s="1"/>
  <c r="BL259" i="3"/>
  <c r="BL855" i="3" s="1"/>
  <c r="BK259" i="3"/>
  <c r="BK855" i="3" s="1"/>
  <c r="BJ259" i="3"/>
  <c r="BJ855" i="3" s="1"/>
  <c r="BI259" i="3"/>
  <c r="BI855" i="3" s="1"/>
  <c r="BH259" i="3"/>
  <c r="BH855" i="3" s="1"/>
  <c r="BG259" i="3"/>
  <c r="BG855" i="3" s="1"/>
  <c r="BF259" i="3"/>
  <c r="BF855" i="3" s="1"/>
  <c r="BE259" i="3"/>
  <c r="BE855" i="3" s="1"/>
  <c r="BD259" i="3"/>
  <c r="BD855" i="3" s="1"/>
  <c r="BC259" i="3"/>
  <c r="BC855" i="3" s="1"/>
  <c r="BB259" i="3"/>
  <c r="BB855" i="3" s="1"/>
  <c r="BA259" i="3"/>
  <c r="BA855" i="3" s="1"/>
  <c r="AZ259" i="3"/>
  <c r="AZ855" i="3" s="1"/>
  <c r="AY259" i="3"/>
  <c r="AY855" i="3" s="1"/>
  <c r="AX259" i="3"/>
  <c r="AX855" i="3" s="1"/>
  <c r="AW259" i="3"/>
  <c r="AW855" i="3" s="1"/>
  <c r="AV259" i="3"/>
  <c r="AV855" i="3" s="1"/>
  <c r="AU259" i="3"/>
  <c r="AU855" i="3" s="1"/>
  <c r="AT259" i="3"/>
  <c r="AT855" i="3" s="1"/>
  <c r="AS259" i="3"/>
  <c r="AS855" i="3" s="1"/>
  <c r="AR259" i="3"/>
  <c r="AR855" i="3" s="1"/>
  <c r="AQ259" i="3"/>
  <c r="AQ855" i="3" s="1"/>
  <c r="AP259" i="3"/>
  <c r="AP855" i="3" s="1"/>
  <c r="AO259" i="3"/>
  <c r="AO855" i="3" s="1"/>
  <c r="AN259" i="3"/>
  <c r="AN855" i="3" s="1"/>
  <c r="AM259" i="3"/>
  <c r="AM855" i="3" s="1"/>
  <c r="AL259" i="3"/>
  <c r="AL855" i="3" s="1"/>
  <c r="AK259" i="3"/>
  <c r="AK855" i="3" s="1"/>
  <c r="AJ259" i="3"/>
  <c r="AJ855" i="3" s="1"/>
  <c r="AI259" i="3"/>
  <c r="AI855" i="3" s="1"/>
  <c r="AH259" i="3"/>
  <c r="AH855" i="3" s="1"/>
  <c r="AG259" i="3"/>
  <c r="AG855" i="3" s="1"/>
  <c r="AF259" i="3"/>
  <c r="AF855" i="3" s="1"/>
  <c r="AE259" i="3"/>
  <c r="AE855" i="3" s="1"/>
  <c r="AD259" i="3"/>
  <c r="AD855" i="3" s="1"/>
  <c r="AC259" i="3"/>
  <c r="AC855" i="3" s="1"/>
  <c r="AB259" i="3"/>
  <c r="AB855" i="3" s="1"/>
  <c r="AA259" i="3"/>
  <c r="AA855" i="3" s="1"/>
  <c r="Z259" i="3"/>
  <c r="Z855" i="3" s="1"/>
  <c r="Y259" i="3"/>
  <c r="Y855" i="3" s="1"/>
  <c r="X259" i="3"/>
  <c r="X855" i="3" s="1"/>
  <c r="W259" i="3"/>
  <c r="W855" i="3" s="1"/>
  <c r="V259" i="3"/>
  <c r="V855" i="3" s="1"/>
  <c r="U259" i="3"/>
  <c r="U855" i="3" s="1"/>
  <c r="T259" i="3"/>
  <c r="T855" i="3" s="1"/>
  <c r="S259" i="3"/>
  <c r="S855" i="3" s="1"/>
  <c r="R259" i="3"/>
  <c r="R855" i="3" s="1"/>
  <c r="Q259" i="3"/>
  <c r="Q855" i="3" s="1"/>
  <c r="P259" i="3"/>
  <c r="P855" i="3" s="1"/>
  <c r="O259" i="3"/>
  <c r="O855" i="3" s="1"/>
  <c r="N259" i="3"/>
  <c r="N855" i="3" s="1"/>
  <c r="M259" i="3"/>
  <c r="M855" i="3" s="1"/>
  <c r="L259" i="3"/>
  <c r="L855" i="3" s="1"/>
  <c r="K259" i="3"/>
  <c r="K855" i="3" s="1"/>
  <c r="J259" i="3"/>
  <c r="J855" i="3" s="1"/>
  <c r="I259" i="3"/>
  <c r="I855" i="3" s="1"/>
  <c r="H259" i="3"/>
  <c r="H855" i="3" s="1"/>
  <c r="G259" i="3"/>
  <c r="G855" i="3" s="1"/>
  <c r="F259" i="3"/>
  <c r="F855" i="3" s="1"/>
  <c r="E259" i="3"/>
  <c r="E855" i="3" s="1"/>
  <c r="D259" i="3"/>
  <c r="D855" i="3" s="1"/>
  <c r="C259" i="3"/>
  <c r="C855" i="3" s="1"/>
  <c r="B259" i="3"/>
  <c r="B855" i="3" s="1"/>
  <c r="A259" i="3"/>
  <c r="BZ258" i="3"/>
  <c r="BX258" i="3"/>
  <c r="BX854" i="3" s="1"/>
  <c r="BW258" i="3"/>
  <c r="BW854" i="3" s="1"/>
  <c r="BV258" i="3"/>
  <c r="BV854" i="3" s="1"/>
  <c r="BU258" i="3"/>
  <c r="BU854" i="3" s="1"/>
  <c r="BT258" i="3"/>
  <c r="BT854" i="3" s="1"/>
  <c r="BS258" i="3"/>
  <c r="BS854" i="3" s="1"/>
  <c r="BR258" i="3"/>
  <c r="BR854" i="3" s="1"/>
  <c r="BQ258" i="3"/>
  <c r="BQ854" i="3" s="1"/>
  <c r="BP258" i="3"/>
  <c r="BP854" i="3" s="1"/>
  <c r="BO258" i="3"/>
  <c r="BO854" i="3" s="1"/>
  <c r="BN258" i="3"/>
  <c r="BN854" i="3" s="1"/>
  <c r="BM258" i="3"/>
  <c r="BM854" i="3" s="1"/>
  <c r="BL258" i="3"/>
  <c r="BL854" i="3" s="1"/>
  <c r="BK258" i="3"/>
  <c r="BK854" i="3" s="1"/>
  <c r="BJ258" i="3"/>
  <c r="BJ854" i="3" s="1"/>
  <c r="BI258" i="3"/>
  <c r="BI854" i="3" s="1"/>
  <c r="BH258" i="3"/>
  <c r="BH854" i="3" s="1"/>
  <c r="BG258" i="3"/>
  <c r="BG854" i="3" s="1"/>
  <c r="BF258" i="3"/>
  <c r="BF854" i="3" s="1"/>
  <c r="BE258" i="3"/>
  <c r="BE854" i="3" s="1"/>
  <c r="BD258" i="3"/>
  <c r="BD854" i="3" s="1"/>
  <c r="BC258" i="3"/>
  <c r="BC854" i="3" s="1"/>
  <c r="BB258" i="3"/>
  <c r="BB854" i="3" s="1"/>
  <c r="BA258" i="3"/>
  <c r="BA854" i="3" s="1"/>
  <c r="AZ258" i="3"/>
  <c r="AZ854" i="3" s="1"/>
  <c r="AY258" i="3"/>
  <c r="AY854" i="3" s="1"/>
  <c r="AX258" i="3"/>
  <c r="AX854" i="3" s="1"/>
  <c r="AW258" i="3"/>
  <c r="AW854" i="3" s="1"/>
  <c r="AV258" i="3"/>
  <c r="AV854" i="3" s="1"/>
  <c r="AU258" i="3"/>
  <c r="AU854" i="3" s="1"/>
  <c r="AT258" i="3"/>
  <c r="AT854" i="3" s="1"/>
  <c r="AS258" i="3"/>
  <c r="AS854" i="3" s="1"/>
  <c r="AR258" i="3"/>
  <c r="AR854" i="3" s="1"/>
  <c r="AQ258" i="3"/>
  <c r="AQ854" i="3" s="1"/>
  <c r="AP258" i="3"/>
  <c r="AP854" i="3" s="1"/>
  <c r="AO258" i="3"/>
  <c r="AO854" i="3" s="1"/>
  <c r="AN258" i="3"/>
  <c r="AN854" i="3" s="1"/>
  <c r="AM258" i="3"/>
  <c r="AM854" i="3" s="1"/>
  <c r="AL258" i="3"/>
  <c r="AL854" i="3" s="1"/>
  <c r="AK258" i="3"/>
  <c r="AK854" i="3" s="1"/>
  <c r="AJ258" i="3"/>
  <c r="AJ854" i="3" s="1"/>
  <c r="AI258" i="3"/>
  <c r="AI854" i="3" s="1"/>
  <c r="AH258" i="3"/>
  <c r="AH854" i="3" s="1"/>
  <c r="AG258" i="3"/>
  <c r="AG854" i="3" s="1"/>
  <c r="AF258" i="3"/>
  <c r="AF854" i="3" s="1"/>
  <c r="AE258" i="3"/>
  <c r="AE854" i="3" s="1"/>
  <c r="AD258" i="3"/>
  <c r="AD854" i="3" s="1"/>
  <c r="AC258" i="3"/>
  <c r="AC854" i="3" s="1"/>
  <c r="AB258" i="3"/>
  <c r="AB854" i="3" s="1"/>
  <c r="AA258" i="3"/>
  <c r="AA854" i="3" s="1"/>
  <c r="Z258" i="3"/>
  <c r="Z854" i="3" s="1"/>
  <c r="Y258" i="3"/>
  <c r="Y854" i="3" s="1"/>
  <c r="X258" i="3"/>
  <c r="X854" i="3" s="1"/>
  <c r="W258" i="3"/>
  <c r="W854" i="3" s="1"/>
  <c r="V258" i="3"/>
  <c r="V854" i="3" s="1"/>
  <c r="U258" i="3"/>
  <c r="U854" i="3" s="1"/>
  <c r="T258" i="3"/>
  <c r="T854" i="3" s="1"/>
  <c r="S258" i="3"/>
  <c r="S854" i="3" s="1"/>
  <c r="R258" i="3"/>
  <c r="R854" i="3" s="1"/>
  <c r="Q258" i="3"/>
  <c r="Q854" i="3" s="1"/>
  <c r="P258" i="3"/>
  <c r="P854" i="3" s="1"/>
  <c r="O258" i="3"/>
  <c r="O854" i="3" s="1"/>
  <c r="N258" i="3"/>
  <c r="N854" i="3" s="1"/>
  <c r="M258" i="3"/>
  <c r="M854" i="3" s="1"/>
  <c r="L258" i="3"/>
  <c r="L854" i="3" s="1"/>
  <c r="K258" i="3"/>
  <c r="K854" i="3" s="1"/>
  <c r="J258" i="3"/>
  <c r="J854" i="3" s="1"/>
  <c r="I258" i="3"/>
  <c r="I854" i="3" s="1"/>
  <c r="H258" i="3"/>
  <c r="H854" i="3" s="1"/>
  <c r="G258" i="3"/>
  <c r="G854" i="3" s="1"/>
  <c r="F258" i="3"/>
  <c r="F854" i="3" s="1"/>
  <c r="E258" i="3"/>
  <c r="E854" i="3" s="1"/>
  <c r="D258" i="3"/>
  <c r="D854" i="3" s="1"/>
  <c r="C258" i="3"/>
  <c r="C854" i="3" s="1"/>
  <c r="B258" i="3"/>
  <c r="B854" i="3" s="1"/>
  <c r="A258" i="3"/>
  <c r="BZ257" i="3"/>
  <c r="BX257" i="3"/>
  <c r="BX853" i="3" s="1"/>
  <c r="BW257" i="3"/>
  <c r="BW853" i="3" s="1"/>
  <c r="BV257" i="3"/>
  <c r="BV853" i="3" s="1"/>
  <c r="BU257" i="3"/>
  <c r="BU853" i="3" s="1"/>
  <c r="BT257" i="3"/>
  <c r="BT853" i="3" s="1"/>
  <c r="BS257" i="3"/>
  <c r="BS853" i="3" s="1"/>
  <c r="BR257" i="3"/>
  <c r="BR853" i="3" s="1"/>
  <c r="BQ257" i="3"/>
  <c r="BQ853" i="3" s="1"/>
  <c r="BP257" i="3"/>
  <c r="BP853" i="3" s="1"/>
  <c r="BO257" i="3"/>
  <c r="BO853" i="3" s="1"/>
  <c r="BN257" i="3"/>
  <c r="BN853" i="3" s="1"/>
  <c r="BM257" i="3"/>
  <c r="BM853" i="3" s="1"/>
  <c r="BL257" i="3"/>
  <c r="BL853" i="3" s="1"/>
  <c r="BK257" i="3"/>
  <c r="BK853" i="3" s="1"/>
  <c r="BJ257" i="3"/>
  <c r="BJ853" i="3" s="1"/>
  <c r="BI257" i="3"/>
  <c r="BI853" i="3" s="1"/>
  <c r="BH257" i="3"/>
  <c r="BH853" i="3" s="1"/>
  <c r="BG257" i="3"/>
  <c r="BG853" i="3" s="1"/>
  <c r="BF257" i="3"/>
  <c r="BF853" i="3" s="1"/>
  <c r="BE257" i="3"/>
  <c r="BE853" i="3" s="1"/>
  <c r="BD257" i="3"/>
  <c r="BD853" i="3" s="1"/>
  <c r="BC257" i="3"/>
  <c r="BC853" i="3" s="1"/>
  <c r="BB257" i="3"/>
  <c r="BB853" i="3" s="1"/>
  <c r="BA257" i="3"/>
  <c r="BA853" i="3" s="1"/>
  <c r="AZ257" i="3"/>
  <c r="AZ853" i="3" s="1"/>
  <c r="AY257" i="3"/>
  <c r="AY853" i="3" s="1"/>
  <c r="AX257" i="3"/>
  <c r="AX853" i="3" s="1"/>
  <c r="AW257" i="3"/>
  <c r="AW853" i="3" s="1"/>
  <c r="AV257" i="3"/>
  <c r="AV853" i="3" s="1"/>
  <c r="AU257" i="3"/>
  <c r="AU853" i="3" s="1"/>
  <c r="AT257" i="3"/>
  <c r="AT853" i="3" s="1"/>
  <c r="AS257" i="3"/>
  <c r="AS853" i="3" s="1"/>
  <c r="AR257" i="3"/>
  <c r="AR853" i="3" s="1"/>
  <c r="AQ257" i="3"/>
  <c r="AQ853" i="3" s="1"/>
  <c r="AP257" i="3"/>
  <c r="AP853" i="3" s="1"/>
  <c r="AO257" i="3"/>
  <c r="AO853" i="3" s="1"/>
  <c r="AN257" i="3"/>
  <c r="AN853" i="3" s="1"/>
  <c r="AM257" i="3"/>
  <c r="AM853" i="3" s="1"/>
  <c r="AL257" i="3"/>
  <c r="AL853" i="3" s="1"/>
  <c r="AK257" i="3"/>
  <c r="AK853" i="3" s="1"/>
  <c r="AJ257" i="3"/>
  <c r="AJ853" i="3" s="1"/>
  <c r="AI257" i="3"/>
  <c r="AI853" i="3" s="1"/>
  <c r="AH257" i="3"/>
  <c r="AH853" i="3" s="1"/>
  <c r="AG257" i="3"/>
  <c r="AG853" i="3" s="1"/>
  <c r="AF257" i="3"/>
  <c r="AF853" i="3" s="1"/>
  <c r="AE257" i="3"/>
  <c r="AE853" i="3" s="1"/>
  <c r="AD257" i="3"/>
  <c r="AD853" i="3" s="1"/>
  <c r="AC257" i="3"/>
  <c r="AC853" i="3" s="1"/>
  <c r="AB257" i="3"/>
  <c r="AB853" i="3" s="1"/>
  <c r="AA257" i="3"/>
  <c r="AA853" i="3" s="1"/>
  <c r="Z257" i="3"/>
  <c r="Z853" i="3" s="1"/>
  <c r="Y257" i="3"/>
  <c r="Y853" i="3" s="1"/>
  <c r="X257" i="3"/>
  <c r="X853" i="3" s="1"/>
  <c r="W257" i="3"/>
  <c r="W853" i="3" s="1"/>
  <c r="V257" i="3"/>
  <c r="V853" i="3" s="1"/>
  <c r="U257" i="3"/>
  <c r="U853" i="3" s="1"/>
  <c r="T257" i="3"/>
  <c r="T853" i="3" s="1"/>
  <c r="S257" i="3"/>
  <c r="S853" i="3" s="1"/>
  <c r="R257" i="3"/>
  <c r="R853" i="3" s="1"/>
  <c r="Q257" i="3"/>
  <c r="Q853" i="3" s="1"/>
  <c r="P257" i="3"/>
  <c r="P853" i="3" s="1"/>
  <c r="O257" i="3"/>
  <c r="O853" i="3" s="1"/>
  <c r="N257" i="3"/>
  <c r="N853" i="3" s="1"/>
  <c r="M257" i="3"/>
  <c r="M853" i="3" s="1"/>
  <c r="L257" i="3"/>
  <c r="L853" i="3" s="1"/>
  <c r="K257" i="3"/>
  <c r="K853" i="3" s="1"/>
  <c r="J257" i="3"/>
  <c r="J853" i="3" s="1"/>
  <c r="I257" i="3"/>
  <c r="I853" i="3" s="1"/>
  <c r="H257" i="3"/>
  <c r="H853" i="3" s="1"/>
  <c r="G257" i="3"/>
  <c r="G853" i="3" s="1"/>
  <c r="F257" i="3"/>
  <c r="F853" i="3" s="1"/>
  <c r="E257" i="3"/>
  <c r="E853" i="3" s="1"/>
  <c r="D257" i="3"/>
  <c r="D853" i="3" s="1"/>
  <c r="C257" i="3"/>
  <c r="C853" i="3" s="1"/>
  <c r="B257" i="3"/>
  <c r="B853" i="3" s="1"/>
  <c r="A257" i="3"/>
  <c r="BZ256" i="3"/>
  <c r="BX256" i="3"/>
  <c r="BX852" i="3" s="1"/>
  <c r="BW256" i="3"/>
  <c r="BW852" i="3" s="1"/>
  <c r="BV256" i="3"/>
  <c r="BV852" i="3" s="1"/>
  <c r="BU256" i="3"/>
  <c r="BU852" i="3" s="1"/>
  <c r="BT256" i="3"/>
  <c r="BT852" i="3" s="1"/>
  <c r="BS256" i="3"/>
  <c r="BS852" i="3" s="1"/>
  <c r="BR256" i="3"/>
  <c r="BR852" i="3" s="1"/>
  <c r="BQ256" i="3"/>
  <c r="BQ852" i="3" s="1"/>
  <c r="BP256" i="3"/>
  <c r="BP852" i="3" s="1"/>
  <c r="BO256" i="3"/>
  <c r="BO852" i="3" s="1"/>
  <c r="BN256" i="3"/>
  <c r="BN852" i="3" s="1"/>
  <c r="BM256" i="3"/>
  <c r="BM852" i="3" s="1"/>
  <c r="BL256" i="3"/>
  <c r="BL852" i="3" s="1"/>
  <c r="BK256" i="3"/>
  <c r="BK852" i="3" s="1"/>
  <c r="BJ256" i="3"/>
  <c r="BJ852" i="3" s="1"/>
  <c r="BI256" i="3"/>
  <c r="BI852" i="3" s="1"/>
  <c r="BH256" i="3"/>
  <c r="BH852" i="3" s="1"/>
  <c r="BG256" i="3"/>
  <c r="BG852" i="3" s="1"/>
  <c r="BF256" i="3"/>
  <c r="BF852" i="3" s="1"/>
  <c r="BE256" i="3"/>
  <c r="BE852" i="3" s="1"/>
  <c r="BD256" i="3"/>
  <c r="BD852" i="3" s="1"/>
  <c r="BC256" i="3"/>
  <c r="BC852" i="3" s="1"/>
  <c r="BB256" i="3"/>
  <c r="BB852" i="3" s="1"/>
  <c r="BA256" i="3"/>
  <c r="BA852" i="3" s="1"/>
  <c r="AZ256" i="3"/>
  <c r="AZ852" i="3" s="1"/>
  <c r="AY256" i="3"/>
  <c r="AY852" i="3" s="1"/>
  <c r="AX256" i="3"/>
  <c r="AX852" i="3" s="1"/>
  <c r="AW256" i="3"/>
  <c r="AW852" i="3" s="1"/>
  <c r="AV256" i="3"/>
  <c r="AV852" i="3" s="1"/>
  <c r="AU256" i="3"/>
  <c r="AU852" i="3" s="1"/>
  <c r="AT256" i="3"/>
  <c r="AT852" i="3" s="1"/>
  <c r="AS256" i="3"/>
  <c r="AS852" i="3" s="1"/>
  <c r="AR256" i="3"/>
  <c r="AR852" i="3" s="1"/>
  <c r="AQ256" i="3"/>
  <c r="AQ852" i="3" s="1"/>
  <c r="AP256" i="3"/>
  <c r="AP852" i="3" s="1"/>
  <c r="AO256" i="3"/>
  <c r="AO852" i="3" s="1"/>
  <c r="AN256" i="3"/>
  <c r="AN852" i="3" s="1"/>
  <c r="AM256" i="3"/>
  <c r="AM852" i="3" s="1"/>
  <c r="AL256" i="3"/>
  <c r="AL852" i="3" s="1"/>
  <c r="AK256" i="3"/>
  <c r="AK852" i="3" s="1"/>
  <c r="AJ256" i="3"/>
  <c r="AJ852" i="3" s="1"/>
  <c r="AI256" i="3"/>
  <c r="AI852" i="3" s="1"/>
  <c r="AH256" i="3"/>
  <c r="AH852" i="3" s="1"/>
  <c r="AG256" i="3"/>
  <c r="AG852" i="3" s="1"/>
  <c r="AF256" i="3"/>
  <c r="AF852" i="3" s="1"/>
  <c r="AE256" i="3"/>
  <c r="AE852" i="3" s="1"/>
  <c r="AD256" i="3"/>
  <c r="AD852" i="3" s="1"/>
  <c r="AC256" i="3"/>
  <c r="AC852" i="3" s="1"/>
  <c r="AB256" i="3"/>
  <c r="AB852" i="3" s="1"/>
  <c r="AA256" i="3"/>
  <c r="AA852" i="3" s="1"/>
  <c r="Z256" i="3"/>
  <c r="Z852" i="3" s="1"/>
  <c r="Y256" i="3"/>
  <c r="Y852" i="3" s="1"/>
  <c r="X256" i="3"/>
  <c r="X852" i="3" s="1"/>
  <c r="W256" i="3"/>
  <c r="W852" i="3" s="1"/>
  <c r="V256" i="3"/>
  <c r="V852" i="3" s="1"/>
  <c r="U256" i="3"/>
  <c r="U852" i="3" s="1"/>
  <c r="T256" i="3"/>
  <c r="T852" i="3" s="1"/>
  <c r="S256" i="3"/>
  <c r="S852" i="3" s="1"/>
  <c r="R256" i="3"/>
  <c r="R852" i="3" s="1"/>
  <c r="Q256" i="3"/>
  <c r="Q852" i="3" s="1"/>
  <c r="P256" i="3"/>
  <c r="P852" i="3" s="1"/>
  <c r="O256" i="3"/>
  <c r="O852" i="3" s="1"/>
  <c r="N256" i="3"/>
  <c r="N852" i="3" s="1"/>
  <c r="M256" i="3"/>
  <c r="M852" i="3" s="1"/>
  <c r="L256" i="3"/>
  <c r="L852" i="3" s="1"/>
  <c r="K256" i="3"/>
  <c r="K852" i="3" s="1"/>
  <c r="J256" i="3"/>
  <c r="J852" i="3" s="1"/>
  <c r="I256" i="3"/>
  <c r="I852" i="3" s="1"/>
  <c r="H256" i="3"/>
  <c r="H852" i="3" s="1"/>
  <c r="G256" i="3"/>
  <c r="G852" i="3" s="1"/>
  <c r="F256" i="3"/>
  <c r="F852" i="3" s="1"/>
  <c r="E256" i="3"/>
  <c r="E852" i="3" s="1"/>
  <c r="D256" i="3"/>
  <c r="D852" i="3" s="1"/>
  <c r="C256" i="3"/>
  <c r="C852" i="3" s="1"/>
  <c r="B256" i="3"/>
  <c r="B852" i="3" s="1"/>
  <c r="A256" i="3"/>
  <c r="BZ255" i="3"/>
  <c r="BX255" i="3"/>
  <c r="BX851" i="3" s="1"/>
  <c r="BW255" i="3"/>
  <c r="BW851" i="3" s="1"/>
  <c r="BV255" i="3"/>
  <c r="BV851" i="3" s="1"/>
  <c r="BU255" i="3"/>
  <c r="BU851" i="3" s="1"/>
  <c r="BT255" i="3"/>
  <c r="BT851" i="3" s="1"/>
  <c r="BS255" i="3"/>
  <c r="BS851" i="3" s="1"/>
  <c r="BR255" i="3"/>
  <c r="BR851" i="3" s="1"/>
  <c r="BQ255" i="3"/>
  <c r="BQ851" i="3" s="1"/>
  <c r="BP255" i="3"/>
  <c r="BP851" i="3" s="1"/>
  <c r="BO255" i="3"/>
  <c r="BO851" i="3" s="1"/>
  <c r="BN255" i="3"/>
  <c r="BN851" i="3" s="1"/>
  <c r="BM255" i="3"/>
  <c r="BM851" i="3" s="1"/>
  <c r="BL255" i="3"/>
  <c r="BL851" i="3" s="1"/>
  <c r="BK255" i="3"/>
  <c r="BK851" i="3" s="1"/>
  <c r="BJ255" i="3"/>
  <c r="BJ851" i="3" s="1"/>
  <c r="BI255" i="3"/>
  <c r="BI851" i="3" s="1"/>
  <c r="BH255" i="3"/>
  <c r="BH851" i="3" s="1"/>
  <c r="BG255" i="3"/>
  <c r="BG851" i="3" s="1"/>
  <c r="BF255" i="3"/>
  <c r="BF851" i="3" s="1"/>
  <c r="BE255" i="3"/>
  <c r="BE851" i="3" s="1"/>
  <c r="BD255" i="3"/>
  <c r="BD851" i="3" s="1"/>
  <c r="BC255" i="3"/>
  <c r="BC851" i="3" s="1"/>
  <c r="BB255" i="3"/>
  <c r="BB851" i="3" s="1"/>
  <c r="BA255" i="3"/>
  <c r="BA851" i="3" s="1"/>
  <c r="AZ255" i="3"/>
  <c r="AZ851" i="3" s="1"/>
  <c r="AY255" i="3"/>
  <c r="AY851" i="3" s="1"/>
  <c r="AX255" i="3"/>
  <c r="AX851" i="3" s="1"/>
  <c r="AW255" i="3"/>
  <c r="AW851" i="3" s="1"/>
  <c r="AV255" i="3"/>
  <c r="AV851" i="3" s="1"/>
  <c r="AU255" i="3"/>
  <c r="AU851" i="3" s="1"/>
  <c r="AT255" i="3"/>
  <c r="AT851" i="3" s="1"/>
  <c r="AS255" i="3"/>
  <c r="AS851" i="3" s="1"/>
  <c r="AR255" i="3"/>
  <c r="AR851" i="3" s="1"/>
  <c r="AQ255" i="3"/>
  <c r="AQ851" i="3" s="1"/>
  <c r="AP255" i="3"/>
  <c r="AP851" i="3" s="1"/>
  <c r="AO255" i="3"/>
  <c r="AO851" i="3" s="1"/>
  <c r="AN255" i="3"/>
  <c r="AN851" i="3" s="1"/>
  <c r="AM255" i="3"/>
  <c r="AM851" i="3" s="1"/>
  <c r="AL255" i="3"/>
  <c r="AL851" i="3" s="1"/>
  <c r="AK255" i="3"/>
  <c r="AK851" i="3" s="1"/>
  <c r="AJ255" i="3"/>
  <c r="AJ851" i="3" s="1"/>
  <c r="AI255" i="3"/>
  <c r="AI851" i="3" s="1"/>
  <c r="AH255" i="3"/>
  <c r="AH851" i="3" s="1"/>
  <c r="AG255" i="3"/>
  <c r="AG851" i="3" s="1"/>
  <c r="AF255" i="3"/>
  <c r="AF851" i="3" s="1"/>
  <c r="AE255" i="3"/>
  <c r="AE851" i="3" s="1"/>
  <c r="AD255" i="3"/>
  <c r="AD851" i="3" s="1"/>
  <c r="AC255" i="3"/>
  <c r="AC851" i="3" s="1"/>
  <c r="AB255" i="3"/>
  <c r="AB851" i="3" s="1"/>
  <c r="AA255" i="3"/>
  <c r="AA851" i="3" s="1"/>
  <c r="Z255" i="3"/>
  <c r="Z851" i="3" s="1"/>
  <c r="Y255" i="3"/>
  <c r="Y851" i="3" s="1"/>
  <c r="X255" i="3"/>
  <c r="X851" i="3" s="1"/>
  <c r="W255" i="3"/>
  <c r="W851" i="3" s="1"/>
  <c r="V255" i="3"/>
  <c r="V851" i="3" s="1"/>
  <c r="U255" i="3"/>
  <c r="U851" i="3" s="1"/>
  <c r="T255" i="3"/>
  <c r="T851" i="3" s="1"/>
  <c r="S255" i="3"/>
  <c r="S851" i="3" s="1"/>
  <c r="R255" i="3"/>
  <c r="R851" i="3" s="1"/>
  <c r="Q255" i="3"/>
  <c r="Q851" i="3" s="1"/>
  <c r="P255" i="3"/>
  <c r="P851" i="3" s="1"/>
  <c r="O255" i="3"/>
  <c r="O851" i="3" s="1"/>
  <c r="N255" i="3"/>
  <c r="N851" i="3" s="1"/>
  <c r="M255" i="3"/>
  <c r="M851" i="3" s="1"/>
  <c r="L255" i="3"/>
  <c r="L851" i="3" s="1"/>
  <c r="K255" i="3"/>
  <c r="K851" i="3" s="1"/>
  <c r="J255" i="3"/>
  <c r="J851" i="3" s="1"/>
  <c r="I255" i="3"/>
  <c r="I851" i="3" s="1"/>
  <c r="H255" i="3"/>
  <c r="H851" i="3" s="1"/>
  <c r="G255" i="3"/>
  <c r="G851" i="3" s="1"/>
  <c r="F255" i="3"/>
  <c r="F851" i="3" s="1"/>
  <c r="E255" i="3"/>
  <c r="E851" i="3" s="1"/>
  <c r="D255" i="3"/>
  <c r="D851" i="3" s="1"/>
  <c r="C255" i="3"/>
  <c r="C851" i="3" s="1"/>
  <c r="B255" i="3"/>
  <c r="B851" i="3" s="1"/>
  <c r="A255" i="3"/>
  <c r="BZ254" i="3"/>
  <c r="BX254" i="3"/>
  <c r="BX850" i="3" s="1"/>
  <c r="BW254" i="3"/>
  <c r="BW850" i="3" s="1"/>
  <c r="BV254" i="3"/>
  <c r="BV850" i="3" s="1"/>
  <c r="BU254" i="3"/>
  <c r="BU850" i="3" s="1"/>
  <c r="BT254" i="3"/>
  <c r="BT850" i="3" s="1"/>
  <c r="BS254" i="3"/>
  <c r="BS850" i="3" s="1"/>
  <c r="BR254" i="3"/>
  <c r="BR850" i="3" s="1"/>
  <c r="BQ254" i="3"/>
  <c r="BQ850" i="3" s="1"/>
  <c r="BP254" i="3"/>
  <c r="BP850" i="3" s="1"/>
  <c r="BO254" i="3"/>
  <c r="BO850" i="3" s="1"/>
  <c r="BN254" i="3"/>
  <c r="BN850" i="3" s="1"/>
  <c r="BM254" i="3"/>
  <c r="BM850" i="3" s="1"/>
  <c r="BL254" i="3"/>
  <c r="BL850" i="3" s="1"/>
  <c r="BK254" i="3"/>
  <c r="BK850" i="3" s="1"/>
  <c r="BJ254" i="3"/>
  <c r="BJ850" i="3" s="1"/>
  <c r="BI254" i="3"/>
  <c r="BI850" i="3" s="1"/>
  <c r="BH254" i="3"/>
  <c r="BH850" i="3" s="1"/>
  <c r="BG254" i="3"/>
  <c r="BG850" i="3" s="1"/>
  <c r="BF254" i="3"/>
  <c r="BF850" i="3" s="1"/>
  <c r="BE254" i="3"/>
  <c r="BE850" i="3" s="1"/>
  <c r="BD254" i="3"/>
  <c r="BD850" i="3" s="1"/>
  <c r="BC254" i="3"/>
  <c r="BC850" i="3" s="1"/>
  <c r="BB254" i="3"/>
  <c r="BB850" i="3" s="1"/>
  <c r="BA254" i="3"/>
  <c r="BA850" i="3" s="1"/>
  <c r="AZ254" i="3"/>
  <c r="AZ850" i="3" s="1"/>
  <c r="AY254" i="3"/>
  <c r="AY850" i="3" s="1"/>
  <c r="AX254" i="3"/>
  <c r="AX850" i="3" s="1"/>
  <c r="AW254" i="3"/>
  <c r="AW850" i="3" s="1"/>
  <c r="AV254" i="3"/>
  <c r="AV850" i="3" s="1"/>
  <c r="AU254" i="3"/>
  <c r="AU850" i="3" s="1"/>
  <c r="AT254" i="3"/>
  <c r="AT850" i="3" s="1"/>
  <c r="AS254" i="3"/>
  <c r="AS850" i="3" s="1"/>
  <c r="AR254" i="3"/>
  <c r="AR850" i="3" s="1"/>
  <c r="AQ254" i="3"/>
  <c r="AQ850" i="3" s="1"/>
  <c r="AP254" i="3"/>
  <c r="AP850" i="3" s="1"/>
  <c r="AO254" i="3"/>
  <c r="AO850" i="3" s="1"/>
  <c r="AN254" i="3"/>
  <c r="AN850" i="3" s="1"/>
  <c r="AM254" i="3"/>
  <c r="AM850" i="3" s="1"/>
  <c r="AL254" i="3"/>
  <c r="AL850" i="3" s="1"/>
  <c r="AK254" i="3"/>
  <c r="AK850" i="3" s="1"/>
  <c r="AJ254" i="3"/>
  <c r="AJ850" i="3" s="1"/>
  <c r="AI254" i="3"/>
  <c r="AI850" i="3" s="1"/>
  <c r="AH254" i="3"/>
  <c r="AH850" i="3" s="1"/>
  <c r="AG254" i="3"/>
  <c r="AG850" i="3" s="1"/>
  <c r="AF254" i="3"/>
  <c r="AF850" i="3" s="1"/>
  <c r="AE254" i="3"/>
  <c r="AE850" i="3" s="1"/>
  <c r="AD254" i="3"/>
  <c r="AD850" i="3" s="1"/>
  <c r="AC254" i="3"/>
  <c r="AC850" i="3" s="1"/>
  <c r="AB254" i="3"/>
  <c r="AB850" i="3" s="1"/>
  <c r="AA254" i="3"/>
  <c r="AA850" i="3" s="1"/>
  <c r="Z254" i="3"/>
  <c r="Z850" i="3" s="1"/>
  <c r="Y254" i="3"/>
  <c r="Y850" i="3" s="1"/>
  <c r="X254" i="3"/>
  <c r="X850" i="3" s="1"/>
  <c r="W254" i="3"/>
  <c r="W850" i="3" s="1"/>
  <c r="V254" i="3"/>
  <c r="V850" i="3" s="1"/>
  <c r="U254" i="3"/>
  <c r="U850" i="3" s="1"/>
  <c r="T254" i="3"/>
  <c r="T850" i="3" s="1"/>
  <c r="S254" i="3"/>
  <c r="S850" i="3" s="1"/>
  <c r="R254" i="3"/>
  <c r="R850" i="3" s="1"/>
  <c r="Q254" i="3"/>
  <c r="Q850" i="3" s="1"/>
  <c r="P254" i="3"/>
  <c r="P850" i="3" s="1"/>
  <c r="O254" i="3"/>
  <c r="O850" i="3" s="1"/>
  <c r="N254" i="3"/>
  <c r="N850" i="3" s="1"/>
  <c r="M254" i="3"/>
  <c r="M850" i="3" s="1"/>
  <c r="L254" i="3"/>
  <c r="L850" i="3" s="1"/>
  <c r="K254" i="3"/>
  <c r="K850" i="3" s="1"/>
  <c r="J254" i="3"/>
  <c r="J850" i="3" s="1"/>
  <c r="I254" i="3"/>
  <c r="I850" i="3" s="1"/>
  <c r="H254" i="3"/>
  <c r="H850" i="3" s="1"/>
  <c r="G254" i="3"/>
  <c r="G850" i="3" s="1"/>
  <c r="F254" i="3"/>
  <c r="F850" i="3" s="1"/>
  <c r="E254" i="3"/>
  <c r="E850" i="3" s="1"/>
  <c r="D254" i="3"/>
  <c r="D850" i="3" s="1"/>
  <c r="C254" i="3"/>
  <c r="C850" i="3" s="1"/>
  <c r="B254" i="3"/>
  <c r="B850" i="3" s="1"/>
  <c r="A254" i="3"/>
  <c r="BZ253" i="3"/>
  <c r="BX253" i="3"/>
  <c r="BX849" i="3" s="1"/>
  <c r="BW253" i="3"/>
  <c r="BW849" i="3" s="1"/>
  <c r="BV253" i="3"/>
  <c r="BV849" i="3" s="1"/>
  <c r="BU253" i="3"/>
  <c r="BU849" i="3" s="1"/>
  <c r="BT253" i="3"/>
  <c r="BT849" i="3" s="1"/>
  <c r="BS253" i="3"/>
  <c r="BS849" i="3" s="1"/>
  <c r="BR253" i="3"/>
  <c r="BR849" i="3" s="1"/>
  <c r="BQ253" i="3"/>
  <c r="BQ849" i="3" s="1"/>
  <c r="BP253" i="3"/>
  <c r="BP849" i="3" s="1"/>
  <c r="BO253" i="3"/>
  <c r="BO849" i="3" s="1"/>
  <c r="BN253" i="3"/>
  <c r="BN849" i="3" s="1"/>
  <c r="BM253" i="3"/>
  <c r="BM849" i="3" s="1"/>
  <c r="BL253" i="3"/>
  <c r="BL849" i="3" s="1"/>
  <c r="BK253" i="3"/>
  <c r="BK849" i="3" s="1"/>
  <c r="BJ253" i="3"/>
  <c r="BJ849" i="3" s="1"/>
  <c r="BI253" i="3"/>
  <c r="BI849" i="3" s="1"/>
  <c r="BH253" i="3"/>
  <c r="BH849" i="3" s="1"/>
  <c r="BG253" i="3"/>
  <c r="BG849" i="3" s="1"/>
  <c r="BF253" i="3"/>
  <c r="BF849" i="3" s="1"/>
  <c r="BE253" i="3"/>
  <c r="BE849" i="3" s="1"/>
  <c r="BD253" i="3"/>
  <c r="BD849" i="3" s="1"/>
  <c r="BC253" i="3"/>
  <c r="BC849" i="3" s="1"/>
  <c r="BB253" i="3"/>
  <c r="BB849" i="3" s="1"/>
  <c r="BA253" i="3"/>
  <c r="BA849" i="3" s="1"/>
  <c r="AZ253" i="3"/>
  <c r="AZ849" i="3" s="1"/>
  <c r="AY253" i="3"/>
  <c r="AY849" i="3" s="1"/>
  <c r="AX253" i="3"/>
  <c r="AX849" i="3" s="1"/>
  <c r="AW253" i="3"/>
  <c r="AW849" i="3" s="1"/>
  <c r="AV253" i="3"/>
  <c r="AV849" i="3" s="1"/>
  <c r="AU253" i="3"/>
  <c r="AU849" i="3" s="1"/>
  <c r="AT253" i="3"/>
  <c r="AT849" i="3" s="1"/>
  <c r="AS253" i="3"/>
  <c r="AS849" i="3" s="1"/>
  <c r="AR253" i="3"/>
  <c r="AR849" i="3" s="1"/>
  <c r="AQ253" i="3"/>
  <c r="AQ849" i="3" s="1"/>
  <c r="AP253" i="3"/>
  <c r="AP849" i="3" s="1"/>
  <c r="AO253" i="3"/>
  <c r="AO849" i="3" s="1"/>
  <c r="AN253" i="3"/>
  <c r="AN849" i="3" s="1"/>
  <c r="AM253" i="3"/>
  <c r="AM849" i="3" s="1"/>
  <c r="AL253" i="3"/>
  <c r="AL849" i="3" s="1"/>
  <c r="AK253" i="3"/>
  <c r="AK849" i="3" s="1"/>
  <c r="AJ253" i="3"/>
  <c r="AJ849" i="3" s="1"/>
  <c r="AI253" i="3"/>
  <c r="AI849" i="3" s="1"/>
  <c r="AH253" i="3"/>
  <c r="AH849" i="3" s="1"/>
  <c r="AG253" i="3"/>
  <c r="AG849" i="3" s="1"/>
  <c r="AF253" i="3"/>
  <c r="AF849" i="3" s="1"/>
  <c r="AE253" i="3"/>
  <c r="AE849" i="3" s="1"/>
  <c r="AD253" i="3"/>
  <c r="AD849" i="3" s="1"/>
  <c r="AC253" i="3"/>
  <c r="AC849" i="3" s="1"/>
  <c r="AB253" i="3"/>
  <c r="AB849" i="3" s="1"/>
  <c r="AA253" i="3"/>
  <c r="AA849" i="3" s="1"/>
  <c r="Z253" i="3"/>
  <c r="Z849" i="3" s="1"/>
  <c r="Y253" i="3"/>
  <c r="Y849" i="3" s="1"/>
  <c r="X253" i="3"/>
  <c r="X849" i="3" s="1"/>
  <c r="W253" i="3"/>
  <c r="W849" i="3" s="1"/>
  <c r="V253" i="3"/>
  <c r="V849" i="3" s="1"/>
  <c r="U253" i="3"/>
  <c r="U849" i="3" s="1"/>
  <c r="T253" i="3"/>
  <c r="T849" i="3" s="1"/>
  <c r="S253" i="3"/>
  <c r="S849" i="3" s="1"/>
  <c r="R253" i="3"/>
  <c r="R849" i="3" s="1"/>
  <c r="Q253" i="3"/>
  <c r="Q849" i="3" s="1"/>
  <c r="P253" i="3"/>
  <c r="P849" i="3" s="1"/>
  <c r="O253" i="3"/>
  <c r="O849" i="3" s="1"/>
  <c r="N253" i="3"/>
  <c r="N849" i="3" s="1"/>
  <c r="M253" i="3"/>
  <c r="M849" i="3" s="1"/>
  <c r="L253" i="3"/>
  <c r="L849" i="3" s="1"/>
  <c r="K253" i="3"/>
  <c r="K849" i="3" s="1"/>
  <c r="J253" i="3"/>
  <c r="J849" i="3" s="1"/>
  <c r="I253" i="3"/>
  <c r="I849" i="3" s="1"/>
  <c r="H253" i="3"/>
  <c r="H849" i="3" s="1"/>
  <c r="G253" i="3"/>
  <c r="G849" i="3" s="1"/>
  <c r="F253" i="3"/>
  <c r="F849" i="3" s="1"/>
  <c r="E253" i="3"/>
  <c r="E849" i="3" s="1"/>
  <c r="D253" i="3"/>
  <c r="D849" i="3" s="1"/>
  <c r="C253" i="3"/>
  <c r="C849" i="3" s="1"/>
  <c r="B253" i="3"/>
  <c r="B849" i="3" s="1"/>
  <c r="A253" i="3"/>
  <c r="BZ252" i="3"/>
  <c r="BX252" i="3"/>
  <c r="BX848" i="3" s="1"/>
  <c r="BW252" i="3"/>
  <c r="BW848" i="3" s="1"/>
  <c r="BV252" i="3"/>
  <c r="BV848" i="3" s="1"/>
  <c r="BU252" i="3"/>
  <c r="BU848" i="3" s="1"/>
  <c r="BT252" i="3"/>
  <c r="BT848" i="3" s="1"/>
  <c r="BS252" i="3"/>
  <c r="BS848" i="3" s="1"/>
  <c r="BR252" i="3"/>
  <c r="BR848" i="3" s="1"/>
  <c r="BQ252" i="3"/>
  <c r="BQ848" i="3" s="1"/>
  <c r="BP252" i="3"/>
  <c r="BP848" i="3" s="1"/>
  <c r="BO252" i="3"/>
  <c r="BO848" i="3" s="1"/>
  <c r="BN252" i="3"/>
  <c r="BN848" i="3" s="1"/>
  <c r="BM252" i="3"/>
  <c r="BM848" i="3" s="1"/>
  <c r="BL252" i="3"/>
  <c r="BL848" i="3" s="1"/>
  <c r="BK252" i="3"/>
  <c r="BK848" i="3" s="1"/>
  <c r="BJ252" i="3"/>
  <c r="BJ848" i="3" s="1"/>
  <c r="BI252" i="3"/>
  <c r="BI848" i="3" s="1"/>
  <c r="BH252" i="3"/>
  <c r="BH848" i="3" s="1"/>
  <c r="BG252" i="3"/>
  <c r="BG848" i="3" s="1"/>
  <c r="BF252" i="3"/>
  <c r="BF848" i="3" s="1"/>
  <c r="BE252" i="3"/>
  <c r="BE848" i="3" s="1"/>
  <c r="BD252" i="3"/>
  <c r="BD848" i="3" s="1"/>
  <c r="BC252" i="3"/>
  <c r="BC848" i="3" s="1"/>
  <c r="BB252" i="3"/>
  <c r="BB848" i="3" s="1"/>
  <c r="BA252" i="3"/>
  <c r="BA848" i="3" s="1"/>
  <c r="AZ252" i="3"/>
  <c r="AZ848" i="3" s="1"/>
  <c r="AY252" i="3"/>
  <c r="AY848" i="3" s="1"/>
  <c r="AX252" i="3"/>
  <c r="AX848" i="3" s="1"/>
  <c r="AW252" i="3"/>
  <c r="AW848" i="3" s="1"/>
  <c r="AV252" i="3"/>
  <c r="AV848" i="3" s="1"/>
  <c r="AU252" i="3"/>
  <c r="AU848" i="3" s="1"/>
  <c r="AT252" i="3"/>
  <c r="AT848" i="3" s="1"/>
  <c r="AS252" i="3"/>
  <c r="AS848" i="3" s="1"/>
  <c r="AR252" i="3"/>
  <c r="AR848" i="3" s="1"/>
  <c r="AQ252" i="3"/>
  <c r="AQ848" i="3" s="1"/>
  <c r="AP252" i="3"/>
  <c r="AP848" i="3" s="1"/>
  <c r="AO252" i="3"/>
  <c r="AO848" i="3" s="1"/>
  <c r="AN252" i="3"/>
  <c r="AN848" i="3" s="1"/>
  <c r="AM252" i="3"/>
  <c r="AM848" i="3" s="1"/>
  <c r="AL252" i="3"/>
  <c r="AL848" i="3" s="1"/>
  <c r="AK252" i="3"/>
  <c r="AK848" i="3" s="1"/>
  <c r="AJ252" i="3"/>
  <c r="AJ848" i="3" s="1"/>
  <c r="AI252" i="3"/>
  <c r="AI848" i="3" s="1"/>
  <c r="AH252" i="3"/>
  <c r="AH848" i="3" s="1"/>
  <c r="AG252" i="3"/>
  <c r="AG848" i="3" s="1"/>
  <c r="AF252" i="3"/>
  <c r="AF848" i="3" s="1"/>
  <c r="AE252" i="3"/>
  <c r="AE848" i="3" s="1"/>
  <c r="AD252" i="3"/>
  <c r="AD848" i="3" s="1"/>
  <c r="AC252" i="3"/>
  <c r="AC848" i="3" s="1"/>
  <c r="AB252" i="3"/>
  <c r="AB848" i="3" s="1"/>
  <c r="AA252" i="3"/>
  <c r="AA848" i="3" s="1"/>
  <c r="Z252" i="3"/>
  <c r="Z848" i="3" s="1"/>
  <c r="Y252" i="3"/>
  <c r="Y848" i="3" s="1"/>
  <c r="X252" i="3"/>
  <c r="X848" i="3" s="1"/>
  <c r="W252" i="3"/>
  <c r="W848" i="3" s="1"/>
  <c r="V252" i="3"/>
  <c r="V848" i="3" s="1"/>
  <c r="U252" i="3"/>
  <c r="U848" i="3" s="1"/>
  <c r="T252" i="3"/>
  <c r="T848" i="3" s="1"/>
  <c r="S252" i="3"/>
  <c r="S848" i="3" s="1"/>
  <c r="R252" i="3"/>
  <c r="R848" i="3" s="1"/>
  <c r="Q252" i="3"/>
  <c r="Q848" i="3" s="1"/>
  <c r="P252" i="3"/>
  <c r="P848" i="3" s="1"/>
  <c r="O252" i="3"/>
  <c r="O848" i="3" s="1"/>
  <c r="N252" i="3"/>
  <c r="N848" i="3" s="1"/>
  <c r="M252" i="3"/>
  <c r="M848" i="3" s="1"/>
  <c r="L252" i="3"/>
  <c r="L848" i="3" s="1"/>
  <c r="K252" i="3"/>
  <c r="K848" i="3" s="1"/>
  <c r="J252" i="3"/>
  <c r="J848" i="3" s="1"/>
  <c r="I252" i="3"/>
  <c r="I848" i="3" s="1"/>
  <c r="H252" i="3"/>
  <c r="H848" i="3" s="1"/>
  <c r="G252" i="3"/>
  <c r="G848" i="3" s="1"/>
  <c r="F252" i="3"/>
  <c r="F848" i="3" s="1"/>
  <c r="E252" i="3"/>
  <c r="E848" i="3" s="1"/>
  <c r="D252" i="3"/>
  <c r="D848" i="3" s="1"/>
  <c r="C252" i="3"/>
  <c r="C848" i="3" s="1"/>
  <c r="B252" i="3"/>
  <c r="B848" i="3" s="1"/>
  <c r="A252" i="3"/>
  <c r="BZ251" i="3"/>
  <c r="BX251" i="3"/>
  <c r="BX847" i="3" s="1"/>
  <c r="BW251" i="3"/>
  <c r="BW847" i="3" s="1"/>
  <c r="BV251" i="3"/>
  <c r="BV847" i="3" s="1"/>
  <c r="BU251" i="3"/>
  <c r="BU847" i="3" s="1"/>
  <c r="BT251" i="3"/>
  <c r="BT847" i="3" s="1"/>
  <c r="BS251" i="3"/>
  <c r="BS847" i="3" s="1"/>
  <c r="BR251" i="3"/>
  <c r="BR847" i="3" s="1"/>
  <c r="BQ251" i="3"/>
  <c r="BQ847" i="3" s="1"/>
  <c r="BP251" i="3"/>
  <c r="BP847" i="3" s="1"/>
  <c r="BO251" i="3"/>
  <c r="BO847" i="3" s="1"/>
  <c r="BN251" i="3"/>
  <c r="BN847" i="3" s="1"/>
  <c r="BM251" i="3"/>
  <c r="BM847" i="3" s="1"/>
  <c r="BL251" i="3"/>
  <c r="BL847" i="3" s="1"/>
  <c r="BK251" i="3"/>
  <c r="BK847" i="3" s="1"/>
  <c r="BJ251" i="3"/>
  <c r="BJ847" i="3" s="1"/>
  <c r="BI251" i="3"/>
  <c r="BI847" i="3" s="1"/>
  <c r="BH251" i="3"/>
  <c r="BH847" i="3" s="1"/>
  <c r="BG251" i="3"/>
  <c r="BG847" i="3" s="1"/>
  <c r="BF251" i="3"/>
  <c r="BF847" i="3" s="1"/>
  <c r="BE251" i="3"/>
  <c r="BE847" i="3" s="1"/>
  <c r="BD251" i="3"/>
  <c r="BD847" i="3" s="1"/>
  <c r="BC251" i="3"/>
  <c r="BC847" i="3" s="1"/>
  <c r="BB251" i="3"/>
  <c r="BB847" i="3" s="1"/>
  <c r="BA251" i="3"/>
  <c r="BA847" i="3" s="1"/>
  <c r="AZ251" i="3"/>
  <c r="AZ847" i="3" s="1"/>
  <c r="AY251" i="3"/>
  <c r="AY847" i="3" s="1"/>
  <c r="AX251" i="3"/>
  <c r="AX847" i="3" s="1"/>
  <c r="AW251" i="3"/>
  <c r="AW847" i="3" s="1"/>
  <c r="AV251" i="3"/>
  <c r="AV847" i="3" s="1"/>
  <c r="AU251" i="3"/>
  <c r="AU847" i="3" s="1"/>
  <c r="AT251" i="3"/>
  <c r="AT847" i="3" s="1"/>
  <c r="AS251" i="3"/>
  <c r="AS847" i="3" s="1"/>
  <c r="AR251" i="3"/>
  <c r="AR847" i="3" s="1"/>
  <c r="AQ251" i="3"/>
  <c r="AQ847" i="3" s="1"/>
  <c r="AP251" i="3"/>
  <c r="AP847" i="3" s="1"/>
  <c r="AO251" i="3"/>
  <c r="AO847" i="3" s="1"/>
  <c r="AN251" i="3"/>
  <c r="AN847" i="3" s="1"/>
  <c r="AM251" i="3"/>
  <c r="AM847" i="3" s="1"/>
  <c r="AL251" i="3"/>
  <c r="AL847" i="3" s="1"/>
  <c r="AK251" i="3"/>
  <c r="AK847" i="3" s="1"/>
  <c r="AJ251" i="3"/>
  <c r="AJ847" i="3" s="1"/>
  <c r="AI251" i="3"/>
  <c r="AI847" i="3" s="1"/>
  <c r="AH251" i="3"/>
  <c r="AH847" i="3" s="1"/>
  <c r="AG251" i="3"/>
  <c r="AG847" i="3" s="1"/>
  <c r="AF251" i="3"/>
  <c r="AF847" i="3" s="1"/>
  <c r="AE251" i="3"/>
  <c r="AE847" i="3" s="1"/>
  <c r="AD251" i="3"/>
  <c r="AD847" i="3" s="1"/>
  <c r="AC251" i="3"/>
  <c r="AC847" i="3" s="1"/>
  <c r="AB251" i="3"/>
  <c r="AB847" i="3" s="1"/>
  <c r="AA251" i="3"/>
  <c r="AA847" i="3" s="1"/>
  <c r="Z251" i="3"/>
  <c r="Z847" i="3" s="1"/>
  <c r="Y251" i="3"/>
  <c r="Y847" i="3" s="1"/>
  <c r="X251" i="3"/>
  <c r="X847" i="3" s="1"/>
  <c r="W251" i="3"/>
  <c r="W847" i="3" s="1"/>
  <c r="V251" i="3"/>
  <c r="V847" i="3" s="1"/>
  <c r="U251" i="3"/>
  <c r="U847" i="3" s="1"/>
  <c r="T251" i="3"/>
  <c r="T847" i="3" s="1"/>
  <c r="S251" i="3"/>
  <c r="S847" i="3" s="1"/>
  <c r="R251" i="3"/>
  <c r="R847" i="3" s="1"/>
  <c r="Q251" i="3"/>
  <c r="Q847" i="3" s="1"/>
  <c r="P251" i="3"/>
  <c r="P847" i="3" s="1"/>
  <c r="O251" i="3"/>
  <c r="O847" i="3" s="1"/>
  <c r="N251" i="3"/>
  <c r="N847" i="3" s="1"/>
  <c r="M251" i="3"/>
  <c r="M847" i="3" s="1"/>
  <c r="L251" i="3"/>
  <c r="L847" i="3" s="1"/>
  <c r="K251" i="3"/>
  <c r="K847" i="3" s="1"/>
  <c r="J251" i="3"/>
  <c r="J847" i="3" s="1"/>
  <c r="I251" i="3"/>
  <c r="I847" i="3" s="1"/>
  <c r="H251" i="3"/>
  <c r="H847" i="3" s="1"/>
  <c r="G251" i="3"/>
  <c r="G847" i="3" s="1"/>
  <c r="F251" i="3"/>
  <c r="F847" i="3" s="1"/>
  <c r="E251" i="3"/>
  <c r="E847" i="3" s="1"/>
  <c r="D251" i="3"/>
  <c r="D847" i="3" s="1"/>
  <c r="C251" i="3"/>
  <c r="C847" i="3" s="1"/>
  <c r="B251" i="3"/>
  <c r="B847" i="3" s="1"/>
  <c r="A251" i="3"/>
  <c r="BZ250" i="3"/>
  <c r="BX250" i="3"/>
  <c r="BX846" i="3" s="1"/>
  <c r="BW250" i="3"/>
  <c r="BW846" i="3" s="1"/>
  <c r="BV250" i="3"/>
  <c r="BV846" i="3" s="1"/>
  <c r="BU250" i="3"/>
  <c r="BU846" i="3" s="1"/>
  <c r="BT250" i="3"/>
  <c r="BT846" i="3" s="1"/>
  <c r="BS250" i="3"/>
  <c r="BS846" i="3" s="1"/>
  <c r="BR250" i="3"/>
  <c r="BR846" i="3" s="1"/>
  <c r="BQ250" i="3"/>
  <c r="BQ846" i="3" s="1"/>
  <c r="BP250" i="3"/>
  <c r="BP846" i="3" s="1"/>
  <c r="BO250" i="3"/>
  <c r="BO846" i="3" s="1"/>
  <c r="BN250" i="3"/>
  <c r="BN846" i="3" s="1"/>
  <c r="BM250" i="3"/>
  <c r="BM846" i="3" s="1"/>
  <c r="BL250" i="3"/>
  <c r="BL846" i="3" s="1"/>
  <c r="BK250" i="3"/>
  <c r="BK846" i="3" s="1"/>
  <c r="BJ250" i="3"/>
  <c r="BJ846" i="3" s="1"/>
  <c r="BI250" i="3"/>
  <c r="BI846" i="3" s="1"/>
  <c r="BH250" i="3"/>
  <c r="BH846" i="3" s="1"/>
  <c r="BG250" i="3"/>
  <c r="BG846" i="3" s="1"/>
  <c r="BF250" i="3"/>
  <c r="BF846" i="3" s="1"/>
  <c r="BE250" i="3"/>
  <c r="BE846" i="3" s="1"/>
  <c r="BD250" i="3"/>
  <c r="BD846" i="3" s="1"/>
  <c r="BC250" i="3"/>
  <c r="BC846" i="3" s="1"/>
  <c r="BB250" i="3"/>
  <c r="BB846" i="3" s="1"/>
  <c r="BA250" i="3"/>
  <c r="BA846" i="3" s="1"/>
  <c r="AZ250" i="3"/>
  <c r="AZ846" i="3" s="1"/>
  <c r="AY250" i="3"/>
  <c r="AY846" i="3" s="1"/>
  <c r="AX250" i="3"/>
  <c r="AX846" i="3" s="1"/>
  <c r="AW250" i="3"/>
  <c r="AW846" i="3" s="1"/>
  <c r="AV250" i="3"/>
  <c r="AV846" i="3" s="1"/>
  <c r="AU250" i="3"/>
  <c r="AU846" i="3" s="1"/>
  <c r="AT250" i="3"/>
  <c r="AT846" i="3" s="1"/>
  <c r="AS250" i="3"/>
  <c r="AS846" i="3" s="1"/>
  <c r="AR250" i="3"/>
  <c r="AR846" i="3" s="1"/>
  <c r="AQ250" i="3"/>
  <c r="AQ846" i="3" s="1"/>
  <c r="AP250" i="3"/>
  <c r="AP846" i="3" s="1"/>
  <c r="AO250" i="3"/>
  <c r="AO846" i="3" s="1"/>
  <c r="AN250" i="3"/>
  <c r="AN846" i="3" s="1"/>
  <c r="AM250" i="3"/>
  <c r="AM846" i="3" s="1"/>
  <c r="AL250" i="3"/>
  <c r="AL846" i="3" s="1"/>
  <c r="AK250" i="3"/>
  <c r="AK846" i="3" s="1"/>
  <c r="AJ250" i="3"/>
  <c r="AJ846" i="3" s="1"/>
  <c r="AI250" i="3"/>
  <c r="AI846" i="3" s="1"/>
  <c r="AH250" i="3"/>
  <c r="AH846" i="3" s="1"/>
  <c r="AG250" i="3"/>
  <c r="AG846" i="3" s="1"/>
  <c r="AF250" i="3"/>
  <c r="AF846" i="3" s="1"/>
  <c r="AE250" i="3"/>
  <c r="AE846" i="3" s="1"/>
  <c r="AD250" i="3"/>
  <c r="AD846" i="3" s="1"/>
  <c r="AC250" i="3"/>
  <c r="AC846" i="3" s="1"/>
  <c r="AB250" i="3"/>
  <c r="AB846" i="3" s="1"/>
  <c r="AA250" i="3"/>
  <c r="AA846" i="3" s="1"/>
  <c r="Z250" i="3"/>
  <c r="Z846" i="3" s="1"/>
  <c r="Y250" i="3"/>
  <c r="Y846" i="3" s="1"/>
  <c r="X250" i="3"/>
  <c r="X846" i="3" s="1"/>
  <c r="W250" i="3"/>
  <c r="W846" i="3" s="1"/>
  <c r="V250" i="3"/>
  <c r="V846" i="3" s="1"/>
  <c r="U250" i="3"/>
  <c r="U846" i="3" s="1"/>
  <c r="T250" i="3"/>
  <c r="T846" i="3" s="1"/>
  <c r="S250" i="3"/>
  <c r="S846" i="3" s="1"/>
  <c r="R250" i="3"/>
  <c r="R846" i="3" s="1"/>
  <c r="Q250" i="3"/>
  <c r="Q846" i="3" s="1"/>
  <c r="P250" i="3"/>
  <c r="P846" i="3" s="1"/>
  <c r="O250" i="3"/>
  <c r="O846" i="3" s="1"/>
  <c r="N250" i="3"/>
  <c r="N846" i="3" s="1"/>
  <c r="M250" i="3"/>
  <c r="M846" i="3" s="1"/>
  <c r="L250" i="3"/>
  <c r="L846" i="3" s="1"/>
  <c r="K250" i="3"/>
  <c r="K846" i="3" s="1"/>
  <c r="J250" i="3"/>
  <c r="J846" i="3" s="1"/>
  <c r="I250" i="3"/>
  <c r="I846" i="3" s="1"/>
  <c r="H250" i="3"/>
  <c r="H846" i="3" s="1"/>
  <c r="G250" i="3"/>
  <c r="G846" i="3" s="1"/>
  <c r="F250" i="3"/>
  <c r="F846" i="3" s="1"/>
  <c r="E250" i="3"/>
  <c r="E846" i="3" s="1"/>
  <c r="D250" i="3"/>
  <c r="D846" i="3" s="1"/>
  <c r="C250" i="3"/>
  <c r="C846" i="3" s="1"/>
  <c r="B250" i="3"/>
  <c r="B846" i="3" s="1"/>
  <c r="A250" i="3"/>
  <c r="BZ249" i="3"/>
  <c r="BX249" i="3"/>
  <c r="BX845" i="3" s="1"/>
  <c r="BW249" i="3"/>
  <c r="BW845" i="3" s="1"/>
  <c r="BV249" i="3"/>
  <c r="BV845" i="3" s="1"/>
  <c r="BU249" i="3"/>
  <c r="BU845" i="3" s="1"/>
  <c r="BT249" i="3"/>
  <c r="BT845" i="3" s="1"/>
  <c r="BS249" i="3"/>
  <c r="BS845" i="3" s="1"/>
  <c r="BR249" i="3"/>
  <c r="BR845" i="3" s="1"/>
  <c r="BQ249" i="3"/>
  <c r="BQ845" i="3" s="1"/>
  <c r="BP249" i="3"/>
  <c r="BP845" i="3" s="1"/>
  <c r="BO249" i="3"/>
  <c r="BO845" i="3" s="1"/>
  <c r="BN249" i="3"/>
  <c r="BN845" i="3" s="1"/>
  <c r="BM249" i="3"/>
  <c r="BM845" i="3" s="1"/>
  <c r="BL249" i="3"/>
  <c r="BL845" i="3" s="1"/>
  <c r="BK249" i="3"/>
  <c r="BK845" i="3" s="1"/>
  <c r="BJ249" i="3"/>
  <c r="BJ845" i="3" s="1"/>
  <c r="BI249" i="3"/>
  <c r="BI845" i="3" s="1"/>
  <c r="BH249" i="3"/>
  <c r="BH845" i="3" s="1"/>
  <c r="BG249" i="3"/>
  <c r="BG845" i="3" s="1"/>
  <c r="BF249" i="3"/>
  <c r="BF845" i="3" s="1"/>
  <c r="BE249" i="3"/>
  <c r="BE845" i="3" s="1"/>
  <c r="BD249" i="3"/>
  <c r="BD845" i="3" s="1"/>
  <c r="BC249" i="3"/>
  <c r="BC845" i="3" s="1"/>
  <c r="BB249" i="3"/>
  <c r="BB845" i="3" s="1"/>
  <c r="BA249" i="3"/>
  <c r="BA845" i="3" s="1"/>
  <c r="AZ249" i="3"/>
  <c r="AZ845" i="3" s="1"/>
  <c r="AY249" i="3"/>
  <c r="AY845" i="3" s="1"/>
  <c r="AX249" i="3"/>
  <c r="AX845" i="3" s="1"/>
  <c r="AW249" i="3"/>
  <c r="AW845" i="3" s="1"/>
  <c r="AV249" i="3"/>
  <c r="AV845" i="3" s="1"/>
  <c r="AU249" i="3"/>
  <c r="AU845" i="3" s="1"/>
  <c r="AT249" i="3"/>
  <c r="AT845" i="3" s="1"/>
  <c r="AS249" i="3"/>
  <c r="AS845" i="3" s="1"/>
  <c r="AR249" i="3"/>
  <c r="AR845" i="3" s="1"/>
  <c r="AQ249" i="3"/>
  <c r="AQ845" i="3" s="1"/>
  <c r="AP249" i="3"/>
  <c r="AP845" i="3" s="1"/>
  <c r="AO249" i="3"/>
  <c r="AO845" i="3" s="1"/>
  <c r="AN249" i="3"/>
  <c r="AN845" i="3" s="1"/>
  <c r="AM249" i="3"/>
  <c r="AM845" i="3" s="1"/>
  <c r="AL249" i="3"/>
  <c r="AL845" i="3" s="1"/>
  <c r="AK249" i="3"/>
  <c r="AK845" i="3" s="1"/>
  <c r="AJ249" i="3"/>
  <c r="AJ845" i="3" s="1"/>
  <c r="AI249" i="3"/>
  <c r="AI845" i="3" s="1"/>
  <c r="AH249" i="3"/>
  <c r="AH845" i="3" s="1"/>
  <c r="AG249" i="3"/>
  <c r="AG845" i="3" s="1"/>
  <c r="AF249" i="3"/>
  <c r="AF845" i="3" s="1"/>
  <c r="AE249" i="3"/>
  <c r="AE845" i="3" s="1"/>
  <c r="AD249" i="3"/>
  <c r="AD845" i="3" s="1"/>
  <c r="AC249" i="3"/>
  <c r="AC845" i="3" s="1"/>
  <c r="AB249" i="3"/>
  <c r="AB845" i="3" s="1"/>
  <c r="AA249" i="3"/>
  <c r="AA845" i="3" s="1"/>
  <c r="Z249" i="3"/>
  <c r="Z845" i="3" s="1"/>
  <c r="Y249" i="3"/>
  <c r="Y845" i="3" s="1"/>
  <c r="X249" i="3"/>
  <c r="X845" i="3" s="1"/>
  <c r="W249" i="3"/>
  <c r="W845" i="3" s="1"/>
  <c r="V249" i="3"/>
  <c r="V845" i="3" s="1"/>
  <c r="U249" i="3"/>
  <c r="U845" i="3" s="1"/>
  <c r="T249" i="3"/>
  <c r="T845" i="3" s="1"/>
  <c r="S249" i="3"/>
  <c r="S845" i="3" s="1"/>
  <c r="R249" i="3"/>
  <c r="R845" i="3" s="1"/>
  <c r="Q249" i="3"/>
  <c r="Q845" i="3" s="1"/>
  <c r="P249" i="3"/>
  <c r="P845" i="3" s="1"/>
  <c r="O249" i="3"/>
  <c r="O845" i="3" s="1"/>
  <c r="N249" i="3"/>
  <c r="N845" i="3" s="1"/>
  <c r="M249" i="3"/>
  <c r="M845" i="3" s="1"/>
  <c r="L249" i="3"/>
  <c r="L845" i="3" s="1"/>
  <c r="K249" i="3"/>
  <c r="K845" i="3" s="1"/>
  <c r="J249" i="3"/>
  <c r="J845" i="3" s="1"/>
  <c r="I249" i="3"/>
  <c r="I845" i="3" s="1"/>
  <c r="H249" i="3"/>
  <c r="H845" i="3" s="1"/>
  <c r="G249" i="3"/>
  <c r="G845" i="3" s="1"/>
  <c r="F249" i="3"/>
  <c r="F845" i="3" s="1"/>
  <c r="E249" i="3"/>
  <c r="E845" i="3" s="1"/>
  <c r="D249" i="3"/>
  <c r="D845" i="3" s="1"/>
  <c r="C249" i="3"/>
  <c r="C845" i="3" s="1"/>
  <c r="B249" i="3"/>
  <c r="B845" i="3" s="1"/>
  <c r="A249" i="3"/>
  <c r="BZ248" i="3"/>
  <c r="BX248" i="3"/>
  <c r="BX844" i="3" s="1"/>
  <c r="BW248" i="3"/>
  <c r="BW844" i="3" s="1"/>
  <c r="BV248" i="3"/>
  <c r="BV844" i="3" s="1"/>
  <c r="BU248" i="3"/>
  <c r="BU844" i="3" s="1"/>
  <c r="BT248" i="3"/>
  <c r="BT844" i="3" s="1"/>
  <c r="BS248" i="3"/>
  <c r="BS844" i="3" s="1"/>
  <c r="BR248" i="3"/>
  <c r="BR844" i="3" s="1"/>
  <c r="BQ248" i="3"/>
  <c r="BQ844" i="3" s="1"/>
  <c r="BP248" i="3"/>
  <c r="BP844" i="3" s="1"/>
  <c r="BO248" i="3"/>
  <c r="BO844" i="3" s="1"/>
  <c r="BN248" i="3"/>
  <c r="BN844" i="3" s="1"/>
  <c r="BM248" i="3"/>
  <c r="BM844" i="3" s="1"/>
  <c r="BL248" i="3"/>
  <c r="BL844" i="3" s="1"/>
  <c r="BK248" i="3"/>
  <c r="BK844" i="3" s="1"/>
  <c r="BJ248" i="3"/>
  <c r="BJ844" i="3" s="1"/>
  <c r="BI248" i="3"/>
  <c r="BI844" i="3" s="1"/>
  <c r="BH248" i="3"/>
  <c r="BH844" i="3" s="1"/>
  <c r="BG248" i="3"/>
  <c r="BG844" i="3" s="1"/>
  <c r="BF248" i="3"/>
  <c r="BF844" i="3" s="1"/>
  <c r="BE248" i="3"/>
  <c r="BE844" i="3" s="1"/>
  <c r="BD248" i="3"/>
  <c r="BD844" i="3" s="1"/>
  <c r="BC248" i="3"/>
  <c r="BC844" i="3" s="1"/>
  <c r="BB248" i="3"/>
  <c r="BB844" i="3" s="1"/>
  <c r="BA248" i="3"/>
  <c r="BA844" i="3" s="1"/>
  <c r="AZ248" i="3"/>
  <c r="AZ844" i="3" s="1"/>
  <c r="AY248" i="3"/>
  <c r="AY844" i="3" s="1"/>
  <c r="AX248" i="3"/>
  <c r="AX844" i="3" s="1"/>
  <c r="AW248" i="3"/>
  <c r="AW844" i="3" s="1"/>
  <c r="AV248" i="3"/>
  <c r="AV844" i="3" s="1"/>
  <c r="AU248" i="3"/>
  <c r="AU844" i="3" s="1"/>
  <c r="AT248" i="3"/>
  <c r="AT844" i="3" s="1"/>
  <c r="AS248" i="3"/>
  <c r="AS844" i="3" s="1"/>
  <c r="AR248" i="3"/>
  <c r="AR844" i="3" s="1"/>
  <c r="AQ248" i="3"/>
  <c r="AQ844" i="3" s="1"/>
  <c r="AP248" i="3"/>
  <c r="AP844" i="3" s="1"/>
  <c r="AO248" i="3"/>
  <c r="AO844" i="3" s="1"/>
  <c r="AN248" i="3"/>
  <c r="AN844" i="3" s="1"/>
  <c r="AM248" i="3"/>
  <c r="AM844" i="3" s="1"/>
  <c r="AL248" i="3"/>
  <c r="AL844" i="3" s="1"/>
  <c r="AK248" i="3"/>
  <c r="AK844" i="3" s="1"/>
  <c r="AJ248" i="3"/>
  <c r="AJ844" i="3" s="1"/>
  <c r="AI248" i="3"/>
  <c r="AI844" i="3" s="1"/>
  <c r="AH248" i="3"/>
  <c r="AH844" i="3" s="1"/>
  <c r="AG248" i="3"/>
  <c r="AG844" i="3" s="1"/>
  <c r="AF248" i="3"/>
  <c r="AF844" i="3" s="1"/>
  <c r="AE248" i="3"/>
  <c r="AE844" i="3" s="1"/>
  <c r="AD248" i="3"/>
  <c r="AD844" i="3" s="1"/>
  <c r="AC248" i="3"/>
  <c r="AC844" i="3" s="1"/>
  <c r="AB248" i="3"/>
  <c r="AB844" i="3" s="1"/>
  <c r="AA248" i="3"/>
  <c r="AA844" i="3" s="1"/>
  <c r="Z248" i="3"/>
  <c r="Z844" i="3" s="1"/>
  <c r="Y248" i="3"/>
  <c r="Y844" i="3" s="1"/>
  <c r="X248" i="3"/>
  <c r="X844" i="3" s="1"/>
  <c r="W248" i="3"/>
  <c r="W844" i="3" s="1"/>
  <c r="V248" i="3"/>
  <c r="V844" i="3" s="1"/>
  <c r="U248" i="3"/>
  <c r="U844" i="3" s="1"/>
  <c r="T248" i="3"/>
  <c r="T844" i="3" s="1"/>
  <c r="S248" i="3"/>
  <c r="S844" i="3" s="1"/>
  <c r="R248" i="3"/>
  <c r="R844" i="3" s="1"/>
  <c r="Q248" i="3"/>
  <c r="Q844" i="3" s="1"/>
  <c r="P248" i="3"/>
  <c r="P844" i="3" s="1"/>
  <c r="O248" i="3"/>
  <c r="O844" i="3" s="1"/>
  <c r="N248" i="3"/>
  <c r="N844" i="3" s="1"/>
  <c r="M248" i="3"/>
  <c r="M844" i="3" s="1"/>
  <c r="L248" i="3"/>
  <c r="L844" i="3" s="1"/>
  <c r="K248" i="3"/>
  <c r="K844" i="3" s="1"/>
  <c r="J248" i="3"/>
  <c r="J844" i="3" s="1"/>
  <c r="I248" i="3"/>
  <c r="I844" i="3" s="1"/>
  <c r="H248" i="3"/>
  <c r="H844" i="3" s="1"/>
  <c r="G248" i="3"/>
  <c r="G844" i="3" s="1"/>
  <c r="F248" i="3"/>
  <c r="F844" i="3" s="1"/>
  <c r="E248" i="3"/>
  <c r="E844" i="3" s="1"/>
  <c r="D248" i="3"/>
  <c r="D844" i="3" s="1"/>
  <c r="C248" i="3"/>
  <c r="C844" i="3" s="1"/>
  <c r="B248" i="3"/>
  <c r="B844" i="3" s="1"/>
  <c r="A248" i="3"/>
  <c r="BZ247" i="3"/>
  <c r="BX247" i="3"/>
  <c r="BX843" i="3" s="1"/>
  <c r="BW247" i="3"/>
  <c r="BW843" i="3" s="1"/>
  <c r="BV247" i="3"/>
  <c r="BV843" i="3" s="1"/>
  <c r="BU247" i="3"/>
  <c r="BU843" i="3" s="1"/>
  <c r="BT247" i="3"/>
  <c r="BT843" i="3" s="1"/>
  <c r="BS247" i="3"/>
  <c r="BS843" i="3" s="1"/>
  <c r="BR247" i="3"/>
  <c r="BR843" i="3" s="1"/>
  <c r="BQ247" i="3"/>
  <c r="BQ843" i="3" s="1"/>
  <c r="BP247" i="3"/>
  <c r="BP843" i="3" s="1"/>
  <c r="BO247" i="3"/>
  <c r="BO843" i="3" s="1"/>
  <c r="BN247" i="3"/>
  <c r="BN843" i="3" s="1"/>
  <c r="BM247" i="3"/>
  <c r="BM843" i="3" s="1"/>
  <c r="BL247" i="3"/>
  <c r="BL843" i="3" s="1"/>
  <c r="BK247" i="3"/>
  <c r="BK843" i="3" s="1"/>
  <c r="BJ247" i="3"/>
  <c r="BJ843" i="3" s="1"/>
  <c r="BI247" i="3"/>
  <c r="BI843" i="3" s="1"/>
  <c r="BH247" i="3"/>
  <c r="BH843" i="3" s="1"/>
  <c r="BG247" i="3"/>
  <c r="BG843" i="3" s="1"/>
  <c r="BF247" i="3"/>
  <c r="BF843" i="3" s="1"/>
  <c r="BE247" i="3"/>
  <c r="BE843" i="3" s="1"/>
  <c r="BD247" i="3"/>
  <c r="BD843" i="3" s="1"/>
  <c r="BC247" i="3"/>
  <c r="BC843" i="3" s="1"/>
  <c r="BB247" i="3"/>
  <c r="BB843" i="3" s="1"/>
  <c r="BA247" i="3"/>
  <c r="BA843" i="3" s="1"/>
  <c r="AZ247" i="3"/>
  <c r="AZ843" i="3" s="1"/>
  <c r="AY247" i="3"/>
  <c r="AY843" i="3" s="1"/>
  <c r="AX247" i="3"/>
  <c r="AX843" i="3" s="1"/>
  <c r="AW247" i="3"/>
  <c r="AW843" i="3" s="1"/>
  <c r="AV247" i="3"/>
  <c r="AV843" i="3" s="1"/>
  <c r="AU247" i="3"/>
  <c r="AU843" i="3" s="1"/>
  <c r="AT247" i="3"/>
  <c r="AT843" i="3" s="1"/>
  <c r="AS247" i="3"/>
  <c r="AS843" i="3" s="1"/>
  <c r="AR247" i="3"/>
  <c r="AR843" i="3" s="1"/>
  <c r="AQ247" i="3"/>
  <c r="AQ843" i="3" s="1"/>
  <c r="AP247" i="3"/>
  <c r="AP843" i="3" s="1"/>
  <c r="AO247" i="3"/>
  <c r="AO843" i="3" s="1"/>
  <c r="AN247" i="3"/>
  <c r="AN843" i="3" s="1"/>
  <c r="AM247" i="3"/>
  <c r="AM843" i="3" s="1"/>
  <c r="AL247" i="3"/>
  <c r="AL843" i="3" s="1"/>
  <c r="AK247" i="3"/>
  <c r="AK843" i="3" s="1"/>
  <c r="AJ247" i="3"/>
  <c r="AJ843" i="3" s="1"/>
  <c r="AI247" i="3"/>
  <c r="AI843" i="3" s="1"/>
  <c r="AH247" i="3"/>
  <c r="AH843" i="3" s="1"/>
  <c r="AG247" i="3"/>
  <c r="AG843" i="3" s="1"/>
  <c r="AF247" i="3"/>
  <c r="AF843" i="3" s="1"/>
  <c r="AE247" i="3"/>
  <c r="AE843" i="3" s="1"/>
  <c r="AD247" i="3"/>
  <c r="AD843" i="3" s="1"/>
  <c r="AC247" i="3"/>
  <c r="AC843" i="3" s="1"/>
  <c r="AB247" i="3"/>
  <c r="AB843" i="3" s="1"/>
  <c r="AA247" i="3"/>
  <c r="AA843" i="3" s="1"/>
  <c r="Z247" i="3"/>
  <c r="Z843" i="3" s="1"/>
  <c r="Y247" i="3"/>
  <c r="Y843" i="3" s="1"/>
  <c r="X247" i="3"/>
  <c r="X843" i="3" s="1"/>
  <c r="W247" i="3"/>
  <c r="W843" i="3" s="1"/>
  <c r="V247" i="3"/>
  <c r="V843" i="3" s="1"/>
  <c r="U247" i="3"/>
  <c r="U843" i="3" s="1"/>
  <c r="T247" i="3"/>
  <c r="T843" i="3" s="1"/>
  <c r="S247" i="3"/>
  <c r="S843" i="3" s="1"/>
  <c r="R247" i="3"/>
  <c r="R843" i="3" s="1"/>
  <c r="Q247" i="3"/>
  <c r="Q843" i="3" s="1"/>
  <c r="P247" i="3"/>
  <c r="P843" i="3" s="1"/>
  <c r="O247" i="3"/>
  <c r="O843" i="3" s="1"/>
  <c r="N247" i="3"/>
  <c r="N843" i="3" s="1"/>
  <c r="M247" i="3"/>
  <c r="M843" i="3" s="1"/>
  <c r="L247" i="3"/>
  <c r="L843" i="3" s="1"/>
  <c r="K247" i="3"/>
  <c r="K843" i="3" s="1"/>
  <c r="J247" i="3"/>
  <c r="J843" i="3" s="1"/>
  <c r="I247" i="3"/>
  <c r="I843" i="3" s="1"/>
  <c r="H247" i="3"/>
  <c r="H843" i="3" s="1"/>
  <c r="G247" i="3"/>
  <c r="G843" i="3" s="1"/>
  <c r="F247" i="3"/>
  <c r="F843" i="3" s="1"/>
  <c r="E247" i="3"/>
  <c r="E843" i="3" s="1"/>
  <c r="D247" i="3"/>
  <c r="D843" i="3" s="1"/>
  <c r="C247" i="3"/>
  <c r="C843" i="3" s="1"/>
  <c r="B247" i="3"/>
  <c r="B843" i="3" s="1"/>
  <c r="A247" i="3"/>
  <c r="BZ246" i="3"/>
  <c r="BX246" i="3"/>
  <c r="BX842" i="3" s="1"/>
  <c r="BW246" i="3"/>
  <c r="BW842" i="3" s="1"/>
  <c r="BV246" i="3"/>
  <c r="BV842" i="3" s="1"/>
  <c r="BU246" i="3"/>
  <c r="BU842" i="3" s="1"/>
  <c r="BT246" i="3"/>
  <c r="BT842" i="3" s="1"/>
  <c r="BS246" i="3"/>
  <c r="BS842" i="3" s="1"/>
  <c r="BR246" i="3"/>
  <c r="BR842" i="3" s="1"/>
  <c r="BQ246" i="3"/>
  <c r="BQ842" i="3" s="1"/>
  <c r="BP246" i="3"/>
  <c r="BP842" i="3" s="1"/>
  <c r="BO246" i="3"/>
  <c r="BO842" i="3" s="1"/>
  <c r="BN246" i="3"/>
  <c r="BN842" i="3" s="1"/>
  <c r="BM246" i="3"/>
  <c r="BM842" i="3" s="1"/>
  <c r="BL246" i="3"/>
  <c r="BL842" i="3" s="1"/>
  <c r="BK246" i="3"/>
  <c r="BK842" i="3" s="1"/>
  <c r="BJ246" i="3"/>
  <c r="BJ842" i="3" s="1"/>
  <c r="BI246" i="3"/>
  <c r="BI842" i="3" s="1"/>
  <c r="BH246" i="3"/>
  <c r="BH842" i="3" s="1"/>
  <c r="BG246" i="3"/>
  <c r="BG842" i="3" s="1"/>
  <c r="BF246" i="3"/>
  <c r="BF842" i="3" s="1"/>
  <c r="BE246" i="3"/>
  <c r="BE842" i="3" s="1"/>
  <c r="BD246" i="3"/>
  <c r="BD842" i="3" s="1"/>
  <c r="BC246" i="3"/>
  <c r="BC842" i="3" s="1"/>
  <c r="BB246" i="3"/>
  <c r="BB842" i="3" s="1"/>
  <c r="BA246" i="3"/>
  <c r="BA842" i="3" s="1"/>
  <c r="AZ246" i="3"/>
  <c r="AZ842" i="3" s="1"/>
  <c r="AY246" i="3"/>
  <c r="AY842" i="3" s="1"/>
  <c r="AX246" i="3"/>
  <c r="AX842" i="3" s="1"/>
  <c r="AW246" i="3"/>
  <c r="AW842" i="3" s="1"/>
  <c r="AV246" i="3"/>
  <c r="AV842" i="3" s="1"/>
  <c r="AU246" i="3"/>
  <c r="AU842" i="3" s="1"/>
  <c r="AT246" i="3"/>
  <c r="AT842" i="3" s="1"/>
  <c r="AS246" i="3"/>
  <c r="AS842" i="3" s="1"/>
  <c r="AR246" i="3"/>
  <c r="AR842" i="3" s="1"/>
  <c r="AQ246" i="3"/>
  <c r="AQ842" i="3" s="1"/>
  <c r="AP246" i="3"/>
  <c r="AP842" i="3" s="1"/>
  <c r="AO246" i="3"/>
  <c r="AO842" i="3" s="1"/>
  <c r="AN246" i="3"/>
  <c r="AN842" i="3" s="1"/>
  <c r="AM246" i="3"/>
  <c r="AM842" i="3" s="1"/>
  <c r="AL246" i="3"/>
  <c r="AL842" i="3" s="1"/>
  <c r="AK246" i="3"/>
  <c r="AK842" i="3" s="1"/>
  <c r="AJ246" i="3"/>
  <c r="AJ842" i="3" s="1"/>
  <c r="AI246" i="3"/>
  <c r="AI842" i="3" s="1"/>
  <c r="AH246" i="3"/>
  <c r="AH842" i="3" s="1"/>
  <c r="AG246" i="3"/>
  <c r="AG842" i="3" s="1"/>
  <c r="AF246" i="3"/>
  <c r="AF842" i="3" s="1"/>
  <c r="AE246" i="3"/>
  <c r="AE842" i="3" s="1"/>
  <c r="AD246" i="3"/>
  <c r="AD842" i="3" s="1"/>
  <c r="AC246" i="3"/>
  <c r="AC842" i="3" s="1"/>
  <c r="AB246" i="3"/>
  <c r="AB842" i="3" s="1"/>
  <c r="AA246" i="3"/>
  <c r="AA842" i="3" s="1"/>
  <c r="Z246" i="3"/>
  <c r="Z842" i="3" s="1"/>
  <c r="Y246" i="3"/>
  <c r="Y842" i="3" s="1"/>
  <c r="X246" i="3"/>
  <c r="X842" i="3" s="1"/>
  <c r="W246" i="3"/>
  <c r="W842" i="3" s="1"/>
  <c r="V246" i="3"/>
  <c r="V842" i="3" s="1"/>
  <c r="U246" i="3"/>
  <c r="U842" i="3" s="1"/>
  <c r="T246" i="3"/>
  <c r="T842" i="3" s="1"/>
  <c r="S246" i="3"/>
  <c r="S842" i="3" s="1"/>
  <c r="R246" i="3"/>
  <c r="R842" i="3" s="1"/>
  <c r="Q246" i="3"/>
  <c r="Q842" i="3" s="1"/>
  <c r="P246" i="3"/>
  <c r="P842" i="3" s="1"/>
  <c r="O246" i="3"/>
  <c r="O842" i="3" s="1"/>
  <c r="N246" i="3"/>
  <c r="N842" i="3" s="1"/>
  <c r="M246" i="3"/>
  <c r="M842" i="3" s="1"/>
  <c r="L246" i="3"/>
  <c r="L842" i="3" s="1"/>
  <c r="K246" i="3"/>
  <c r="K842" i="3" s="1"/>
  <c r="J246" i="3"/>
  <c r="J842" i="3" s="1"/>
  <c r="I246" i="3"/>
  <c r="I842" i="3" s="1"/>
  <c r="H246" i="3"/>
  <c r="H842" i="3" s="1"/>
  <c r="G246" i="3"/>
  <c r="G842" i="3" s="1"/>
  <c r="F246" i="3"/>
  <c r="F842" i="3" s="1"/>
  <c r="E246" i="3"/>
  <c r="E842" i="3" s="1"/>
  <c r="D246" i="3"/>
  <c r="D842" i="3" s="1"/>
  <c r="C246" i="3"/>
  <c r="C842" i="3" s="1"/>
  <c r="B246" i="3"/>
  <c r="B842" i="3" s="1"/>
  <c r="A246" i="3"/>
  <c r="BZ245" i="3"/>
  <c r="BX245" i="3"/>
  <c r="BX841" i="3" s="1"/>
  <c r="BW245" i="3"/>
  <c r="BW841" i="3" s="1"/>
  <c r="BV245" i="3"/>
  <c r="BV841" i="3" s="1"/>
  <c r="BU245" i="3"/>
  <c r="BU841" i="3" s="1"/>
  <c r="BT245" i="3"/>
  <c r="BT841" i="3" s="1"/>
  <c r="BS245" i="3"/>
  <c r="BS841" i="3" s="1"/>
  <c r="BR245" i="3"/>
  <c r="BR841" i="3" s="1"/>
  <c r="BQ245" i="3"/>
  <c r="BQ841" i="3" s="1"/>
  <c r="BP245" i="3"/>
  <c r="BP841" i="3" s="1"/>
  <c r="BO245" i="3"/>
  <c r="BO841" i="3" s="1"/>
  <c r="BN245" i="3"/>
  <c r="BN841" i="3" s="1"/>
  <c r="BM245" i="3"/>
  <c r="BM841" i="3" s="1"/>
  <c r="BL245" i="3"/>
  <c r="BL841" i="3" s="1"/>
  <c r="BK245" i="3"/>
  <c r="BK841" i="3" s="1"/>
  <c r="BJ245" i="3"/>
  <c r="BJ841" i="3" s="1"/>
  <c r="BI245" i="3"/>
  <c r="BI841" i="3" s="1"/>
  <c r="BH245" i="3"/>
  <c r="BH841" i="3" s="1"/>
  <c r="BG245" i="3"/>
  <c r="BG841" i="3" s="1"/>
  <c r="BF245" i="3"/>
  <c r="BF841" i="3" s="1"/>
  <c r="BE245" i="3"/>
  <c r="BE841" i="3" s="1"/>
  <c r="BD245" i="3"/>
  <c r="BD841" i="3" s="1"/>
  <c r="BC245" i="3"/>
  <c r="BC841" i="3" s="1"/>
  <c r="BB245" i="3"/>
  <c r="BB841" i="3" s="1"/>
  <c r="BA245" i="3"/>
  <c r="BA841" i="3" s="1"/>
  <c r="AZ245" i="3"/>
  <c r="AZ841" i="3" s="1"/>
  <c r="AY245" i="3"/>
  <c r="AY841" i="3" s="1"/>
  <c r="AX245" i="3"/>
  <c r="AX841" i="3" s="1"/>
  <c r="AW245" i="3"/>
  <c r="AW841" i="3" s="1"/>
  <c r="AV245" i="3"/>
  <c r="AV841" i="3" s="1"/>
  <c r="AU245" i="3"/>
  <c r="AU841" i="3" s="1"/>
  <c r="AT245" i="3"/>
  <c r="AT841" i="3" s="1"/>
  <c r="AS245" i="3"/>
  <c r="AS841" i="3" s="1"/>
  <c r="AR245" i="3"/>
  <c r="AR841" i="3" s="1"/>
  <c r="AQ245" i="3"/>
  <c r="AQ841" i="3" s="1"/>
  <c r="AP245" i="3"/>
  <c r="AP841" i="3" s="1"/>
  <c r="AO245" i="3"/>
  <c r="AO841" i="3" s="1"/>
  <c r="AN245" i="3"/>
  <c r="AN841" i="3" s="1"/>
  <c r="AM245" i="3"/>
  <c r="AM841" i="3" s="1"/>
  <c r="AL245" i="3"/>
  <c r="AL841" i="3" s="1"/>
  <c r="AK245" i="3"/>
  <c r="AK841" i="3" s="1"/>
  <c r="AJ245" i="3"/>
  <c r="AJ841" i="3" s="1"/>
  <c r="AI245" i="3"/>
  <c r="AI841" i="3" s="1"/>
  <c r="AH245" i="3"/>
  <c r="AH841" i="3" s="1"/>
  <c r="AG245" i="3"/>
  <c r="AG841" i="3" s="1"/>
  <c r="AF245" i="3"/>
  <c r="AF841" i="3" s="1"/>
  <c r="AE245" i="3"/>
  <c r="AE841" i="3" s="1"/>
  <c r="AD245" i="3"/>
  <c r="AD841" i="3" s="1"/>
  <c r="AC245" i="3"/>
  <c r="AC841" i="3" s="1"/>
  <c r="AB245" i="3"/>
  <c r="AB841" i="3" s="1"/>
  <c r="AA245" i="3"/>
  <c r="AA841" i="3" s="1"/>
  <c r="Z245" i="3"/>
  <c r="Z841" i="3" s="1"/>
  <c r="Y245" i="3"/>
  <c r="Y841" i="3" s="1"/>
  <c r="X245" i="3"/>
  <c r="X841" i="3" s="1"/>
  <c r="W245" i="3"/>
  <c r="W841" i="3" s="1"/>
  <c r="V245" i="3"/>
  <c r="V841" i="3" s="1"/>
  <c r="U245" i="3"/>
  <c r="U841" i="3" s="1"/>
  <c r="T245" i="3"/>
  <c r="T841" i="3" s="1"/>
  <c r="S245" i="3"/>
  <c r="S841" i="3" s="1"/>
  <c r="R245" i="3"/>
  <c r="R841" i="3" s="1"/>
  <c r="Q245" i="3"/>
  <c r="Q841" i="3" s="1"/>
  <c r="P245" i="3"/>
  <c r="P841" i="3" s="1"/>
  <c r="O245" i="3"/>
  <c r="O841" i="3" s="1"/>
  <c r="N245" i="3"/>
  <c r="N841" i="3" s="1"/>
  <c r="M245" i="3"/>
  <c r="M841" i="3" s="1"/>
  <c r="L245" i="3"/>
  <c r="L841" i="3" s="1"/>
  <c r="K245" i="3"/>
  <c r="K841" i="3" s="1"/>
  <c r="J245" i="3"/>
  <c r="J841" i="3" s="1"/>
  <c r="I245" i="3"/>
  <c r="I841" i="3" s="1"/>
  <c r="H245" i="3"/>
  <c r="H841" i="3" s="1"/>
  <c r="G245" i="3"/>
  <c r="G841" i="3" s="1"/>
  <c r="F245" i="3"/>
  <c r="F841" i="3" s="1"/>
  <c r="E245" i="3"/>
  <c r="E841" i="3" s="1"/>
  <c r="D245" i="3"/>
  <c r="D841" i="3" s="1"/>
  <c r="C245" i="3"/>
  <c r="C841" i="3" s="1"/>
  <c r="B245" i="3"/>
  <c r="B841" i="3" s="1"/>
  <c r="A245" i="3"/>
  <c r="BZ244" i="3"/>
  <c r="BX244" i="3"/>
  <c r="BX840" i="3" s="1"/>
  <c r="BW244" i="3"/>
  <c r="BW840" i="3" s="1"/>
  <c r="BV244" i="3"/>
  <c r="BV840" i="3" s="1"/>
  <c r="BU244" i="3"/>
  <c r="BU840" i="3" s="1"/>
  <c r="BT244" i="3"/>
  <c r="BT840" i="3" s="1"/>
  <c r="BS244" i="3"/>
  <c r="BS840" i="3" s="1"/>
  <c r="BR244" i="3"/>
  <c r="BR840" i="3" s="1"/>
  <c r="BQ244" i="3"/>
  <c r="BQ840" i="3" s="1"/>
  <c r="BP244" i="3"/>
  <c r="BP840" i="3" s="1"/>
  <c r="BO244" i="3"/>
  <c r="BO840" i="3" s="1"/>
  <c r="BN244" i="3"/>
  <c r="BN840" i="3" s="1"/>
  <c r="BM244" i="3"/>
  <c r="BM840" i="3" s="1"/>
  <c r="BL244" i="3"/>
  <c r="BL840" i="3" s="1"/>
  <c r="BK244" i="3"/>
  <c r="BK840" i="3" s="1"/>
  <c r="BJ244" i="3"/>
  <c r="BJ840" i="3" s="1"/>
  <c r="BI244" i="3"/>
  <c r="BI840" i="3" s="1"/>
  <c r="BH244" i="3"/>
  <c r="BH840" i="3" s="1"/>
  <c r="BG244" i="3"/>
  <c r="BG840" i="3" s="1"/>
  <c r="BF244" i="3"/>
  <c r="BF840" i="3" s="1"/>
  <c r="BE244" i="3"/>
  <c r="BE840" i="3" s="1"/>
  <c r="BD244" i="3"/>
  <c r="BD840" i="3" s="1"/>
  <c r="BC244" i="3"/>
  <c r="BC840" i="3" s="1"/>
  <c r="BB244" i="3"/>
  <c r="BB840" i="3" s="1"/>
  <c r="BA244" i="3"/>
  <c r="BA840" i="3" s="1"/>
  <c r="AZ244" i="3"/>
  <c r="AZ840" i="3" s="1"/>
  <c r="AY244" i="3"/>
  <c r="AY840" i="3" s="1"/>
  <c r="AX244" i="3"/>
  <c r="AX840" i="3" s="1"/>
  <c r="AW244" i="3"/>
  <c r="AW840" i="3" s="1"/>
  <c r="AV244" i="3"/>
  <c r="AV840" i="3" s="1"/>
  <c r="AU244" i="3"/>
  <c r="AU840" i="3" s="1"/>
  <c r="AT244" i="3"/>
  <c r="AT840" i="3" s="1"/>
  <c r="AS244" i="3"/>
  <c r="AS840" i="3" s="1"/>
  <c r="AR244" i="3"/>
  <c r="AR840" i="3" s="1"/>
  <c r="AQ244" i="3"/>
  <c r="AQ840" i="3" s="1"/>
  <c r="AP244" i="3"/>
  <c r="AP840" i="3" s="1"/>
  <c r="AO244" i="3"/>
  <c r="AO840" i="3" s="1"/>
  <c r="AN244" i="3"/>
  <c r="AN840" i="3" s="1"/>
  <c r="AM244" i="3"/>
  <c r="AM840" i="3" s="1"/>
  <c r="AL244" i="3"/>
  <c r="AL840" i="3" s="1"/>
  <c r="AK244" i="3"/>
  <c r="AK840" i="3" s="1"/>
  <c r="AJ244" i="3"/>
  <c r="AJ840" i="3" s="1"/>
  <c r="AI244" i="3"/>
  <c r="AI840" i="3" s="1"/>
  <c r="AH244" i="3"/>
  <c r="AH840" i="3" s="1"/>
  <c r="AG244" i="3"/>
  <c r="AG840" i="3" s="1"/>
  <c r="AF244" i="3"/>
  <c r="AF840" i="3" s="1"/>
  <c r="AE244" i="3"/>
  <c r="AE840" i="3" s="1"/>
  <c r="AD244" i="3"/>
  <c r="AD840" i="3" s="1"/>
  <c r="AC244" i="3"/>
  <c r="AC840" i="3" s="1"/>
  <c r="AB244" i="3"/>
  <c r="AB840" i="3" s="1"/>
  <c r="AA244" i="3"/>
  <c r="AA840" i="3" s="1"/>
  <c r="Z244" i="3"/>
  <c r="Z840" i="3" s="1"/>
  <c r="Y244" i="3"/>
  <c r="Y840" i="3" s="1"/>
  <c r="X244" i="3"/>
  <c r="X840" i="3" s="1"/>
  <c r="W244" i="3"/>
  <c r="W840" i="3" s="1"/>
  <c r="V244" i="3"/>
  <c r="V840" i="3" s="1"/>
  <c r="U244" i="3"/>
  <c r="U840" i="3" s="1"/>
  <c r="T244" i="3"/>
  <c r="T840" i="3" s="1"/>
  <c r="S244" i="3"/>
  <c r="S840" i="3" s="1"/>
  <c r="R244" i="3"/>
  <c r="R840" i="3" s="1"/>
  <c r="Q244" i="3"/>
  <c r="Q840" i="3" s="1"/>
  <c r="P244" i="3"/>
  <c r="P840" i="3" s="1"/>
  <c r="O244" i="3"/>
  <c r="O840" i="3" s="1"/>
  <c r="N244" i="3"/>
  <c r="N840" i="3" s="1"/>
  <c r="M244" i="3"/>
  <c r="M840" i="3" s="1"/>
  <c r="L244" i="3"/>
  <c r="L840" i="3" s="1"/>
  <c r="K244" i="3"/>
  <c r="K840" i="3" s="1"/>
  <c r="J244" i="3"/>
  <c r="J840" i="3" s="1"/>
  <c r="I244" i="3"/>
  <c r="I840" i="3" s="1"/>
  <c r="H244" i="3"/>
  <c r="H840" i="3" s="1"/>
  <c r="G244" i="3"/>
  <c r="G840" i="3" s="1"/>
  <c r="F244" i="3"/>
  <c r="F840" i="3" s="1"/>
  <c r="E244" i="3"/>
  <c r="E840" i="3" s="1"/>
  <c r="D244" i="3"/>
  <c r="D840" i="3" s="1"/>
  <c r="C244" i="3"/>
  <c r="C840" i="3" s="1"/>
  <c r="B244" i="3"/>
  <c r="B840" i="3" s="1"/>
  <c r="A244" i="3"/>
  <c r="BZ243" i="3"/>
  <c r="BX243" i="3"/>
  <c r="BX839" i="3" s="1"/>
  <c r="BW243" i="3"/>
  <c r="BW839" i="3" s="1"/>
  <c r="BV243" i="3"/>
  <c r="BV839" i="3" s="1"/>
  <c r="BU243" i="3"/>
  <c r="BU839" i="3" s="1"/>
  <c r="BT243" i="3"/>
  <c r="BT839" i="3" s="1"/>
  <c r="BS243" i="3"/>
  <c r="BS839" i="3" s="1"/>
  <c r="BR243" i="3"/>
  <c r="BR839" i="3" s="1"/>
  <c r="BQ243" i="3"/>
  <c r="BQ839" i="3" s="1"/>
  <c r="BP243" i="3"/>
  <c r="BP839" i="3" s="1"/>
  <c r="BO243" i="3"/>
  <c r="BO839" i="3" s="1"/>
  <c r="BN243" i="3"/>
  <c r="BN839" i="3" s="1"/>
  <c r="BM243" i="3"/>
  <c r="BM839" i="3" s="1"/>
  <c r="BL243" i="3"/>
  <c r="BL839" i="3" s="1"/>
  <c r="BK243" i="3"/>
  <c r="BK839" i="3" s="1"/>
  <c r="BJ243" i="3"/>
  <c r="BJ839" i="3" s="1"/>
  <c r="BI243" i="3"/>
  <c r="BI839" i="3" s="1"/>
  <c r="BH243" i="3"/>
  <c r="BH839" i="3" s="1"/>
  <c r="BG243" i="3"/>
  <c r="BG839" i="3" s="1"/>
  <c r="BF243" i="3"/>
  <c r="BF839" i="3" s="1"/>
  <c r="BE243" i="3"/>
  <c r="BE839" i="3" s="1"/>
  <c r="BD243" i="3"/>
  <c r="BD839" i="3" s="1"/>
  <c r="BC243" i="3"/>
  <c r="BC839" i="3" s="1"/>
  <c r="BB243" i="3"/>
  <c r="BB839" i="3" s="1"/>
  <c r="BA243" i="3"/>
  <c r="BA839" i="3" s="1"/>
  <c r="AZ243" i="3"/>
  <c r="AZ839" i="3" s="1"/>
  <c r="AY243" i="3"/>
  <c r="AY839" i="3" s="1"/>
  <c r="AX243" i="3"/>
  <c r="AX839" i="3" s="1"/>
  <c r="AW243" i="3"/>
  <c r="AW839" i="3" s="1"/>
  <c r="AV243" i="3"/>
  <c r="AV839" i="3" s="1"/>
  <c r="AU243" i="3"/>
  <c r="AU839" i="3" s="1"/>
  <c r="AT243" i="3"/>
  <c r="AT839" i="3" s="1"/>
  <c r="AS243" i="3"/>
  <c r="AS839" i="3" s="1"/>
  <c r="AR243" i="3"/>
  <c r="AR839" i="3" s="1"/>
  <c r="AQ243" i="3"/>
  <c r="AQ839" i="3" s="1"/>
  <c r="AP243" i="3"/>
  <c r="AP839" i="3" s="1"/>
  <c r="AO243" i="3"/>
  <c r="AO839" i="3" s="1"/>
  <c r="AN243" i="3"/>
  <c r="AN839" i="3" s="1"/>
  <c r="AM243" i="3"/>
  <c r="AM839" i="3" s="1"/>
  <c r="AL243" i="3"/>
  <c r="AL839" i="3" s="1"/>
  <c r="AK243" i="3"/>
  <c r="AK839" i="3" s="1"/>
  <c r="AJ243" i="3"/>
  <c r="AJ839" i="3" s="1"/>
  <c r="AI243" i="3"/>
  <c r="AI839" i="3" s="1"/>
  <c r="AH243" i="3"/>
  <c r="AH839" i="3" s="1"/>
  <c r="AG243" i="3"/>
  <c r="AG839" i="3" s="1"/>
  <c r="AF243" i="3"/>
  <c r="AF839" i="3" s="1"/>
  <c r="AE243" i="3"/>
  <c r="AE839" i="3" s="1"/>
  <c r="AD243" i="3"/>
  <c r="AD839" i="3" s="1"/>
  <c r="AC243" i="3"/>
  <c r="AC839" i="3" s="1"/>
  <c r="AB243" i="3"/>
  <c r="AB839" i="3" s="1"/>
  <c r="AA243" i="3"/>
  <c r="AA839" i="3" s="1"/>
  <c r="Z243" i="3"/>
  <c r="Z839" i="3" s="1"/>
  <c r="Y243" i="3"/>
  <c r="Y839" i="3" s="1"/>
  <c r="X243" i="3"/>
  <c r="X839" i="3" s="1"/>
  <c r="W243" i="3"/>
  <c r="W839" i="3" s="1"/>
  <c r="V243" i="3"/>
  <c r="V839" i="3" s="1"/>
  <c r="U243" i="3"/>
  <c r="U839" i="3" s="1"/>
  <c r="T243" i="3"/>
  <c r="T839" i="3" s="1"/>
  <c r="S243" i="3"/>
  <c r="S839" i="3" s="1"/>
  <c r="R243" i="3"/>
  <c r="R839" i="3" s="1"/>
  <c r="Q243" i="3"/>
  <c r="Q839" i="3" s="1"/>
  <c r="P243" i="3"/>
  <c r="P839" i="3" s="1"/>
  <c r="O243" i="3"/>
  <c r="O839" i="3" s="1"/>
  <c r="N243" i="3"/>
  <c r="N839" i="3" s="1"/>
  <c r="M243" i="3"/>
  <c r="M839" i="3" s="1"/>
  <c r="L243" i="3"/>
  <c r="L839" i="3" s="1"/>
  <c r="K243" i="3"/>
  <c r="K839" i="3" s="1"/>
  <c r="J243" i="3"/>
  <c r="J839" i="3" s="1"/>
  <c r="I243" i="3"/>
  <c r="I839" i="3" s="1"/>
  <c r="H243" i="3"/>
  <c r="H839" i="3" s="1"/>
  <c r="G243" i="3"/>
  <c r="G839" i="3" s="1"/>
  <c r="F243" i="3"/>
  <c r="F839" i="3" s="1"/>
  <c r="E243" i="3"/>
  <c r="E839" i="3" s="1"/>
  <c r="D243" i="3"/>
  <c r="D839" i="3" s="1"/>
  <c r="C243" i="3"/>
  <c r="C839" i="3" s="1"/>
  <c r="B243" i="3"/>
  <c r="B839" i="3" s="1"/>
  <c r="A243" i="3"/>
  <c r="BZ242" i="3"/>
  <c r="BX242" i="3"/>
  <c r="BX838" i="3" s="1"/>
  <c r="BW242" i="3"/>
  <c r="BW838" i="3" s="1"/>
  <c r="BV242" i="3"/>
  <c r="BV838" i="3" s="1"/>
  <c r="BU242" i="3"/>
  <c r="BU838" i="3" s="1"/>
  <c r="BT242" i="3"/>
  <c r="BT838" i="3" s="1"/>
  <c r="BS242" i="3"/>
  <c r="BS838" i="3" s="1"/>
  <c r="BR242" i="3"/>
  <c r="BR838" i="3" s="1"/>
  <c r="BQ242" i="3"/>
  <c r="BQ838" i="3" s="1"/>
  <c r="BP242" i="3"/>
  <c r="BP838" i="3" s="1"/>
  <c r="BO242" i="3"/>
  <c r="BO838" i="3" s="1"/>
  <c r="BN242" i="3"/>
  <c r="BN838" i="3" s="1"/>
  <c r="BM242" i="3"/>
  <c r="BM838" i="3" s="1"/>
  <c r="BL242" i="3"/>
  <c r="BL838" i="3" s="1"/>
  <c r="BK242" i="3"/>
  <c r="BK838" i="3" s="1"/>
  <c r="BJ242" i="3"/>
  <c r="BJ838" i="3" s="1"/>
  <c r="BI242" i="3"/>
  <c r="BI838" i="3" s="1"/>
  <c r="BH242" i="3"/>
  <c r="BH838" i="3" s="1"/>
  <c r="BG242" i="3"/>
  <c r="BG838" i="3" s="1"/>
  <c r="BF242" i="3"/>
  <c r="BF838" i="3" s="1"/>
  <c r="BE242" i="3"/>
  <c r="BE838" i="3" s="1"/>
  <c r="BD242" i="3"/>
  <c r="BD838" i="3" s="1"/>
  <c r="BC242" i="3"/>
  <c r="BC838" i="3" s="1"/>
  <c r="BB242" i="3"/>
  <c r="BB838" i="3" s="1"/>
  <c r="BA242" i="3"/>
  <c r="BA838" i="3" s="1"/>
  <c r="AZ242" i="3"/>
  <c r="AZ838" i="3" s="1"/>
  <c r="AY242" i="3"/>
  <c r="AY838" i="3" s="1"/>
  <c r="AX242" i="3"/>
  <c r="AX838" i="3" s="1"/>
  <c r="AW242" i="3"/>
  <c r="AW838" i="3" s="1"/>
  <c r="AV242" i="3"/>
  <c r="AV838" i="3" s="1"/>
  <c r="AU242" i="3"/>
  <c r="AU838" i="3" s="1"/>
  <c r="AT242" i="3"/>
  <c r="AT838" i="3" s="1"/>
  <c r="AS242" i="3"/>
  <c r="AS838" i="3" s="1"/>
  <c r="AR242" i="3"/>
  <c r="AR838" i="3" s="1"/>
  <c r="AQ242" i="3"/>
  <c r="AQ838" i="3" s="1"/>
  <c r="AP242" i="3"/>
  <c r="AP838" i="3" s="1"/>
  <c r="AO242" i="3"/>
  <c r="AO838" i="3" s="1"/>
  <c r="AN242" i="3"/>
  <c r="AN838" i="3" s="1"/>
  <c r="AM242" i="3"/>
  <c r="AM838" i="3" s="1"/>
  <c r="AL242" i="3"/>
  <c r="AL838" i="3" s="1"/>
  <c r="AK242" i="3"/>
  <c r="AK838" i="3" s="1"/>
  <c r="AJ242" i="3"/>
  <c r="AJ838" i="3" s="1"/>
  <c r="AI242" i="3"/>
  <c r="AI838" i="3" s="1"/>
  <c r="AH242" i="3"/>
  <c r="AH838" i="3" s="1"/>
  <c r="AG242" i="3"/>
  <c r="AG838" i="3" s="1"/>
  <c r="AF242" i="3"/>
  <c r="AF838" i="3" s="1"/>
  <c r="AE242" i="3"/>
  <c r="AE838" i="3" s="1"/>
  <c r="AD242" i="3"/>
  <c r="AD838" i="3" s="1"/>
  <c r="AC242" i="3"/>
  <c r="AC838" i="3" s="1"/>
  <c r="AB242" i="3"/>
  <c r="AB838" i="3" s="1"/>
  <c r="AA242" i="3"/>
  <c r="AA838" i="3" s="1"/>
  <c r="Z242" i="3"/>
  <c r="Z838" i="3" s="1"/>
  <c r="Y242" i="3"/>
  <c r="Y838" i="3" s="1"/>
  <c r="X242" i="3"/>
  <c r="X838" i="3" s="1"/>
  <c r="W242" i="3"/>
  <c r="W838" i="3" s="1"/>
  <c r="V242" i="3"/>
  <c r="V838" i="3" s="1"/>
  <c r="U242" i="3"/>
  <c r="U838" i="3" s="1"/>
  <c r="T242" i="3"/>
  <c r="T838" i="3" s="1"/>
  <c r="S242" i="3"/>
  <c r="S838" i="3" s="1"/>
  <c r="R242" i="3"/>
  <c r="R838" i="3" s="1"/>
  <c r="Q242" i="3"/>
  <c r="Q838" i="3" s="1"/>
  <c r="P242" i="3"/>
  <c r="P838" i="3" s="1"/>
  <c r="O242" i="3"/>
  <c r="O838" i="3" s="1"/>
  <c r="N242" i="3"/>
  <c r="N838" i="3" s="1"/>
  <c r="M242" i="3"/>
  <c r="M838" i="3" s="1"/>
  <c r="L242" i="3"/>
  <c r="L838" i="3" s="1"/>
  <c r="K242" i="3"/>
  <c r="K838" i="3" s="1"/>
  <c r="J242" i="3"/>
  <c r="J838" i="3" s="1"/>
  <c r="I242" i="3"/>
  <c r="I838" i="3" s="1"/>
  <c r="H242" i="3"/>
  <c r="H838" i="3" s="1"/>
  <c r="G242" i="3"/>
  <c r="G838" i="3" s="1"/>
  <c r="F242" i="3"/>
  <c r="F838" i="3" s="1"/>
  <c r="E242" i="3"/>
  <c r="E838" i="3" s="1"/>
  <c r="D242" i="3"/>
  <c r="D838" i="3" s="1"/>
  <c r="C242" i="3"/>
  <c r="C838" i="3" s="1"/>
  <c r="B242" i="3"/>
  <c r="B838" i="3" s="1"/>
  <c r="A242" i="3"/>
  <c r="BZ241" i="3"/>
  <c r="BX241" i="3"/>
  <c r="BX837" i="3" s="1"/>
  <c r="BW241" i="3"/>
  <c r="BW837" i="3" s="1"/>
  <c r="BV241" i="3"/>
  <c r="BV837" i="3" s="1"/>
  <c r="BU241" i="3"/>
  <c r="BU837" i="3" s="1"/>
  <c r="BT241" i="3"/>
  <c r="BT837" i="3" s="1"/>
  <c r="BS241" i="3"/>
  <c r="BS837" i="3" s="1"/>
  <c r="BR241" i="3"/>
  <c r="BR837" i="3" s="1"/>
  <c r="BQ241" i="3"/>
  <c r="BQ837" i="3" s="1"/>
  <c r="BP241" i="3"/>
  <c r="BP837" i="3" s="1"/>
  <c r="BO241" i="3"/>
  <c r="BO837" i="3" s="1"/>
  <c r="BN241" i="3"/>
  <c r="BN837" i="3" s="1"/>
  <c r="BM241" i="3"/>
  <c r="BM837" i="3" s="1"/>
  <c r="BL241" i="3"/>
  <c r="BL837" i="3" s="1"/>
  <c r="BK241" i="3"/>
  <c r="BK837" i="3" s="1"/>
  <c r="BJ241" i="3"/>
  <c r="BJ837" i="3" s="1"/>
  <c r="BI241" i="3"/>
  <c r="BI837" i="3" s="1"/>
  <c r="BH241" i="3"/>
  <c r="BH837" i="3" s="1"/>
  <c r="BG241" i="3"/>
  <c r="BG837" i="3" s="1"/>
  <c r="BF241" i="3"/>
  <c r="BF837" i="3" s="1"/>
  <c r="BE241" i="3"/>
  <c r="BE837" i="3" s="1"/>
  <c r="BD241" i="3"/>
  <c r="BD837" i="3" s="1"/>
  <c r="BC241" i="3"/>
  <c r="BC837" i="3" s="1"/>
  <c r="BB241" i="3"/>
  <c r="BB837" i="3" s="1"/>
  <c r="BA241" i="3"/>
  <c r="BA837" i="3" s="1"/>
  <c r="AZ241" i="3"/>
  <c r="AZ837" i="3" s="1"/>
  <c r="AY241" i="3"/>
  <c r="AY837" i="3" s="1"/>
  <c r="AX241" i="3"/>
  <c r="AX837" i="3" s="1"/>
  <c r="AW241" i="3"/>
  <c r="AW837" i="3" s="1"/>
  <c r="AV241" i="3"/>
  <c r="AV837" i="3" s="1"/>
  <c r="AU241" i="3"/>
  <c r="AU837" i="3" s="1"/>
  <c r="AT241" i="3"/>
  <c r="AT837" i="3" s="1"/>
  <c r="AS241" i="3"/>
  <c r="AS837" i="3" s="1"/>
  <c r="AR241" i="3"/>
  <c r="AR837" i="3" s="1"/>
  <c r="AQ241" i="3"/>
  <c r="AQ837" i="3" s="1"/>
  <c r="AP241" i="3"/>
  <c r="AP837" i="3" s="1"/>
  <c r="AO241" i="3"/>
  <c r="AO837" i="3" s="1"/>
  <c r="AN241" i="3"/>
  <c r="AN837" i="3" s="1"/>
  <c r="AM241" i="3"/>
  <c r="AM837" i="3" s="1"/>
  <c r="AL241" i="3"/>
  <c r="AL837" i="3" s="1"/>
  <c r="AK241" i="3"/>
  <c r="AK837" i="3" s="1"/>
  <c r="AJ241" i="3"/>
  <c r="AJ837" i="3" s="1"/>
  <c r="AI241" i="3"/>
  <c r="AI837" i="3" s="1"/>
  <c r="AH241" i="3"/>
  <c r="AH837" i="3" s="1"/>
  <c r="AG241" i="3"/>
  <c r="AG837" i="3" s="1"/>
  <c r="AF241" i="3"/>
  <c r="AF837" i="3" s="1"/>
  <c r="AE241" i="3"/>
  <c r="AE837" i="3" s="1"/>
  <c r="AD241" i="3"/>
  <c r="AD837" i="3" s="1"/>
  <c r="AC241" i="3"/>
  <c r="AC837" i="3" s="1"/>
  <c r="AB241" i="3"/>
  <c r="AB837" i="3" s="1"/>
  <c r="AA241" i="3"/>
  <c r="AA837" i="3" s="1"/>
  <c r="Z241" i="3"/>
  <c r="Z837" i="3" s="1"/>
  <c r="Y241" i="3"/>
  <c r="Y837" i="3" s="1"/>
  <c r="X241" i="3"/>
  <c r="X837" i="3" s="1"/>
  <c r="W241" i="3"/>
  <c r="W837" i="3" s="1"/>
  <c r="V241" i="3"/>
  <c r="V837" i="3" s="1"/>
  <c r="U241" i="3"/>
  <c r="U837" i="3" s="1"/>
  <c r="T241" i="3"/>
  <c r="T837" i="3" s="1"/>
  <c r="S241" i="3"/>
  <c r="S837" i="3" s="1"/>
  <c r="R241" i="3"/>
  <c r="R837" i="3" s="1"/>
  <c r="Q241" i="3"/>
  <c r="Q837" i="3" s="1"/>
  <c r="P241" i="3"/>
  <c r="P837" i="3" s="1"/>
  <c r="O241" i="3"/>
  <c r="O837" i="3" s="1"/>
  <c r="N241" i="3"/>
  <c r="N837" i="3" s="1"/>
  <c r="M241" i="3"/>
  <c r="M837" i="3" s="1"/>
  <c r="L241" i="3"/>
  <c r="L837" i="3" s="1"/>
  <c r="K241" i="3"/>
  <c r="K837" i="3" s="1"/>
  <c r="J241" i="3"/>
  <c r="J837" i="3" s="1"/>
  <c r="I241" i="3"/>
  <c r="I837" i="3" s="1"/>
  <c r="H241" i="3"/>
  <c r="H837" i="3" s="1"/>
  <c r="G241" i="3"/>
  <c r="G837" i="3" s="1"/>
  <c r="F241" i="3"/>
  <c r="F837" i="3" s="1"/>
  <c r="E241" i="3"/>
  <c r="E837" i="3" s="1"/>
  <c r="D241" i="3"/>
  <c r="D837" i="3" s="1"/>
  <c r="C241" i="3"/>
  <c r="C837" i="3" s="1"/>
  <c r="B241" i="3"/>
  <c r="B837" i="3" s="1"/>
  <c r="A241" i="3"/>
  <c r="BZ240" i="3"/>
  <c r="BX240" i="3"/>
  <c r="BX836" i="3" s="1"/>
  <c r="BW240" i="3"/>
  <c r="BW836" i="3" s="1"/>
  <c r="BV240" i="3"/>
  <c r="BV836" i="3" s="1"/>
  <c r="BU240" i="3"/>
  <c r="BU836" i="3" s="1"/>
  <c r="BT240" i="3"/>
  <c r="BT836" i="3" s="1"/>
  <c r="BS240" i="3"/>
  <c r="BS836" i="3" s="1"/>
  <c r="BR240" i="3"/>
  <c r="BR836" i="3" s="1"/>
  <c r="BQ240" i="3"/>
  <c r="BQ836" i="3" s="1"/>
  <c r="BP240" i="3"/>
  <c r="BP836" i="3" s="1"/>
  <c r="BO240" i="3"/>
  <c r="BO836" i="3" s="1"/>
  <c r="BN240" i="3"/>
  <c r="BN836" i="3" s="1"/>
  <c r="BM240" i="3"/>
  <c r="BM836" i="3" s="1"/>
  <c r="BL240" i="3"/>
  <c r="BL836" i="3" s="1"/>
  <c r="BK240" i="3"/>
  <c r="BK836" i="3" s="1"/>
  <c r="BJ240" i="3"/>
  <c r="BJ836" i="3" s="1"/>
  <c r="BI240" i="3"/>
  <c r="BI836" i="3" s="1"/>
  <c r="BH240" i="3"/>
  <c r="BH836" i="3" s="1"/>
  <c r="BG240" i="3"/>
  <c r="BG836" i="3" s="1"/>
  <c r="BF240" i="3"/>
  <c r="BF836" i="3" s="1"/>
  <c r="BE240" i="3"/>
  <c r="BE836" i="3" s="1"/>
  <c r="BD240" i="3"/>
  <c r="BD836" i="3" s="1"/>
  <c r="BC240" i="3"/>
  <c r="BC836" i="3" s="1"/>
  <c r="BB240" i="3"/>
  <c r="BB836" i="3" s="1"/>
  <c r="BA240" i="3"/>
  <c r="BA836" i="3" s="1"/>
  <c r="AZ240" i="3"/>
  <c r="AZ836" i="3" s="1"/>
  <c r="AY240" i="3"/>
  <c r="AY836" i="3" s="1"/>
  <c r="AX240" i="3"/>
  <c r="AX836" i="3" s="1"/>
  <c r="AW240" i="3"/>
  <c r="AW836" i="3" s="1"/>
  <c r="AV240" i="3"/>
  <c r="AV836" i="3" s="1"/>
  <c r="AU240" i="3"/>
  <c r="AU836" i="3" s="1"/>
  <c r="AT240" i="3"/>
  <c r="AT836" i="3" s="1"/>
  <c r="AS240" i="3"/>
  <c r="AS836" i="3" s="1"/>
  <c r="AR240" i="3"/>
  <c r="AR836" i="3" s="1"/>
  <c r="AQ240" i="3"/>
  <c r="AQ836" i="3" s="1"/>
  <c r="AP240" i="3"/>
  <c r="AP836" i="3" s="1"/>
  <c r="AO240" i="3"/>
  <c r="AO836" i="3" s="1"/>
  <c r="AN240" i="3"/>
  <c r="AN836" i="3" s="1"/>
  <c r="AM240" i="3"/>
  <c r="AM836" i="3" s="1"/>
  <c r="AL240" i="3"/>
  <c r="AL836" i="3" s="1"/>
  <c r="AK240" i="3"/>
  <c r="AK836" i="3" s="1"/>
  <c r="AJ240" i="3"/>
  <c r="AJ836" i="3" s="1"/>
  <c r="AI240" i="3"/>
  <c r="AI836" i="3" s="1"/>
  <c r="AH240" i="3"/>
  <c r="AH836" i="3" s="1"/>
  <c r="AG240" i="3"/>
  <c r="AG836" i="3" s="1"/>
  <c r="AF240" i="3"/>
  <c r="AF836" i="3" s="1"/>
  <c r="AE240" i="3"/>
  <c r="AE836" i="3" s="1"/>
  <c r="AD240" i="3"/>
  <c r="AD836" i="3" s="1"/>
  <c r="AC240" i="3"/>
  <c r="AC836" i="3" s="1"/>
  <c r="AB240" i="3"/>
  <c r="AB836" i="3" s="1"/>
  <c r="AA240" i="3"/>
  <c r="AA836" i="3" s="1"/>
  <c r="Z240" i="3"/>
  <c r="Z836" i="3" s="1"/>
  <c r="Y240" i="3"/>
  <c r="Y836" i="3" s="1"/>
  <c r="X240" i="3"/>
  <c r="X836" i="3" s="1"/>
  <c r="W240" i="3"/>
  <c r="W836" i="3" s="1"/>
  <c r="V240" i="3"/>
  <c r="V836" i="3" s="1"/>
  <c r="U240" i="3"/>
  <c r="U836" i="3" s="1"/>
  <c r="T240" i="3"/>
  <c r="T836" i="3" s="1"/>
  <c r="S240" i="3"/>
  <c r="S836" i="3" s="1"/>
  <c r="R240" i="3"/>
  <c r="R836" i="3" s="1"/>
  <c r="Q240" i="3"/>
  <c r="Q836" i="3" s="1"/>
  <c r="P240" i="3"/>
  <c r="P836" i="3" s="1"/>
  <c r="O240" i="3"/>
  <c r="O836" i="3" s="1"/>
  <c r="N240" i="3"/>
  <c r="N836" i="3" s="1"/>
  <c r="M240" i="3"/>
  <c r="M836" i="3" s="1"/>
  <c r="L240" i="3"/>
  <c r="L836" i="3" s="1"/>
  <c r="K240" i="3"/>
  <c r="K836" i="3" s="1"/>
  <c r="J240" i="3"/>
  <c r="J836" i="3" s="1"/>
  <c r="I240" i="3"/>
  <c r="I836" i="3" s="1"/>
  <c r="H240" i="3"/>
  <c r="H836" i="3" s="1"/>
  <c r="G240" i="3"/>
  <c r="G836" i="3" s="1"/>
  <c r="F240" i="3"/>
  <c r="F836" i="3" s="1"/>
  <c r="E240" i="3"/>
  <c r="E836" i="3" s="1"/>
  <c r="D240" i="3"/>
  <c r="D836" i="3" s="1"/>
  <c r="C240" i="3"/>
  <c r="C836" i="3" s="1"/>
  <c r="B240" i="3"/>
  <c r="B836" i="3" s="1"/>
  <c r="A240" i="3"/>
  <c r="BZ239" i="3"/>
  <c r="BX239" i="3"/>
  <c r="BX835" i="3" s="1"/>
  <c r="BW239" i="3"/>
  <c r="BW835" i="3" s="1"/>
  <c r="BV239" i="3"/>
  <c r="BV835" i="3" s="1"/>
  <c r="BU239" i="3"/>
  <c r="BU835" i="3" s="1"/>
  <c r="BT239" i="3"/>
  <c r="BT835" i="3" s="1"/>
  <c r="BS239" i="3"/>
  <c r="BS835" i="3" s="1"/>
  <c r="BR239" i="3"/>
  <c r="BR835" i="3" s="1"/>
  <c r="BQ239" i="3"/>
  <c r="BQ835" i="3" s="1"/>
  <c r="BP239" i="3"/>
  <c r="BP835" i="3" s="1"/>
  <c r="BO239" i="3"/>
  <c r="BO835" i="3" s="1"/>
  <c r="BN239" i="3"/>
  <c r="BN835" i="3" s="1"/>
  <c r="BM239" i="3"/>
  <c r="BM835" i="3" s="1"/>
  <c r="BL239" i="3"/>
  <c r="BL835" i="3" s="1"/>
  <c r="BK239" i="3"/>
  <c r="BK835" i="3" s="1"/>
  <c r="BJ239" i="3"/>
  <c r="BJ835" i="3" s="1"/>
  <c r="BI239" i="3"/>
  <c r="BI835" i="3" s="1"/>
  <c r="BH239" i="3"/>
  <c r="BH835" i="3" s="1"/>
  <c r="BG239" i="3"/>
  <c r="BG835" i="3" s="1"/>
  <c r="BF239" i="3"/>
  <c r="BF835" i="3" s="1"/>
  <c r="BE239" i="3"/>
  <c r="BE835" i="3" s="1"/>
  <c r="BD239" i="3"/>
  <c r="BD835" i="3" s="1"/>
  <c r="BC239" i="3"/>
  <c r="BC835" i="3" s="1"/>
  <c r="BB239" i="3"/>
  <c r="BB835" i="3" s="1"/>
  <c r="BA239" i="3"/>
  <c r="BA835" i="3" s="1"/>
  <c r="AZ239" i="3"/>
  <c r="AZ835" i="3" s="1"/>
  <c r="AY239" i="3"/>
  <c r="AY835" i="3" s="1"/>
  <c r="AX239" i="3"/>
  <c r="AX835" i="3" s="1"/>
  <c r="AW239" i="3"/>
  <c r="AW835" i="3" s="1"/>
  <c r="AV239" i="3"/>
  <c r="AV835" i="3" s="1"/>
  <c r="AU239" i="3"/>
  <c r="AU835" i="3" s="1"/>
  <c r="AT239" i="3"/>
  <c r="AT835" i="3" s="1"/>
  <c r="AS239" i="3"/>
  <c r="AS835" i="3" s="1"/>
  <c r="AR239" i="3"/>
  <c r="AR835" i="3" s="1"/>
  <c r="AQ239" i="3"/>
  <c r="AQ835" i="3" s="1"/>
  <c r="AP239" i="3"/>
  <c r="AP835" i="3" s="1"/>
  <c r="AO239" i="3"/>
  <c r="AO835" i="3" s="1"/>
  <c r="AN239" i="3"/>
  <c r="AN835" i="3" s="1"/>
  <c r="AM239" i="3"/>
  <c r="AM835" i="3" s="1"/>
  <c r="AL239" i="3"/>
  <c r="AL835" i="3" s="1"/>
  <c r="AK239" i="3"/>
  <c r="AK835" i="3" s="1"/>
  <c r="AJ239" i="3"/>
  <c r="AJ835" i="3" s="1"/>
  <c r="AI239" i="3"/>
  <c r="AI835" i="3" s="1"/>
  <c r="AH239" i="3"/>
  <c r="AH835" i="3" s="1"/>
  <c r="AG239" i="3"/>
  <c r="AG835" i="3" s="1"/>
  <c r="AF239" i="3"/>
  <c r="AF835" i="3" s="1"/>
  <c r="AE239" i="3"/>
  <c r="AE835" i="3" s="1"/>
  <c r="AD239" i="3"/>
  <c r="AD835" i="3" s="1"/>
  <c r="AC239" i="3"/>
  <c r="AC835" i="3" s="1"/>
  <c r="AB239" i="3"/>
  <c r="AB835" i="3" s="1"/>
  <c r="AA239" i="3"/>
  <c r="AA835" i="3" s="1"/>
  <c r="Z239" i="3"/>
  <c r="Z835" i="3" s="1"/>
  <c r="Y239" i="3"/>
  <c r="Y835" i="3" s="1"/>
  <c r="X239" i="3"/>
  <c r="X835" i="3" s="1"/>
  <c r="W239" i="3"/>
  <c r="W835" i="3" s="1"/>
  <c r="V239" i="3"/>
  <c r="V835" i="3" s="1"/>
  <c r="U239" i="3"/>
  <c r="U835" i="3" s="1"/>
  <c r="T239" i="3"/>
  <c r="T835" i="3" s="1"/>
  <c r="S239" i="3"/>
  <c r="S835" i="3" s="1"/>
  <c r="R239" i="3"/>
  <c r="R835" i="3" s="1"/>
  <c r="Q239" i="3"/>
  <c r="Q835" i="3" s="1"/>
  <c r="P239" i="3"/>
  <c r="P835" i="3" s="1"/>
  <c r="O239" i="3"/>
  <c r="O835" i="3" s="1"/>
  <c r="N239" i="3"/>
  <c r="N835" i="3" s="1"/>
  <c r="M239" i="3"/>
  <c r="M835" i="3" s="1"/>
  <c r="L239" i="3"/>
  <c r="L835" i="3" s="1"/>
  <c r="K239" i="3"/>
  <c r="K835" i="3" s="1"/>
  <c r="J239" i="3"/>
  <c r="J835" i="3" s="1"/>
  <c r="I239" i="3"/>
  <c r="I835" i="3" s="1"/>
  <c r="H239" i="3"/>
  <c r="H835" i="3" s="1"/>
  <c r="G239" i="3"/>
  <c r="G835" i="3" s="1"/>
  <c r="F239" i="3"/>
  <c r="F835" i="3" s="1"/>
  <c r="E239" i="3"/>
  <c r="E835" i="3" s="1"/>
  <c r="D239" i="3"/>
  <c r="D835" i="3" s="1"/>
  <c r="C239" i="3"/>
  <c r="C835" i="3" s="1"/>
  <c r="B239" i="3"/>
  <c r="B835" i="3" s="1"/>
  <c r="A239" i="3"/>
  <c r="BZ238" i="3"/>
  <c r="BX238" i="3"/>
  <c r="BX834" i="3" s="1"/>
  <c r="BW238" i="3"/>
  <c r="BW834" i="3" s="1"/>
  <c r="BV238" i="3"/>
  <c r="BV834" i="3" s="1"/>
  <c r="BU238" i="3"/>
  <c r="BU834" i="3" s="1"/>
  <c r="BT238" i="3"/>
  <c r="BT834" i="3" s="1"/>
  <c r="BS238" i="3"/>
  <c r="BS834" i="3" s="1"/>
  <c r="BR238" i="3"/>
  <c r="BR834" i="3" s="1"/>
  <c r="BQ238" i="3"/>
  <c r="BQ834" i="3" s="1"/>
  <c r="BP238" i="3"/>
  <c r="BP834" i="3" s="1"/>
  <c r="BO238" i="3"/>
  <c r="BO834" i="3" s="1"/>
  <c r="BN238" i="3"/>
  <c r="BN834" i="3" s="1"/>
  <c r="BM238" i="3"/>
  <c r="BM834" i="3" s="1"/>
  <c r="BL238" i="3"/>
  <c r="BL834" i="3" s="1"/>
  <c r="BK238" i="3"/>
  <c r="BK834" i="3" s="1"/>
  <c r="BJ238" i="3"/>
  <c r="BJ834" i="3" s="1"/>
  <c r="BI238" i="3"/>
  <c r="BI834" i="3" s="1"/>
  <c r="BH238" i="3"/>
  <c r="BH834" i="3" s="1"/>
  <c r="BG238" i="3"/>
  <c r="BG834" i="3" s="1"/>
  <c r="BF238" i="3"/>
  <c r="BF834" i="3" s="1"/>
  <c r="BE238" i="3"/>
  <c r="BE834" i="3" s="1"/>
  <c r="BD238" i="3"/>
  <c r="BD834" i="3" s="1"/>
  <c r="BC238" i="3"/>
  <c r="BC834" i="3" s="1"/>
  <c r="BB238" i="3"/>
  <c r="BB834" i="3" s="1"/>
  <c r="BA238" i="3"/>
  <c r="BA834" i="3" s="1"/>
  <c r="AZ238" i="3"/>
  <c r="AZ834" i="3" s="1"/>
  <c r="AY238" i="3"/>
  <c r="AY834" i="3" s="1"/>
  <c r="AX238" i="3"/>
  <c r="AX834" i="3" s="1"/>
  <c r="AW238" i="3"/>
  <c r="AW834" i="3" s="1"/>
  <c r="AV238" i="3"/>
  <c r="AV834" i="3" s="1"/>
  <c r="AU238" i="3"/>
  <c r="AU834" i="3" s="1"/>
  <c r="AT238" i="3"/>
  <c r="AT834" i="3" s="1"/>
  <c r="AS238" i="3"/>
  <c r="AS834" i="3" s="1"/>
  <c r="AR238" i="3"/>
  <c r="AR834" i="3" s="1"/>
  <c r="AQ238" i="3"/>
  <c r="AQ834" i="3" s="1"/>
  <c r="AP238" i="3"/>
  <c r="AP834" i="3" s="1"/>
  <c r="AO238" i="3"/>
  <c r="AO834" i="3" s="1"/>
  <c r="AN238" i="3"/>
  <c r="AN834" i="3" s="1"/>
  <c r="AM238" i="3"/>
  <c r="AM834" i="3" s="1"/>
  <c r="AL238" i="3"/>
  <c r="AL834" i="3" s="1"/>
  <c r="AK238" i="3"/>
  <c r="AK834" i="3" s="1"/>
  <c r="AJ238" i="3"/>
  <c r="AJ834" i="3" s="1"/>
  <c r="AI238" i="3"/>
  <c r="AI834" i="3" s="1"/>
  <c r="AH238" i="3"/>
  <c r="AH834" i="3" s="1"/>
  <c r="AG238" i="3"/>
  <c r="AG834" i="3" s="1"/>
  <c r="AF238" i="3"/>
  <c r="AF834" i="3" s="1"/>
  <c r="AE238" i="3"/>
  <c r="AE834" i="3" s="1"/>
  <c r="AD238" i="3"/>
  <c r="AD834" i="3" s="1"/>
  <c r="AC238" i="3"/>
  <c r="AC834" i="3" s="1"/>
  <c r="AB238" i="3"/>
  <c r="AB834" i="3" s="1"/>
  <c r="AA238" i="3"/>
  <c r="AA834" i="3" s="1"/>
  <c r="Z238" i="3"/>
  <c r="Z834" i="3" s="1"/>
  <c r="Y238" i="3"/>
  <c r="Y834" i="3" s="1"/>
  <c r="X238" i="3"/>
  <c r="X834" i="3" s="1"/>
  <c r="W238" i="3"/>
  <c r="W834" i="3" s="1"/>
  <c r="V238" i="3"/>
  <c r="V834" i="3" s="1"/>
  <c r="U238" i="3"/>
  <c r="U834" i="3" s="1"/>
  <c r="T238" i="3"/>
  <c r="T834" i="3" s="1"/>
  <c r="S238" i="3"/>
  <c r="S834" i="3" s="1"/>
  <c r="R238" i="3"/>
  <c r="R834" i="3" s="1"/>
  <c r="Q238" i="3"/>
  <c r="Q834" i="3" s="1"/>
  <c r="P238" i="3"/>
  <c r="P834" i="3" s="1"/>
  <c r="O238" i="3"/>
  <c r="O834" i="3" s="1"/>
  <c r="N238" i="3"/>
  <c r="N834" i="3" s="1"/>
  <c r="M238" i="3"/>
  <c r="M834" i="3" s="1"/>
  <c r="L238" i="3"/>
  <c r="L834" i="3" s="1"/>
  <c r="K238" i="3"/>
  <c r="K834" i="3" s="1"/>
  <c r="J238" i="3"/>
  <c r="J834" i="3" s="1"/>
  <c r="I238" i="3"/>
  <c r="I834" i="3" s="1"/>
  <c r="H238" i="3"/>
  <c r="H834" i="3" s="1"/>
  <c r="G238" i="3"/>
  <c r="G834" i="3" s="1"/>
  <c r="F238" i="3"/>
  <c r="F834" i="3" s="1"/>
  <c r="E238" i="3"/>
  <c r="E834" i="3" s="1"/>
  <c r="D238" i="3"/>
  <c r="D834" i="3" s="1"/>
  <c r="C238" i="3"/>
  <c r="C834" i="3" s="1"/>
  <c r="B238" i="3"/>
  <c r="B834" i="3" s="1"/>
  <c r="A238" i="3"/>
  <c r="BZ237" i="3"/>
  <c r="BX237" i="3"/>
  <c r="BX833" i="3" s="1"/>
  <c r="BW237" i="3"/>
  <c r="BW833" i="3" s="1"/>
  <c r="BV237" i="3"/>
  <c r="BV833" i="3" s="1"/>
  <c r="BU237" i="3"/>
  <c r="BU833" i="3" s="1"/>
  <c r="BT237" i="3"/>
  <c r="BT833" i="3" s="1"/>
  <c r="BS237" i="3"/>
  <c r="BS833" i="3" s="1"/>
  <c r="BR237" i="3"/>
  <c r="BR833" i="3" s="1"/>
  <c r="BQ237" i="3"/>
  <c r="BQ833" i="3" s="1"/>
  <c r="BP237" i="3"/>
  <c r="BP833" i="3" s="1"/>
  <c r="BO237" i="3"/>
  <c r="BO833" i="3" s="1"/>
  <c r="BN237" i="3"/>
  <c r="BN833" i="3" s="1"/>
  <c r="BM237" i="3"/>
  <c r="BM833" i="3" s="1"/>
  <c r="BL237" i="3"/>
  <c r="BL833" i="3" s="1"/>
  <c r="BK237" i="3"/>
  <c r="BK833" i="3" s="1"/>
  <c r="BJ237" i="3"/>
  <c r="BJ833" i="3" s="1"/>
  <c r="BI237" i="3"/>
  <c r="BI833" i="3" s="1"/>
  <c r="BH237" i="3"/>
  <c r="BH833" i="3" s="1"/>
  <c r="BG237" i="3"/>
  <c r="BG833" i="3" s="1"/>
  <c r="BF237" i="3"/>
  <c r="BF833" i="3" s="1"/>
  <c r="BE237" i="3"/>
  <c r="BE833" i="3" s="1"/>
  <c r="BD237" i="3"/>
  <c r="BD833" i="3" s="1"/>
  <c r="BC237" i="3"/>
  <c r="BC833" i="3" s="1"/>
  <c r="BB237" i="3"/>
  <c r="BB833" i="3" s="1"/>
  <c r="BA237" i="3"/>
  <c r="BA833" i="3" s="1"/>
  <c r="AZ237" i="3"/>
  <c r="AZ833" i="3" s="1"/>
  <c r="AY237" i="3"/>
  <c r="AY833" i="3" s="1"/>
  <c r="AX237" i="3"/>
  <c r="AX833" i="3" s="1"/>
  <c r="AW237" i="3"/>
  <c r="AW833" i="3" s="1"/>
  <c r="AV237" i="3"/>
  <c r="AV833" i="3" s="1"/>
  <c r="AU237" i="3"/>
  <c r="AU833" i="3" s="1"/>
  <c r="AT237" i="3"/>
  <c r="AT833" i="3" s="1"/>
  <c r="AS237" i="3"/>
  <c r="AS833" i="3" s="1"/>
  <c r="AR237" i="3"/>
  <c r="AR833" i="3" s="1"/>
  <c r="AQ237" i="3"/>
  <c r="AQ833" i="3" s="1"/>
  <c r="AP237" i="3"/>
  <c r="AP833" i="3" s="1"/>
  <c r="AO237" i="3"/>
  <c r="AO833" i="3" s="1"/>
  <c r="AN237" i="3"/>
  <c r="AN833" i="3" s="1"/>
  <c r="AM237" i="3"/>
  <c r="AM833" i="3" s="1"/>
  <c r="AL237" i="3"/>
  <c r="AL833" i="3" s="1"/>
  <c r="AK237" i="3"/>
  <c r="AK833" i="3" s="1"/>
  <c r="AJ237" i="3"/>
  <c r="AJ833" i="3" s="1"/>
  <c r="AI237" i="3"/>
  <c r="AI833" i="3" s="1"/>
  <c r="AH237" i="3"/>
  <c r="AH833" i="3" s="1"/>
  <c r="AG237" i="3"/>
  <c r="AG833" i="3" s="1"/>
  <c r="AF237" i="3"/>
  <c r="AF833" i="3" s="1"/>
  <c r="AE237" i="3"/>
  <c r="AE833" i="3" s="1"/>
  <c r="AD237" i="3"/>
  <c r="AD833" i="3" s="1"/>
  <c r="AC237" i="3"/>
  <c r="AC833" i="3" s="1"/>
  <c r="AB237" i="3"/>
  <c r="AB833" i="3" s="1"/>
  <c r="AA237" i="3"/>
  <c r="AA833" i="3" s="1"/>
  <c r="Z237" i="3"/>
  <c r="Z833" i="3" s="1"/>
  <c r="Y237" i="3"/>
  <c r="Y833" i="3" s="1"/>
  <c r="X237" i="3"/>
  <c r="X833" i="3" s="1"/>
  <c r="W237" i="3"/>
  <c r="W833" i="3" s="1"/>
  <c r="V237" i="3"/>
  <c r="V833" i="3" s="1"/>
  <c r="U237" i="3"/>
  <c r="U833" i="3" s="1"/>
  <c r="T237" i="3"/>
  <c r="T833" i="3" s="1"/>
  <c r="S237" i="3"/>
  <c r="S833" i="3" s="1"/>
  <c r="R237" i="3"/>
  <c r="R833" i="3" s="1"/>
  <c r="Q237" i="3"/>
  <c r="Q833" i="3" s="1"/>
  <c r="P237" i="3"/>
  <c r="P833" i="3" s="1"/>
  <c r="O237" i="3"/>
  <c r="O833" i="3" s="1"/>
  <c r="N237" i="3"/>
  <c r="N833" i="3" s="1"/>
  <c r="M237" i="3"/>
  <c r="M833" i="3" s="1"/>
  <c r="L237" i="3"/>
  <c r="L833" i="3" s="1"/>
  <c r="K237" i="3"/>
  <c r="K833" i="3" s="1"/>
  <c r="J237" i="3"/>
  <c r="J833" i="3" s="1"/>
  <c r="I237" i="3"/>
  <c r="I833" i="3" s="1"/>
  <c r="H237" i="3"/>
  <c r="H833" i="3" s="1"/>
  <c r="G237" i="3"/>
  <c r="G833" i="3" s="1"/>
  <c r="F237" i="3"/>
  <c r="F833" i="3" s="1"/>
  <c r="E237" i="3"/>
  <c r="E833" i="3" s="1"/>
  <c r="D237" i="3"/>
  <c r="C237" i="3"/>
  <c r="C833" i="3" s="1"/>
  <c r="B237" i="3"/>
  <c r="B833" i="3" s="1"/>
  <c r="A237" i="3"/>
  <c r="BZ236" i="3"/>
  <c r="BX236" i="3"/>
  <c r="BX832" i="3" s="1"/>
  <c r="BW236" i="3"/>
  <c r="BW832" i="3" s="1"/>
  <c r="BV236" i="3"/>
  <c r="BV832" i="3" s="1"/>
  <c r="BU236" i="3"/>
  <c r="BU832" i="3" s="1"/>
  <c r="BT236" i="3"/>
  <c r="BT832" i="3" s="1"/>
  <c r="BS236" i="3"/>
  <c r="BS832" i="3" s="1"/>
  <c r="BR236" i="3"/>
  <c r="BR832" i="3" s="1"/>
  <c r="BQ236" i="3"/>
  <c r="BQ832" i="3" s="1"/>
  <c r="BP236" i="3"/>
  <c r="BP832" i="3" s="1"/>
  <c r="BO236" i="3"/>
  <c r="BO832" i="3" s="1"/>
  <c r="BN236" i="3"/>
  <c r="BN832" i="3" s="1"/>
  <c r="BM236" i="3"/>
  <c r="BM832" i="3" s="1"/>
  <c r="BL236" i="3"/>
  <c r="BL832" i="3" s="1"/>
  <c r="BK236" i="3"/>
  <c r="BK832" i="3" s="1"/>
  <c r="BJ236" i="3"/>
  <c r="BJ832" i="3" s="1"/>
  <c r="BI236" i="3"/>
  <c r="BI832" i="3" s="1"/>
  <c r="BH236" i="3"/>
  <c r="BH832" i="3" s="1"/>
  <c r="BG236" i="3"/>
  <c r="BG832" i="3" s="1"/>
  <c r="BF236" i="3"/>
  <c r="BF832" i="3" s="1"/>
  <c r="BE236" i="3"/>
  <c r="BE832" i="3" s="1"/>
  <c r="BD236" i="3"/>
  <c r="BD832" i="3" s="1"/>
  <c r="BC236" i="3"/>
  <c r="BC832" i="3" s="1"/>
  <c r="BB236" i="3"/>
  <c r="BB832" i="3" s="1"/>
  <c r="BA236" i="3"/>
  <c r="BA832" i="3" s="1"/>
  <c r="AZ236" i="3"/>
  <c r="AZ832" i="3" s="1"/>
  <c r="AY236" i="3"/>
  <c r="AY832" i="3" s="1"/>
  <c r="AX236" i="3"/>
  <c r="AX832" i="3" s="1"/>
  <c r="AW236" i="3"/>
  <c r="AW832" i="3" s="1"/>
  <c r="AV236" i="3"/>
  <c r="AV832" i="3" s="1"/>
  <c r="AU236" i="3"/>
  <c r="AU832" i="3" s="1"/>
  <c r="AT236" i="3"/>
  <c r="AT832" i="3" s="1"/>
  <c r="AS236" i="3"/>
  <c r="AS832" i="3" s="1"/>
  <c r="AR236" i="3"/>
  <c r="AR832" i="3" s="1"/>
  <c r="AQ236" i="3"/>
  <c r="AQ832" i="3" s="1"/>
  <c r="AP236" i="3"/>
  <c r="AP832" i="3" s="1"/>
  <c r="AO236" i="3"/>
  <c r="AO832" i="3" s="1"/>
  <c r="AN236" i="3"/>
  <c r="AN832" i="3" s="1"/>
  <c r="AM236" i="3"/>
  <c r="AM832" i="3" s="1"/>
  <c r="AL236" i="3"/>
  <c r="AL832" i="3" s="1"/>
  <c r="AK236" i="3"/>
  <c r="AK832" i="3" s="1"/>
  <c r="AJ236" i="3"/>
  <c r="AJ832" i="3" s="1"/>
  <c r="AI236" i="3"/>
  <c r="AI832" i="3" s="1"/>
  <c r="AH236" i="3"/>
  <c r="AH832" i="3" s="1"/>
  <c r="AG236" i="3"/>
  <c r="AG832" i="3" s="1"/>
  <c r="AF236" i="3"/>
  <c r="AF832" i="3" s="1"/>
  <c r="AE236" i="3"/>
  <c r="AE832" i="3" s="1"/>
  <c r="AD236" i="3"/>
  <c r="AD832" i="3" s="1"/>
  <c r="AC236" i="3"/>
  <c r="AC832" i="3" s="1"/>
  <c r="AB236" i="3"/>
  <c r="AB832" i="3" s="1"/>
  <c r="AA236" i="3"/>
  <c r="AA832" i="3" s="1"/>
  <c r="Z236" i="3"/>
  <c r="Z832" i="3" s="1"/>
  <c r="Y236" i="3"/>
  <c r="Y832" i="3" s="1"/>
  <c r="X236" i="3"/>
  <c r="X832" i="3" s="1"/>
  <c r="W236" i="3"/>
  <c r="W832" i="3" s="1"/>
  <c r="V236" i="3"/>
  <c r="V832" i="3" s="1"/>
  <c r="U236" i="3"/>
  <c r="U832" i="3" s="1"/>
  <c r="T236" i="3"/>
  <c r="T832" i="3" s="1"/>
  <c r="S236" i="3"/>
  <c r="S832" i="3" s="1"/>
  <c r="R236" i="3"/>
  <c r="R832" i="3" s="1"/>
  <c r="Q236" i="3"/>
  <c r="Q832" i="3" s="1"/>
  <c r="P236" i="3"/>
  <c r="P832" i="3" s="1"/>
  <c r="O236" i="3"/>
  <c r="O832" i="3" s="1"/>
  <c r="N236" i="3"/>
  <c r="N832" i="3" s="1"/>
  <c r="M236" i="3"/>
  <c r="M832" i="3" s="1"/>
  <c r="L236" i="3"/>
  <c r="L832" i="3" s="1"/>
  <c r="K236" i="3"/>
  <c r="K832" i="3" s="1"/>
  <c r="J236" i="3"/>
  <c r="J832" i="3" s="1"/>
  <c r="I236" i="3"/>
  <c r="I832" i="3" s="1"/>
  <c r="H236" i="3"/>
  <c r="H832" i="3" s="1"/>
  <c r="G236" i="3"/>
  <c r="G832" i="3" s="1"/>
  <c r="F236" i="3"/>
  <c r="F832" i="3" s="1"/>
  <c r="E236" i="3"/>
  <c r="E832" i="3" s="1"/>
  <c r="D236" i="3"/>
  <c r="D832" i="3" s="1"/>
  <c r="C236" i="3"/>
  <c r="C832" i="3" s="1"/>
  <c r="B236" i="3"/>
  <c r="B832" i="3" s="1"/>
  <c r="A236" i="3"/>
  <c r="BZ235" i="3"/>
  <c r="BX235" i="3"/>
  <c r="BX831" i="3" s="1"/>
  <c r="BW235" i="3"/>
  <c r="BW831" i="3" s="1"/>
  <c r="BV235" i="3"/>
  <c r="BV831" i="3" s="1"/>
  <c r="BU235" i="3"/>
  <c r="BU831" i="3" s="1"/>
  <c r="BT235" i="3"/>
  <c r="BT831" i="3" s="1"/>
  <c r="BS235" i="3"/>
  <c r="BS831" i="3" s="1"/>
  <c r="BR235" i="3"/>
  <c r="BR831" i="3" s="1"/>
  <c r="BQ235" i="3"/>
  <c r="BQ831" i="3" s="1"/>
  <c r="BP235" i="3"/>
  <c r="BP831" i="3" s="1"/>
  <c r="BO235" i="3"/>
  <c r="BO831" i="3" s="1"/>
  <c r="BN235" i="3"/>
  <c r="BN831" i="3" s="1"/>
  <c r="BM235" i="3"/>
  <c r="BM831" i="3" s="1"/>
  <c r="BL235" i="3"/>
  <c r="BL831" i="3" s="1"/>
  <c r="BK235" i="3"/>
  <c r="BK831" i="3" s="1"/>
  <c r="BJ235" i="3"/>
  <c r="BJ831" i="3" s="1"/>
  <c r="BI235" i="3"/>
  <c r="BI831" i="3" s="1"/>
  <c r="BH235" i="3"/>
  <c r="BH831" i="3" s="1"/>
  <c r="BG235" i="3"/>
  <c r="BG831" i="3" s="1"/>
  <c r="BF235" i="3"/>
  <c r="BF831" i="3" s="1"/>
  <c r="BE235" i="3"/>
  <c r="BE831" i="3" s="1"/>
  <c r="BD235" i="3"/>
  <c r="BD831" i="3" s="1"/>
  <c r="BC235" i="3"/>
  <c r="BC831" i="3" s="1"/>
  <c r="BB235" i="3"/>
  <c r="BB831" i="3" s="1"/>
  <c r="BA235" i="3"/>
  <c r="BA831" i="3" s="1"/>
  <c r="AZ235" i="3"/>
  <c r="AZ831" i="3" s="1"/>
  <c r="AY235" i="3"/>
  <c r="AY831" i="3" s="1"/>
  <c r="AX235" i="3"/>
  <c r="AX831" i="3" s="1"/>
  <c r="AW235" i="3"/>
  <c r="AW831" i="3" s="1"/>
  <c r="AV235" i="3"/>
  <c r="AV831" i="3" s="1"/>
  <c r="AU235" i="3"/>
  <c r="AU831" i="3" s="1"/>
  <c r="AT235" i="3"/>
  <c r="AT831" i="3" s="1"/>
  <c r="AS235" i="3"/>
  <c r="AS831" i="3" s="1"/>
  <c r="AR235" i="3"/>
  <c r="AR831" i="3" s="1"/>
  <c r="AQ235" i="3"/>
  <c r="AQ831" i="3" s="1"/>
  <c r="AP235" i="3"/>
  <c r="AP831" i="3" s="1"/>
  <c r="AO235" i="3"/>
  <c r="AO831" i="3" s="1"/>
  <c r="AN235" i="3"/>
  <c r="AN831" i="3" s="1"/>
  <c r="AM235" i="3"/>
  <c r="AM831" i="3" s="1"/>
  <c r="AL235" i="3"/>
  <c r="AL831" i="3" s="1"/>
  <c r="AK235" i="3"/>
  <c r="AK831" i="3" s="1"/>
  <c r="AJ235" i="3"/>
  <c r="AJ831" i="3" s="1"/>
  <c r="AI235" i="3"/>
  <c r="AI831" i="3" s="1"/>
  <c r="AH235" i="3"/>
  <c r="AH831" i="3" s="1"/>
  <c r="AG235" i="3"/>
  <c r="AG831" i="3" s="1"/>
  <c r="AF235" i="3"/>
  <c r="AF831" i="3" s="1"/>
  <c r="AE235" i="3"/>
  <c r="AE831" i="3" s="1"/>
  <c r="AD235" i="3"/>
  <c r="AD831" i="3" s="1"/>
  <c r="AC235" i="3"/>
  <c r="AC831" i="3" s="1"/>
  <c r="AB235" i="3"/>
  <c r="AB831" i="3" s="1"/>
  <c r="AA235" i="3"/>
  <c r="AA831" i="3" s="1"/>
  <c r="Z235" i="3"/>
  <c r="Z831" i="3" s="1"/>
  <c r="Y235" i="3"/>
  <c r="Y831" i="3" s="1"/>
  <c r="X235" i="3"/>
  <c r="X831" i="3" s="1"/>
  <c r="W235" i="3"/>
  <c r="W831" i="3" s="1"/>
  <c r="V235" i="3"/>
  <c r="V831" i="3" s="1"/>
  <c r="U235" i="3"/>
  <c r="U831" i="3" s="1"/>
  <c r="T235" i="3"/>
  <c r="T831" i="3" s="1"/>
  <c r="S235" i="3"/>
  <c r="S831" i="3" s="1"/>
  <c r="R235" i="3"/>
  <c r="R831" i="3" s="1"/>
  <c r="Q235" i="3"/>
  <c r="Q831" i="3" s="1"/>
  <c r="P235" i="3"/>
  <c r="P831" i="3" s="1"/>
  <c r="O235" i="3"/>
  <c r="O831" i="3" s="1"/>
  <c r="N235" i="3"/>
  <c r="N831" i="3" s="1"/>
  <c r="M235" i="3"/>
  <c r="M831" i="3" s="1"/>
  <c r="L235" i="3"/>
  <c r="L831" i="3" s="1"/>
  <c r="K235" i="3"/>
  <c r="K831" i="3" s="1"/>
  <c r="J235" i="3"/>
  <c r="J831" i="3" s="1"/>
  <c r="I235" i="3"/>
  <c r="I831" i="3" s="1"/>
  <c r="H235" i="3"/>
  <c r="H831" i="3" s="1"/>
  <c r="G235" i="3"/>
  <c r="G831" i="3" s="1"/>
  <c r="F235" i="3"/>
  <c r="F831" i="3" s="1"/>
  <c r="E235" i="3"/>
  <c r="E831" i="3" s="1"/>
  <c r="D235" i="3"/>
  <c r="D831" i="3" s="1"/>
  <c r="C235" i="3"/>
  <c r="C831" i="3" s="1"/>
  <c r="B235" i="3"/>
  <c r="A235" i="3"/>
  <c r="BZ234" i="3"/>
  <c r="BX234" i="3"/>
  <c r="BX830" i="3" s="1"/>
  <c r="BW234" i="3"/>
  <c r="BW830" i="3" s="1"/>
  <c r="BV234" i="3"/>
  <c r="BV830" i="3" s="1"/>
  <c r="BU234" i="3"/>
  <c r="BU830" i="3" s="1"/>
  <c r="BT234" i="3"/>
  <c r="BT830" i="3" s="1"/>
  <c r="BS234" i="3"/>
  <c r="BS830" i="3" s="1"/>
  <c r="BR234" i="3"/>
  <c r="BR830" i="3" s="1"/>
  <c r="BQ234" i="3"/>
  <c r="BQ830" i="3" s="1"/>
  <c r="BP234" i="3"/>
  <c r="BP830" i="3" s="1"/>
  <c r="BO234" i="3"/>
  <c r="BO830" i="3" s="1"/>
  <c r="BN234" i="3"/>
  <c r="BN830" i="3" s="1"/>
  <c r="BM234" i="3"/>
  <c r="BM830" i="3" s="1"/>
  <c r="BL234" i="3"/>
  <c r="BL830" i="3" s="1"/>
  <c r="BK234" i="3"/>
  <c r="BK830" i="3" s="1"/>
  <c r="BJ234" i="3"/>
  <c r="BJ830" i="3" s="1"/>
  <c r="BI234" i="3"/>
  <c r="BI830" i="3" s="1"/>
  <c r="BH234" i="3"/>
  <c r="BH830" i="3" s="1"/>
  <c r="BG234" i="3"/>
  <c r="BG830" i="3" s="1"/>
  <c r="BF234" i="3"/>
  <c r="BF830" i="3" s="1"/>
  <c r="BE234" i="3"/>
  <c r="BE830" i="3" s="1"/>
  <c r="BD234" i="3"/>
  <c r="BD830" i="3" s="1"/>
  <c r="BC234" i="3"/>
  <c r="BC830" i="3" s="1"/>
  <c r="BB234" i="3"/>
  <c r="BB830" i="3" s="1"/>
  <c r="BA234" i="3"/>
  <c r="BA830" i="3" s="1"/>
  <c r="AZ234" i="3"/>
  <c r="AZ830" i="3" s="1"/>
  <c r="AY234" i="3"/>
  <c r="AY830" i="3" s="1"/>
  <c r="AX234" i="3"/>
  <c r="AX830" i="3" s="1"/>
  <c r="AW234" i="3"/>
  <c r="AW830" i="3" s="1"/>
  <c r="AV234" i="3"/>
  <c r="AV830" i="3" s="1"/>
  <c r="AU234" i="3"/>
  <c r="AU830" i="3" s="1"/>
  <c r="AT234" i="3"/>
  <c r="AT830" i="3" s="1"/>
  <c r="AS234" i="3"/>
  <c r="AS830" i="3" s="1"/>
  <c r="AR234" i="3"/>
  <c r="AR830" i="3" s="1"/>
  <c r="AQ234" i="3"/>
  <c r="AQ830" i="3" s="1"/>
  <c r="AP234" i="3"/>
  <c r="AP830" i="3" s="1"/>
  <c r="AO234" i="3"/>
  <c r="AO830" i="3" s="1"/>
  <c r="AN234" i="3"/>
  <c r="AN830" i="3" s="1"/>
  <c r="AM234" i="3"/>
  <c r="AM830" i="3" s="1"/>
  <c r="AL234" i="3"/>
  <c r="AL830" i="3" s="1"/>
  <c r="AK234" i="3"/>
  <c r="AK830" i="3" s="1"/>
  <c r="AJ234" i="3"/>
  <c r="AJ830" i="3" s="1"/>
  <c r="AI234" i="3"/>
  <c r="AI830" i="3" s="1"/>
  <c r="AH234" i="3"/>
  <c r="AH830" i="3" s="1"/>
  <c r="AG234" i="3"/>
  <c r="AG830" i="3" s="1"/>
  <c r="AF234" i="3"/>
  <c r="AF830" i="3" s="1"/>
  <c r="AE234" i="3"/>
  <c r="AE830" i="3" s="1"/>
  <c r="AD234" i="3"/>
  <c r="AD830" i="3" s="1"/>
  <c r="AC234" i="3"/>
  <c r="AC830" i="3" s="1"/>
  <c r="AB234" i="3"/>
  <c r="AB830" i="3" s="1"/>
  <c r="AA234" i="3"/>
  <c r="AA830" i="3" s="1"/>
  <c r="Z234" i="3"/>
  <c r="Z830" i="3" s="1"/>
  <c r="Y234" i="3"/>
  <c r="Y830" i="3" s="1"/>
  <c r="X234" i="3"/>
  <c r="X830" i="3" s="1"/>
  <c r="W234" i="3"/>
  <c r="W830" i="3" s="1"/>
  <c r="V234" i="3"/>
  <c r="V830" i="3" s="1"/>
  <c r="U234" i="3"/>
  <c r="U830" i="3" s="1"/>
  <c r="T234" i="3"/>
  <c r="T830" i="3" s="1"/>
  <c r="S234" i="3"/>
  <c r="S830" i="3" s="1"/>
  <c r="R234" i="3"/>
  <c r="R830" i="3" s="1"/>
  <c r="Q234" i="3"/>
  <c r="Q830" i="3" s="1"/>
  <c r="P234" i="3"/>
  <c r="P830" i="3" s="1"/>
  <c r="O234" i="3"/>
  <c r="O830" i="3" s="1"/>
  <c r="N234" i="3"/>
  <c r="N830" i="3" s="1"/>
  <c r="M234" i="3"/>
  <c r="M830" i="3" s="1"/>
  <c r="L234" i="3"/>
  <c r="L830" i="3" s="1"/>
  <c r="K234" i="3"/>
  <c r="K830" i="3" s="1"/>
  <c r="J234" i="3"/>
  <c r="J830" i="3" s="1"/>
  <c r="I234" i="3"/>
  <c r="I830" i="3" s="1"/>
  <c r="H234" i="3"/>
  <c r="H830" i="3" s="1"/>
  <c r="G234" i="3"/>
  <c r="G830" i="3" s="1"/>
  <c r="F234" i="3"/>
  <c r="F830" i="3" s="1"/>
  <c r="E234" i="3"/>
  <c r="E830" i="3" s="1"/>
  <c r="D234" i="3"/>
  <c r="D830" i="3" s="1"/>
  <c r="C234" i="3"/>
  <c r="C830" i="3" s="1"/>
  <c r="B234" i="3"/>
  <c r="B830" i="3" s="1"/>
  <c r="A234" i="3"/>
  <c r="BZ233" i="3"/>
  <c r="BX233" i="3"/>
  <c r="BX829" i="3" s="1"/>
  <c r="BW233" i="3"/>
  <c r="BW829" i="3" s="1"/>
  <c r="BV233" i="3"/>
  <c r="BV829" i="3" s="1"/>
  <c r="BU233" i="3"/>
  <c r="BU829" i="3" s="1"/>
  <c r="BT233" i="3"/>
  <c r="BT829" i="3" s="1"/>
  <c r="BS233" i="3"/>
  <c r="BS829" i="3" s="1"/>
  <c r="BR233" i="3"/>
  <c r="BR829" i="3" s="1"/>
  <c r="BQ233" i="3"/>
  <c r="BQ829" i="3" s="1"/>
  <c r="BP233" i="3"/>
  <c r="BP829" i="3" s="1"/>
  <c r="BO233" i="3"/>
  <c r="BO829" i="3" s="1"/>
  <c r="BN233" i="3"/>
  <c r="BN829" i="3" s="1"/>
  <c r="BM233" i="3"/>
  <c r="BM829" i="3" s="1"/>
  <c r="BL233" i="3"/>
  <c r="BL829" i="3" s="1"/>
  <c r="BK233" i="3"/>
  <c r="BK829" i="3" s="1"/>
  <c r="BJ233" i="3"/>
  <c r="BJ829" i="3" s="1"/>
  <c r="BI233" i="3"/>
  <c r="BI829" i="3" s="1"/>
  <c r="BH233" i="3"/>
  <c r="BH829" i="3" s="1"/>
  <c r="BG233" i="3"/>
  <c r="BG829" i="3" s="1"/>
  <c r="BF233" i="3"/>
  <c r="BF829" i="3" s="1"/>
  <c r="BE233" i="3"/>
  <c r="BE829" i="3" s="1"/>
  <c r="BD233" i="3"/>
  <c r="BD829" i="3" s="1"/>
  <c r="BC233" i="3"/>
  <c r="BC829" i="3" s="1"/>
  <c r="BB233" i="3"/>
  <c r="BB829" i="3" s="1"/>
  <c r="BA233" i="3"/>
  <c r="BA829" i="3" s="1"/>
  <c r="AZ233" i="3"/>
  <c r="AZ829" i="3" s="1"/>
  <c r="AY233" i="3"/>
  <c r="AY829" i="3" s="1"/>
  <c r="AX233" i="3"/>
  <c r="AX829" i="3" s="1"/>
  <c r="AW233" i="3"/>
  <c r="AW829" i="3" s="1"/>
  <c r="AV233" i="3"/>
  <c r="AV829" i="3" s="1"/>
  <c r="AU233" i="3"/>
  <c r="AU829" i="3" s="1"/>
  <c r="AT233" i="3"/>
  <c r="AT829" i="3" s="1"/>
  <c r="AS233" i="3"/>
  <c r="AS829" i="3" s="1"/>
  <c r="AR233" i="3"/>
  <c r="AR829" i="3" s="1"/>
  <c r="AQ233" i="3"/>
  <c r="AQ829" i="3" s="1"/>
  <c r="AP233" i="3"/>
  <c r="AP829" i="3" s="1"/>
  <c r="AO233" i="3"/>
  <c r="AO829" i="3" s="1"/>
  <c r="AN233" i="3"/>
  <c r="AN829" i="3" s="1"/>
  <c r="AM233" i="3"/>
  <c r="AM829" i="3" s="1"/>
  <c r="AL233" i="3"/>
  <c r="AL829" i="3" s="1"/>
  <c r="AK233" i="3"/>
  <c r="AK829" i="3" s="1"/>
  <c r="AJ233" i="3"/>
  <c r="AJ829" i="3" s="1"/>
  <c r="AI233" i="3"/>
  <c r="AI829" i="3" s="1"/>
  <c r="AH233" i="3"/>
  <c r="AH829" i="3" s="1"/>
  <c r="AG233" i="3"/>
  <c r="AG829" i="3" s="1"/>
  <c r="AF233" i="3"/>
  <c r="AF829" i="3" s="1"/>
  <c r="AE233" i="3"/>
  <c r="AE829" i="3" s="1"/>
  <c r="AD233" i="3"/>
  <c r="AD829" i="3" s="1"/>
  <c r="AC233" i="3"/>
  <c r="AC829" i="3" s="1"/>
  <c r="AB233" i="3"/>
  <c r="AB829" i="3" s="1"/>
  <c r="AA233" i="3"/>
  <c r="AA829" i="3" s="1"/>
  <c r="Z233" i="3"/>
  <c r="Z829" i="3" s="1"/>
  <c r="Y233" i="3"/>
  <c r="Y829" i="3" s="1"/>
  <c r="X233" i="3"/>
  <c r="X829" i="3" s="1"/>
  <c r="W233" i="3"/>
  <c r="W829" i="3" s="1"/>
  <c r="V233" i="3"/>
  <c r="V829" i="3" s="1"/>
  <c r="U233" i="3"/>
  <c r="U829" i="3" s="1"/>
  <c r="T233" i="3"/>
  <c r="T829" i="3" s="1"/>
  <c r="S233" i="3"/>
  <c r="S829" i="3" s="1"/>
  <c r="R233" i="3"/>
  <c r="R829" i="3" s="1"/>
  <c r="Q233" i="3"/>
  <c r="Q829" i="3" s="1"/>
  <c r="P233" i="3"/>
  <c r="P829" i="3" s="1"/>
  <c r="O233" i="3"/>
  <c r="O829" i="3" s="1"/>
  <c r="N233" i="3"/>
  <c r="N829" i="3" s="1"/>
  <c r="M233" i="3"/>
  <c r="M829" i="3" s="1"/>
  <c r="L233" i="3"/>
  <c r="L829" i="3" s="1"/>
  <c r="K233" i="3"/>
  <c r="K829" i="3" s="1"/>
  <c r="J233" i="3"/>
  <c r="J829" i="3" s="1"/>
  <c r="I233" i="3"/>
  <c r="I829" i="3" s="1"/>
  <c r="H233" i="3"/>
  <c r="H829" i="3" s="1"/>
  <c r="G233" i="3"/>
  <c r="G829" i="3" s="1"/>
  <c r="F233" i="3"/>
  <c r="F829" i="3" s="1"/>
  <c r="E233" i="3"/>
  <c r="E829" i="3" s="1"/>
  <c r="D233" i="3"/>
  <c r="D829" i="3" s="1"/>
  <c r="C233" i="3"/>
  <c r="C829" i="3" s="1"/>
  <c r="B233" i="3"/>
  <c r="B829" i="3" s="1"/>
  <c r="A233" i="3"/>
  <c r="BZ232" i="3"/>
  <c r="BX232" i="3"/>
  <c r="BX828" i="3" s="1"/>
  <c r="BW232" i="3"/>
  <c r="BW828" i="3" s="1"/>
  <c r="BV232" i="3"/>
  <c r="BV828" i="3" s="1"/>
  <c r="BU232" i="3"/>
  <c r="BU828" i="3" s="1"/>
  <c r="BT232" i="3"/>
  <c r="BT828" i="3" s="1"/>
  <c r="BS232" i="3"/>
  <c r="BS828" i="3" s="1"/>
  <c r="BR232" i="3"/>
  <c r="BR828" i="3" s="1"/>
  <c r="BQ232" i="3"/>
  <c r="BQ828" i="3" s="1"/>
  <c r="BP232" i="3"/>
  <c r="BP828" i="3" s="1"/>
  <c r="BO232" i="3"/>
  <c r="BO828" i="3" s="1"/>
  <c r="BN232" i="3"/>
  <c r="BN828" i="3" s="1"/>
  <c r="BM232" i="3"/>
  <c r="BM828" i="3" s="1"/>
  <c r="BL232" i="3"/>
  <c r="BL828" i="3" s="1"/>
  <c r="BK232" i="3"/>
  <c r="BK828" i="3" s="1"/>
  <c r="BJ232" i="3"/>
  <c r="BJ828" i="3" s="1"/>
  <c r="BI232" i="3"/>
  <c r="BI828" i="3" s="1"/>
  <c r="BH232" i="3"/>
  <c r="BH828" i="3" s="1"/>
  <c r="BG232" i="3"/>
  <c r="BG828" i="3" s="1"/>
  <c r="BF232" i="3"/>
  <c r="BF828" i="3" s="1"/>
  <c r="BE232" i="3"/>
  <c r="BE828" i="3" s="1"/>
  <c r="BD232" i="3"/>
  <c r="BD828" i="3" s="1"/>
  <c r="BC232" i="3"/>
  <c r="BC828" i="3" s="1"/>
  <c r="BB232" i="3"/>
  <c r="BB828" i="3" s="1"/>
  <c r="BA232" i="3"/>
  <c r="BA828" i="3" s="1"/>
  <c r="AZ232" i="3"/>
  <c r="AZ828" i="3" s="1"/>
  <c r="AY232" i="3"/>
  <c r="AY828" i="3" s="1"/>
  <c r="AX232" i="3"/>
  <c r="AX828" i="3" s="1"/>
  <c r="AW232" i="3"/>
  <c r="AW828" i="3" s="1"/>
  <c r="AV232" i="3"/>
  <c r="AV828" i="3" s="1"/>
  <c r="AU232" i="3"/>
  <c r="AU828" i="3" s="1"/>
  <c r="AT232" i="3"/>
  <c r="AT828" i="3" s="1"/>
  <c r="AS232" i="3"/>
  <c r="AS828" i="3" s="1"/>
  <c r="AR232" i="3"/>
  <c r="AR828" i="3" s="1"/>
  <c r="AQ232" i="3"/>
  <c r="AQ828" i="3" s="1"/>
  <c r="AP232" i="3"/>
  <c r="AP828" i="3" s="1"/>
  <c r="AO232" i="3"/>
  <c r="AO828" i="3" s="1"/>
  <c r="AN232" i="3"/>
  <c r="AN828" i="3" s="1"/>
  <c r="AM232" i="3"/>
  <c r="AM828" i="3" s="1"/>
  <c r="AL232" i="3"/>
  <c r="AL828" i="3" s="1"/>
  <c r="AK232" i="3"/>
  <c r="AK828" i="3" s="1"/>
  <c r="AJ232" i="3"/>
  <c r="AJ828" i="3" s="1"/>
  <c r="AI232" i="3"/>
  <c r="AI828" i="3" s="1"/>
  <c r="AH232" i="3"/>
  <c r="AH828" i="3" s="1"/>
  <c r="AG232" i="3"/>
  <c r="AG828" i="3" s="1"/>
  <c r="AF232" i="3"/>
  <c r="AF828" i="3" s="1"/>
  <c r="AE232" i="3"/>
  <c r="AE828" i="3" s="1"/>
  <c r="AD232" i="3"/>
  <c r="AD828" i="3" s="1"/>
  <c r="AC232" i="3"/>
  <c r="AC828" i="3" s="1"/>
  <c r="AB232" i="3"/>
  <c r="AB828" i="3" s="1"/>
  <c r="AA232" i="3"/>
  <c r="AA828" i="3" s="1"/>
  <c r="Z232" i="3"/>
  <c r="Z828" i="3" s="1"/>
  <c r="Y232" i="3"/>
  <c r="Y828" i="3" s="1"/>
  <c r="X232" i="3"/>
  <c r="X828" i="3" s="1"/>
  <c r="W232" i="3"/>
  <c r="W828" i="3" s="1"/>
  <c r="V232" i="3"/>
  <c r="V828" i="3" s="1"/>
  <c r="U232" i="3"/>
  <c r="U828" i="3" s="1"/>
  <c r="T232" i="3"/>
  <c r="T828" i="3" s="1"/>
  <c r="S232" i="3"/>
  <c r="S828" i="3" s="1"/>
  <c r="R232" i="3"/>
  <c r="R828" i="3" s="1"/>
  <c r="Q232" i="3"/>
  <c r="Q828" i="3" s="1"/>
  <c r="P232" i="3"/>
  <c r="P828" i="3" s="1"/>
  <c r="O232" i="3"/>
  <c r="O828" i="3" s="1"/>
  <c r="N232" i="3"/>
  <c r="N828" i="3" s="1"/>
  <c r="M232" i="3"/>
  <c r="M828" i="3" s="1"/>
  <c r="L232" i="3"/>
  <c r="L828" i="3" s="1"/>
  <c r="K232" i="3"/>
  <c r="K828" i="3" s="1"/>
  <c r="J232" i="3"/>
  <c r="J828" i="3" s="1"/>
  <c r="I232" i="3"/>
  <c r="I828" i="3" s="1"/>
  <c r="H232" i="3"/>
  <c r="H828" i="3" s="1"/>
  <c r="G232" i="3"/>
  <c r="G828" i="3" s="1"/>
  <c r="F232" i="3"/>
  <c r="F828" i="3" s="1"/>
  <c r="E232" i="3"/>
  <c r="E828" i="3" s="1"/>
  <c r="D232" i="3"/>
  <c r="D828" i="3" s="1"/>
  <c r="C232" i="3"/>
  <c r="C828" i="3" s="1"/>
  <c r="B232" i="3"/>
  <c r="B828" i="3" s="1"/>
  <c r="A232" i="3"/>
  <c r="BZ231" i="3"/>
  <c r="BX231" i="3"/>
  <c r="BX827" i="3" s="1"/>
  <c r="BW231" i="3"/>
  <c r="BW827" i="3" s="1"/>
  <c r="BV231" i="3"/>
  <c r="BV827" i="3" s="1"/>
  <c r="BU231" i="3"/>
  <c r="BU827" i="3" s="1"/>
  <c r="BT231" i="3"/>
  <c r="BT827" i="3" s="1"/>
  <c r="BS231" i="3"/>
  <c r="BS827" i="3" s="1"/>
  <c r="BR231" i="3"/>
  <c r="BR827" i="3" s="1"/>
  <c r="BQ231" i="3"/>
  <c r="BQ827" i="3" s="1"/>
  <c r="BP231" i="3"/>
  <c r="BP827" i="3" s="1"/>
  <c r="BO231" i="3"/>
  <c r="BO827" i="3" s="1"/>
  <c r="BN231" i="3"/>
  <c r="BN827" i="3" s="1"/>
  <c r="BM231" i="3"/>
  <c r="BM827" i="3" s="1"/>
  <c r="BL231" i="3"/>
  <c r="BL827" i="3" s="1"/>
  <c r="BK231" i="3"/>
  <c r="BK827" i="3" s="1"/>
  <c r="BJ231" i="3"/>
  <c r="BJ827" i="3" s="1"/>
  <c r="BI231" i="3"/>
  <c r="BI827" i="3" s="1"/>
  <c r="BH231" i="3"/>
  <c r="BH827" i="3" s="1"/>
  <c r="BG231" i="3"/>
  <c r="BG827" i="3" s="1"/>
  <c r="BF231" i="3"/>
  <c r="BF827" i="3" s="1"/>
  <c r="BE231" i="3"/>
  <c r="BE827" i="3" s="1"/>
  <c r="BD231" i="3"/>
  <c r="BD827" i="3" s="1"/>
  <c r="BC231" i="3"/>
  <c r="BC827" i="3" s="1"/>
  <c r="BB231" i="3"/>
  <c r="BB827" i="3" s="1"/>
  <c r="BA231" i="3"/>
  <c r="BA827" i="3" s="1"/>
  <c r="AZ231" i="3"/>
  <c r="AZ827" i="3" s="1"/>
  <c r="AY231" i="3"/>
  <c r="AY827" i="3" s="1"/>
  <c r="AX231" i="3"/>
  <c r="AX827" i="3" s="1"/>
  <c r="AW231" i="3"/>
  <c r="AW827" i="3" s="1"/>
  <c r="AV231" i="3"/>
  <c r="AV827" i="3" s="1"/>
  <c r="AU231" i="3"/>
  <c r="AU827" i="3" s="1"/>
  <c r="AT231" i="3"/>
  <c r="AT827" i="3" s="1"/>
  <c r="AS231" i="3"/>
  <c r="AS827" i="3" s="1"/>
  <c r="AR231" i="3"/>
  <c r="AR827" i="3" s="1"/>
  <c r="AQ231" i="3"/>
  <c r="AQ827" i="3" s="1"/>
  <c r="AP231" i="3"/>
  <c r="AP827" i="3" s="1"/>
  <c r="AO231" i="3"/>
  <c r="AO827" i="3" s="1"/>
  <c r="AN231" i="3"/>
  <c r="AN827" i="3" s="1"/>
  <c r="AM231" i="3"/>
  <c r="AM827" i="3" s="1"/>
  <c r="AL231" i="3"/>
  <c r="AL827" i="3" s="1"/>
  <c r="AK231" i="3"/>
  <c r="AK827" i="3" s="1"/>
  <c r="AJ231" i="3"/>
  <c r="AJ827" i="3" s="1"/>
  <c r="AI231" i="3"/>
  <c r="AI827" i="3" s="1"/>
  <c r="AH231" i="3"/>
  <c r="AH827" i="3" s="1"/>
  <c r="AG231" i="3"/>
  <c r="AG827" i="3" s="1"/>
  <c r="AF231" i="3"/>
  <c r="AF827" i="3" s="1"/>
  <c r="AE231" i="3"/>
  <c r="AE827" i="3" s="1"/>
  <c r="AD231" i="3"/>
  <c r="AD827" i="3" s="1"/>
  <c r="AC231" i="3"/>
  <c r="AC827" i="3" s="1"/>
  <c r="AB231" i="3"/>
  <c r="AB827" i="3" s="1"/>
  <c r="AA231" i="3"/>
  <c r="AA827" i="3" s="1"/>
  <c r="Z231" i="3"/>
  <c r="Z827" i="3" s="1"/>
  <c r="Y231" i="3"/>
  <c r="Y827" i="3" s="1"/>
  <c r="X231" i="3"/>
  <c r="X827" i="3" s="1"/>
  <c r="W231" i="3"/>
  <c r="W827" i="3" s="1"/>
  <c r="V231" i="3"/>
  <c r="V827" i="3" s="1"/>
  <c r="U231" i="3"/>
  <c r="U827" i="3" s="1"/>
  <c r="T231" i="3"/>
  <c r="T827" i="3" s="1"/>
  <c r="S231" i="3"/>
  <c r="S827" i="3" s="1"/>
  <c r="R231" i="3"/>
  <c r="R827" i="3" s="1"/>
  <c r="Q231" i="3"/>
  <c r="Q827" i="3" s="1"/>
  <c r="P231" i="3"/>
  <c r="P827" i="3" s="1"/>
  <c r="O231" i="3"/>
  <c r="O827" i="3" s="1"/>
  <c r="N231" i="3"/>
  <c r="N827" i="3" s="1"/>
  <c r="M231" i="3"/>
  <c r="M827" i="3" s="1"/>
  <c r="L231" i="3"/>
  <c r="L827" i="3" s="1"/>
  <c r="K231" i="3"/>
  <c r="K827" i="3" s="1"/>
  <c r="J231" i="3"/>
  <c r="J827" i="3" s="1"/>
  <c r="I231" i="3"/>
  <c r="I827" i="3" s="1"/>
  <c r="H231" i="3"/>
  <c r="H827" i="3" s="1"/>
  <c r="G231" i="3"/>
  <c r="G827" i="3" s="1"/>
  <c r="F231" i="3"/>
  <c r="F827" i="3" s="1"/>
  <c r="E231" i="3"/>
  <c r="E827" i="3" s="1"/>
  <c r="D231" i="3"/>
  <c r="D827" i="3" s="1"/>
  <c r="C231" i="3"/>
  <c r="C827" i="3" s="1"/>
  <c r="B231" i="3"/>
  <c r="B827" i="3" s="1"/>
  <c r="A231" i="3"/>
  <c r="BZ230" i="3"/>
  <c r="BX230" i="3"/>
  <c r="BX826" i="3" s="1"/>
  <c r="BW230" i="3"/>
  <c r="BW826" i="3" s="1"/>
  <c r="BV230" i="3"/>
  <c r="BV826" i="3" s="1"/>
  <c r="BU230" i="3"/>
  <c r="BU826" i="3" s="1"/>
  <c r="BT230" i="3"/>
  <c r="BT826" i="3" s="1"/>
  <c r="BS230" i="3"/>
  <c r="BS826" i="3" s="1"/>
  <c r="BR230" i="3"/>
  <c r="BR826" i="3" s="1"/>
  <c r="BQ230" i="3"/>
  <c r="BQ826" i="3" s="1"/>
  <c r="BP230" i="3"/>
  <c r="BP826" i="3" s="1"/>
  <c r="BO230" i="3"/>
  <c r="BO826" i="3" s="1"/>
  <c r="BN230" i="3"/>
  <c r="BN826" i="3" s="1"/>
  <c r="BM230" i="3"/>
  <c r="BM826" i="3" s="1"/>
  <c r="BL230" i="3"/>
  <c r="BL826" i="3" s="1"/>
  <c r="BK230" i="3"/>
  <c r="BK826" i="3" s="1"/>
  <c r="BJ230" i="3"/>
  <c r="BJ826" i="3" s="1"/>
  <c r="BI230" i="3"/>
  <c r="BI826" i="3" s="1"/>
  <c r="BH230" i="3"/>
  <c r="BH826" i="3" s="1"/>
  <c r="BG230" i="3"/>
  <c r="BG826" i="3" s="1"/>
  <c r="BF230" i="3"/>
  <c r="BF826" i="3" s="1"/>
  <c r="BE230" i="3"/>
  <c r="BE826" i="3" s="1"/>
  <c r="BD230" i="3"/>
  <c r="BD826" i="3" s="1"/>
  <c r="BC230" i="3"/>
  <c r="BC826" i="3" s="1"/>
  <c r="BB230" i="3"/>
  <c r="BB826" i="3" s="1"/>
  <c r="BA230" i="3"/>
  <c r="BA826" i="3" s="1"/>
  <c r="AZ230" i="3"/>
  <c r="AZ826" i="3" s="1"/>
  <c r="AY230" i="3"/>
  <c r="AY826" i="3" s="1"/>
  <c r="AX230" i="3"/>
  <c r="AX826" i="3" s="1"/>
  <c r="AW230" i="3"/>
  <c r="AW826" i="3" s="1"/>
  <c r="AV230" i="3"/>
  <c r="AV826" i="3" s="1"/>
  <c r="AU230" i="3"/>
  <c r="AU826" i="3" s="1"/>
  <c r="AT230" i="3"/>
  <c r="AT826" i="3" s="1"/>
  <c r="AS230" i="3"/>
  <c r="AS826" i="3" s="1"/>
  <c r="AR230" i="3"/>
  <c r="AR826" i="3" s="1"/>
  <c r="AQ230" i="3"/>
  <c r="AQ826" i="3" s="1"/>
  <c r="AP230" i="3"/>
  <c r="AP826" i="3" s="1"/>
  <c r="AO230" i="3"/>
  <c r="AO826" i="3" s="1"/>
  <c r="AN230" i="3"/>
  <c r="AN826" i="3" s="1"/>
  <c r="AM230" i="3"/>
  <c r="AM826" i="3" s="1"/>
  <c r="AL230" i="3"/>
  <c r="AL826" i="3" s="1"/>
  <c r="AK230" i="3"/>
  <c r="AK826" i="3" s="1"/>
  <c r="AJ230" i="3"/>
  <c r="AJ826" i="3" s="1"/>
  <c r="AI230" i="3"/>
  <c r="AI826" i="3" s="1"/>
  <c r="AH230" i="3"/>
  <c r="AH826" i="3" s="1"/>
  <c r="AG230" i="3"/>
  <c r="AG826" i="3" s="1"/>
  <c r="AF230" i="3"/>
  <c r="AF826" i="3" s="1"/>
  <c r="AE230" i="3"/>
  <c r="AE826" i="3" s="1"/>
  <c r="AD230" i="3"/>
  <c r="AD826" i="3" s="1"/>
  <c r="AC230" i="3"/>
  <c r="AC826" i="3" s="1"/>
  <c r="AB230" i="3"/>
  <c r="AB826" i="3" s="1"/>
  <c r="AA230" i="3"/>
  <c r="AA826" i="3" s="1"/>
  <c r="Z230" i="3"/>
  <c r="Z826" i="3" s="1"/>
  <c r="Y230" i="3"/>
  <c r="Y826" i="3" s="1"/>
  <c r="X230" i="3"/>
  <c r="X826" i="3" s="1"/>
  <c r="W230" i="3"/>
  <c r="W826" i="3" s="1"/>
  <c r="V230" i="3"/>
  <c r="V826" i="3" s="1"/>
  <c r="U230" i="3"/>
  <c r="U826" i="3" s="1"/>
  <c r="T230" i="3"/>
  <c r="T826" i="3" s="1"/>
  <c r="S230" i="3"/>
  <c r="S826" i="3" s="1"/>
  <c r="R230" i="3"/>
  <c r="R826" i="3" s="1"/>
  <c r="Q230" i="3"/>
  <c r="Q826" i="3" s="1"/>
  <c r="P230" i="3"/>
  <c r="P826" i="3" s="1"/>
  <c r="O230" i="3"/>
  <c r="O826" i="3" s="1"/>
  <c r="N230" i="3"/>
  <c r="N826" i="3" s="1"/>
  <c r="M230" i="3"/>
  <c r="M826" i="3" s="1"/>
  <c r="L230" i="3"/>
  <c r="L826" i="3" s="1"/>
  <c r="K230" i="3"/>
  <c r="K826" i="3" s="1"/>
  <c r="J230" i="3"/>
  <c r="J826" i="3" s="1"/>
  <c r="I230" i="3"/>
  <c r="I826" i="3" s="1"/>
  <c r="H230" i="3"/>
  <c r="H826" i="3" s="1"/>
  <c r="G230" i="3"/>
  <c r="G826" i="3" s="1"/>
  <c r="F230" i="3"/>
  <c r="F826" i="3" s="1"/>
  <c r="E230" i="3"/>
  <c r="E826" i="3" s="1"/>
  <c r="D230" i="3"/>
  <c r="D826" i="3" s="1"/>
  <c r="C230" i="3"/>
  <c r="C826" i="3" s="1"/>
  <c r="B230" i="3"/>
  <c r="B826" i="3" s="1"/>
  <c r="A230" i="3"/>
  <c r="BZ229" i="3"/>
  <c r="BX229" i="3"/>
  <c r="BX825" i="3" s="1"/>
  <c r="BW229" i="3"/>
  <c r="BW825" i="3" s="1"/>
  <c r="BV229" i="3"/>
  <c r="BV825" i="3" s="1"/>
  <c r="BU229" i="3"/>
  <c r="BU825" i="3" s="1"/>
  <c r="BT229" i="3"/>
  <c r="BT825" i="3" s="1"/>
  <c r="BS229" i="3"/>
  <c r="BS825" i="3" s="1"/>
  <c r="BR229" i="3"/>
  <c r="BR825" i="3" s="1"/>
  <c r="BQ229" i="3"/>
  <c r="BQ825" i="3" s="1"/>
  <c r="BP229" i="3"/>
  <c r="BP825" i="3" s="1"/>
  <c r="BO229" i="3"/>
  <c r="BO825" i="3" s="1"/>
  <c r="BN229" i="3"/>
  <c r="BN825" i="3" s="1"/>
  <c r="BM229" i="3"/>
  <c r="BM825" i="3" s="1"/>
  <c r="BL229" i="3"/>
  <c r="BL825" i="3" s="1"/>
  <c r="BK229" i="3"/>
  <c r="BK825" i="3" s="1"/>
  <c r="BJ229" i="3"/>
  <c r="BJ825" i="3" s="1"/>
  <c r="BI229" i="3"/>
  <c r="BI825" i="3" s="1"/>
  <c r="BH229" i="3"/>
  <c r="BH825" i="3" s="1"/>
  <c r="BG229" i="3"/>
  <c r="BG825" i="3" s="1"/>
  <c r="BF229" i="3"/>
  <c r="BF825" i="3" s="1"/>
  <c r="BE229" i="3"/>
  <c r="BE825" i="3" s="1"/>
  <c r="BD229" i="3"/>
  <c r="BD825" i="3" s="1"/>
  <c r="BC229" i="3"/>
  <c r="BC825" i="3" s="1"/>
  <c r="BB229" i="3"/>
  <c r="BB825" i="3" s="1"/>
  <c r="BA229" i="3"/>
  <c r="BA825" i="3" s="1"/>
  <c r="AZ229" i="3"/>
  <c r="AZ825" i="3" s="1"/>
  <c r="AY229" i="3"/>
  <c r="AY825" i="3" s="1"/>
  <c r="AX229" i="3"/>
  <c r="AX825" i="3" s="1"/>
  <c r="AW229" i="3"/>
  <c r="AW825" i="3" s="1"/>
  <c r="AV229" i="3"/>
  <c r="AV825" i="3" s="1"/>
  <c r="AU229" i="3"/>
  <c r="AU825" i="3" s="1"/>
  <c r="AT229" i="3"/>
  <c r="AT825" i="3" s="1"/>
  <c r="AS229" i="3"/>
  <c r="AS825" i="3" s="1"/>
  <c r="AR229" i="3"/>
  <c r="AR825" i="3" s="1"/>
  <c r="AQ229" i="3"/>
  <c r="AQ825" i="3" s="1"/>
  <c r="AP229" i="3"/>
  <c r="AP825" i="3" s="1"/>
  <c r="AO229" i="3"/>
  <c r="AO825" i="3" s="1"/>
  <c r="AN229" i="3"/>
  <c r="AN825" i="3" s="1"/>
  <c r="AM229" i="3"/>
  <c r="AM825" i="3" s="1"/>
  <c r="AL229" i="3"/>
  <c r="AL825" i="3" s="1"/>
  <c r="AK229" i="3"/>
  <c r="AK825" i="3" s="1"/>
  <c r="AJ229" i="3"/>
  <c r="AJ825" i="3" s="1"/>
  <c r="AI229" i="3"/>
  <c r="AI825" i="3" s="1"/>
  <c r="AH229" i="3"/>
  <c r="AH825" i="3" s="1"/>
  <c r="AG229" i="3"/>
  <c r="AG825" i="3" s="1"/>
  <c r="AF229" i="3"/>
  <c r="AF825" i="3" s="1"/>
  <c r="AE229" i="3"/>
  <c r="AE825" i="3" s="1"/>
  <c r="AD229" i="3"/>
  <c r="AD825" i="3" s="1"/>
  <c r="AC229" i="3"/>
  <c r="AC825" i="3" s="1"/>
  <c r="AB229" i="3"/>
  <c r="AB825" i="3" s="1"/>
  <c r="AA229" i="3"/>
  <c r="AA825" i="3" s="1"/>
  <c r="Z229" i="3"/>
  <c r="Z825" i="3" s="1"/>
  <c r="Y229" i="3"/>
  <c r="Y825" i="3" s="1"/>
  <c r="X229" i="3"/>
  <c r="X825" i="3" s="1"/>
  <c r="W229" i="3"/>
  <c r="W825" i="3" s="1"/>
  <c r="V229" i="3"/>
  <c r="V825" i="3" s="1"/>
  <c r="U229" i="3"/>
  <c r="U825" i="3" s="1"/>
  <c r="T229" i="3"/>
  <c r="T825" i="3" s="1"/>
  <c r="S229" i="3"/>
  <c r="S825" i="3" s="1"/>
  <c r="R229" i="3"/>
  <c r="R825" i="3" s="1"/>
  <c r="Q229" i="3"/>
  <c r="Q825" i="3" s="1"/>
  <c r="P229" i="3"/>
  <c r="P825" i="3" s="1"/>
  <c r="O229" i="3"/>
  <c r="O825" i="3" s="1"/>
  <c r="N229" i="3"/>
  <c r="N825" i="3" s="1"/>
  <c r="M229" i="3"/>
  <c r="M825" i="3" s="1"/>
  <c r="L229" i="3"/>
  <c r="L825" i="3" s="1"/>
  <c r="K229" i="3"/>
  <c r="K825" i="3" s="1"/>
  <c r="J229" i="3"/>
  <c r="J825" i="3" s="1"/>
  <c r="I229" i="3"/>
  <c r="I825" i="3" s="1"/>
  <c r="H229" i="3"/>
  <c r="H825" i="3" s="1"/>
  <c r="G229" i="3"/>
  <c r="G825" i="3" s="1"/>
  <c r="F229" i="3"/>
  <c r="F825" i="3" s="1"/>
  <c r="E229" i="3"/>
  <c r="E825" i="3" s="1"/>
  <c r="D229" i="3"/>
  <c r="C229" i="3"/>
  <c r="C825" i="3" s="1"/>
  <c r="B229" i="3"/>
  <c r="B825" i="3" s="1"/>
  <c r="A229" i="3"/>
  <c r="BZ228" i="3"/>
  <c r="BX228" i="3"/>
  <c r="BX824" i="3" s="1"/>
  <c r="BW228" i="3"/>
  <c r="BW824" i="3" s="1"/>
  <c r="BV228" i="3"/>
  <c r="BV824" i="3" s="1"/>
  <c r="BU228" i="3"/>
  <c r="BU824" i="3" s="1"/>
  <c r="BT228" i="3"/>
  <c r="BT824" i="3" s="1"/>
  <c r="BS228" i="3"/>
  <c r="BS824" i="3" s="1"/>
  <c r="BR228" i="3"/>
  <c r="BR824" i="3" s="1"/>
  <c r="BQ228" i="3"/>
  <c r="BQ824" i="3" s="1"/>
  <c r="BP228" i="3"/>
  <c r="BP824" i="3" s="1"/>
  <c r="BO228" i="3"/>
  <c r="BO824" i="3" s="1"/>
  <c r="BN228" i="3"/>
  <c r="BN824" i="3" s="1"/>
  <c r="BM228" i="3"/>
  <c r="BM824" i="3" s="1"/>
  <c r="BL228" i="3"/>
  <c r="BL824" i="3" s="1"/>
  <c r="BK228" i="3"/>
  <c r="BK824" i="3" s="1"/>
  <c r="BJ228" i="3"/>
  <c r="BJ824" i="3" s="1"/>
  <c r="BI228" i="3"/>
  <c r="BI824" i="3" s="1"/>
  <c r="BH228" i="3"/>
  <c r="BH824" i="3" s="1"/>
  <c r="BG228" i="3"/>
  <c r="BG824" i="3" s="1"/>
  <c r="BF228" i="3"/>
  <c r="BF824" i="3" s="1"/>
  <c r="BE228" i="3"/>
  <c r="BE824" i="3" s="1"/>
  <c r="BD228" i="3"/>
  <c r="BD824" i="3" s="1"/>
  <c r="BC228" i="3"/>
  <c r="BC824" i="3" s="1"/>
  <c r="BB228" i="3"/>
  <c r="BB824" i="3" s="1"/>
  <c r="BA228" i="3"/>
  <c r="BA824" i="3" s="1"/>
  <c r="AZ228" i="3"/>
  <c r="AZ824" i="3" s="1"/>
  <c r="AY228" i="3"/>
  <c r="AY824" i="3" s="1"/>
  <c r="AX228" i="3"/>
  <c r="AX824" i="3" s="1"/>
  <c r="AW228" i="3"/>
  <c r="AW824" i="3" s="1"/>
  <c r="AV228" i="3"/>
  <c r="AV824" i="3" s="1"/>
  <c r="AU228" i="3"/>
  <c r="AU824" i="3" s="1"/>
  <c r="AT228" i="3"/>
  <c r="AT824" i="3" s="1"/>
  <c r="AS228" i="3"/>
  <c r="AS824" i="3" s="1"/>
  <c r="AR228" i="3"/>
  <c r="AR824" i="3" s="1"/>
  <c r="AQ228" i="3"/>
  <c r="AQ824" i="3" s="1"/>
  <c r="AP228" i="3"/>
  <c r="AP824" i="3" s="1"/>
  <c r="AO228" i="3"/>
  <c r="AO824" i="3" s="1"/>
  <c r="AN228" i="3"/>
  <c r="AN824" i="3" s="1"/>
  <c r="AM228" i="3"/>
  <c r="AM824" i="3" s="1"/>
  <c r="AL228" i="3"/>
  <c r="AL824" i="3" s="1"/>
  <c r="AK228" i="3"/>
  <c r="AK824" i="3" s="1"/>
  <c r="AJ228" i="3"/>
  <c r="AJ824" i="3" s="1"/>
  <c r="AI228" i="3"/>
  <c r="AI824" i="3" s="1"/>
  <c r="AH228" i="3"/>
  <c r="AH824" i="3" s="1"/>
  <c r="AG228" i="3"/>
  <c r="AG824" i="3" s="1"/>
  <c r="AF228" i="3"/>
  <c r="AF824" i="3" s="1"/>
  <c r="AE228" i="3"/>
  <c r="AE824" i="3" s="1"/>
  <c r="AD228" i="3"/>
  <c r="AD824" i="3" s="1"/>
  <c r="AC228" i="3"/>
  <c r="AC824" i="3" s="1"/>
  <c r="AB228" i="3"/>
  <c r="AB824" i="3" s="1"/>
  <c r="AA228" i="3"/>
  <c r="AA824" i="3" s="1"/>
  <c r="Z228" i="3"/>
  <c r="Z824" i="3" s="1"/>
  <c r="Y228" i="3"/>
  <c r="Y824" i="3" s="1"/>
  <c r="X228" i="3"/>
  <c r="X824" i="3" s="1"/>
  <c r="W228" i="3"/>
  <c r="W824" i="3" s="1"/>
  <c r="V228" i="3"/>
  <c r="V824" i="3" s="1"/>
  <c r="U228" i="3"/>
  <c r="U824" i="3" s="1"/>
  <c r="T228" i="3"/>
  <c r="T824" i="3" s="1"/>
  <c r="S228" i="3"/>
  <c r="S824" i="3" s="1"/>
  <c r="R228" i="3"/>
  <c r="R824" i="3" s="1"/>
  <c r="Q228" i="3"/>
  <c r="Q824" i="3" s="1"/>
  <c r="P228" i="3"/>
  <c r="P824" i="3" s="1"/>
  <c r="O228" i="3"/>
  <c r="O824" i="3" s="1"/>
  <c r="N228" i="3"/>
  <c r="N824" i="3" s="1"/>
  <c r="M228" i="3"/>
  <c r="M824" i="3" s="1"/>
  <c r="L228" i="3"/>
  <c r="L824" i="3" s="1"/>
  <c r="K228" i="3"/>
  <c r="K824" i="3" s="1"/>
  <c r="J228" i="3"/>
  <c r="J824" i="3" s="1"/>
  <c r="I228" i="3"/>
  <c r="I824" i="3" s="1"/>
  <c r="H228" i="3"/>
  <c r="H824" i="3" s="1"/>
  <c r="G228" i="3"/>
  <c r="G824" i="3" s="1"/>
  <c r="F228" i="3"/>
  <c r="F824" i="3" s="1"/>
  <c r="E228" i="3"/>
  <c r="E824" i="3" s="1"/>
  <c r="D228" i="3"/>
  <c r="D824" i="3" s="1"/>
  <c r="C228" i="3"/>
  <c r="C824" i="3" s="1"/>
  <c r="B228" i="3"/>
  <c r="B824" i="3" s="1"/>
  <c r="A228" i="3"/>
  <c r="BZ227" i="3"/>
  <c r="BX227" i="3"/>
  <c r="BX823" i="3" s="1"/>
  <c r="BW227" i="3"/>
  <c r="BW823" i="3" s="1"/>
  <c r="BV227" i="3"/>
  <c r="BV823" i="3" s="1"/>
  <c r="BU227" i="3"/>
  <c r="BU823" i="3" s="1"/>
  <c r="BT227" i="3"/>
  <c r="BT823" i="3" s="1"/>
  <c r="BS227" i="3"/>
  <c r="BS823" i="3" s="1"/>
  <c r="BR227" i="3"/>
  <c r="BR823" i="3" s="1"/>
  <c r="BQ227" i="3"/>
  <c r="BQ823" i="3" s="1"/>
  <c r="BP227" i="3"/>
  <c r="BP823" i="3" s="1"/>
  <c r="BO227" i="3"/>
  <c r="BO823" i="3" s="1"/>
  <c r="BN227" i="3"/>
  <c r="BN823" i="3" s="1"/>
  <c r="BM227" i="3"/>
  <c r="BM823" i="3" s="1"/>
  <c r="BL227" i="3"/>
  <c r="BL823" i="3" s="1"/>
  <c r="BK227" i="3"/>
  <c r="BK823" i="3" s="1"/>
  <c r="BJ227" i="3"/>
  <c r="BJ823" i="3" s="1"/>
  <c r="BI227" i="3"/>
  <c r="BI823" i="3" s="1"/>
  <c r="BH227" i="3"/>
  <c r="BH823" i="3" s="1"/>
  <c r="BG227" i="3"/>
  <c r="BG823" i="3" s="1"/>
  <c r="BF227" i="3"/>
  <c r="BF823" i="3" s="1"/>
  <c r="BE227" i="3"/>
  <c r="BE823" i="3" s="1"/>
  <c r="BD227" i="3"/>
  <c r="BD823" i="3" s="1"/>
  <c r="BC227" i="3"/>
  <c r="BC823" i="3" s="1"/>
  <c r="BB227" i="3"/>
  <c r="BB823" i="3" s="1"/>
  <c r="BA227" i="3"/>
  <c r="BA823" i="3" s="1"/>
  <c r="AZ227" i="3"/>
  <c r="AZ823" i="3" s="1"/>
  <c r="AY227" i="3"/>
  <c r="AY823" i="3" s="1"/>
  <c r="AX227" i="3"/>
  <c r="AX823" i="3" s="1"/>
  <c r="AW227" i="3"/>
  <c r="AW823" i="3" s="1"/>
  <c r="AV227" i="3"/>
  <c r="AV823" i="3" s="1"/>
  <c r="AU227" i="3"/>
  <c r="AU823" i="3" s="1"/>
  <c r="AT227" i="3"/>
  <c r="AT823" i="3" s="1"/>
  <c r="AS227" i="3"/>
  <c r="AS823" i="3" s="1"/>
  <c r="AR227" i="3"/>
  <c r="AR823" i="3" s="1"/>
  <c r="AQ227" i="3"/>
  <c r="AQ823" i="3" s="1"/>
  <c r="AP227" i="3"/>
  <c r="AP823" i="3" s="1"/>
  <c r="AO227" i="3"/>
  <c r="AO823" i="3" s="1"/>
  <c r="AN227" i="3"/>
  <c r="AN823" i="3" s="1"/>
  <c r="AM227" i="3"/>
  <c r="AM823" i="3" s="1"/>
  <c r="AL227" i="3"/>
  <c r="AL823" i="3" s="1"/>
  <c r="AK227" i="3"/>
  <c r="AK823" i="3" s="1"/>
  <c r="AJ227" i="3"/>
  <c r="AJ823" i="3" s="1"/>
  <c r="AI227" i="3"/>
  <c r="AI823" i="3" s="1"/>
  <c r="AH227" i="3"/>
  <c r="AH823" i="3" s="1"/>
  <c r="AG227" i="3"/>
  <c r="AG823" i="3" s="1"/>
  <c r="AF227" i="3"/>
  <c r="AF823" i="3" s="1"/>
  <c r="AE227" i="3"/>
  <c r="AE823" i="3" s="1"/>
  <c r="AD227" i="3"/>
  <c r="AD823" i="3" s="1"/>
  <c r="AC227" i="3"/>
  <c r="AC823" i="3" s="1"/>
  <c r="AB227" i="3"/>
  <c r="AB823" i="3" s="1"/>
  <c r="AA227" i="3"/>
  <c r="AA823" i="3" s="1"/>
  <c r="Z227" i="3"/>
  <c r="Z823" i="3" s="1"/>
  <c r="Y227" i="3"/>
  <c r="Y823" i="3" s="1"/>
  <c r="X227" i="3"/>
  <c r="X823" i="3" s="1"/>
  <c r="W227" i="3"/>
  <c r="W823" i="3" s="1"/>
  <c r="V227" i="3"/>
  <c r="V823" i="3" s="1"/>
  <c r="U227" i="3"/>
  <c r="U823" i="3" s="1"/>
  <c r="T227" i="3"/>
  <c r="T823" i="3" s="1"/>
  <c r="S227" i="3"/>
  <c r="S823" i="3" s="1"/>
  <c r="R227" i="3"/>
  <c r="R823" i="3" s="1"/>
  <c r="Q227" i="3"/>
  <c r="Q823" i="3" s="1"/>
  <c r="P227" i="3"/>
  <c r="P823" i="3" s="1"/>
  <c r="O227" i="3"/>
  <c r="O823" i="3" s="1"/>
  <c r="N227" i="3"/>
  <c r="N823" i="3" s="1"/>
  <c r="M227" i="3"/>
  <c r="M823" i="3" s="1"/>
  <c r="L227" i="3"/>
  <c r="L823" i="3" s="1"/>
  <c r="K227" i="3"/>
  <c r="K823" i="3" s="1"/>
  <c r="J227" i="3"/>
  <c r="J823" i="3" s="1"/>
  <c r="I227" i="3"/>
  <c r="I823" i="3" s="1"/>
  <c r="H227" i="3"/>
  <c r="H823" i="3" s="1"/>
  <c r="G227" i="3"/>
  <c r="G823" i="3" s="1"/>
  <c r="F227" i="3"/>
  <c r="F823" i="3" s="1"/>
  <c r="E227" i="3"/>
  <c r="E823" i="3" s="1"/>
  <c r="D227" i="3"/>
  <c r="D823" i="3" s="1"/>
  <c r="C227" i="3"/>
  <c r="C823" i="3" s="1"/>
  <c r="B227" i="3"/>
  <c r="A227" i="3"/>
  <c r="BZ226" i="3"/>
  <c r="BX226" i="3"/>
  <c r="BX822" i="3" s="1"/>
  <c r="BW226" i="3"/>
  <c r="BW822" i="3" s="1"/>
  <c r="BV226" i="3"/>
  <c r="BV822" i="3" s="1"/>
  <c r="BU226" i="3"/>
  <c r="BU822" i="3" s="1"/>
  <c r="BT226" i="3"/>
  <c r="BT822" i="3" s="1"/>
  <c r="BS226" i="3"/>
  <c r="BS822" i="3" s="1"/>
  <c r="BR226" i="3"/>
  <c r="BR822" i="3" s="1"/>
  <c r="BQ226" i="3"/>
  <c r="BQ822" i="3" s="1"/>
  <c r="BP226" i="3"/>
  <c r="BP822" i="3" s="1"/>
  <c r="BO226" i="3"/>
  <c r="BO822" i="3" s="1"/>
  <c r="BN226" i="3"/>
  <c r="BN822" i="3" s="1"/>
  <c r="BM226" i="3"/>
  <c r="BM822" i="3" s="1"/>
  <c r="BL226" i="3"/>
  <c r="BL822" i="3" s="1"/>
  <c r="BK226" i="3"/>
  <c r="BK822" i="3" s="1"/>
  <c r="BJ226" i="3"/>
  <c r="BJ822" i="3" s="1"/>
  <c r="BI226" i="3"/>
  <c r="BI822" i="3" s="1"/>
  <c r="BH226" i="3"/>
  <c r="BH822" i="3" s="1"/>
  <c r="BG226" i="3"/>
  <c r="BG822" i="3" s="1"/>
  <c r="BF226" i="3"/>
  <c r="BF822" i="3" s="1"/>
  <c r="BE226" i="3"/>
  <c r="BE822" i="3" s="1"/>
  <c r="BD226" i="3"/>
  <c r="BD822" i="3" s="1"/>
  <c r="BC226" i="3"/>
  <c r="BC822" i="3" s="1"/>
  <c r="BB226" i="3"/>
  <c r="BB822" i="3" s="1"/>
  <c r="BA226" i="3"/>
  <c r="BA822" i="3" s="1"/>
  <c r="AZ226" i="3"/>
  <c r="AZ822" i="3" s="1"/>
  <c r="AY226" i="3"/>
  <c r="AY822" i="3" s="1"/>
  <c r="AX226" i="3"/>
  <c r="AX822" i="3" s="1"/>
  <c r="AW226" i="3"/>
  <c r="AW822" i="3" s="1"/>
  <c r="AV226" i="3"/>
  <c r="AV822" i="3" s="1"/>
  <c r="AU226" i="3"/>
  <c r="AU822" i="3" s="1"/>
  <c r="AT226" i="3"/>
  <c r="AT822" i="3" s="1"/>
  <c r="AS226" i="3"/>
  <c r="AS822" i="3" s="1"/>
  <c r="AR226" i="3"/>
  <c r="AR822" i="3" s="1"/>
  <c r="AQ226" i="3"/>
  <c r="AQ822" i="3" s="1"/>
  <c r="AP226" i="3"/>
  <c r="AP822" i="3" s="1"/>
  <c r="AO226" i="3"/>
  <c r="AO822" i="3" s="1"/>
  <c r="AN226" i="3"/>
  <c r="AN822" i="3" s="1"/>
  <c r="AM226" i="3"/>
  <c r="AM822" i="3" s="1"/>
  <c r="AL226" i="3"/>
  <c r="AL822" i="3" s="1"/>
  <c r="AK226" i="3"/>
  <c r="AK822" i="3" s="1"/>
  <c r="AJ226" i="3"/>
  <c r="AJ822" i="3" s="1"/>
  <c r="AI226" i="3"/>
  <c r="AI822" i="3" s="1"/>
  <c r="AH226" i="3"/>
  <c r="AH822" i="3" s="1"/>
  <c r="AG226" i="3"/>
  <c r="AG822" i="3" s="1"/>
  <c r="AF226" i="3"/>
  <c r="AF822" i="3" s="1"/>
  <c r="AE226" i="3"/>
  <c r="AE822" i="3" s="1"/>
  <c r="AD226" i="3"/>
  <c r="AD822" i="3" s="1"/>
  <c r="AC226" i="3"/>
  <c r="AC822" i="3" s="1"/>
  <c r="AB226" i="3"/>
  <c r="AB822" i="3" s="1"/>
  <c r="AA226" i="3"/>
  <c r="AA822" i="3" s="1"/>
  <c r="Z226" i="3"/>
  <c r="Z822" i="3" s="1"/>
  <c r="Y226" i="3"/>
  <c r="Y822" i="3" s="1"/>
  <c r="X226" i="3"/>
  <c r="X822" i="3" s="1"/>
  <c r="W226" i="3"/>
  <c r="W822" i="3" s="1"/>
  <c r="V226" i="3"/>
  <c r="V822" i="3" s="1"/>
  <c r="U226" i="3"/>
  <c r="U822" i="3" s="1"/>
  <c r="T226" i="3"/>
  <c r="T822" i="3" s="1"/>
  <c r="S226" i="3"/>
  <c r="S822" i="3" s="1"/>
  <c r="R226" i="3"/>
  <c r="R822" i="3" s="1"/>
  <c r="Q226" i="3"/>
  <c r="Q822" i="3" s="1"/>
  <c r="P226" i="3"/>
  <c r="P822" i="3" s="1"/>
  <c r="O226" i="3"/>
  <c r="O822" i="3" s="1"/>
  <c r="N226" i="3"/>
  <c r="N822" i="3" s="1"/>
  <c r="M226" i="3"/>
  <c r="M822" i="3" s="1"/>
  <c r="L226" i="3"/>
  <c r="L822" i="3" s="1"/>
  <c r="K226" i="3"/>
  <c r="K822" i="3" s="1"/>
  <c r="J226" i="3"/>
  <c r="J822" i="3" s="1"/>
  <c r="I226" i="3"/>
  <c r="I822" i="3" s="1"/>
  <c r="H226" i="3"/>
  <c r="H822" i="3" s="1"/>
  <c r="G226" i="3"/>
  <c r="G822" i="3" s="1"/>
  <c r="F226" i="3"/>
  <c r="F822" i="3" s="1"/>
  <c r="E226" i="3"/>
  <c r="E822" i="3" s="1"/>
  <c r="D226" i="3"/>
  <c r="D822" i="3" s="1"/>
  <c r="C226" i="3"/>
  <c r="C822" i="3" s="1"/>
  <c r="B226" i="3"/>
  <c r="B822" i="3" s="1"/>
  <c r="A226" i="3"/>
  <c r="BZ225" i="3"/>
  <c r="BX225" i="3"/>
  <c r="BX821" i="3" s="1"/>
  <c r="BW225" i="3"/>
  <c r="BW821" i="3" s="1"/>
  <c r="BV225" i="3"/>
  <c r="BV821" i="3" s="1"/>
  <c r="BU225" i="3"/>
  <c r="BU821" i="3" s="1"/>
  <c r="BT225" i="3"/>
  <c r="BT821" i="3" s="1"/>
  <c r="BS225" i="3"/>
  <c r="BS821" i="3" s="1"/>
  <c r="BR225" i="3"/>
  <c r="BR821" i="3" s="1"/>
  <c r="BQ225" i="3"/>
  <c r="BQ821" i="3" s="1"/>
  <c r="BP225" i="3"/>
  <c r="BP821" i="3" s="1"/>
  <c r="BO225" i="3"/>
  <c r="BO821" i="3" s="1"/>
  <c r="BN225" i="3"/>
  <c r="BN821" i="3" s="1"/>
  <c r="BM225" i="3"/>
  <c r="BM821" i="3" s="1"/>
  <c r="BL225" i="3"/>
  <c r="BL821" i="3" s="1"/>
  <c r="BK225" i="3"/>
  <c r="BK821" i="3" s="1"/>
  <c r="BJ225" i="3"/>
  <c r="BJ821" i="3" s="1"/>
  <c r="BI225" i="3"/>
  <c r="BI821" i="3" s="1"/>
  <c r="BH225" i="3"/>
  <c r="BH821" i="3" s="1"/>
  <c r="BG225" i="3"/>
  <c r="BG821" i="3" s="1"/>
  <c r="BF225" i="3"/>
  <c r="BF821" i="3" s="1"/>
  <c r="BE225" i="3"/>
  <c r="BE821" i="3" s="1"/>
  <c r="BD225" i="3"/>
  <c r="BD821" i="3" s="1"/>
  <c r="BC225" i="3"/>
  <c r="BC821" i="3" s="1"/>
  <c r="BB225" i="3"/>
  <c r="BB821" i="3" s="1"/>
  <c r="BA225" i="3"/>
  <c r="BA821" i="3" s="1"/>
  <c r="AZ225" i="3"/>
  <c r="AZ821" i="3" s="1"/>
  <c r="AY225" i="3"/>
  <c r="AY821" i="3" s="1"/>
  <c r="AX225" i="3"/>
  <c r="AX821" i="3" s="1"/>
  <c r="AW225" i="3"/>
  <c r="AW821" i="3" s="1"/>
  <c r="AV225" i="3"/>
  <c r="AV821" i="3" s="1"/>
  <c r="AU225" i="3"/>
  <c r="AU821" i="3" s="1"/>
  <c r="AT225" i="3"/>
  <c r="AT821" i="3" s="1"/>
  <c r="AS225" i="3"/>
  <c r="AS821" i="3" s="1"/>
  <c r="AR225" i="3"/>
  <c r="AR821" i="3" s="1"/>
  <c r="AQ225" i="3"/>
  <c r="AQ821" i="3" s="1"/>
  <c r="AP225" i="3"/>
  <c r="AP821" i="3" s="1"/>
  <c r="AO225" i="3"/>
  <c r="AO821" i="3" s="1"/>
  <c r="AN225" i="3"/>
  <c r="AN821" i="3" s="1"/>
  <c r="AM225" i="3"/>
  <c r="AM821" i="3" s="1"/>
  <c r="AL225" i="3"/>
  <c r="AL821" i="3" s="1"/>
  <c r="AK225" i="3"/>
  <c r="AK821" i="3" s="1"/>
  <c r="AJ225" i="3"/>
  <c r="AJ821" i="3" s="1"/>
  <c r="AI225" i="3"/>
  <c r="AI821" i="3" s="1"/>
  <c r="AH225" i="3"/>
  <c r="AH821" i="3" s="1"/>
  <c r="AG225" i="3"/>
  <c r="AG821" i="3" s="1"/>
  <c r="AF225" i="3"/>
  <c r="AF821" i="3" s="1"/>
  <c r="AE225" i="3"/>
  <c r="AE821" i="3" s="1"/>
  <c r="AD225" i="3"/>
  <c r="AD821" i="3" s="1"/>
  <c r="AC225" i="3"/>
  <c r="AC821" i="3" s="1"/>
  <c r="AB225" i="3"/>
  <c r="AB821" i="3" s="1"/>
  <c r="AA225" i="3"/>
  <c r="AA821" i="3" s="1"/>
  <c r="Z225" i="3"/>
  <c r="Z821" i="3" s="1"/>
  <c r="Y225" i="3"/>
  <c r="Y821" i="3" s="1"/>
  <c r="X225" i="3"/>
  <c r="X821" i="3" s="1"/>
  <c r="W225" i="3"/>
  <c r="W821" i="3" s="1"/>
  <c r="V225" i="3"/>
  <c r="V821" i="3" s="1"/>
  <c r="U225" i="3"/>
  <c r="U821" i="3" s="1"/>
  <c r="T225" i="3"/>
  <c r="T821" i="3" s="1"/>
  <c r="S225" i="3"/>
  <c r="S821" i="3" s="1"/>
  <c r="R225" i="3"/>
  <c r="R821" i="3" s="1"/>
  <c r="Q225" i="3"/>
  <c r="Q821" i="3" s="1"/>
  <c r="P225" i="3"/>
  <c r="P821" i="3" s="1"/>
  <c r="O225" i="3"/>
  <c r="O821" i="3" s="1"/>
  <c r="N225" i="3"/>
  <c r="N821" i="3" s="1"/>
  <c r="M225" i="3"/>
  <c r="M821" i="3" s="1"/>
  <c r="L225" i="3"/>
  <c r="L821" i="3" s="1"/>
  <c r="K225" i="3"/>
  <c r="K821" i="3" s="1"/>
  <c r="J225" i="3"/>
  <c r="J821" i="3" s="1"/>
  <c r="I225" i="3"/>
  <c r="I821" i="3" s="1"/>
  <c r="H225" i="3"/>
  <c r="H821" i="3" s="1"/>
  <c r="G225" i="3"/>
  <c r="G821" i="3" s="1"/>
  <c r="F225" i="3"/>
  <c r="F821" i="3" s="1"/>
  <c r="E225" i="3"/>
  <c r="E821" i="3" s="1"/>
  <c r="D225" i="3"/>
  <c r="D821" i="3" s="1"/>
  <c r="C225" i="3"/>
  <c r="C821" i="3" s="1"/>
  <c r="B225" i="3"/>
  <c r="B821" i="3" s="1"/>
  <c r="A225" i="3"/>
  <c r="BZ224" i="3"/>
  <c r="BX224" i="3"/>
  <c r="BX820" i="3" s="1"/>
  <c r="BW224" i="3"/>
  <c r="BW820" i="3" s="1"/>
  <c r="BV224" i="3"/>
  <c r="BV820" i="3" s="1"/>
  <c r="BU224" i="3"/>
  <c r="BU820" i="3" s="1"/>
  <c r="BT224" i="3"/>
  <c r="BT820" i="3" s="1"/>
  <c r="BS224" i="3"/>
  <c r="BS820" i="3" s="1"/>
  <c r="BR224" i="3"/>
  <c r="BR820" i="3" s="1"/>
  <c r="BQ224" i="3"/>
  <c r="BQ820" i="3" s="1"/>
  <c r="BP224" i="3"/>
  <c r="BP820" i="3" s="1"/>
  <c r="BO224" i="3"/>
  <c r="BO820" i="3" s="1"/>
  <c r="BN224" i="3"/>
  <c r="BN820" i="3" s="1"/>
  <c r="BM224" i="3"/>
  <c r="BM820" i="3" s="1"/>
  <c r="BL224" i="3"/>
  <c r="BL820" i="3" s="1"/>
  <c r="BK224" i="3"/>
  <c r="BK820" i="3" s="1"/>
  <c r="BJ224" i="3"/>
  <c r="BJ820" i="3" s="1"/>
  <c r="BI224" i="3"/>
  <c r="BI820" i="3" s="1"/>
  <c r="BH224" i="3"/>
  <c r="BH820" i="3" s="1"/>
  <c r="BG224" i="3"/>
  <c r="BG820" i="3" s="1"/>
  <c r="BF224" i="3"/>
  <c r="BF820" i="3" s="1"/>
  <c r="BE224" i="3"/>
  <c r="BE820" i="3" s="1"/>
  <c r="BD224" i="3"/>
  <c r="BD820" i="3" s="1"/>
  <c r="BC224" i="3"/>
  <c r="BC820" i="3" s="1"/>
  <c r="BB224" i="3"/>
  <c r="BB820" i="3" s="1"/>
  <c r="BA224" i="3"/>
  <c r="BA820" i="3" s="1"/>
  <c r="AZ224" i="3"/>
  <c r="AZ820" i="3" s="1"/>
  <c r="AY224" i="3"/>
  <c r="AY820" i="3" s="1"/>
  <c r="AX224" i="3"/>
  <c r="AX820" i="3" s="1"/>
  <c r="AW224" i="3"/>
  <c r="AW820" i="3" s="1"/>
  <c r="AV224" i="3"/>
  <c r="AV820" i="3" s="1"/>
  <c r="AU224" i="3"/>
  <c r="AU820" i="3" s="1"/>
  <c r="AT224" i="3"/>
  <c r="AT820" i="3" s="1"/>
  <c r="AS224" i="3"/>
  <c r="AS820" i="3" s="1"/>
  <c r="AR224" i="3"/>
  <c r="AR820" i="3" s="1"/>
  <c r="AQ224" i="3"/>
  <c r="AQ820" i="3" s="1"/>
  <c r="AP224" i="3"/>
  <c r="AP820" i="3" s="1"/>
  <c r="AO224" i="3"/>
  <c r="AO820" i="3" s="1"/>
  <c r="AN224" i="3"/>
  <c r="AN820" i="3" s="1"/>
  <c r="AM224" i="3"/>
  <c r="AM820" i="3" s="1"/>
  <c r="AL224" i="3"/>
  <c r="AL820" i="3" s="1"/>
  <c r="AK224" i="3"/>
  <c r="AK820" i="3" s="1"/>
  <c r="AJ224" i="3"/>
  <c r="AJ820" i="3" s="1"/>
  <c r="AI224" i="3"/>
  <c r="AI820" i="3" s="1"/>
  <c r="AH224" i="3"/>
  <c r="AH820" i="3" s="1"/>
  <c r="AG224" i="3"/>
  <c r="AG820" i="3" s="1"/>
  <c r="AF224" i="3"/>
  <c r="AF820" i="3" s="1"/>
  <c r="AE224" i="3"/>
  <c r="AE820" i="3" s="1"/>
  <c r="AD224" i="3"/>
  <c r="AD820" i="3" s="1"/>
  <c r="AC224" i="3"/>
  <c r="AC820" i="3" s="1"/>
  <c r="AB224" i="3"/>
  <c r="AB820" i="3" s="1"/>
  <c r="AA224" i="3"/>
  <c r="AA820" i="3" s="1"/>
  <c r="Z224" i="3"/>
  <c r="Z820" i="3" s="1"/>
  <c r="Y224" i="3"/>
  <c r="Y820" i="3" s="1"/>
  <c r="X224" i="3"/>
  <c r="X820" i="3" s="1"/>
  <c r="W224" i="3"/>
  <c r="W820" i="3" s="1"/>
  <c r="V224" i="3"/>
  <c r="V820" i="3" s="1"/>
  <c r="U224" i="3"/>
  <c r="U820" i="3" s="1"/>
  <c r="T224" i="3"/>
  <c r="T820" i="3" s="1"/>
  <c r="S224" i="3"/>
  <c r="S820" i="3" s="1"/>
  <c r="R224" i="3"/>
  <c r="R820" i="3" s="1"/>
  <c r="Q224" i="3"/>
  <c r="Q820" i="3" s="1"/>
  <c r="P224" i="3"/>
  <c r="P820" i="3" s="1"/>
  <c r="O224" i="3"/>
  <c r="O820" i="3" s="1"/>
  <c r="N224" i="3"/>
  <c r="N820" i="3" s="1"/>
  <c r="M224" i="3"/>
  <c r="M820" i="3" s="1"/>
  <c r="L224" i="3"/>
  <c r="L820" i="3" s="1"/>
  <c r="K224" i="3"/>
  <c r="K820" i="3" s="1"/>
  <c r="J224" i="3"/>
  <c r="J820" i="3" s="1"/>
  <c r="I224" i="3"/>
  <c r="I820" i="3" s="1"/>
  <c r="H224" i="3"/>
  <c r="H820" i="3" s="1"/>
  <c r="G224" i="3"/>
  <c r="G820" i="3" s="1"/>
  <c r="F224" i="3"/>
  <c r="F820" i="3" s="1"/>
  <c r="E224" i="3"/>
  <c r="E820" i="3" s="1"/>
  <c r="D224" i="3"/>
  <c r="D820" i="3" s="1"/>
  <c r="C224" i="3"/>
  <c r="C820" i="3" s="1"/>
  <c r="B224" i="3"/>
  <c r="B820" i="3" s="1"/>
  <c r="A224" i="3"/>
  <c r="BZ223" i="3"/>
  <c r="BX223" i="3"/>
  <c r="BX819" i="3" s="1"/>
  <c r="BW223" i="3"/>
  <c r="BW819" i="3" s="1"/>
  <c r="BV223" i="3"/>
  <c r="BV819" i="3" s="1"/>
  <c r="BU223" i="3"/>
  <c r="BU819" i="3" s="1"/>
  <c r="BT223" i="3"/>
  <c r="BT819" i="3" s="1"/>
  <c r="BS223" i="3"/>
  <c r="BS819" i="3" s="1"/>
  <c r="BR223" i="3"/>
  <c r="BR819" i="3" s="1"/>
  <c r="BQ223" i="3"/>
  <c r="BQ819" i="3" s="1"/>
  <c r="BP223" i="3"/>
  <c r="BP819" i="3" s="1"/>
  <c r="BO223" i="3"/>
  <c r="BO819" i="3" s="1"/>
  <c r="BN223" i="3"/>
  <c r="BN819" i="3" s="1"/>
  <c r="BM223" i="3"/>
  <c r="BM819" i="3" s="1"/>
  <c r="BL223" i="3"/>
  <c r="BL819" i="3" s="1"/>
  <c r="BK223" i="3"/>
  <c r="BK819" i="3" s="1"/>
  <c r="BJ223" i="3"/>
  <c r="BJ819" i="3" s="1"/>
  <c r="BI223" i="3"/>
  <c r="BI819" i="3" s="1"/>
  <c r="BH223" i="3"/>
  <c r="BH819" i="3" s="1"/>
  <c r="BG223" i="3"/>
  <c r="BG819" i="3" s="1"/>
  <c r="BF223" i="3"/>
  <c r="BF819" i="3" s="1"/>
  <c r="BE223" i="3"/>
  <c r="BE819" i="3" s="1"/>
  <c r="BD223" i="3"/>
  <c r="BD819" i="3" s="1"/>
  <c r="BC223" i="3"/>
  <c r="BC819" i="3" s="1"/>
  <c r="BB223" i="3"/>
  <c r="BB819" i="3" s="1"/>
  <c r="BA223" i="3"/>
  <c r="BA819" i="3" s="1"/>
  <c r="AZ223" i="3"/>
  <c r="AZ819" i="3" s="1"/>
  <c r="AY223" i="3"/>
  <c r="AY819" i="3" s="1"/>
  <c r="AX223" i="3"/>
  <c r="AX819" i="3" s="1"/>
  <c r="AW223" i="3"/>
  <c r="AW819" i="3" s="1"/>
  <c r="AV223" i="3"/>
  <c r="AV819" i="3" s="1"/>
  <c r="AU223" i="3"/>
  <c r="AU819" i="3" s="1"/>
  <c r="AT223" i="3"/>
  <c r="AT819" i="3" s="1"/>
  <c r="AS223" i="3"/>
  <c r="AS819" i="3" s="1"/>
  <c r="AR223" i="3"/>
  <c r="AR819" i="3" s="1"/>
  <c r="AQ223" i="3"/>
  <c r="AQ819" i="3" s="1"/>
  <c r="AP223" i="3"/>
  <c r="AP819" i="3" s="1"/>
  <c r="AO223" i="3"/>
  <c r="AO819" i="3" s="1"/>
  <c r="AN223" i="3"/>
  <c r="AN819" i="3" s="1"/>
  <c r="AM223" i="3"/>
  <c r="AM819" i="3" s="1"/>
  <c r="AL223" i="3"/>
  <c r="AL819" i="3" s="1"/>
  <c r="AK223" i="3"/>
  <c r="AK819" i="3" s="1"/>
  <c r="AJ223" i="3"/>
  <c r="AJ819" i="3" s="1"/>
  <c r="AI223" i="3"/>
  <c r="AI819" i="3" s="1"/>
  <c r="AH223" i="3"/>
  <c r="AH819" i="3" s="1"/>
  <c r="AG223" i="3"/>
  <c r="AG819" i="3" s="1"/>
  <c r="AF223" i="3"/>
  <c r="AF819" i="3" s="1"/>
  <c r="AE223" i="3"/>
  <c r="AE819" i="3" s="1"/>
  <c r="AD223" i="3"/>
  <c r="AD819" i="3" s="1"/>
  <c r="AC223" i="3"/>
  <c r="AC819" i="3" s="1"/>
  <c r="AB223" i="3"/>
  <c r="AB819" i="3" s="1"/>
  <c r="AA223" i="3"/>
  <c r="AA819" i="3" s="1"/>
  <c r="Z223" i="3"/>
  <c r="Z819" i="3" s="1"/>
  <c r="Y223" i="3"/>
  <c r="Y819" i="3" s="1"/>
  <c r="X223" i="3"/>
  <c r="X819" i="3" s="1"/>
  <c r="W223" i="3"/>
  <c r="W819" i="3" s="1"/>
  <c r="V223" i="3"/>
  <c r="V819" i="3" s="1"/>
  <c r="U223" i="3"/>
  <c r="U819" i="3" s="1"/>
  <c r="T223" i="3"/>
  <c r="T819" i="3" s="1"/>
  <c r="S223" i="3"/>
  <c r="S819" i="3" s="1"/>
  <c r="R223" i="3"/>
  <c r="R819" i="3" s="1"/>
  <c r="Q223" i="3"/>
  <c r="Q819" i="3" s="1"/>
  <c r="P223" i="3"/>
  <c r="P819" i="3" s="1"/>
  <c r="O223" i="3"/>
  <c r="O819" i="3" s="1"/>
  <c r="N223" i="3"/>
  <c r="N819" i="3" s="1"/>
  <c r="M223" i="3"/>
  <c r="M819" i="3" s="1"/>
  <c r="L223" i="3"/>
  <c r="L819" i="3" s="1"/>
  <c r="K223" i="3"/>
  <c r="K819" i="3" s="1"/>
  <c r="J223" i="3"/>
  <c r="J819" i="3" s="1"/>
  <c r="I223" i="3"/>
  <c r="I819" i="3" s="1"/>
  <c r="H223" i="3"/>
  <c r="H819" i="3" s="1"/>
  <c r="G223" i="3"/>
  <c r="G819" i="3" s="1"/>
  <c r="F223" i="3"/>
  <c r="F819" i="3" s="1"/>
  <c r="E223" i="3"/>
  <c r="E819" i="3" s="1"/>
  <c r="D223" i="3"/>
  <c r="D819" i="3" s="1"/>
  <c r="C223" i="3"/>
  <c r="C819" i="3" s="1"/>
  <c r="B223" i="3"/>
  <c r="B819" i="3" s="1"/>
  <c r="A223" i="3"/>
  <c r="BZ222" i="3"/>
  <c r="BX222" i="3"/>
  <c r="BX818" i="3" s="1"/>
  <c r="BW222" i="3"/>
  <c r="BW818" i="3" s="1"/>
  <c r="BV222" i="3"/>
  <c r="BV818" i="3" s="1"/>
  <c r="BU222" i="3"/>
  <c r="BU818" i="3" s="1"/>
  <c r="BT222" i="3"/>
  <c r="BT818" i="3" s="1"/>
  <c r="BS222" i="3"/>
  <c r="BS818" i="3" s="1"/>
  <c r="BR222" i="3"/>
  <c r="BR818" i="3" s="1"/>
  <c r="BQ222" i="3"/>
  <c r="BQ818" i="3" s="1"/>
  <c r="BP222" i="3"/>
  <c r="BP818" i="3" s="1"/>
  <c r="BO222" i="3"/>
  <c r="BO818" i="3" s="1"/>
  <c r="BN222" i="3"/>
  <c r="BN818" i="3" s="1"/>
  <c r="BM222" i="3"/>
  <c r="BM818" i="3" s="1"/>
  <c r="BL222" i="3"/>
  <c r="BL818" i="3" s="1"/>
  <c r="BK222" i="3"/>
  <c r="BK818" i="3" s="1"/>
  <c r="BJ222" i="3"/>
  <c r="BJ818" i="3" s="1"/>
  <c r="BI222" i="3"/>
  <c r="BI818" i="3" s="1"/>
  <c r="BH222" i="3"/>
  <c r="BH818" i="3" s="1"/>
  <c r="BG222" i="3"/>
  <c r="BG818" i="3" s="1"/>
  <c r="BF222" i="3"/>
  <c r="BF818" i="3" s="1"/>
  <c r="BE222" i="3"/>
  <c r="BE818" i="3" s="1"/>
  <c r="BD222" i="3"/>
  <c r="BD818" i="3" s="1"/>
  <c r="BC222" i="3"/>
  <c r="BC818" i="3" s="1"/>
  <c r="BB222" i="3"/>
  <c r="BB818" i="3" s="1"/>
  <c r="BA222" i="3"/>
  <c r="BA818" i="3" s="1"/>
  <c r="AZ222" i="3"/>
  <c r="AZ818" i="3" s="1"/>
  <c r="AY222" i="3"/>
  <c r="AY818" i="3" s="1"/>
  <c r="AX222" i="3"/>
  <c r="AX818" i="3" s="1"/>
  <c r="AW222" i="3"/>
  <c r="AW818" i="3" s="1"/>
  <c r="AV222" i="3"/>
  <c r="AV818" i="3" s="1"/>
  <c r="AU222" i="3"/>
  <c r="AU818" i="3" s="1"/>
  <c r="AT222" i="3"/>
  <c r="AT818" i="3" s="1"/>
  <c r="AS222" i="3"/>
  <c r="AS818" i="3" s="1"/>
  <c r="AR222" i="3"/>
  <c r="AR818" i="3" s="1"/>
  <c r="AQ222" i="3"/>
  <c r="AQ818" i="3" s="1"/>
  <c r="AP222" i="3"/>
  <c r="AP818" i="3" s="1"/>
  <c r="AO222" i="3"/>
  <c r="AO818" i="3" s="1"/>
  <c r="AN222" i="3"/>
  <c r="AN818" i="3" s="1"/>
  <c r="AM222" i="3"/>
  <c r="AM818" i="3" s="1"/>
  <c r="AL222" i="3"/>
  <c r="AL818" i="3" s="1"/>
  <c r="AK222" i="3"/>
  <c r="AK818" i="3" s="1"/>
  <c r="AJ222" i="3"/>
  <c r="AJ818" i="3" s="1"/>
  <c r="AI222" i="3"/>
  <c r="AI818" i="3" s="1"/>
  <c r="AH222" i="3"/>
  <c r="AH818" i="3" s="1"/>
  <c r="AG222" i="3"/>
  <c r="AG818" i="3" s="1"/>
  <c r="AF222" i="3"/>
  <c r="AF818" i="3" s="1"/>
  <c r="AE222" i="3"/>
  <c r="AE818" i="3" s="1"/>
  <c r="AD222" i="3"/>
  <c r="AD818" i="3" s="1"/>
  <c r="AC222" i="3"/>
  <c r="AC818" i="3" s="1"/>
  <c r="AB222" i="3"/>
  <c r="AB818" i="3" s="1"/>
  <c r="AA222" i="3"/>
  <c r="AA818" i="3" s="1"/>
  <c r="Z222" i="3"/>
  <c r="Z818" i="3" s="1"/>
  <c r="Y222" i="3"/>
  <c r="Y818" i="3" s="1"/>
  <c r="X222" i="3"/>
  <c r="X818" i="3" s="1"/>
  <c r="W222" i="3"/>
  <c r="W818" i="3" s="1"/>
  <c r="V222" i="3"/>
  <c r="V818" i="3" s="1"/>
  <c r="U222" i="3"/>
  <c r="U818" i="3" s="1"/>
  <c r="T222" i="3"/>
  <c r="T818" i="3" s="1"/>
  <c r="S222" i="3"/>
  <c r="S818" i="3" s="1"/>
  <c r="R222" i="3"/>
  <c r="R818" i="3" s="1"/>
  <c r="Q222" i="3"/>
  <c r="Q818" i="3" s="1"/>
  <c r="P222" i="3"/>
  <c r="P818" i="3" s="1"/>
  <c r="O222" i="3"/>
  <c r="O818" i="3" s="1"/>
  <c r="N222" i="3"/>
  <c r="N818" i="3" s="1"/>
  <c r="M222" i="3"/>
  <c r="M818" i="3" s="1"/>
  <c r="L222" i="3"/>
  <c r="L818" i="3" s="1"/>
  <c r="K222" i="3"/>
  <c r="K818" i="3" s="1"/>
  <c r="J222" i="3"/>
  <c r="J818" i="3" s="1"/>
  <c r="I222" i="3"/>
  <c r="I818" i="3" s="1"/>
  <c r="H222" i="3"/>
  <c r="H818" i="3" s="1"/>
  <c r="G222" i="3"/>
  <c r="G818" i="3" s="1"/>
  <c r="F222" i="3"/>
  <c r="F818" i="3" s="1"/>
  <c r="E222" i="3"/>
  <c r="E818" i="3" s="1"/>
  <c r="D222" i="3"/>
  <c r="D818" i="3" s="1"/>
  <c r="C222" i="3"/>
  <c r="C818" i="3" s="1"/>
  <c r="B222" i="3"/>
  <c r="B818" i="3" s="1"/>
  <c r="A222" i="3"/>
  <c r="BZ221" i="3"/>
  <c r="BX221" i="3"/>
  <c r="BX817" i="3" s="1"/>
  <c r="BW221" i="3"/>
  <c r="BW817" i="3" s="1"/>
  <c r="BV221" i="3"/>
  <c r="BV817" i="3" s="1"/>
  <c r="BU221" i="3"/>
  <c r="BU817" i="3" s="1"/>
  <c r="BT221" i="3"/>
  <c r="BT817" i="3" s="1"/>
  <c r="BS221" i="3"/>
  <c r="BS817" i="3" s="1"/>
  <c r="BR221" i="3"/>
  <c r="BR817" i="3" s="1"/>
  <c r="BQ221" i="3"/>
  <c r="BQ817" i="3" s="1"/>
  <c r="BP221" i="3"/>
  <c r="BP817" i="3" s="1"/>
  <c r="BO221" i="3"/>
  <c r="BO817" i="3" s="1"/>
  <c r="BN221" i="3"/>
  <c r="BN817" i="3" s="1"/>
  <c r="BM221" i="3"/>
  <c r="BM817" i="3" s="1"/>
  <c r="BL221" i="3"/>
  <c r="BL817" i="3" s="1"/>
  <c r="BK221" i="3"/>
  <c r="BK817" i="3" s="1"/>
  <c r="BJ221" i="3"/>
  <c r="BJ817" i="3" s="1"/>
  <c r="BI221" i="3"/>
  <c r="BI817" i="3" s="1"/>
  <c r="BH221" i="3"/>
  <c r="BH817" i="3" s="1"/>
  <c r="BG221" i="3"/>
  <c r="BG817" i="3" s="1"/>
  <c r="BF221" i="3"/>
  <c r="BF817" i="3" s="1"/>
  <c r="BE221" i="3"/>
  <c r="BE817" i="3" s="1"/>
  <c r="BD221" i="3"/>
  <c r="BD817" i="3" s="1"/>
  <c r="BC221" i="3"/>
  <c r="BC817" i="3" s="1"/>
  <c r="BB221" i="3"/>
  <c r="BB817" i="3" s="1"/>
  <c r="BA221" i="3"/>
  <c r="BA817" i="3" s="1"/>
  <c r="AZ221" i="3"/>
  <c r="AZ817" i="3" s="1"/>
  <c r="AY221" i="3"/>
  <c r="AY817" i="3" s="1"/>
  <c r="AX221" i="3"/>
  <c r="AX817" i="3" s="1"/>
  <c r="AW221" i="3"/>
  <c r="AW817" i="3" s="1"/>
  <c r="AV221" i="3"/>
  <c r="AV817" i="3" s="1"/>
  <c r="AU221" i="3"/>
  <c r="AU817" i="3" s="1"/>
  <c r="AT221" i="3"/>
  <c r="AT817" i="3" s="1"/>
  <c r="AS221" i="3"/>
  <c r="AS817" i="3" s="1"/>
  <c r="AR221" i="3"/>
  <c r="AR817" i="3" s="1"/>
  <c r="AQ221" i="3"/>
  <c r="AQ817" i="3" s="1"/>
  <c r="AP221" i="3"/>
  <c r="AP817" i="3" s="1"/>
  <c r="AO221" i="3"/>
  <c r="AO817" i="3" s="1"/>
  <c r="AN221" i="3"/>
  <c r="AN817" i="3" s="1"/>
  <c r="AM221" i="3"/>
  <c r="AM817" i="3" s="1"/>
  <c r="AL221" i="3"/>
  <c r="AL817" i="3" s="1"/>
  <c r="AK221" i="3"/>
  <c r="AK817" i="3" s="1"/>
  <c r="AJ221" i="3"/>
  <c r="AJ817" i="3" s="1"/>
  <c r="AI221" i="3"/>
  <c r="AI817" i="3" s="1"/>
  <c r="AH221" i="3"/>
  <c r="AH817" i="3" s="1"/>
  <c r="AG221" i="3"/>
  <c r="AG817" i="3" s="1"/>
  <c r="AF221" i="3"/>
  <c r="AF817" i="3" s="1"/>
  <c r="AE221" i="3"/>
  <c r="AE817" i="3" s="1"/>
  <c r="AD221" i="3"/>
  <c r="AD817" i="3" s="1"/>
  <c r="AC221" i="3"/>
  <c r="AC817" i="3" s="1"/>
  <c r="AB221" i="3"/>
  <c r="AB817" i="3" s="1"/>
  <c r="AA221" i="3"/>
  <c r="AA817" i="3" s="1"/>
  <c r="Z221" i="3"/>
  <c r="Z817" i="3" s="1"/>
  <c r="Y221" i="3"/>
  <c r="Y817" i="3" s="1"/>
  <c r="X221" i="3"/>
  <c r="X817" i="3" s="1"/>
  <c r="W221" i="3"/>
  <c r="W817" i="3" s="1"/>
  <c r="V221" i="3"/>
  <c r="V817" i="3" s="1"/>
  <c r="U221" i="3"/>
  <c r="U817" i="3" s="1"/>
  <c r="T221" i="3"/>
  <c r="T817" i="3" s="1"/>
  <c r="S221" i="3"/>
  <c r="S817" i="3" s="1"/>
  <c r="R221" i="3"/>
  <c r="R817" i="3" s="1"/>
  <c r="Q221" i="3"/>
  <c r="Q817" i="3" s="1"/>
  <c r="P221" i="3"/>
  <c r="P817" i="3" s="1"/>
  <c r="O221" i="3"/>
  <c r="O817" i="3" s="1"/>
  <c r="N221" i="3"/>
  <c r="N817" i="3" s="1"/>
  <c r="M221" i="3"/>
  <c r="M817" i="3" s="1"/>
  <c r="L221" i="3"/>
  <c r="L817" i="3" s="1"/>
  <c r="K221" i="3"/>
  <c r="K817" i="3" s="1"/>
  <c r="J221" i="3"/>
  <c r="J817" i="3" s="1"/>
  <c r="I221" i="3"/>
  <c r="I817" i="3" s="1"/>
  <c r="H221" i="3"/>
  <c r="H817" i="3" s="1"/>
  <c r="G221" i="3"/>
  <c r="G817" i="3" s="1"/>
  <c r="F221" i="3"/>
  <c r="F817" i="3" s="1"/>
  <c r="E221" i="3"/>
  <c r="E817" i="3" s="1"/>
  <c r="D221" i="3"/>
  <c r="C221" i="3"/>
  <c r="C817" i="3" s="1"/>
  <c r="B221" i="3"/>
  <c r="B817" i="3" s="1"/>
  <c r="A221" i="3"/>
  <c r="BZ220" i="3"/>
  <c r="BX220" i="3"/>
  <c r="BX816" i="3" s="1"/>
  <c r="BW220" i="3"/>
  <c r="BW816" i="3" s="1"/>
  <c r="BV220" i="3"/>
  <c r="BV816" i="3" s="1"/>
  <c r="BU220" i="3"/>
  <c r="BU816" i="3" s="1"/>
  <c r="BT220" i="3"/>
  <c r="BT816" i="3" s="1"/>
  <c r="BS220" i="3"/>
  <c r="BS816" i="3" s="1"/>
  <c r="BR220" i="3"/>
  <c r="BR816" i="3" s="1"/>
  <c r="BQ220" i="3"/>
  <c r="BQ816" i="3" s="1"/>
  <c r="BP220" i="3"/>
  <c r="BP816" i="3" s="1"/>
  <c r="BO220" i="3"/>
  <c r="BO816" i="3" s="1"/>
  <c r="BN220" i="3"/>
  <c r="BN816" i="3" s="1"/>
  <c r="BM220" i="3"/>
  <c r="BM816" i="3" s="1"/>
  <c r="BL220" i="3"/>
  <c r="BL816" i="3" s="1"/>
  <c r="BK220" i="3"/>
  <c r="BK816" i="3" s="1"/>
  <c r="BJ220" i="3"/>
  <c r="BJ816" i="3" s="1"/>
  <c r="BI220" i="3"/>
  <c r="BI816" i="3" s="1"/>
  <c r="BH220" i="3"/>
  <c r="BH816" i="3" s="1"/>
  <c r="BG220" i="3"/>
  <c r="BG816" i="3" s="1"/>
  <c r="BF220" i="3"/>
  <c r="BF816" i="3" s="1"/>
  <c r="BE220" i="3"/>
  <c r="BE816" i="3" s="1"/>
  <c r="BD220" i="3"/>
  <c r="BD816" i="3" s="1"/>
  <c r="BC220" i="3"/>
  <c r="BC816" i="3" s="1"/>
  <c r="BB220" i="3"/>
  <c r="BB816" i="3" s="1"/>
  <c r="BA220" i="3"/>
  <c r="BA816" i="3" s="1"/>
  <c r="AZ220" i="3"/>
  <c r="AZ816" i="3" s="1"/>
  <c r="AY220" i="3"/>
  <c r="AY816" i="3" s="1"/>
  <c r="AX220" i="3"/>
  <c r="AX816" i="3" s="1"/>
  <c r="AW220" i="3"/>
  <c r="AW816" i="3" s="1"/>
  <c r="AV220" i="3"/>
  <c r="AV816" i="3" s="1"/>
  <c r="AU220" i="3"/>
  <c r="AU816" i="3" s="1"/>
  <c r="AT220" i="3"/>
  <c r="AT816" i="3" s="1"/>
  <c r="AS220" i="3"/>
  <c r="AS816" i="3" s="1"/>
  <c r="AR220" i="3"/>
  <c r="AR816" i="3" s="1"/>
  <c r="AQ220" i="3"/>
  <c r="AQ816" i="3" s="1"/>
  <c r="AP220" i="3"/>
  <c r="AP816" i="3" s="1"/>
  <c r="AO220" i="3"/>
  <c r="AO816" i="3" s="1"/>
  <c r="AN220" i="3"/>
  <c r="AN816" i="3" s="1"/>
  <c r="AM220" i="3"/>
  <c r="AM816" i="3" s="1"/>
  <c r="AL220" i="3"/>
  <c r="AL816" i="3" s="1"/>
  <c r="AK220" i="3"/>
  <c r="AK816" i="3" s="1"/>
  <c r="AJ220" i="3"/>
  <c r="AJ816" i="3" s="1"/>
  <c r="AI220" i="3"/>
  <c r="AI816" i="3" s="1"/>
  <c r="AH220" i="3"/>
  <c r="AH816" i="3" s="1"/>
  <c r="AG220" i="3"/>
  <c r="AG816" i="3" s="1"/>
  <c r="AF220" i="3"/>
  <c r="AF816" i="3" s="1"/>
  <c r="AE220" i="3"/>
  <c r="AE816" i="3" s="1"/>
  <c r="AD220" i="3"/>
  <c r="AD816" i="3" s="1"/>
  <c r="AC220" i="3"/>
  <c r="AC816" i="3" s="1"/>
  <c r="AB220" i="3"/>
  <c r="AB816" i="3" s="1"/>
  <c r="AA220" i="3"/>
  <c r="AA816" i="3" s="1"/>
  <c r="Z220" i="3"/>
  <c r="Z816" i="3" s="1"/>
  <c r="Y220" i="3"/>
  <c r="Y816" i="3" s="1"/>
  <c r="X220" i="3"/>
  <c r="X816" i="3" s="1"/>
  <c r="W220" i="3"/>
  <c r="W816" i="3" s="1"/>
  <c r="V220" i="3"/>
  <c r="V816" i="3" s="1"/>
  <c r="U220" i="3"/>
  <c r="U816" i="3" s="1"/>
  <c r="T220" i="3"/>
  <c r="T816" i="3" s="1"/>
  <c r="S220" i="3"/>
  <c r="S816" i="3" s="1"/>
  <c r="R220" i="3"/>
  <c r="R816" i="3" s="1"/>
  <c r="Q220" i="3"/>
  <c r="Q816" i="3" s="1"/>
  <c r="P220" i="3"/>
  <c r="P816" i="3" s="1"/>
  <c r="O220" i="3"/>
  <c r="O816" i="3" s="1"/>
  <c r="N220" i="3"/>
  <c r="N816" i="3" s="1"/>
  <c r="M220" i="3"/>
  <c r="M816" i="3" s="1"/>
  <c r="L220" i="3"/>
  <c r="L816" i="3" s="1"/>
  <c r="K220" i="3"/>
  <c r="K816" i="3" s="1"/>
  <c r="J220" i="3"/>
  <c r="J816" i="3" s="1"/>
  <c r="I220" i="3"/>
  <c r="I816" i="3" s="1"/>
  <c r="H220" i="3"/>
  <c r="H816" i="3" s="1"/>
  <c r="G220" i="3"/>
  <c r="G816" i="3" s="1"/>
  <c r="F220" i="3"/>
  <c r="F816" i="3" s="1"/>
  <c r="E220" i="3"/>
  <c r="E816" i="3" s="1"/>
  <c r="D220" i="3"/>
  <c r="D816" i="3" s="1"/>
  <c r="C220" i="3"/>
  <c r="C816" i="3" s="1"/>
  <c r="B220" i="3"/>
  <c r="B816" i="3" s="1"/>
  <c r="A220" i="3"/>
  <c r="BZ219" i="3"/>
  <c r="BX219" i="3"/>
  <c r="BX815" i="3" s="1"/>
  <c r="BW219" i="3"/>
  <c r="BW815" i="3" s="1"/>
  <c r="BV219" i="3"/>
  <c r="BV815" i="3" s="1"/>
  <c r="BU219" i="3"/>
  <c r="BU815" i="3" s="1"/>
  <c r="BT219" i="3"/>
  <c r="BT815" i="3" s="1"/>
  <c r="BS219" i="3"/>
  <c r="BS815" i="3" s="1"/>
  <c r="BR219" i="3"/>
  <c r="BR815" i="3" s="1"/>
  <c r="BQ219" i="3"/>
  <c r="BQ815" i="3" s="1"/>
  <c r="BP219" i="3"/>
  <c r="BP815" i="3" s="1"/>
  <c r="BO219" i="3"/>
  <c r="BO815" i="3" s="1"/>
  <c r="BN219" i="3"/>
  <c r="BN815" i="3" s="1"/>
  <c r="BM219" i="3"/>
  <c r="BM815" i="3" s="1"/>
  <c r="BL219" i="3"/>
  <c r="BL815" i="3" s="1"/>
  <c r="BK219" i="3"/>
  <c r="BK815" i="3" s="1"/>
  <c r="BJ219" i="3"/>
  <c r="BJ815" i="3" s="1"/>
  <c r="BI219" i="3"/>
  <c r="BI815" i="3" s="1"/>
  <c r="BH219" i="3"/>
  <c r="BH815" i="3" s="1"/>
  <c r="BG219" i="3"/>
  <c r="BG815" i="3" s="1"/>
  <c r="BF219" i="3"/>
  <c r="BF815" i="3" s="1"/>
  <c r="BE219" i="3"/>
  <c r="BE815" i="3" s="1"/>
  <c r="BD219" i="3"/>
  <c r="BD815" i="3" s="1"/>
  <c r="BC219" i="3"/>
  <c r="BC815" i="3" s="1"/>
  <c r="BB219" i="3"/>
  <c r="BB815" i="3" s="1"/>
  <c r="BA219" i="3"/>
  <c r="BA815" i="3" s="1"/>
  <c r="AZ219" i="3"/>
  <c r="AZ815" i="3" s="1"/>
  <c r="AY219" i="3"/>
  <c r="AY815" i="3" s="1"/>
  <c r="AX219" i="3"/>
  <c r="AX815" i="3" s="1"/>
  <c r="AW219" i="3"/>
  <c r="AW815" i="3" s="1"/>
  <c r="AV219" i="3"/>
  <c r="AV815" i="3" s="1"/>
  <c r="AU219" i="3"/>
  <c r="AU815" i="3" s="1"/>
  <c r="AT219" i="3"/>
  <c r="AT815" i="3" s="1"/>
  <c r="AS219" i="3"/>
  <c r="AS815" i="3" s="1"/>
  <c r="AR219" i="3"/>
  <c r="AR815" i="3" s="1"/>
  <c r="AQ219" i="3"/>
  <c r="AQ815" i="3" s="1"/>
  <c r="AP219" i="3"/>
  <c r="AP815" i="3" s="1"/>
  <c r="AO219" i="3"/>
  <c r="AO815" i="3" s="1"/>
  <c r="AN219" i="3"/>
  <c r="AN815" i="3" s="1"/>
  <c r="AM219" i="3"/>
  <c r="AM815" i="3" s="1"/>
  <c r="AL219" i="3"/>
  <c r="AL815" i="3" s="1"/>
  <c r="AK219" i="3"/>
  <c r="AK815" i="3" s="1"/>
  <c r="AJ219" i="3"/>
  <c r="AJ815" i="3" s="1"/>
  <c r="AI219" i="3"/>
  <c r="AI815" i="3" s="1"/>
  <c r="AH219" i="3"/>
  <c r="AH815" i="3" s="1"/>
  <c r="AG219" i="3"/>
  <c r="AG815" i="3" s="1"/>
  <c r="AF219" i="3"/>
  <c r="AF815" i="3" s="1"/>
  <c r="AE219" i="3"/>
  <c r="AE815" i="3" s="1"/>
  <c r="AD219" i="3"/>
  <c r="AD815" i="3" s="1"/>
  <c r="AC219" i="3"/>
  <c r="AC815" i="3" s="1"/>
  <c r="AB219" i="3"/>
  <c r="AB815" i="3" s="1"/>
  <c r="AA219" i="3"/>
  <c r="AA815" i="3" s="1"/>
  <c r="Z219" i="3"/>
  <c r="Z815" i="3" s="1"/>
  <c r="Y219" i="3"/>
  <c r="Y815" i="3" s="1"/>
  <c r="X219" i="3"/>
  <c r="X815" i="3" s="1"/>
  <c r="W219" i="3"/>
  <c r="W815" i="3" s="1"/>
  <c r="V219" i="3"/>
  <c r="V815" i="3" s="1"/>
  <c r="U219" i="3"/>
  <c r="U815" i="3" s="1"/>
  <c r="T219" i="3"/>
  <c r="T815" i="3" s="1"/>
  <c r="S219" i="3"/>
  <c r="S815" i="3" s="1"/>
  <c r="R219" i="3"/>
  <c r="R815" i="3" s="1"/>
  <c r="Q219" i="3"/>
  <c r="Q815" i="3" s="1"/>
  <c r="P219" i="3"/>
  <c r="P815" i="3" s="1"/>
  <c r="O219" i="3"/>
  <c r="O815" i="3" s="1"/>
  <c r="N219" i="3"/>
  <c r="N815" i="3" s="1"/>
  <c r="M219" i="3"/>
  <c r="M815" i="3" s="1"/>
  <c r="L219" i="3"/>
  <c r="L815" i="3" s="1"/>
  <c r="K219" i="3"/>
  <c r="K815" i="3" s="1"/>
  <c r="J219" i="3"/>
  <c r="J815" i="3" s="1"/>
  <c r="I219" i="3"/>
  <c r="I815" i="3" s="1"/>
  <c r="H219" i="3"/>
  <c r="H815" i="3" s="1"/>
  <c r="G219" i="3"/>
  <c r="G815" i="3" s="1"/>
  <c r="F219" i="3"/>
  <c r="F815" i="3" s="1"/>
  <c r="E219" i="3"/>
  <c r="E815" i="3" s="1"/>
  <c r="D219" i="3"/>
  <c r="D815" i="3" s="1"/>
  <c r="C219" i="3"/>
  <c r="C815" i="3" s="1"/>
  <c r="B219" i="3"/>
  <c r="A219" i="3"/>
  <c r="BZ218" i="3"/>
  <c r="BX218" i="3"/>
  <c r="BX814" i="3" s="1"/>
  <c r="BW218" i="3"/>
  <c r="BW814" i="3" s="1"/>
  <c r="BV218" i="3"/>
  <c r="BV814" i="3" s="1"/>
  <c r="BU218" i="3"/>
  <c r="BU814" i="3" s="1"/>
  <c r="BT218" i="3"/>
  <c r="BT814" i="3" s="1"/>
  <c r="BS218" i="3"/>
  <c r="BS814" i="3" s="1"/>
  <c r="BR218" i="3"/>
  <c r="BR814" i="3" s="1"/>
  <c r="BQ218" i="3"/>
  <c r="BQ814" i="3" s="1"/>
  <c r="BP218" i="3"/>
  <c r="BP814" i="3" s="1"/>
  <c r="BO218" i="3"/>
  <c r="BO814" i="3" s="1"/>
  <c r="BN218" i="3"/>
  <c r="BN814" i="3" s="1"/>
  <c r="BM218" i="3"/>
  <c r="BM814" i="3" s="1"/>
  <c r="BL218" i="3"/>
  <c r="BL814" i="3" s="1"/>
  <c r="BK218" i="3"/>
  <c r="BK814" i="3" s="1"/>
  <c r="BJ218" i="3"/>
  <c r="BJ814" i="3" s="1"/>
  <c r="BI218" i="3"/>
  <c r="BI814" i="3" s="1"/>
  <c r="BH218" i="3"/>
  <c r="BH814" i="3" s="1"/>
  <c r="BG218" i="3"/>
  <c r="BG814" i="3" s="1"/>
  <c r="BF218" i="3"/>
  <c r="BF814" i="3" s="1"/>
  <c r="BE218" i="3"/>
  <c r="BE814" i="3" s="1"/>
  <c r="BD218" i="3"/>
  <c r="BD814" i="3" s="1"/>
  <c r="BC218" i="3"/>
  <c r="BC814" i="3" s="1"/>
  <c r="BB218" i="3"/>
  <c r="BB814" i="3" s="1"/>
  <c r="BA218" i="3"/>
  <c r="BA814" i="3" s="1"/>
  <c r="AZ218" i="3"/>
  <c r="AZ814" i="3" s="1"/>
  <c r="AY218" i="3"/>
  <c r="AY814" i="3" s="1"/>
  <c r="AX218" i="3"/>
  <c r="AX814" i="3" s="1"/>
  <c r="AW218" i="3"/>
  <c r="AW814" i="3" s="1"/>
  <c r="AV218" i="3"/>
  <c r="AV814" i="3" s="1"/>
  <c r="AU218" i="3"/>
  <c r="AU814" i="3" s="1"/>
  <c r="AT218" i="3"/>
  <c r="AT814" i="3" s="1"/>
  <c r="AS218" i="3"/>
  <c r="AS814" i="3" s="1"/>
  <c r="AR218" i="3"/>
  <c r="AR814" i="3" s="1"/>
  <c r="AQ218" i="3"/>
  <c r="AQ814" i="3" s="1"/>
  <c r="AP218" i="3"/>
  <c r="AP814" i="3" s="1"/>
  <c r="AO218" i="3"/>
  <c r="AO814" i="3" s="1"/>
  <c r="AN218" i="3"/>
  <c r="AN814" i="3" s="1"/>
  <c r="AM218" i="3"/>
  <c r="AM814" i="3" s="1"/>
  <c r="AL218" i="3"/>
  <c r="AL814" i="3" s="1"/>
  <c r="AK218" i="3"/>
  <c r="AK814" i="3" s="1"/>
  <c r="AJ218" i="3"/>
  <c r="AJ814" i="3" s="1"/>
  <c r="AI218" i="3"/>
  <c r="AI814" i="3" s="1"/>
  <c r="AH218" i="3"/>
  <c r="AH814" i="3" s="1"/>
  <c r="AG218" i="3"/>
  <c r="AG814" i="3" s="1"/>
  <c r="AF218" i="3"/>
  <c r="AF814" i="3" s="1"/>
  <c r="AE218" i="3"/>
  <c r="AE814" i="3" s="1"/>
  <c r="AD218" i="3"/>
  <c r="AD814" i="3" s="1"/>
  <c r="AC218" i="3"/>
  <c r="AC814" i="3" s="1"/>
  <c r="AB218" i="3"/>
  <c r="AB814" i="3" s="1"/>
  <c r="AA218" i="3"/>
  <c r="AA814" i="3" s="1"/>
  <c r="Z218" i="3"/>
  <c r="Z814" i="3" s="1"/>
  <c r="Y218" i="3"/>
  <c r="Y814" i="3" s="1"/>
  <c r="X218" i="3"/>
  <c r="X814" i="3" s="1"/>
  <c r="W218" i="3"/>
  <c r="W814" i="3" s="1"/>
  <c r="V218" i="3"/>
  <c r="V814" i="3" s="1"/>
  <c r="U218" i="3"/>
  <c r="U814" i="3" s="1"/>
  <c r="T218" i="3"/>
  <c r="T814" i="3" s="1"/>
  <c r="S218" i="3"/>
  <c r="S814" i="3" s="1"/>
  <c r="R218" i="3"/>
  <c r="R814" i="3" s="1"/>
  <c r="Q218" i="3"/>
  <c r="Q814" i="3" s="1"/>
  <c r="P218" i="3"/>
  <c r="P814" i="3" s="1"/>
  <c r="O218" i="3"/>
  <c r="O814" i="3" s="1"/>
  <c r="N218" i="3"/>
  <c r="N814" i="3" s="1"/>
  <c r="M218" i="3"/>
  <c r="M814" i="3" s="1"/>
  <c r="L218" i="3"/>
  <c r="L814" i="3" s="1"/>
  <c r="K218" i="3"/>
  <c r="K814" i="3" s="1"/>
  <c r="J218" i="3"/>
  <c r="J814" i="3" s="1"/>
  <c r="I218" i="3"/>
  <c r="I814" i="3" s="1"/>
  <c r="H218" i="3"/>
  <c r="H814" i="3" s="1"/>
  <c r="G218" i="3"/>
  <c r="G814" i="3" s="1"/>
  <c r="F218" i="3"/>
  <c r="F814" i="3" s="1"/>
  <c r="E218" i="3"/>
  <c r="E814" i="3" s="1"/>
  <c r="D218" i="3"/>
  <c r="D814" i="3" s="1"/>
  <c r="C218" i="3"/>
  <c r="C814" i="3" s="1"/>
  <c r="B218" i="3"/>
  <c r="B814" i="3" s="1"/>
  <c r="A218" i="3"/>
  <c r="BZ217" i="3"/>
  <c r="BX217" i="3"/>
  <c r="BX813" i="3" s="1"/>
  <c r="BW217" i="3"/>
  <c r="BW813" i="3" s="1"/>
  <c r="BV217" i="3"/>
  <c r="BV813" i="3" s="1"/>
  <c r="BU217" i="3"/>
  <c r="BU813" i="3" s="1"/>
  <c r="BT217" i="3"/>
  <c r="BT813" i="3" s="1"/>
  <c r="BS217" i="3"/>
  <c r="BS813" i="3" s="1"/>
  <c r="BR217" i="3"/>
  <c r="BR813" i="3" s="1"/>
  <c r="BQ217" i="3"/>
  <c r="BQ813" i="3" s="1"/>
  <c r="BP217" i="3"/>
  <c r="BP813" i="3" s="1"/>
  <c r="BO217" i="3"/>
  <c r="BO813" i="3" s="1"/>
  <c r="BN217" i="3"/>
  <c r="BN813" i="3" s="1"/>
  <c r="BM217" i="3"/>
  <c r="BM813" i="3" s="1"/>
  <c r="BL217" i="3"/>
  <c r="BL813" i="3" s="1"/>
  <c r="BK217" i="3"/>
  <c r="BK813" i="3" s="1"/>
  <c r="BJ217" i="3"/>
  <c r="BJ813" i="3" s="1"/>
  <c r="BI217" i="3"/>
  <c r="BI813" i="3" s="1"/>
  <c r="BH217" i="3"/>
  <c r="BH813" i="3" s="1"/>
  <c r="BG217" i="3"/>
  <c r="BG813" i="3" s="1"/>
  <c r="BF217" i="3"/>
  <c r="BF813" i="3" s="1"/>
  <c r="BE217" i="3"/>
  <c r="BE813" i="3" s="1"/>
  <c r="BD217" i="3"/>
  <c r="BD813" i="3" s="1"/>
  <c r="BC217" i="3"/>
  <c r="BC813" i="3" s="1"/>
  <c r="BB217" i="3"/>
  <c r="BB813" i="3" s="1"/>
  <c r="BA217" i="3"/>
  <c r="BA813" i="3" s="1"/>
  <c r="AZ217" i="3"/>
  <c r="AZ813" i="3" s="1"/>
  <c r="AY217" i="3"/>
  <c r="AY813" i="3" s="1"/>
  <c r="AX217" i="3"/>
  <c r="AX813" i="3" s="1"/>
  <c r="AW217" i="3"/>
  <c r="AW813" i="3" s="1"/>
  <c r="AV217" i="3"/>
  <c r="AV813" i="3" s="1"/>
  <c r="AU217" i="3"/>
  <c r="AU813" i="3" s="1"/>
  <c r="AT217" i="3"/>
  <c r="AT813" i="3" s="1"/>
  <c r="AS217" i="3"/>
  <c r="AS813" i="3" s="1"/>
  <c r="AR217" i="3"/>
  <c r="AR813" i="3" s="1"/>
  <c r="AQ217" i="3"/>
  <c r="AQ813" i="3" s="1"/>
  <c r="AP217" i="3"/>
  <c r="AP813" i="3" s="1"/>
  <c r="AO217" i="3"/>
  <c r="AO813" i="3" s="1"/>
  <c r="AN217" i="3"/>
  <c r="AN813" i="3" s="1"/>
  <c r="AM217" i="3"/>
  <c r="AM813" i="3" s="1"/>
  <c r="AL217" i="3"/>
  <c r="AL813" i="3" s="1"/>
  <c r="AK217" i="3"/>
  <c r="AK813" i="3" s="1"/>
  <c r="AJ217" i="3"/>
  <c r="AJ813" i="3" s="1"/>
  <c r="AI217" i="3"/>
  <c r="AI813" i="3" s="1"/>
  <c r="AH217" i="3"/>
  <c r="AH813" i="3" s="1"/>
  <c r="AG217" i="3"/>
  <c r="AG813" i="3" s="1"/>
  <c r="AF217" i="3"/>
  <c r="AF813" i="3" s="1"/>
  <c r="AE217" i="3"/>
  <c r="AE813" i="3" s="1"/>
  <c r="AD217" i="3"/>
  <c r="AD813" i="3" s="1"/>
  <c r="AC217" i="3"/>
  <c r="AC813" i="3" s="1"/>
  <c r="AB217" i="3"/>
  <c r="AB813" i="3" s="1"/>
  <c r="AA217" i="3"/>
  <c r="AA813" i="3" s="1"/>
  <c r="Z217" i="3"/>
  <c r="Z813" i="3" s="1"/>
  <c r="Y217" i="3"/>
  <c r="Y813" i="3" s="1"/>
  <c r="X217" i="3"/>
  <c r="X813" i="3" s="1"/>
  <c r="W217" i="3"/>
  <c r="W813" i="3" s="1"/>
  <c r="V217" i="3"/>
  <c r="V813" i="3" s="1"/>
  <c r="U217" i="3"/>
  <c r="U813" i="3" s="1"/>
  <c r="T217" i="3"/>
  <c r="T813" i="3" s="1"/>
  <c r="S217" i="3"/>
  <c r="S813" i="3" s="1"/>
  <c r="R217" i="3"/>
  <c r="R813" i="3" s="1"/>
  <c r="Q217" i="3"/>
  <c r="Q813" i="3" s="1"/>
  <c r="P217" i="3"/>
  <c r="P813" i="3" s="1"/>
  <c r="O217" i="3"/>
  <c r="O813" i="3" s="1"/>
  <c r="N217" i="3"/>
  <c r="N813" i="3" s="1"/>
  <c r="M217" i="3"/>
  <c r="M813" i="3" s="1"/>
  <c r="L217" i="3"/>
  <c r="L813" i="3" s="1"/>
  <c r="K217" i="3"/>
  <c r="K813" i="3" s="1"/>
  <c r="J217" i="3"/>
  <c r="J813" i="3" s="1"/>
  <c r="I217" i="3"/>
  <c r="I813" i="3" s="1"/>
  <c r="H217" i="3"/>
  <c r="H813" i="3" s="1"/>
  <c r="G217" i="3"/>
  <c r="G813" i="3" s="1"/>
  <c r="F217" i="3"/>
  <c r="F813" i="3" s="1"/>
  <c r="E217" i="3"/>
  <c r="E813" i="3" s="1"/>
  <c r="D217" i="3"/>
  <c r="D813" i="3" s="1"/>
  <c r="C217" i="3"/>
  <c r="C813" i="3" s="1"/>
  <c r="B217" i="3"/>
  <c r="B813" i="3" s="1"/>
  <c r="A217" i="3"/>
  <c r="BZ216" i="3"/>
  <c r="BX216" i="3"/>
  <c r="BX812" i="3" s="1"/>
  <c r="BW216" i="3"/>
  <c r="BW812" i="3" s="1"/>
  <c r="BV216" i="3"/>
  <c r="BV812" i="3" s="1"/>
  <c r="BU216" i="3"/>
  <c r="BU812" i="3" s="1"/>
  <c r="BT216" i="3"/>
  <c r="BT812" i="3" s="1"/>
  <c r="BS216" i="3"/>
  <c r="BS812" i="3" s="1"/>
  <c r="BR216" i="3"/>
  <c r="BR812" i="3" s="1"/>
  <c r="BQ216" i="3"/>
  <c r="BQ812" i="3" s="1"/>
  <c r="BP216" i="3"/>
  <c r="BP812" i="3" s="1"/>
  <c r="BO216" i="3"/>
  <c r="BO812" i="3" s="1"/>
  <c r="BN216" i="3"/>
  <c r="BN812" i="3" s="1"/>
  <c r="BM216" i="3"/>
  <c r="BM812" i="3" s="1"/>
  <c r="BL216" i="3"/>
  <c r="BL812" i="3" s="1"/>
  <c r="BK216" i="3"/>
  <c r="BK812" i="3" s="1"/>
  <c r="BJ216" i="3"/>
  <c r="BJ812" i="3" s="1"/>
  <c r="BI216" i="3"/>
  <c r="BI812" i="3" s="1"/>
  <c r="BH216" i="3"/>
  <c r="BH812" i="3" s="1"/>
  <c r="BG216" i="3"/>
  <c r="BG812" i="3" s="1"/>
  <c r="BF216" i="3"/>
  <c r="BF812" i="3" s="1"/>
  <c r="BE216" i="3"/>
  <c r="BE812" i="3" s="1"/>
  <c r="BD216" i="3"/>
  <c r="BD812" i="3" s="1"/>
  <c r="BC216" i="3"/>
  <c r="BC812" i="3" s="1"/>
  <c r="BB216" i="3"/>
  <c r="BB812" i="3" s="1"/>
  <c r="BA216" i="3"/>
  <c r="BA812" i="3" s="1"/>
  <c r="AZ216" i="3"/>
  <c r="AZ812" i="3" s="1"/>
  <c r="AY216" i="3"/>
  <c r="AY812" i="3" s="1"/>
  <c r="AX216" i="3"/>
  <c r="AX812" i="3" s="1"/>
  <c r="AW216" i="3"/>
  <c r="AW812" i="3" s="1"/>
  <c r="AV216" i="3"/>
  <c r="AV812" i="3" s="1"/>
  <c r="AU216" i="3"/>
  <c r="AU812" i="3" s="1"/>
  <c r="AT216" i="3"/>
  <c r="AT812" i="3" s="1"/>
  <c r="AS216" i="3"/>
  <c r="AS812" i="3" s="1"/>
  <c r="AR216" i="3"/>
  <c r="AR812" i="3" s="1"/>
  <c r="AQ216" i="3"/>
  <c r="AQ812" i="3" s="1"/>
  <c r="AP216" i="3"/>
  <c r="AP812" i="3" s="1"/>
  <c r="AO216" i="3"/>
  <c r="AO812" i="3" s="1"/>
  <c r="AN216" i="3"/>
  <c r="AN812" i="3" s="1"/>
  <c r="AM216" i="3"/>
  <c r="AM812" i="3" s="1"/>
  <c r="AL216" i="3"/>
  <c r="AL812" i="3" s="1"/>
  <c r="AK216" i="3"/>
  <c r="AK812" i="3" s="1"/>
  <c r="AJ216" i="3"/>
  <c r="AJ812" i="3" s="1"/>
  <c r="AI216" i="3"/>
  <c r="AI812" i="3" s="1"/>
  <c r="AH216" i="3"/>
  <c r="AH812" i="3" s="1"/>
  <c r="AG216" i="3"/>
  <c r="AG812" i="3" s="1"/>
  <c r="AF216" i="3"/>
  <c r="AF812" i="3" s="1"/>
  <c r="AE216" i="3"/>
  <c r="AE812" i="3" s="1"/>
  <c r="AD216" i="3"/>
  <c r="AD812" i="3" s="1"/>
  <c r="AC216" i="3"/>
  <c r="AC812" i="3" s="1"/>
  <c r="AB216" i="3"/>
  <c r="AB812" i="3" s="1"/>
  <c r="AA216" i="3"/>
  <c r="AA812" i="3" s="1"/>
  <c r="Z216" i="3"/>
  <c r="Z812" i="3" s="1"/>
  <c r="Y216" i="3"/>
  <c r="Y812" i="3" s="1"/>
  <c r="X216" i="3"/>
  <c r="X812" i="3" s="1"/>
  <c r="W216" i="3"/>
  <c r="W812" i="3" s="1"/>
  <c r="V216" i="3"/>
  <c r="V812" i="3" s="1"/>
  <c r="U216" i="3"/>
  <c r="U812" i="3" s="1"/>
  <c r="T216" i="3"/>
  <c r="T812" i="3" s="1"/>
  <c r="S216" i="3"/>
  <c r="S812" i="3" s="1"/>
  <c r="R216" i="3"/>
  <c r="R812" i="3" s="1"/>
  <c r="Q216" i="3"/>
  <c r="Q812" i="3" s="1"/>
  <c r="P216" i="3"/>
  <c r="P812" i="3" s="1"/>
  <c r="O216" i="3"/>
  <c r="O812" i="3" s="1"/>
  <c r="N216" i="3"/>
  <c r="N812" i="3" s="1"/>
  <c r="M216" i="3"/>
  <c r="M812" i="3" s="1"/>
  <c r="L216" i="3"/>
  <c r="L812" i="3" s="1"/>
  <c r="K216" i="3"/>
  <c r="K812" i="3" s="1"/>
  <c r="J216" i="3"/>
  <c r="J812" i="3" s="1"/>
  <c r="I216" i="3"/>
  <c r="I812" i="3" s="1"/>
  <c r="H216" i="3"/>
  <c r="H812" i="3" s="1"/>
  <c r="G216" i="3"/>
  <c r="G812" i="3" s="1"/>
  <c r="F216" i="3"/>
  <c r="F812" i="3" s="1"/>
  <c r="E216" i="3"/>
  <c r="E812" i="3" s="1"/>
  <c r="D216" i="3"/>
  <c r="D812" i="3" s="1"/>
  <c r="C216" i="3"/>
  <c r="C812" i="3" s="1"/>
  <c r="B216" i="3"/>
  <c r="B812" i="3" s="1"/>
  <c r="A216" i="3"/>
  <c r="BZ215" i="3"/>
  <c r="BX215" i="3"/>
  <c r="BX811" i="3" s="1"/>
  <c r="BW215" i="3"/>
  <c r="BW811" i="3" s="1"/>
  <c r="BV215" i="3"/>
  <c r="BV811" i="3" s="1"/>
  <c r="BU215" i="3"/>
  <c r="BU811" i="3" s="1"/>
  <c r="BT215" i="3"/>
  <c r="BT811" i="3" s="1"/>
  <c r="BS215" i="3"/>
  <c r="BS811" i="3" s="1"/>
  <c r="BR215" i="3"/>
  <c r="BR811" i="3" s="1"/>
  <c r="BQ215" i="3"/>
  <c r="BQ811" i="3" s="1"/>
  <c r="BP215" i="3"/>
  <c r="BP811" i="3" s="1"/>
  <c r="BO215" i="3"/>
  <c r="BO811" i="3" s="1"/>
  <c r="BN215" i="3"/>
  <c r="BN811" i="3" s="1"/>
  <c r="BM215" i="3"/>
  <c r="BM811" i="3" s="1"/>
  <c r="BL215" i="3"/>
  <c r="BL811" i="3" s="1"/>
  <c r="BK215" i="3"/>
  <c r="BK811" i="3" s="1"/>
  <c r="BJ215" i="3"/>
  <c r="BJ811" i="3" s="1"/>
  <c r="BI215" i="3"/>
  <c r="BI811" i="3" s="1"/>
  <c r="BH215" i="3"/>
  <c r="BH811" i="3" s="1"/>
  <c r="BG215" i="3"/>
  <c r="BG811" i="3" s="1"/>
  <c r="BF215" i="3"/>
  <c r="BF811" i="3" s="1"/>
  <c r="BE215" i="3"/>
  <c r="BE811" i="3" s="1"/>
  <c r="BD215" i="3"/>
  <c r="BD811" i="3" s="1"/>
  <c r="BC215" i="3"/>
  <c r="BC811" i="3" s="1"/>
  <c r="BB215" i="3"/>
  <c r="BB811" i="3" s="1"/>
  <c r="BA215" i="3"/>
  <c r="BA811" i="3" s="1"/>
  <c r="AZ215" i="3"/>
  <c r="AZ811" i="3" s="1"/>
  <c r="AY215" i="3"/>
  <c r="AY811" i="3" s="1"/>
  <c r="AX215" i="3"/>
  <c r="AX811" i="3" s="1"/>
  <c r="AW215" i="3"/>
  <c r="AW811" i="3" s="1"/>
  <c r="AV215" i="3"/>
  <c r="AV811" i="3" s="1"/>
  <c r="AU215" i="3"/>
  <c r="AU811" i="3" s="1"/>
  <c r="AT215" i="3"/>
  <c r="AT811" i="3" s="1"/>
  <c r="AS215" i="3"/>
  <c r="AS811" i="3" s="1"/>
  <c r="AR215" i="3"/>
  <c r="AR811" i="3" s="1"/>
  <c r="AQ215" i="3"/>
  <c r="AQ811" i="3" s="1"/>
  <c r="AP215" i="3"/>
  <c r="AP811" i="3" s="1"/>
  <c r="AO215" i="3"/>
  <c r="AO811" i="3" s="1"/>
  <c r="AN215" i="3"/>
  <c r="AN811" i="3" s="1"/>
  <c r="AM215" i="3"/>
  <c r="AM811" i="3" s="1"/>
  <c r="AL215" i="3"/>
  <c r="AL811" i="3" s="1"/>
  <c r="AK215" i="3"/>
  <c r="AK811" i="3" s="1"/>
  <c r="AJ215" i="3"/>
  <c r="AJ811" i="3" s="1"/>
  <c r="AI215" i="3"/>
  <c r="AI811" i="3" s="1"/>
  <c r="AH215" i="3"/>
  <c r="AH811" i="3" s="1"/>
  <c r="AG215" i="3"/>
  <c r="AG811" i="3" s="1"/>
  <c r="AF215" i="3"/>
  <c r="AF811" i="3" s="1"/>
  <c r="AE215" i="3"/>
  <c r="AE811" i="3" s="1"/>
  <c r="AD215" i="3"/>
  <c r="AD811" i="3" s="1"/>
  <c r="AC215" i="3"/>
  <c r="AC811" i="3" s="1"/>
  <c r="AB215" i="3"/>
  <c r="AB811" i="3" s="1"/>
  <c r="AA215" i="3"/>
  <c r="AA811" i="3" s="1"/>
  <c r="Z215" i="3"/>
  <c r="Z811" i="3" s="1"/>
  <c r="Y215" i="3"/>
  <c r="Y811" i="3" s="1"/>
  <c r="X215" i="3"/>
  <c r="X811" i="3" s="1"/>
  <c r="W215" i="3"/>
  <c r="W811" i="3" s="1"/>
  <c r="V215" i="3"/>
  <c r="V811" i="3" s="1"/>
  <c r="U215" i="3"/>
  <c r="U811" i="3" s="1"/>
  <c r="T215" i="3"/>
  <c r="T811" i="3" s="1"/>
  <c r="S215" i="3"/>
  <c r="S811" i="3" s="1"/>
  <c r="R215" i="3"/>
  <c r="R811" i="3" s="1"/>
  <c r="Q215" i="3"/>
  <c r="Q811" i="3" s="1"/>
  <c r="P215" i="3"/>
  <c r="P811" i="3" s="1"/>
  <c r="O215" i="3"/>
  <c r="O811" i="3" s="1"/>
  <c r="N215" i="3"/>
  <c r="N811" i="3" s="1"/>
  <c r="M215" i="3"/>
  <c r="M811" i="3" s="1"/>
  <c r="L215" i="3"/>
  <c r="L811" i="3" s="1"/>
  <c r="K215" i="3"/>
  <c r="K811" i="3" s="1"/>
  <c r="J215" i="3"/>
  <c r="J811" i="3" s="1"/>
  <c r="I215" i="3"/>
  <c r="I811" i="3" s="1"/>
  <c r="H215" i="3"/>
  <c r="H811" i="3" s="1"/>
  <c r="G215" i="3"/>
  <c r="G811" i="3" s="1"/>
  <c r="F215" i="3"/>
  <c r="F811" i="3" s="1"/>
  <c r="E215" i="3"/>
  <c r="E811" i="3" s="1"/>
  <c r="D215" i="3"/>
  <c r="D811" i="3" s="1"/>
  <c r="C215" i="3"/>
  <c r="C811" i="3" s="1"/>
  <c r="B215" i="3"/>
  <c r="B811" i="3" s="1"/>
  <c r="A215" i="3"/>
  <c r="BZ214" i="3"/>
  <c r="BX214" i="3"/>
  <c r="BX810" i="3" s="1"/>
  <c r="BW214" i="3"/>
  <c r="BW810" i="3" s="1"/>
  <c r="BV214" i="3"/>
  <c r="BV810" i="3" s="1"/>
  <c r="BU214" i="3"/>
  <c r="BU810" i="3" s="1"/>
  <c r="BT214" i="3"/>
  <c r="BT810" i="3" s="1"/>
  <c r="BS214" i="3"/>
  <c r="BS810" i="3" s="1"/>
  <c r="BR214" i="3"/>
  <c r="BR810" i="3" s="1"/>
  <c r="BQ214" i="3"/>
  <c r="BQ810" i="3" s="1"/>
  <c r="BP214" i="3"/>
  <c r="BP810" i="3" s="1"/>
  <c r="BO214" i="3"/>
  <c r="BO810" i="3" s="1"/>
  <c r="BN214" i="3"/>
  <c r="BN810" i="3" s="1"/>
  <c r="BM214" i="3"/>
  <c r="BM810" i="3" s="1"/>
  <c r="BL214" i="3"/>
  <c r="BL810" i="3" s="1"/>
  <c r="BK214" i="3"/>
  <c r="BK810" i="3" s="1"/>
  <c r="BJ214" i="3"/>
  <c r="BJ810" i="3" s="1"/>
  <c r="BI214" i="3"/>
  <c r="BI810" i="3" s="1"/>
  <c r="BH214" i="3"/>
  <c r="BH810" i="3" s="1"/>
  <c r="BG214" i="3"/>
  <c r="BG810" i="3" s="1"/>
  <c r="BF214" i="3"/>
  <c r="BF810" i="3" s="1"/>
  <c r="BE214" i="3"/>
  <c r="BE810" i="3" s="1"/>
  <c r="BD214" i="3"/>
  <c r="BD810" i="3" s="1"/>
  <c r="BC214" i="3"/>
  <c r="BC810" i="3" s="1"/>
  <c r="BB214" i="3"/>
  <c r="BB810" i="3" s="1"/>
  <c r="BA214" i="3"/>
  <c r="BA810" i="3" s="1"/>
  <c r="AZ214" i="3"/>
  <c r="AZ810" i="3" s="1"/>
  <c r="AY214" i="3"/>
  <c r="AY810" i="3" s="1"/>
  <c r="AX214" i="3"/>
  <c r="AX810" i="3" s="1"/>
  <c r="AW214" i="3"/>
  <c r="AW810" i="3" s="1"/>
  <c r="AV214" i="3"/>
  <c r="AV810" i="3" s="1"/>
  <c r="AU214" i="3"/>
  <c r="AU810" i="3" s="1"/>
  <c r="AT214" i="3"/>
  <c r="AT810" i="3" s="1"/>
  <c r="AS214" i="3"/>
  <c r="AS810" i="3" s="1"/>
  <c r="AR214" i="3"/>
  <c r="AR810" i="3" s="1"/>
  <c r="AQ214" i="3"/>
  <c r="AQ810" i="3" s="1"/>
  <c r="AP214" i="3"/>
  <c r="AP810" i="3" s="1"/>
  <c r="AO214" i="3"/>
  <c r="AO810" i="3" s="1"/>
  <c r="AN214" i="3"/>
  <c r="AN810" i="3" s="1"/>
  <c r="AM214" i="3"/>
  <c r="AM810" i="3" s="1"/>
  <c r="AL214" i="3"/>
  <c r="AL810" i="3" s="1"/>
  <c r="AK214" i="3"/>
  <c r="AK810" i="3" s="1"/>
  <c r="AJ214" i="3"/>
  <c r="AJ810" i="3" s="1"/>
  <c r="AI214" i="3"/>
  <c r="AI810" i="3" s="1"/>
  <c r="AH214" i="3"/>
  <c r="AH810" i="3" s="1"/>
  <c r="AG214" i="3"/>
  <c r="AG810" i="3" s="1"/>
  <c r="AF214" i="3"/>
  <c r="AF810" i="3" s="1"/>
  <c r="AE214" i="3"/>
  <c r="AE810" i="3" s="1"/>
  <c r="AD214" i="3"/>
  <c r="AD810" i="3" s="1"/>
  <c r="AC214" i="3"/>
  <c r="AC810" i="3" s="1"/>
  <c r="AB214" i="3"/>
  <c r="AB810" i="3" s="1"/>
  <c r="AA214" i="3"/>
  <c r="AA810" i="3" s="1"/>
  <c r="Z214" i="3"/>
  <c r="Z810" i="3" s="1"/>
  <c r="Y214" i="3"/>
  <c r="Y810" i="3" s="1"/>
  <c r="X214" i="3"/>
  <c r="X810" i="3" s="1"/>
  <c r="W214" i="3"/>
  <c r="W810" i="3" s="1"/>
  <c r="V214" i="3"/>
  <c r="V810" i="3" s="1"/>
  <c r="U214" i="3"/>
  <c r="U810" i="3" s="1"/>
  <c r="T214" i="3"/>
  <c r="T810" i="3" s="1"/>
  <c r="S214" i="3"/>
  <c r="S810" i="3" s="1"/>
  <c r="R214" i="3"/>
  <c r="R810" i="3" s="1"/>
  <c r="Q214" i="3"/>
  <c r="Q810" i="3" s="1"/>
  <c r="P214" i="3"/>
  <c r="P810" i="3" s="1"/>
  <c r="O214" i="3"/>
  <c r="O810" i="3" s="1"/>
  <c r="N214" i="3"/>
  <c r="N810" i="3" s="1"/>
  <c r="M214" i="3"/>
  <c r="M810" i="3" s="1"/>
  <c r="L214" i="3"/>
  <c r="L810" i="3" s="1"/>
  <c r="K214" i="3"/>
  <c r="K810" i="3" s="1"/>
  <c r="J214" i="3"/>
  <c r="J810" i="3" s="1"/>
  <c r="I214" i="3"/>
  <c r="I810" i="3" s="1"/>
  <c r="H214" i="3"/>
  <c r="H810" i="3" s="1"/>
  <c r="G214" i="3"/>
  <c r="G810" i="3" s="1"/>
  <c r="F214" i="3"/>
  <c r="F810" i="3" s="1"/>
  <c r="E214" i="3"/>
  <c r="E810" i="3" s="1"/>
  <c r="D214" i="3"/>
  <c r="D810" i="3" s="1"/>
  <c r="C214" i="3"/>
  <c r="C810" i="3" s="1"/>
  <c r="B214" i="3"/>
  <c r="B810" i="3" s="1"/>
  <c r="A214" i="3"/>
  <c r="BZ213" i="3"/>
  <c r="BX213" i="3"/>
  <c r="BX809" i="3" s="1"/>
  <c r="BW213" i="3"/>
  <c r="BW809" i="3" s="1"/>
  <c r="BV213" i="3"/>
  <c r="BV809" i="3" s="1"/>
  <c r="BU213" i="3"/>
  <c r="BU809" i="3" s="1"/>
  <c r="BT213" i="3"/>
  <c r="BT809" i="3" s="1"/>
  <c r="BS213" i="3"/>
  <c r="BS809" i="3" s="1"/>
  <c r="BR213" i="3"/>
  <c r="BR809" i="3" s="1"/>
  <c r="BQ213" i="3"/>
  <c r="BQ809" i="3" s="1"/>
  <c r="BP213" i="3"/>
  <c r="BP809" i="3" s="1"/>
  <c r="BO213" i="3"/>
  <c r="BO809" i="3" s="1"/>
  <c r="BN213" i="3"/>
  <c r="BN809" i="3" s="1"/>
  <c r="BM213" i="3"/>
  <c r="BM809" i="3" s="1"/>
  <c r="BL213" i="3"/>
  <c r="BL809" i="3" s="1"/>
  <c r="BK213" i="3"/>
  <c r="BK809" i="3" s="1"/>
  <c r="BJ213" i="3"/>
  <c r="BJ809" i="3" s="1"/>
  <c r="BI213" i="3"/>
  <c r="BI809" i="3" s="1"/>
  <c r="BH213" i="3"/>
  <c r="BH809" i="3" s="1"/>
  <c r="BG213" i="3"/>
  <c r="BG809" i="3" s="1"/>
  <c r="BF213" i="3"/>
  <c r="BF809" i="3" s="1"/>
  <c r="BE213" i="3"/>
  <c r="BE809" i="3" s="1"/>
  <c r="BD213" i="3"/>
  <c r="BD809" i="3" s="1"/>
  <c r="BC213" i="3"/>
  <c r="BC809" i="3" s="1"/>
  <c r="BB213" i="3"/>
  <c r="BB809" i="3" s="1"/>
  <c r="BA213" i="3"/>
  <c r="BA809" i="3" s="1"/>
  <c r="AZ213" i="3"/>
  <c r="AZ809" i="3" s="1"/>
  <c r="AY213" i="3"/>
  <c r="AY809" i="3" s="1"/>
  <c r="AX213" i="3"/>
  <c r="AX809" i="3" s="1"/>
  <c r="AW213" i="3"/>
  <c r="AW809" i="3" s="1"/>
  <c r="AV213" i="3"/>
  <c r="AV809" i="3" s="1"/>
  <c r="AU213" i="3"/>
  <c r="AU809" i="3" s="1"/>
  <c r="AT213" i="3"/>
  <c r="AT809" i="3" s="1"/>
  <c r="AS213" i="3"/>
  <c r="AS809" i="3" s="1"/>
  <c r="AR213" i="3"/>
  <c r="AR809" i="3" s="1"/>
  <c r="AQ213" i="3"/>
  <c r="AQ809" i="3" s="1"/>
  <c r="AP213" i="3"/>
  <c r="AP809" i="3" s="1"/>
  <c r="AO213" i="3"/>
  <c r="AO809" i="3" s="1"/>
  <c r="AN213" i="3"/>
  <c r="AN809" i="3" s="1"/>
  <c r="AM213" i="3"/>
  <c r="AM809" i="3" s="1"/>
  <c r="AL213" i="3"/>
  <c r="AL809" i="3" s="1"/>
  <c r="AK213" i="3"/>
  <c r="AK809" i="3" s="1"/>
  <c r="AJ213" i="3"/>
  <c r="AJ809" i="3" s="1"/>
  <c r="AI213" i="3"/>
  <c r="AI809" i="3" s="1"/>
  <c r="AH213" i="3"/>
  <c r="AH809" i="3" s="1"/>
  <c r="AG213" i="3"/>
  <c r="AG809" i="3" s="1"/>
  <c r="AF213" i="3"/>
  <c r="AF809" i="3" s="1"/>
  <c r="AE213" i="3"/>
  <c r="AE809" i="3" s="1"/>
  <c r="AD213" i="3"/>
  <c r="AD809" i="3" s="1"/>
  <c r="AC213" i="3"/>
  <c r="AC809" i="3" s="1"/>
  <c r="AB213" i="3"/>
  <c r="AB809" i="3" s="1"/>
  <c r="AA213" i="3"/>
  <c r="AA809" i="3" s="1"/>
  <c r="Z213" i="3"/>
  <c r="Z809" i="3" s="1"/>
  <c r="Y213" i="3"/>
  <c r="Y809" i="3" s="1"/>
  <c r="X213" i="3"/>
  <c r="X809" i="3" s="1"/>
  <c r="W213" i="3"/>
  <c r="W809" i="3" s="1"/>
  <c r="V213" i="3"/>
  <c r="V809" i="3" s="1"/>
  <c r="U213" i="3"/>
  <c r="U809" i="3" s="1"/>
  <c r="T213" i="3"/>
  <c r="T809" i="3" s="1"/>
  <c r="S213" i="3"/>
  <c r="S809" i="3" s="1"/>
  <c r="R213" i="3"/>
  <c r="R809" i="3" s="1"/>
  <c r="Q213" i="3"/>
  <c r="Q809" i="3" s="1"/>
  <c r="P213" i="3"/>
  <c r="P809" i="3" s="1"/>
  <c r="O213" i="3"/>
  <c r="O809" i="3" s="1"/>
  <c r="N213" i="3"/>
  <c r="N809" i="3" s="1"/>
  <c r="M213" i="3"/>
  <c r="M809" i="3" s="1"/>
  <c r="L213" i="3"/>
  <c r="L809" i="3" s="1"/>
  <c r="K213" i="3"/>
  <c r="K809" i="3" s="1"/>
  <c r="J213" i="3"/>
  <c r="J809" i="3" s="1"/>
  <c r="I213" i="3"/>
  <c r="I809" i="3" s="1"/>
  <c r="H213" i="3"/>
  <c r="H809" i="3" s="1"/>
  <c r="G213" i="3"/>
  <c r="G809" i="3" s="1"/>
  <c r="F213" i="3"/>
  <c r="F809" i="3" s="1"/>
  <c r="E213" i="3"/>
  <c r="E809" i="3" s="1"/>
  <c r="D213" i="3"/>
  <c r="C213" i="3"/>
  <c r="C809" i="3" s="1"/>
  <c r="B213" i="3"/>
  <c r="B809" i="3" s="1"/>
  <c r="A213" i="3"/>
  <c r="BZ212" i="3"/>
  <c r="BX212" i="3"/>
  <c r="BX808" i="3" s="1"/>
  <c r="BW212" i="3"/>
  <c r="BW808" i="3" s="1"/>
  <c r="BV212" i="3"/>
  <c r="BV808" i="3" s="1"/>
  <c r="BU212" i="3"/>
  <c r="BU808" i="3" s="1"/>
  <c r="BT212" i="3"/>
  <c r="BT808" i="3" s="1"/>
  <c r="BS212" i="3"/>
  <c r="BS808" i="3" s="1"/>
  <c r="BR212" i="3"/>
  <c r="BR808" i="3" s="1"/>
  <c r="BQ212" i="3"/>
  <c r="BQ808" i="3" s="1"/>
  <c r="BP212" i="3"/>
  <c r="BP808" i="3" s="1"/>
  <c r="BO212" i="3"/>
  <c r="BO808" i="3" s="1"/>
  <c r="BN212" i="3"/>
  <c r="BN808" i="3" s="1"/>
  <c r="BM212" i="3"/>
  <c r="BM808" i="3" s="1"/>
  <c r="BL212" i="3"/>
  <c r="BL808" i="3" s="1"/>
  <c r="BK212" i="3"/>
  <c r="BK808" i="3" s="1"/>
  <c r="BJ212" i="3"/>
  <c r="BJ808" i="3" s="1"/>
  <c r="BI212" i="3"/>
  <c r="BI808" i="3" s="1"/>
  <c r="BH212" i="3"/>
  <c r="BH808" i="3" s="1"/>
  <c r="BG212" i="3"/>
  <c r="BG808" i="3" s="1"/>
  <c r="BF212" i="3"/>
  <c r="BF808" i="3" s="1"/>
  <c r="BE212" i="3"/>
  <c r="BE808" i="3" s="1"/>
  <c r="BD212" i="3"/>
  <c r="BD808" i="3" s="1"/>
  <c r="BC212" i="3"/>
  <c r="BC808" i="3" s="1"/>
  <c r="BB212" i="3"/>
  <c r="BB808" i="3" s="1"/>
  <c r="BA212" i="3"/>
  <c r="BA808" i="3" s="1"/>
  <c r="AZ212" i="3"/>
  <c r="AZ808" i="3" s="1"/>
  <c r="AY212" i="3"/>
  <c r="AY808" i="3" s="1"/>
  <c r="AX212" i="3"/>
  <c r="AX808" i="3" s="1"/>
  <c r="AW212" i="3"/>
  <c r="AW808" i="3" s="1"/>
  <c r="AV212" i="3"/>
  <c r="AV808" i="3" s="1"/>
  <c r="AU212" i="3"/>
  <c r="AU808" i="3" s="1"/>
  <c r="AT212" i="3"/>
  <c r="AT808" i="3" s="1"/>
  <c r="AS212" i="3"/>
  <c r="AS808" i="3" s="1"/>
  <c r="AR212" i="3"/>
  <c r="AR808" i="3" s="1"/>
  <c r="AQ212" i="3"/>
  <c r="AQ808" i="3" s="1"/>
  <c r="AP212" i="3"/>
  <c r="AP808" i="3" s="1"/>
  <c r="AO212" i="3"/>
  <c r="AO808" i="3" s="1"/>
  <c r="AN212" i="3"/>
  <c r="AN808" i="3" s="1"/>
  <c r="AM212" i="3"/>
  <c r="AM808" i="3" s="1"/>
  <c r="AL212" i="3"/>
  <c r="AL808" i="3" s="1"/>
  <c r="AK212" i="3"/>
  <c r="AK808" i="3" s="1"/>
  <c r="AJ212" i="3"/>
  <c r="AJ808" i="3" s="1"/>
  <c r="AI212" i="3"/>
  <c r="AI808" i="3" s="1"/>
  <c r="AH212" i="3"/>
  <c r="AH808" i="3" s="1"/>
  <c r="AG212" i="3"/>
  <c r="AG808" i="3" s="1"/>
  <c r="AF212" i="3"/>
  <c r="AF808" i="3" s="1"/>
  <c r="AE212" i="3"/>
  <c r="AE808" i="3" s="1"/>
  <c r="AD212" i="3"/>
  <c r="AD808" i="3" s="1"/>
  <c r="AC212" i="3"/>
  <c r="AC808" i="3" s="1"/>
  <c r="AB212" i="3"/>
  <c r="AB808" i="3" s="1"/>
  <c r="AA212" i="3"/>
  <c r="AA808" i="3" s="1"/>
  <c r="Z212" i="3"/>
  <c r="Z808" i="3" s="1"/>
  <c r="Y212" i="3"/>
  <c r="Y808" i="3" s="1"/>
  <c r="X212" i="3"/>
  <c r="X808" i="3" s="1"/>
  <c r="W212" i="3"/>
  <c r="W808" i="3" s="1"/>
  <c r="V212" i="3"/>
  <c r="V808" i="3" s="1"/>
  <c r="U212" i="3"/>
  <c r="U808" i="3" s="1"/>
  <c r="T212" i="3"/>
  <c r="T808" i="3" s="1"/>
  <c r="S212" i="3"/>
  <c r="S808" i="3" s="1"/>
  <c r="R212" i="3"/>
  <c r="R808" i="3" s="1"/>
  <c r="Q212" i="3"/>
  <c r="Q808" i="3" s="1"/>
  <c r="P212" i="3"/>
  <c r="P808" i="3" s="1"/>
  <c r="O212" i="3"/>
  <c r="O808" i="3" s="1"/>
  <c r="N212" i="3"/>
  <c r="N808" i="3" s="1"/>
  <c r="M212" i="3"/>
  <c r="M808" i="3" s="1"/>
  <c r="L212" i="3"/>
  <c r="L808" i="3" s="1"/>
  <c r="K212" i="3"/>
  <c r="K808" i="3" s="1"/>
  <c r="J212" i="3"/>
  <c r="J808" i="3" s="1"/>
  <c r="I212" i="3"/>
  <c r="I808" i="3" s="1"/>
  <c r="H212" i="3"/>
  <c r="H808" i="3" s="1"/>
  <c r="G212" i="3"/>
  <c r="G808" i="3" s="1"/>
  <c r="F212" i="3"/>
  <c r="F808" i="3" s="1"/>
  <c r="E212" i="3"/>
  <c r="E808" i="3" s="1"/>
  <c r="D212" i="3"/>
  <c r="D808" i="3" s="1"/>
  <c r="C212" i="3"/>
  <c r="C808" i="3" s="1"/>
  <c r="B212" i="3"/>
  <c r="B808" i="3" s="1"/>
  <c r="A212" i="3"/>
  <c r="BZ211" i="3"/>
  <c r="BX211" i="3"/>
  <c r="BX807" i="3" s="1"/>
  <c r="BW211" i="3"/>
  <c r="BW807" i="3" s="1"/>
  <c r="BV211" i="3"/>
  <c r="BV807" i="3" s="1"/>
  <c r="BU211" i="3"/>
  <c r="BU807" i="3" s="1"/>
  <c r="BT211" i="3"/>
  <c r="BT807" i="3" s="1"/>
  <c r="BS211" i="3"/>
  <c r="BS807" i="3" s="1"/>
  <c r="BR211" i="3"/>
  <c r="BR807" i="3" s="1"/>
  <c r="BQ211" i="3"/>
  <c r="BQ807" i="3" s="1"/>
  <c r="BP211" i="3"/>
  <c r="BP807" i="3" s="1"/>
  <c r="BO211" i="3"/>
  <c r="BO807" i="3" s="1"/>
  <c r="BN211" i="3"/>
  <c r="BN807" i="3" s="1"/>
  <c r="BM211" i="3"/>
  <c r="BM807" i="3" s="1"/>
  <c r="BL211" i="3"/>
  <c r="BL807" i="3" s="1"/>
  <c r="BK211" i="3"/>
  <c r="BK807" i="3" s="1"/>
  <c r="BJ211" i="3"/>
  <c r="BJ807" i="3" s="1"/>
  <c r="BI211" i="3"/>
  <c r="BI807" i="3" s="1"/>
  <c r="BH211" i="3"/>
  <c r="BH807" i="3" s="1"/>
  <c r="BG211" i="3"/>
  <c r="BG807" i="3" s="1"/>
  <c r="BF211" i="3"/>
  <c r="BF807" i="3" s="1"/>
  <c r="BE211" i="3"/>
  <c r="BE807" i="3" s="1"/>
  <c r="BD211" i="3"/>
  <c r="BD807" i="3" s="1"/>
  <c r="BC211" i="3"/>
  <c r="BC807" i="3" s="1"/>
  <c r="BB211" i="3"/>
  <c r="BB807" i="3" s="1"/>
  <c r="BA211" i="3"/>
  <c r="BA807" i="3" s="1"/>
  <c r="AZ211" i="3"/>
  <c r="AZ807" i="3" s="1"/>
  <c r="AY211" i="3"/>
  <c r="AY807" i="3" s="1"/>
  <c r="AX211" i="3"/>
  <c r="AX807" i="3" s="1"/>
  <c r="AW211" i="3"/>
  <c r="AW807" i="3" s="1"/>
  <c r="AV211" i="3"/>
  <c r="AV807" i="3" s="1"/>
  <c r="AU211" i="3"/>
  <c r="AU807" i="3" s="1"/>
  <c r="AT211" i="3"/>
  <c r="AT807" i="3" s="1"/>
  <c r="AS211" i="3"/>
  <c r="AS807" i="3" s="1"/>
  <c r="AR211" i="3"/>
  <c r="AR807" i="3" s="1"/>
  <c r="AQ211" i="3"/>
  <c r="AQ807" i="3" s="1"/>
  <c r="AP211" i="3"/>
  <c r="AP807" i="3" s="1"/>
  <c r="AO211" i="3"/>
  <c r="AO807" i="3" s="1"/>
  <c r="AN211" i="3"/>
  <c r="AN807" i="3" s="1"/>
  <c r="AM211" i="3"/>
  <c r="AM807" i="3" s="1"/>
  <c r="AL211" i="3"/>
  <c r="AL807" i="3" s="1"/>
  <c r="AK211" i="3"/>
  <c r="AK807" i="3" s="1"/>
  <c r="AJ211" i="3"/>
  <c r="AJ807" i="3" s="1"/>
  <c r="AI211" i="3"/>
  <c r="AI807" i="3" s="1"/>
  <c r="AH211" i="3"/>
  <c r="AH807" i="3" s="1"/>
  <c r="AG211" i="3"/>
  <c r="AG807" i="3" s="1"/>
  <c r="AF211" i="3"/>
  <c r="AF807" i="3" s="1"/>
  <c r="AE211" i="3"/>
  <c r="AE807" i="3" s="1"/>
  <c r="AD211" i="3"/>
  <c r="AD807" i="3" s="1"/>
  <c r="AC211" i="3"/>
  <c r="AC807" i="3" s="1"/>
  <c r="AB211" i="3"/>
  <c r="AB807" i="3" s="1"/>
  <c r="AA211" i="3"/>
  <c r="AA807" i="3" s="1"/>
  <c r="Z211" i="3"/>
  <c r="Z807" i="3" s="1"/>
  <c r="Y211" i="3"/>
  <c r="Y807" i="3" s="1"/>
  <c r="X211" i="3"/>
  <c r="X807" i="3" s="1"/>
  <c r="W211" i="3"/>
  <c r="W807" i="3" s="1"/>
  <c r="V211" i="3"/>
  <c r="V807" i="3" s="1"/>
  <c r="U211" i="3"/>
  <c r="U807" i="3" s="1"/>
  <c r="T211" i="3"/>
  <c r="T807" i="3" s="1"/>
  <c r="S211" i="3"/>
  <c r="S807" i="3" s="1"/>
  <c r="R211" i="3"/>
  <c r="R807" i="3" s="1"/>
  <c r="Q211" i="3"/>
  <c r="Q807" i="3" s="1"/>
  <c r="P211" i="3"/>
  <c r="P807" i="3" s="1"/>
  <c r="O211" i="3"/>
  <c r="O807" i="3" s="1"/>
  <c r="N211" i="3"/>
  <c r="N807" i="3" s="1"/>
  <c r="M211" i="3"/>
  <c r="M807" i="3" s="1"/>
  <c r="L211" i="3"/>
  <c r="L807" i="3" s="1"/>
  <c r="K211" i="3"/>
  <c r="K807" i="3" s="1"/>
  <c r="J211" i="3"/>
  <c r="J807" i="3" s="1"/>
  <c r="I211" i="3"/>
  <c r="I807" i="3" s="1"/>
  <c r="H211" i="3"/>
  <c r="H807" i="3" s="1"/>
  <c r="G211" i="3"/>
  <c r="G807" i="3" s="1"/>
  <c r="F211" i="3"/>
  <c r="F807" i="3" s="1"/>
  <c r="E211" i="3"/>
  <c r="E807" i="3" s="1"/>
  <c r="D211" i="3"/>
  <c r="D807" i="3" s="1"/>
  <c r="C211" i="3"/>
  <c r="C807" i="3" s="1"/>
  <c r="B211" i="3"/>
  <c r="A211" i="3"/>
  <c r="BZ210" i="3"/>
  <c r="BX210" i="3"/>
  <c r="BX806" i="3" s="1"/>
  <c r="BW210" i="3"/>
  <c r="BW806" i="3" s="1"/>
  <c r="BV210" i="3"/>
  <c r="BV806" i="3" s="1"/>
  <c r="BU210" i="3"/>
  <c r="BU806" i="3" s="1"/>
  <c r="BT210" i="3"/>
  <c r="BT806" i="3" s="1"/>
  <c r="BS210" i="3"/>
  <c r="BS806" i="3" s="1"/>
  <c r="BR210" i="3"/>
  <c r="BR806" i="3" s="1"/>
  <c r="BQ210" i="3"/>
  <c r="BQ806" i="3" s="1"/>
  <c r="BP210" i="3"/>
  <c r="BP806" i="3" s="1"/>
  <c r="BO210" i="3"/>
  <c r="BO806" i="3" s="1"/>
  <c r="BN210" i="3"/>
  <c r="BN806" i="3" s="1"/>
  <c r="BM210" i="3"/>
  <c r="BM806" i="3" s="1"/>
  <c r="BL210" i="3"/>
  <c r="BL806" i="3" s="1"/>
  <c r="BK210" i="3"/>
  <c r="BK806" i="3" s="1"/>
  <c r="BJ210" i="3"/>
  <c r="BJ806" i="3" s="1"/>
  <c r="BI210" i="3"/>
  <c r="BI806" i="3" s="1"/>
  <c r="BH210" i="3"/>
  <c r="BH806" i="3" s="1"/>
  <c r="BG210" i="3"/>
  <c r="BG806" i="3" s="1"/>
  <c r="BF210" i="3"/>
  <c r="BF806" i="3" s="1"/>
  <c r="BE210" i="3"/>
  <c r="BE806" i="3" s="1"/>
  <c r="BD210" i="3"/>
  <c r="BD806" i="3" s="1"/>
  <c r="BC210" i="3"/>
  <c r="BC806" i="3" s="1"/>
  <c r="BB210" i="3"/>
  <c r="BB806" i="3" s="1"/>
  <c r="BA210" i="3"/>
  <c r="BA806" i="3" s="1"/>
  <c r="AZ210" i="3"/>
  <c r="AZ806" i="3" s="1"/>
  <c r="AY210" i="3"/>
  <c r="AY806" i="3" s="1"/>
  <c r="AX210" i="3"/>
  <c r="AX806" i="3" s="1"/>
  <c r="AW210" i="3"/>
  <c r="AW806" i="3" s="1"/>
  <c r="AV210" i="3"/>
  <c r="AV806" i="3" s="1"/>
  <c r="AU210" i="3"/>
  <c r="AU806" i="3" s="1"/>
  <c r="AT210" i="3"/>
  <c r="AT806" i="3" s="1"/>
  <c r="AS210" i="3"/>
  <c r="AS806" i="3" s="1"/>
  <c r="AR210" i="3"/>
  <c r="AR806" i="3" s="1"/>
  <c r="AQ210" i="3"/>
  <c r="AQ806" i="3" s="1"/>
  <c r="AP210" i="3"/>
  <c r="AP806" i="3" s="1"/>
  <c r="AO210" i="3"/>
  <c r="AO806" i="3" s="1"/>
  <c r="AN210" i="3"/>
  <c r="AN806" i="3" s="1"/>
  <c r="AM210" i="3"/>
  <c r="AM806" i="3" s="1"/>
  <c r="AL210" i="3"/>
  <c r="AL806" i="3" s="1"/>
  <c r="AK210" i="3"/>
  <c r="AK806" i="3" s="1"/>
  <c r="AJ210" i="3"/>
  <c r="AJ806" i="3" s="1"/>
  <c r="AI210" i="3"/>
  <c r="AI806" i="3" s="1"/>
  <c r="AH210" i="3"/>
  <c r="AH806" i="3" s="1"/>
  <c r="AG210" i="3"/>
  <c r="AG806" i="3" s="1"/>
  <c r="AF210" i="3"/>
  <c r="AF806" i="3" s="1"/>
  <c r="AE210" i="3"/>
  <c r="AE806" i="3" s="1"/>
  <c r="AD210" i="3"/>
  <c r="AD806" i="3" s="1"/>
  <c r="AC210" i="3"/>
  <c r="AC806" i="3" s="1"/>
  <c r="AB210" i="3"/>
  <c r="AB806" i="3" s="1"/>
  <c r="AA210" i="3"/>
  <c r="AA806" i="3" s="1"/>
  <c r="Z210" i="3"/>
  <c r="Z806" i="3" s="1"/>
  <c r="Y210" i="3"/>
  <c r="Y806" i="3" s="1"/>
  <c r="X210" i="3"/>
  <c r="X806" i="3" s="1"/>
  <c r="W210" i="3"/>
  <c r="W806" i="3" s="1"/>
  <c r="V210" i="3"/>
  <c r="V806" i="3" s="1"/>
  <c r="U210" i="3"/>
  <c r="U806" i="3" s="1"/>
  <c r="T210" i="3"/>
  <c r="T806" i="3" s="1"/>
  <c r="S210" i="3"/>
  <c r="S806" i="3" s="1"/>
  <c r="R210" i="3"/>
  <c r="R806" i="3" s="1"/>
  <c r="Q210" i="3"/>
  <c r="Q806" i="3" s="1"/>
  <c r="P210" i="3"/>
  <c r="P806" i="3" s="1"/>
  <c r="O210" i="3"/>
  <c r="O806" i="3" s="1"/>
  <c r="N210" i="3"/>
  <c r="N806" i="3" s="1"/>
  <c r="M210" i="3"/>
  <c r="M806" i="3" s="1"/>
  <c r="L210" i="3"/>
  <c r="L806" i="3" s="1"/>
  <c r="K210" i="3"/>
  <c r="K806" i="3" s="1"/>
  <c r="J210" i="3"/>
  <c r="J806" i="3" s="1"/>
  <c r="I210" i="3"/>
  <c r="I806" i="3" s="1"/>
  <c r="H210" i="3"/>
  <c r="H806" i="3" s="1"/>
  <c r="G210" i="3"/>
  <c r="G806" i="3" s="1"/>
  <c r="F210" i="3"/>
  <c r="F806" i="3" s="1"/>
  <c r="E210" i="3"/>
  <c r="E806" i="3" s="1"/>
  <c r="D210" i="3"/>
  <c r="D806" i="3" s="1"/>
  <c r="C210" i="3"/>
  <c r="C806" i="3" s="1"/>
  <c r="B210" i="3"/>
  <c r="B806" i="3" s="1"/>
  <c r="A210" i="3"/>
  <c r="BZ209" i="3"/>
  <c r="BX209" i="3"/>
  <c r="BX805" i="3" s="1"/>
  <c r="BW209" i="3"/>
  <c r="BW805" i="3" s="1"/>
  <c r="BV209" i="3"/>
  <c r="BV805" i="3" s="1"/>
  <c r="BU209" i="3"/>
  <c r="BU805" i="3" s="1"/>
  <c r="BT209" i="3"/>
  <c r="BT805" i="3" s="1"/>
  <c r="BS209" i="3"/>
  <c r="BS805" i="3" s="1"/>
  <c r="BR209" i="3"/>
  <c r="BR805" i="3" s="1"/>
  <c r="BQ209" i="3"/>
  <c r="BQ805" i="3" s="1"/>
  <c r="BP209" i="3"/>
  <c r="BP805" i="3" s="1"/>
  <c r="BO209" i="3"/>
  <c r="BO805" i="3" s="1"/>
  <c r="BN209" i="3"/>
  <c r="BN805" i="3" s="1"/>
  <c r="BM209" i="3"/>
  <c r="BM805" i="3" s="1"/>
  <c r="BL209" i="3"/>
  <c r="BL805" i="3" s="1"/>
  <c r="BK209" i="3"/>
  <c r="BK805" i="3" s="1"/>
  <c r="BJ209" i="3"/>
  <c r="BJ805" i="3" s="1"/>
  <c r="BI209" i="3"/>
  <c r="BI805" i="3" s="1"/>
  <c r="BH209" i="3"/>
  <c r="BH805" i="3" s="1"/>
  <c r="BG209" i="3"/>
  <c r="BG805" i="3" s="1"/>
  <c r="BF209" i="3"/>
  <c r="BF805" i="3" s="1"/>
  <c r="BE209" i="3"/>
  <c r="BE805" i="3" s="1"/>
  <c r="BD209" i="3"/>
  <c r="BD805" i="3" s="1"/>
  <c r="BC209" i="3"/>
  <c r="BC805" i="3" s="1"/>
  <c r="BB209" i="3"/>
  <c r="BB805" i="3" s="1"/>
  <c r="BA209" i="3"/>
  <c r="BA805" i="3" s="1"/>
  <c r="AZ209" i="3"/>
  <c r="AZ805" i="3" s="1"/>
  <c r="AY209" i="3"/>
  <c r="AY805" i="3" s="1"/>
  <c r="AX209" i="3"/>
  <c r="AX805" i="3" s="1"/>
  <c r="AW209" i="3"/>
  <c r="AW805" i="3" s="1"/>
  <c r="AV209" i="3"/>
  <c r="AV805" i="3" s="1"/>
  <c r="AU209" i="3"/>
  <c r="AU805" i="3" s="1"/>
  <c r="AT209" i="3"/>
  <c r="AT805" i="3" s="1"/>
  <c r="AS209" i="3"/>
  <c r="AS805" i="3" s="1"/>
  <c r="AR209" i="3"/>
  <c r="AR805" i="3" s="1"/>
  <c r="AQ209" i="3"/>
  <c r="AQ805" i="3" s="1"/>
  <c r="AP209" i="3"/>
  <c r="AP805" i="3" s="1"/>
  <c r="AO209" i="3"/>
  <c r="AO805" i="3" s="1"/>
  <c r="AN209" i="3"/>
  <c r="AN805" i="3" s="1"/>
  <c r="AM209" i="3"/>
  <c r="AM805" i="3" s="1"/>
  <c r="AL209" i="3"/>
  <c r="AL805" i="3" s="1"/>
  <c r="AK209" i="3"/>
  <c r="AK805" i="3" s="1"/>
  <c r="AJ209" i="3"/>
  <c r="AJ805" i="3" s="1"/>
  <c r="AI209" i="3"/>
  <c r="AI805" i="3" s="1"/>
  <c r="AH209" i="3"/>
  <c r="AH805" i="3" s="1"/>
  <c r="AG209" i="3"/>
  <c r="AG805" i="3" s="1"/>
  <c r="AF209" i="3"/>
  <c r="AF805" i="3" s="1"/>
  <c r="AE209" i="3"/>
  <c r="AE805" i="3" s="1"/>
  <c r="AD209" i="3"/>
  <c r="AD805" i="3" s="1"/>
  <c r="AC209" i="3"/>
  <c r="AC805" i="3" s="1"/>
  <c r="AB209" i="3"/>
  <c r="AB805" i="3" s="1"/>
  <c r="AA209" i="3"/>
  <c r="AA805" i="3" s="1"/>
  <c r="Z209" i="3"/>
  <c r="Z805" i="3" s="1"/>
  <c r="Y209" i="3"/>
  <c r="Y805" i="3" s="1"/>
  <c r="X209" i="3"/>
  <c r="X805" i="3" s="1"/>
  <c r="W209" i="3"/>
  <c r="W805" i="3" s="1"/>
  <c r="V209" i="3"/>
  <c r="V805" i="3" s="1"/>
  <c r="U209" i="3"/>
  <c r="U805" i="3" s="1"/>
  <c r="T209" i="3"/>
  <c r="T805" i="3" s="1"/>
  <c r="S209" i="3"/>
  <c r="S805" i="3" s="1"/>
  <c r="R209" i="3"/>
  <c r="R805" i="3" s="1"/>
  <c r="Q209" i="3"/>
  <c r="Q805" i="3" s="1"/>
  <c r="P209" i="3"/>
  <c r="P805" i="3" s="1"/>
  <c r="O209" i="3"/>
  <c r="O805" i="3" s="1"/>
  <c r="N209" i="3"/>
  <c r="N805" i="3" s="1"/>
  <c r="M209" i="3"/>
  <c r="M805" i="3" s="1"/>
  <c r="L209" i="3"/>
  <c r="L805" i="3" s="1"/>
  <c r="K209" i="3"/>
  <c r="K805" i="3" s="1"/>
  <c r="J209" i="3"/>
  <c r="J805" i="3" s="1"/>
  <c r="I209" i="3"/>
  <c r="I805" i="3" s="1"/>
  <c r="H209" i="3"/>
  <c r="H805" i="3" s="1"/>
  <c r="G209" i="3"/>
  <c r="G805" i="3" s="1"/>
  <c r="F209" i="3"/>
  <c r="F805" i="3" s="1"/>
  <c r="E209" i="3"/>
  <c r="E805" i="3" s="1"/>
  <c r="D209" i="3"/>
  <c r="D805" i="3" s="1"/>
  <c r="C209" i="3"/>
  <c r="C805" i="3" s="1"/>
  <c r="B209" i="3"/>
  <c r="B805" i="3" s="1"/>
  <c r="A209" i="3"/>
  <c r="BZ208" i="3"/>
  <c r="BX208" i="3"/>
  <c r="BX804" i="3" s="1"/>
  <c r="BW208" i="3"/>
  <c r="BW804" i="3" s="1"/>
  <c r="BV208" i="3"/>
  <c r="BV804" i="3" s="1"/>
  <c r="BU208" i="3"/>
  <c r="BU804" i="3" s="1"/>
  <c r="BT208" i="3"/>
  <c r="BT804" i="3" s="1"/>
  <c r="BS208" i="3"/>
  <c r="BS804" i="3" s="1"/>
  <c r="BR208" i="3"/>
  <c r="BR804" i="3" s="1"/>
  <c r="BQ208" i="3"/>
  <c r="BQ804" i="3" s="1"/>
  <c r="BP208" i="3"/>
  <c r="BP804" i="3" s="1"/>
  <c r="BO208" i="3"/>
  <c r="BO804" i="3" s="1"/>
  <c r="BN208" i="3"/>
  <c r="BN804" i="3" s="1"/>
  <c r="BM208" i="3"/>
  <c r="BM804" i="3" s="1"/>
  <c r="BL208" i="3"/>
  <c r="BL804" i="3" s="1"/>
  <c r="BK208" i="3"/>
  <c r="BK804" i="3" s="1"/>
  <c r="BJ208" i="3"/>
  <c r="BJ804" i="3" s="1"/>
  <c r="BI208" i="3"/>
  <c r="BI804" i="3" s="1"/>
  <c r="BH208" i="3"/>
  <c r="BH804" i="3" s="1"/>
  <c r="BG208" i="3"/>
  <c r="BG804" i="3" s="1"/>
  <c r="BF208" i="3"/>
  <c r="BF804" i="3" s="1"/>
  <c r="BE208" i="3"/>
  <c r="BE804" i="3" s="1"/>
  <c r="BD208" i="3"/>
  <c r="BD804" i="3" s="1"/>
  <c r="BC208" i="3"/>
  <c r="BC804" i="3" s="1"/>
  <c r="BB208" i="3"/>
  <c r="BB804" i="3" s="1"/>
  <c r="BA208" i="3"/>
  <c r="BA804" i="3" s="1"/>
  <c r="AZ208" i="3"/>
  <c r="AZ804" i="3" s="1"/>
  <c r="AY208" i="3"/>
  <c r="AY804" i="3" s="1"/>
  <c r="AX208" i="3"/>
  <c r="AX804" i="3" s="1"/>
  <c r="AW208" i="3"/>
  <c r="AW804" i="3" s="1"/>
  <c r="AV208" i="3"/>
  <c r="AV804" i="3" s="1"/>
  <c r="AU208" i="3"/>
  <c r="AU804" i="3" s="1"/>
  <c r="AT208" i="3"/>
  <c r="AT804" i="3" s="1"/>
  <c r="AS208" i="3"/>
  <c r="AS804" i="3" s="1"/>
  <c r="AR208" i="3"/>
  <c r="AR804" i="3" s="1"/>
  <c r="AQ208" i="3"/>
  <c r="AQ804" i="3" s="1"/>
  <c r="AP208" i="3"/>
  <c r="AP804" i="3" s="1"/>
  <c r="AO208" i="3"/>
  <c r="AO804" i="3" s="1"/>
  <c r="AN208" i="3"/>
  <c r="AN804" i="3" s="1"/>
  <c r="AM208" i="3"/>
  <c r="AM804" i="3" s="1"/>
  <c r="AL208" i="3"/>
  <c r="AL804" i="3" s="1"/>
  <c r="AK208" i="3"/>
  <c r="AK804" i="3" s="1"/>
  <c r="AJ208" i="3"/>
  <c r="AJ804" i="3" s="1"/>
  <c r="AI208" i="3"/>
  <c r="AI804" i="3" s="1"/>
  <c r="AH208" i="3"/>
  <c r="AH804" i="3" s="1"/>
  <c r="AG208" i="3"/>
  <c r="AG804" i="3" s="1"/>
  <c r="AF208" i="3"/>
  <c r="AF804" i="3" s="1"/>
  <c r="AE208" i="3"/>
  <c r="AE804" i="3" s="1"/>
  <c r="AD208" i="3"/>
  <c r="AD804" i="3" s="1"/>
  <c r="AC208" i="3"/>
  <c r="AC804" i="3" s="1"/>
  <c r="AB208" i="3"/>
  <c r="AB804" i="3" s="1"/>
  <c r="AA208" i="3"/>
  <c r="AA804" i="3" s="1"/>
  <c r="Z208" i="3"/>
  <c r="Z804" i="3" s="1"/>
  <c r="Y208" i="3"/>
  <c r="Y804" i="3" s="1"/>
  <c r="X208" i="3"/>
  <c r="X804" i="3" s="1"/>
  <c r="W208" i="3"/>
  <c r="W804" i="3" s="1"/>
  <c r="V208" i="3"/>
  <c r="V804" i="3" s="1"/>
  <c r="U208" i="3"/>
  <c r="U804" i="3" s="1"/>
  <c r="T208" i="3"/>
  <c r="T804" i="3" s="1"/>
  <c r="S208" i="3"/>
  <c r="S804" i="3" s="1"/>
  <c r="R208" i="3"/>
  <c r="R804" i="3" s="1"/>
  <c r="Q208" i="3"/>
  <c r="Q804" i="3" s="1"/>
  <c r="P208" i="3"/>
  <c r="P804" i="3" s="1"/>
  <c r="O208" i="3"/>
  <c r="O804" i="3" s="1"/>
  <c r="N208" i="3"/>
  <c r="N804" i="3" s="1"/>
  <c r="M208" i="3"/>
  <c r="M804" i="3" s="1"/>
  <c r="L208" i="3"/>
  <c r="L804" i="3" s="1"/>
  <c r="K208" i="3"/>
  <c r="K804" i="3" s="1"/>
  <c r="J208" i="3"/>
  <c r="J804" i="3" s="1"/>
  <c r="I208" i="3"/>
  <c r="I804" i="3" s="1"/>
  <c r="H208" i="3"/>
  <c r="H804" i="3" s="1"/>
  <c r="G208" i="3"/>
  <c r="G804" i="3" s="1"/>
  <c r="F208" i="3"/>
  <c r="F804" i="3" s="1"/>
  <c r="E208" i="3"/>
  <c r="E804" i="3" s="1"/>
  <c r="D208" i="3"/>
  <c r="D804" i="3" s="1"/>
  <c r="C208" i="3"/>
  <c r="C804" i="3" s="1"/>
  <c r="B208" i="3"/>
  <c r="B804" i="3" s="1"/>
  <c r="A208" i="3"/>
  <c r="BZ207" i="3"/>
  <c r="BX207" i="3"/>
  <c r="BX803" i="3" s="1"/>
  <c r="BW207" i="3"/>
  <c r="BW803" i="3" s="1"/>
  <c r="BV207" i="3"/>
  <c r="BV803" i="3" s="1"/>
  <c r="BU207" i="3"/>
  <c r="BU803" i="3" s="1"/>
  <c r="BT207" i="3"/>
  <c r="BT803" i="3" s="1"/>
  <c r="BS207" i="3"/>
  <c r="BS803" i="3" s="1"/>
  <c r="BR207" i="3"/>
  <c r="BR803" i="3" s="1"/>
  <c r="BQ207" i="3"/>
  <c r="BQ803" i="3" s="1"/>
  <c r="BP207" i="3"/>
  <c r="BP803" i="3" s="1"/>
  <c r="BO207" i="3"/>
  <c r="BO803" i="3" s="1"/>
  <c r="BN207" i="3"/>
  <c r="BN803" i="3" s="1"/>
  <c r="BM207" i="3"/>
  <c r="BM803" i="3" s="1"/>
  <c r="BL207" i="3"/>
  <c r="BL803" i="3" s="1"/>
  <c r="BK207" i="3"/>
  <c r="BK803" i="3" s="1"/>
  <c r="BJ207" i="3"/>
  <c r="BJ803" i="3" s="1"/>
  <c r="BI207" i="3"/>
  <c r="BI803" i="3" s="1"/>
  <c r="BH207" i="3"/>
  <c r="BH803" i="3" s="1"/>
  <c r="BG207" i="3"/>
  <c r="BG803" i="3" s="1"/>
  <c r="BF207" i="3"/>
  <c r="BF803" i="3" s="1"/>
  <c r="BE207" i="3"/>
  <c r="BE803" i="3" s="1"/>
  <c r="BD207" i="3"/>
  <c r="BD803" i="3" s="1"/>
  <c r="BC207" i="3"/>
  <c r="BC803" i="3" s="1"/>
  <c r="BB207" i="3"/>
  <c r="BB803" i="3" s="1"/>
  <c r="BA207" i="3"/>
  <c r="BA803" i="3" s="1"/>
  <c r="AZ207" i="3"/>
  <c r="AZ803" i="3" s="1"/>
  <c r="AY207" i="3"/>
  <c r="AY803" i="3" s="1"/>
  <c r="AX207" i="3"/>
  <c r="AX803" i="3" s="1"/>
  <c r="AW207" i="3"/>
  <c r="AW803" i="3" s="1"/>
  <c r="AV207" i="3"/>
  <c r="AV803" i="3" s="1"/>
  <c r="AU207" i="3"/>
  <c r="AU803" i="3" s="1"/>
  <c r="AT207" i="3"/>
  <c r="AT803" i="3" s="1"/>
  <c r="AS207" i="3"/>
  <c r="AS803" i="3" s="1"/>
  <c r="AR207" i="3"/>
  <c r="AR803" i="3" s="1"/>
  <c r="AQ207" i="3"/>
  <c r="AQ803" i="3" s="1"/>
  <c r="AP207" i="3"/>
  <c r="AP803" i="3" s="1"/>
  <c r="AO207" i="3"/>
  <c r="AO803" i="3" s="1"/>
  <c r="AN207" i="3"/>
  <c r="AN803" i="3" s="1"/>
  <c r="AM207" i="3"/>
  <c r="AM803" i="3" s="1"/>
  <c r="AL207" i="3"/>
  <c r="AL803" i="3" s="1"/>
  <c r="AK207" i="3"/>
  <c r="AK803" i="3" s="1"/>
  <c r="AJ207" i="3"/>
  <c r="AJ803" i="3" s="1"/>
  <c r="AI207" i="3"/>
  <c r="AI803" i="3" s="1"/>
  <c r="AH207" i="3"/>
  <c r="AH803" i="3" s="1"/>
  <c r="AG207" i="3"/>
  <c r="AG803" i="3" s="1"/>
  <c r="AF207" i="3"/>
  <c r="AF803" i="3" s="1"/>
  <c r="AE207" i="3"/>
  <c r="AE803" i="3" s="1"/>
  <c r="AD207" i="3"/>
  <c r="AD803" i="3" s="1"/>
  <c r="AC207" i="3"/>
  <c r="AC803" i="3" s="1"/>
  <c r="AB207" i="3"/>
  <c r="AB803" i="3" s="1"/>
  <c r="AA207" i="3"/>
  <c r="AA803" i="3" s="1"/>
  <c r="Z207" i="3"/>
  <c r="Z803" i="3" s="1"/>
  <c r="Y207" i="3"/>
  <c r="Y803" i="3" s="1"/>
  <c r="X207" i="3"/>
  <c r="X803" i="3" s="1"/>
  <c r="W207" i="3"/>
  <c r="W803" i="3" s="1"/>
  <c r="V207" i="3"/>
  <c r="V803" i="3" s="1"/>
  <c r="U207" i="3"/>
  <c r="U803" i="3" s="1"/>
  <c r="T207" i="3"/>
  <c r="T803" i="3" s="1"/>
  <c r="S207" i="3"/>
  <c r="S803" i="3" s="1"/>
  <c r="R207" i="3"/>
  <c r="R803" i="3" s="1"/>
  <c r="Q207" i="3"/>
  <c r="Q803" i="3" s="1"/>
  <c r="P207" i="3"/>
  <c r="P803" i="3" s="1"/>
  <c r="O207" i="3"/>
  <c r="O803" i="3" s="1"/>
  <c r="N207" i="3"/>
  <c r="N803" i="3" s="1"/>
  <c r="M207" i="3"/>
  <c r="M803" i="3" s="1"/>
  <c r="L207" i="3"/>
  <c r="L803" i="3" s="1"/>
  <c r="K207" i="3"/>
  <c r="K803" i="3" s="1"/>
  <c r="J207" i="3"/>
  <c r="J803" i="3" s="1"/>
  <c r="I207" i="3"/>
  <c r="I803" i="3" s="1"/>
  <c r="H207" i="3"/>
  <c r="H803" i="3" s="1"/>
  <c r="G207" i="3"/>
  <c r="G803" i="3" s="1"/>
  <c r="F207" i="3"/>
  <c r="F803" i="3" s="1"/>
  <c r="E207" i="3"/>
  <c r="E803" i="3" s="1"/>
  <c r="D207" i="3"/>
  <c r="D803" i="3" s="1"/>
  <c r="C207" i="3"/>
  <c r="C803" i="3" s="1"/>
  <c r="B207" i="3"/>
  <c r="B803" i="3" s="1"/>
  <c r="A207" i="3"/>
  <c r="BZ206" i="3"/>
  <c r="BX206" i="3"/>
  <c r="BX802" i="3" s="1"/>
  <c r="BW206" i="3"/>
  <c r="BW802" i="3" s="1"/>
  <c r="BV206" i="3"/>
  <c r="BV802" i="3" s="1"/>
  <c r="BU206" i="3"/>
  <c r="BU802" i="3" s="1"/>
  <c r="BT206" i="3"/>
  <c r="BT802" i="3" s="1"/>
  <c r="BS206" i="3"/>
  <c r="BS802" i="3" s="1"/>
  <c r="BR206" i="3"/>
  <c r="BR802" i="3" s="1"/>
  <c r="BQ206" i="3"/>
  <c r="BQ802" i="3" s="1"/>
  <c r="BP206" i="3"/>
  <c r="BP802" i="3" s="1"/>
  <c r="BO206" i="3"/>
  <c r="BO802" i="3" s="1"/>
  <c r="BN206" i="3"/>
  <c r="BN802" i="3" s="1"/>
  <c r="BM206" i="3"/>
  <c r="BM802" i="3" s="1"/>
  <c r="BL206" i="3"/>
  <c r="BL802" i="3" s="1"/>
  <c r="BK206" i="3"/>
  <c r="BK802" i="3" s="1"/>
  <c r="BJ206" i="3"/>
  <c r="BJ802" i="3" s="1"/>
  <c r="BI206" i="3"/>
  <c r="BI802" i="3" s="1"/>
  <c r="BH206" i="3"/>
  <c r="BH802" i="3" s="1"/>
  <c r="BG206" i="3"/>
  <c r="BG802" i="3" s="1"/>
  <c r="BF206" i="3"/>
  <c r="BF802" i="3" s="1"/>
  <c r="BE206" i="3"/>
  <c r="BE802" i="3" s="1"/>
  <c r="BD206" i="3"/>
  <c r="BD802" i="3" s="1"/>
  <c r="BC206" i="3"/>
  <c r="BC802" i="3" s="1"/>
  <c r="BB206" i="3"/>
  <c r="BB802" i="3" s="1"/>
  <c r="BA206" i="3"/>
  <c r="BA802" i="3" s="1"/>
  <c r="AZ206" i="3"/>
  <c r="AZ802" i="3" s="1"/>
  <c r="AY206" i="3"/>
  <c r="AY802" i="3" s="1"/>
  <c r="AX206" i="3"/>
  <c r="AX802" i="3" s="1"/>
  <c r="AW206" i="3"/>
  <c r="AW802" i="3" s="1"/>
  <c r="AV206" i="3"/>
  <c r="AV802" i="3" s="1"/>
  <c r="AU206" i="3"/>
  <c r="AU802" i="3" s="1"/>
  <c r="AT206" i="3"/>
  <c r="AT802" i="3" s="1"/>
  <c r="AS206" i="3"/>
  <c r="AS802" i="3" s="1"/>
  <c r="AR206" i="3"/>
  <c r="AR802" i="3" s="1"/>
  <c r="AQ206" i="3"/>
  <c r="AQ802" i="3" s="1"/>
  <c r="AP206" i="3"/>
  <c r="AP802" i="3" s="1"/>
  <c r="AO206" i="3"/>
  <c r="AO802" i="3" s="1"/>
  <c r="AN206" i="3"/>
  <c r="AN802" i="3" s="1"/>
  <c r="AM206" i="3"/>
  <c r="AM802" i="3" s="1"/>
  <c r="AL206" i="3"/>
  <c r="AL802" i="3" s="1"/>
  <c r="AK206" i="3"/>
  <c r="AK802" i="3" s="1"/>
  <c r="AJ206" i="3"/>
  <c r="AJ802" i="3" s="1"/>
  <c r="AI206" i="3"/>
  <c r="AI802" i="3" s="1"/>
  <c r="AH206" i="3"/>
  <c r="AH802" i="3" s="1"/>
  <c r="AG206" i="3"/>
  <c r="AG802" i="3" s="1"/>
  <c r="AF206" i="3"/>
  <c r="AF802" i="3" s="1"/>
  <c r="AE206" i="3"/>
  <c r="AE802" i="3" s="1"/>
  <c r="AD206" i="3"/>
  <c r="AD802" i="3" s="1"/>
  <c r="AC206" i="3"/>
  <c r="AC802" i="3" s="1"/>
  <c r="AB206" i="3"/>
  <c r="AB802" i="3" s="1"/>
  <c r="AA206" i="3"/>
  <c r="AA802" i="3" s="1"/>
  <c r="Z206" i="3"/>
  <c r="Z802" i="3" s="1"/>
  <c r="Y206" i="3"/>
  <c r="Y802" i="3" s="1"/>
  <c r="X206" i="3"/>
  <c r="X802" i="3" s="1"/>
  <c r="W206" i="3"/>
  <c r="W802" i="3" s="1"/>
  <c r="V206" i="3"/>
  <c r="V802" i="3" s="1"/>
  <c r="U206" i="3"/>
  <c r="U802" i="3" s="1"/>
  <c r="T206" i="3"/>
  <c r="T802" i="3" s="1"/>
  <c r="S206" i="3"/>
  <c r="S802" i="3" s="1"/>
  <c r="R206" i="3"/>
  <c r="R802" i="3" s="1"/>
  <c r="Q206" i="3"/>
  <c r="Q802" i="3" s="1"/>
  <c r="P206" i="3"/>
  <c r="P802" i="3" s="1"/>
  <c r="O206" i="3"/>
  <c r="O802" i="3" s="1"/>
  <c r="N206" i="3"/>
  <c r="N802" i="3" s="1"/>
  <c r="M206" i="3"/>
  <c r="M802" i="3" s="1"/>
  <c r="L206" i="3"/>
  <c r="L802" i="3" s="1"/>
  <c r="K206" i="3"/>
  <c r="K802" i="3" s="1"/>
  <c r="J206" i="3"/>
  <c r="J802" i="3" s="1"/>
  <c r="I206" i="3"/>
  <c r="I802" i="3" s="1"/>
  <c r="H206" i="3"/>
  <c r="H802" i="3" s="1"/>
  <c r="G206" i="3"/>
  <c r="G802" i="3" s="1"/>
  <c r="F206" i="3"/>
  <c r="F802" i="3" s="1"/>
  <c r="E206" i="3"/>
  <c r="E802" i="3" s="1"/>
  <c r="D206" i="3"/>
  <c r="D802" i="3" s="1"/>
  <c r="C206" i="3"/>
  <c r="C802" i="3" s="1"/>
  <c r="B206" i="3"/>
  <c r="B802" i="3" s="1"/>
  <c r="A206" i="3"/>
  <c r="BZ205" i="3"/>
  <c r="BX205" i="3"/>
  <c r="BX801" i="3" s="1"/>
  <c r="BW205" i="3"/>
  <c r="BW801" i="3" s="1"/>
  <c r="BV205" i="3"/>
  <c r="BV801" i="3" s="1"/>
  <c r="BU205" i="3"/>
  <c r="BU801" i="3" s="1"/>
  <c r="BT205" i="3"/>
  <c r="BT801" i="3" s="1"/>
  <c r="BS205" i="3"/>
  <c r="BS801" i="3" s="1"/>
  <c r="BR205" i="3"/>
  <c r="BR801" i="3" s="1"/>
  <c r="BQ205" i="3"/>
  <c r="BQ801" i="3" s="1"/>
  <c r="BP205" i="3"/>
  <c r="BP801" i="3" s="1"/>
  <c r="BO205" i="3"/>
  <c r="BO801" i="3" s="1"/>
  <c r="BN205" i="3"/>
  <c r="BN801" i="3" s="1"/>
  <c r="BM205" i="3"/>
  <c r="BM801" i="3" s="1"/>
  <c r="BL205" i="3"/>
  <c r="BL801" i="3" s="1"/>
  <c r="BK205" i="3"/>
  <c r="BK801" i="3" s="1"/>
  <c r="BJ205" i="3"/>
  <c r="BJ801" i="3" s="1"/>
  <c r="BI205" i="3"/>
  <c r="BI801" i="3" s="1"/>
  <c r="BH205" i="3"/>
  <c r="BH801" i="3" s="1"/>
  <c r="BG205" i="3"/>
  <c r="BG801" i="3" s="1"/>
  <c r="BF205" i="3"/>
  <c r="BF801" i="3" s="1"/>
  <c r="BE205" i="3"/>
  <c r="BE801" i="3" s="1"/>
  <c r="BD205" i="3"/>
  <c r="BD801" i="3" s="1"/>
  <c r="BC205" i="3"/>
  <c r="BC801" i="3" s="1"/>
  <c r="BB205" i="3"/>
  <c r="BB801" i="3" s="1"/>
  <c r="BA205" i="3"/>
  <c r="BA801" i="3" s="1"/>
  <c r="AZ205" i="3"/>
  <c r="AZ801" i="3" s="1"/>
  <c r="AY205" i="3"/>
  <c r="AY801" i="3" s="1"/>
  <c r="AX205" i="3"/>
  <c r="AX801" i="3" s="1"/>
  <c r="AW205" i="3"/>
  <c r="AW801" i="3" s="1"/>
  <c r="AV205" i="3"/>
  <c r="AV801" i="3" s="1"/>
  <c r="AU205" i="3"/>
  <c r="AU801" i="3" s="1"/>
  <c r="AT205" i="3"/>
  <c r="AT801" i="3" s="1"/>
  <c r="AS205" i="3"/>
  <c r="AS801" i="3" s="1"/>
  <c r="AR205" i="3"/>
  <c r="AR801" i="3" s="1"/>
  <c r="AQ205" i="3"/>
  <c r="AQ801" i="3" s="1"/>
  <c r="AP205" i="3"/>
  <c r="AP801" i="3" s="1"/>
  <c r="AO205" i="3"/>
  <c r="AO801" i="3" s="1"/>
  <c r="AN205" i="3"/>
  <c r="AN801" i="3" s="1"/>
  <c r="AM205" i="3"/>
  <c r="AM801" i="3" s="1"/>
  <c r="AL205" i="3"/>
  <c r="AL801" i="3" s="1"/>
  <c r="AK205" i="3"/>
  <c r="AK801" i="3" s="1"/>
  <c r="AJ205" i="3"/>
  <c r="AJ801" i="3" s="1"/>
  <c r="AI205" i="3"/>
  <c r="AI801" i="3" s="1"/>
  <c r="AH205" i="3"/>
  <c r="AH801" i="3" s="1"/>
  <c r="AG205" i="3"/>
  <c r="AG801" i="3" s="1"/>
  <c r="AF205" i="3"/>
  <c r="AF801" i="3" s="1"/>
  <c r="AE205" i="3"/>
  <c r="AE801" i="3" s="1"/>
  <c r="AD205" i="3"/>
  <c r="AD801" i="3" s="1"/>
  <c r="AC205" i="3"/>
  <c r="AC801" i="3" s="1"/>
  <c r="AB205" i="3"/>
  <c r="AB801" i="3" s="1"/>
  <c r="AA205" i="3"/>
  <c r="AA801" i="3" s="1"/>
  <c r="Z205" i="3"/>
  <c r="Z801" i="3" s="1"/>
  <c r="Y205" i="3"/>
  <c r="Y801" i="3" s="1"/>
  <c r="X205" i="3"/>
  <c r="X801" i="3" s="1"/>
  <c r="W205" i="3"/>
  <c r="W801" i="3" s="1"/>
  <c r="V205" i="3"/>
  <c r="V801" i="3" s="1"/>
  <c r="U205" i="3"/>
  <c r="U801" i="3" s="1"/>
  <c r="T205" i="3"/>
  <c r="T801" i="3" s="1"/>
  <c r="S205" i="3"/>
  <c r="S801" i="3" s="1"/>
  <c r="R205" i="3"/>
  <c r="R801" i="3" s="1"/>
  <c r="Q205" i="3"/>
  <c r="Q801" i="3" s="1"/>
  <c r="P205" i="3"/>
  <c r="P801" i="3" s="1"/>
  <c r="O205" i="3"/>
  <c r="O801" i="3" s="1"/>
  <c r="N205" i="3"/>
  <c r="N801" i="3" s="1"/>
  <c r="M205" i="3"/>
  <c r="M801" i="3" s="1"/>
  <c r="L205" i="3"/>
  <c r="L801" i="3" s="1"/>
  <c r="K205" i="3"/>
  <c r="K801" i="3" s="1"/>
  <c r="J205" i="3"/>
  <c r="J801" i="3" s="1"/>
  <c r="I205" i="3"/>
  <c r="I801" i="3" s="1"/>
  <c r="H205" i="3"/>
  <c r="H801" i="3" s="1"/>
  <c r="G205" i="3"/>
  <c r="G801" i="3" s="1"/>
  <c r="F205" i="3"/>
  <c r="F801" i="3" s="1"/>
  <c r="E205" i="3"/>
  <c r="E801" i="3" s="1"/>
  <c r="D205" i="3"/>
  <c r="C205" i="3"/>
  <c r="C801" i="3" s="1"/>
  <c r="B205" i="3"/>
  <c r="B801" i="3" s="1"/>
  <c r="A205" i="3"/>
  <c r="BZ204" i="3"/>
  <c r="BX204" i="3"/>
  <c r="BX800" i="3" s="1"/>
  <c r="BW204" i="3"/>
  <c r="BW800" i="3" s="1"/>
  <c r="BV204" i="3"/>
  <c r="BV800" i="3" s="1"/>
  <c r="BU204" i="3"/>
  <c r="BU800" i="3" s="1"/>
  <c r="BT204" i="3"/>
  <c r="BT800" i="3" s="1"/>
  <c r="BS204" i="3"/>
  <c r="BS800" i="3" s="1"/>
  <c r="BR204" i="3"/>
  <c r="BR800" i="3" s="1"/>
  <c r="BQ204" i="3"/>
  <c r="BQ800" i="3" s="1"/>
  <c r="BP204" i="3"/>
  <c r="BP800" i="3" s="1"/>
  <c r="BO204" i="3"/>
  <c r="BO800" i="3" s="1"/>
  <c r="BN204" i="3"/>
  <c r="BN800" i="3" s="1"/>
  <c r="BM204" i="3"/>
  <c r="BM800" i="3" s="1"/>
  <c r="BL204" i="3"/>
  <c r="BL800" i="3" s="1"/>
  <c r="BK204" i="3"/>
  <c r="BK800" i="3" s="1"/>
  <c r="BJ204" i="3"/>
  <c r="BJ800" i="3" s="1"/>
  <c r="BI204" i="3"/>
  <c r="BI800" i="3" s="1"/>
  <c r="BH204" i="3"/>
  <c r="BH800" i="3" s="1"/>
  <c r="BG204" i="3"/>
  <c r="BG800" i="3" s="1"/>
  <c r="BF204" i="3"/>
  <c r="BF800" i="3" s="1"/>
  <c r="BE204" i="3"/>
  <c r="BE800" i="3" s="1"/>
  <c r="BD204" i="3"/>
  <c r="BD800" i="3" s="1"/>
  <c r="BC204" i="3"/>
  <c r="BC800" i="3" s="1"/>
  <c r="BB204" i="3"/>
  <c r="BB800" i="3" s="1"/>
  <c r="BA204" i="3"/>
  <c r="BA800" i="3" s="1"/>
  <c r="AZ204" i="3"/>
  <c r="AZ800" i="3" s="1"/>
  <c r="AY204" i="3"/>
  <c r="AY800" i="3" s="1"/>
  <c r="AX204" i="3"/>
  <c r="AX800" i="3" s="1"/>
  <c r="AW204" i="3"/>
  <c r="AW800" i="3" s="1"/>
  <c r="AV204" i="3"/>
  <c r="AV800" i="3" s="1"/>
  <c r="AU204" i="3"/>
  <c r="AU800" i="3" s="1"/>
  <c r="AT204" i="3"/>
  <c r="AT800" i="3" s="1"/>
  <c r="AS204" i="3"/>
  <c r="AS800" i="3" s="1"/>
  <c r="AR204" i="3"/>
  <c r="AR800" i="3" s="1"/>
  <c r="AQ204" i="3"/>
  <c r="AQ800" i="3" s="1"/>
  <c r="AP204" i="3"/>
  <c r="AP800" i="3" s="1"/>
  <c r="AO204" i="3"/>
  <c r="AO800" i="3" s="1"/>
  <c r="AN204" i="3"/>
  <c r="AN800" i="3" s="1"/>
  <c r="AM204" i="3"/>
  <c r="AM800" i="3" s="1"/>
  <c r="AL204" i="3"/>
  <c r="AL800" i="3" s="1"/>
  <c r="AK204" i="3"/>
  <c r="AK800" i="3" s="1"/>
  <c r="AJ204" i="3"/>
  <c r="AJ800" i="3" s="1"/>
  <c r="AI204" i="3"/>
  <c r="AI800" i="3" s="1"/>
  <c r="AH204" i="3"/>
  <c r="AH800" i="3" s="1"/>
  <c r="AG204" i="3"/>
  <c r="AG800" i="3" s="1"/>
  <c r="AF204" i="3"/>
  <c r="AF800" i="3" s="1"/>
  <c r="AE204" i="3"/>
  <c r="AE800" i="3" s="1"/>
  <c r="AD204" i="3"/>
  <c r="AD800" i="3" s="1"/>
  <c r="AC204" i="3"/>
  <c r="AC800" i="3" s="1"/>
  <c r="AB204" i="3"/>
  <c r="AB800" i="3" s="1"/>
  <c r="AA204" i="3"/>
  <c r="AA800" i="3" s="1"/>
  <c r="Z204" i="3"/>
  <c r="Z800" i="3" s="1"/>
  <c r="Y204" i="3"/>
  <c r="Y800" i="3" s="1"/>
  <c r="X204" i="3"/>
  <c r="X800" i="3" s="1"/>
  <c r="W204" i="3"/>
  <c r="W800" i="3" s="1"/>
  <c r="V204" i="3"/>
  <c r="V800" i="3" s="1"/>
  <c r="U204" i="3"/>
  <c r="U800" i="3" s="1"/>
  <c r="T204" i="3"/>
  <c r="T800" i="3" s="1"/>
  <c r="S204" i="3"/>
  <c r="S800" i="3" s="1"/>
  <c r="R204" i="3"/>
  <c r="R800" i="3" s="1"/>
  <c r="Q204" i="3"/>
  <c r="Q800" i="3" s="1"/>
  <c r="P204" i="3"/>
  <c r="P800" i="3" s="1"/>
  <c r="O204" i="3"/>
  <c r="O800" i="3" s="1"/>
  <c r="N204" i="3"/>
  <c r="N800" i="3" s="1"/>
  <c r="M204" i="3"/>
  <c r="M800" i="3" s="1"/>
  <c r="L204" i="3"/>
  <c r="L800" i="3" s="1"/>
  <c r="K204" i="3"/>
  <c r="K800" i="3" s="1"/>
  <c r="J204" i="3"/>
  <c r="J800" i="3" s="1"/>
  <c r="I204" i="3"/>
  <c r="I800" i="3" s="1"/>
  <c r="H204" i="3"/>
  <c r="H800" i="3" s="1"/>
  <c r="G204" i="3"/>
  <c r="G800" i="3" s="1"/>
  <c r="F204" i="3"/>
  <c r="F800" i="3" s="1"/>
  <c r="E204" i="3"/>
  <c r="E800" i="3" s="1"/>
  <c r="D204" i="3"/>
  <c r="D800" i="3" s="1"/>
  <c r="C204" i="3"/>
  <c r="C800" i="3" s="1"/>
  <c r="B204" i="3"/>
  <c r="B800" i="3" s="1"/>
  <c r="A204" i="3"/>
  <c r="BZ203" i="3"/>
  <c r="BX203" i="3"/>
  <c r="BX799" i="3" s="1"/>
  <c r="BW203" i="3"/>
  <c r="BW799" i="3" s="1"/>
  <c r="BV203" i="3"/>
  <c r="BV799" i="3" s="1"/>
  <c r="BU203" i="3"/>
  <c r="BU799" i="3" s="1"/>
  <c r="BT203" i="3"/>
  <c r="BT799" i="3" s="1"/>
  <c r="BS203" i="3"/>
  <c r="BS799" i="3" s="1"/>
  <c r="BR203" i="3"/>
  <c r="BR799" i="3" s="1"/>
  <c r="BQ203" i="3"/>
  <c r="BQ799" i="3" s="1"/>
  <c r="BP203" i="3"/>
  <c r="BP799" i="3" s="1"/>
  <c r="BO203" i="3"/>
  <c r="BO799" i="3" s="1"/>
  <c r="BN203" i="3"/>
  <c r="BN799" i="3" s="1"/>
  <c r="BM203" i="3"/>
  <c r="BM799" i="3" s="1"/>
  <c r="BL203" i="3"/>
  <c r="BL799" i="3" s="1"/>
  <c r="BK203" i="3"/>
  <c r="BK799" i="3" s="1"/>
  <c r="BJ203" i="3"/>
  <c r="BJ799" i="3" s="1"/>
  <c r="BI203" i="3"/>
  <c r="BI799" i="3" s="1"/>
  <c r="BH203" i="3"/>
  <c r="BH799" i="3" s="1"/>
  <c r="BG203" i="3"/>
  <c r="BG799" i="3" s="1"/>
  <c r="BF203" i="3"/>
  <c r="BF799" i="3" s="1"/>
  <c r="BE203" i="3"/>
  <c r="BE799" i="3" s="1"/>
  <c r="BD203" i="3"/>
  <c r="BD799" i="3" s="1"/>
  <c r="BC203" i="3"/>
  <c r="BC799" i="3" s="1"/>
  <c r="BB203" i="3"/>
  <c r="BB799" i="3" s="1"/>
  <c r="BA203" i="3"/>
  <c r="BA799" i="3" s="1"/>
  <c r="AZ203" i="3"/>
  <c r="AZ799" i="3" s="1"/>
  <c r="AY203" i="3"/>
  <c r="AY799" i="3" s="1"/>
  <c r="AX203" i="3"/>
  <c r="AX799" i="3" s="1"/>
  <c r="AW203" i="3"/>
  <c r="AW799" i="3" s="1"/>
  <c r="AV203" i="3"/>
  <c r="AV799" i="3" s="1"/>
  <c r="AU203" i="3"/>
  <c r="AU799" i="3" s="1"/>
  <c r="AT203" i="3"/>
  <c r="AT799" i="3" s="1"/>
  <c r="AS203" i="3"/>
  <c r="AS799" i="3" s="1"/>
  <c r="AR203" i="3"/>
  <c r="AR799" i="3" s="1"/>
  <c r="AQ203" i="3"/>
  <c r="AQ799" i="3" s="1"/>
  <c r="AP203" i="3"/>
  <c r="AP799" i="3" s="1"/>
  <c r="AO203" i="3"/>
  <c r="AO799" i="3" s="1"/>
  <c r="AN203" i="3"/>
  <c r="AN799" i="3" s="1"/>
  <c r="AM203" i="3"/>
  <c r="AM799" i="3" s="1"/>
  <c r="AL203" i="3"/>
  <c r="AL799" i="3" s="1"/>
  <c r="AK203" i="3"/>
  <c r="AK799" i="3" s="1"/>
  <c r="AJ203" i="3"/>
  <c r="AJ799" i="3" s="1"/>
  <c r="AI203" i="3"/>
  <c r="AI799" i="3" s="1"/>
  <c r="AH203" i="3"/>
  <c r="AH799" i="3" s="1"/>
  <c r="AG203" i="3"/>
  <c r="AG799" i="3" s="1"/>
  <c r="AF203" i="3"/>
  <c r="AF799" i="3" s="1"/>
  <c r="AE203" i="3"/>
  <c r="AE799" i="3" s="1"/>
  <c r="AD203" i="3"/>
  <c r="AD799" i="3" s="1"/>
  <c r="AC203" i="3"/>
  <c r="AC799" i="3" s="1"/>
  <c r="AB203" i="3"/>
  <c r="AB799" i="3" s="1"/>
  <c r="AA203" i="3"/>
  <c r="AA799" i="3" s="1"/>
  <c r="Z203" i="3"/>
  <c r="Z799" i="3" s="1"/>
  <c r="Y203" i="3"/>
  <c r="Y799" i="3" s="1"/>
  <c r="X203" i="3"/>
  <c r="X799" i="3" s="1"/>
  <c r="W203" i="3"/>
  <c r="W799" i="3" s="1"/>
  <c r="V203" i="3"/>
  <c r="V799" i="3" s="1"/>
  <c r="U203" i="3"/>
  <c r="U799" i="3" s="1"/>
  <c r="T203" i="3"/>
  <c r="T799" i="3" s="1"/>
  <c r="S203" i="3"/>
  <c r="S799" i="3" s="1"/>
  <c r="R203" i="3"/>
  <c r="R799" i="3" s="1"/>
  <c r="Q203" i="3"/>
  <c r="Q799" i="3" s="1"/>
  <c r="P203" i="3"/>
  <c r="P799" i="3" s="1"/>
  <c r="O203" i="3"/>
  <c r="O799" i="3" s="1"/>
  <c r="N203" i="3"/>
  <c r="N799" i="3" s="1"/>
  <c r="M203" i="3"/>
  <c r="M799" i="3" s="1"/>
  <c r="L203" i="3"/>
  <c r="L799" i="3" s="1"/>
  <c r="K203" i="3"/>
  <c r="K799" i="3" s="1"/>
  <c r="J203" i="3"/>
  <c r="J799" i="3" s="1"/>
  <c r="I203" i="3"/>
  <c r="I799" i="3" s="1"/>
  <c r="H203" i="3"/>
  <c r="H799" i="3" s="1"/>
  <c r="G203" i="3"/>
  <c r="G799" i="3" s="1"/>
  <c r="F203" i="3"/>
  <c r="F799" i="3" s="1"/>
  <c r="E203" i="3"/>
  <c r="E799" i="3" s="1"/>
  <c r="D203" i="3"/>
  <c r="D799" i="3" s="1"/>
  <c r="C203" i="3"/>
  <c r="C799" i="3" s="1"/>
  <c r="B203" i="3"/>
  <c r="A203" i="3"/>
  <c r="BZ202" i="3"/>
  <c r="BX202" i="3"/>
  <c r="BX798" i="3" s="1"/>
  <c r="BW202" i="3"/>
  <c r="BW798" i="3" s="1"/>
  <c r="BV202" i="3"/>
  <c r="BV798" i="3" s="1"/>
  <c r="BU202" i="3"/>
  <c r="BU798" i="3" s="1"/>
  <c r="BT202" i="3"/>
  <c r="BT798" i="3" s="1"/>
  <c r="BS202" i="3"/>
  <c r="BS798" i="3" s="1"/>
  <c r="BR202" i="3"/>
  <c r="BR798" i="3" s="1"/>
  <c r="BQ202" i="3"/>
  <c r="BQ798" i="3" s="1"/>
  <c r="BP202" i="3"/>
  <c r="BP798" i="3" s="1"/>
  <c r="BO202" i="3"/>
  <c r="BO798" i="3" s="1"/>
  <c r="BN202" i="3"/>
  <c r="BN798" i="3" s="1"/>
  <c r="BM202" i="3"/>
  <c r="BM798" i="3" s="1"/>
  <c r="BL202" i="3"/>
  <c r="BL798" i="3" s="1"/>
  <c r="BK202" i="3"/>
  <c r="BK798" i="3" s="1"/>
  <c r="BJ202" i="3"/>
  <c r="BJ798" i="3" s="1"/>
  <c r="BI202" i="3"/>
  <c r="BI798" i="3" s="1"/>
  <c r="BH202" i="3"/>
  <c r="BH798" i="3" s="1"/>
  <c r="BG202" i="3"/>
  <c r="BG798" i="3" s="1"/>
  <c r="BF202" i="3"/>
  <c r="BF798" i="3" s="1"/>
  <c r="BE202" i="3"/>
  <c r="BE798" i="3" s="1"/>
  <c r="BD202" i="3"/>
  <c r="BD798" i="3" s="1"/>
  <c r="BC202" i="3"/>
  <c r="BC798" i="3" s="1"/>
  <c r="BB202" i="3"/>
  <c r="BB798" i="3" s="1"/>
  <c r="BA202" i="3"/>
  <c r="BA798" i="3" s="1"/>
  <c r="AZ202" i="3"/>
  <c r="AZ798" i="3" s="1"/>
  <c r="AY202" i="3"/>
  <c r="AY798" i="3" s="1"/>
  <c r="AX202" i="3"/>
  <c r="AX798" i="3" s="1"/>
  <c r="AW202" i="3"/>
  <c r="AW798" i="3" s="1"/>
  <c r="AV202" i="3"/>
  <c r="AV798" i="3" s="1"/>
  <c r="AU202" i="3"/>
  <c r="AU798" i="3" s="1"/>
  <c r="AT202" i="3"/>
  <c r="AT798" i="3" s="1"/>
  <c r="AS202" i="3"/>
  <c r="AS798" i="3" s="1"/>
  <c r="AR202" i="3"/>
  <c r="AR798" i="3" s="1"/>
  <c r="AQ202" i="3"/>
  <c r="AQ798" i="3" s="1"/>
  <c r="AP202" i="3"/>
  <c r="AP798" i="3" s="1"/>
  <c r="AO202" i="3"/>
  <c r="AO798" i="3" s="1"/>
  <c r="AN202" i="3"/>
  <c r="AN798" i="3" s="1"/>
  <c r="AM202" i="3"/>
  <c r="AM798" i="3" s="1"/>
  <c r="AL202" i="3"/>
  <c r="AL798" i="3" s="1"/>
  <c r="AK202" i="3"/>
  <c r="AK798" i="3" s="1"/>
  <c r="AJ202" i="3"/>
  <c r="AJ798" i="3" s="1"/>
  <c r="AI202" i="3"/>
  <c r="AI798" i="3" s="1"/>
  <c r="AH202" i="3"/>
  <c r="AH798" i="3" s="1"/>
  <c r="AG202" i="3"/>
  <c r="AG798" i="3" s="1"/>
  <c r="AF202" i="3"/>
  <c r="AF798" i="3" s="1"/>
  <c r="AE202" i="3"/>
  <c r="AE798" i="3" s="1"/>
  <c r="AD202" i="3"/>
  <c r="AD798" i="3" s="1"/>
  <c r="AC202" i="3"/>
  <c r="AC798" i="3" s="1"/>
  <c r="AB202" i="3"/>
  <c r="AB798" i="3" s="1"/>
  <c r="AA202" i="3"/>
  <c r="AA798" i="3" s="1"/>
  <c r="Z202" i="3"/>
  <c r="Z798" i="3" s="1"/>
  <c r="Y202" i="3"/>
  <c r="Y798" i="3" s="1"/>
  <c r="X202" i="3"/>
  <c r="X798" i="3" s="1"/>
  <c r="W202" i="3"/>
  <c r="W798" i="3" s="1"/>
  <c r="V202" i="3"/>
  <c r="V798" i="3" s="1"/>
  <c r="U202" i="3"/>
  <c r="U798" i="3" s="1"/>
  <c r="T202" i="3"/>
  <c r="T798" i="3" s="1"/>
  <c r="S202" i="3"/>
  <c r="S798" i="3" s="1"/>
  <c r="R202" i="3"/>
  <c r="R798" i="3" s="1"/>
  <c r="Q202" i="3"/>
  <c r="Q798" i="3" s="1"/>
  <c r="P202" i="3"/>
  <c r="P798" i="3" s="1"/>
  <c r="O202" i="3"/>
  <c r="O798" i="3" s="1"/>
  <c r="N202" i="3"/>
  <c r="N798" i="3" s="1"/>
  <c r="M202" i="3"/>
  <c r="M798" i="3" s="1"/>
  <c r="L202" i="3"/>
  <c r="L798" i="3" s="1"/>
  <c r="K202" i="3"/>
  <c r="K798" i="3" s="1"/>
  <c r="J202" i="3"/>
  <c r="J798" i="3" s="1"/>
  <c r="I202" i="3"/>
  <c r="I798" i="3" s="1"/>
  <c r="H202" i="3"/>
  <c r="H798" i="3" s="1"/>
  <c r="G202" i="3"/>
  <c r="G798" i="3" s="1"/>
  <c r="F202" i="3"/>
  <c r="F798" i="3" s="1"/>
  <c r="E202" i="3"/>
  <c r="E798" i="3" s="1"/>
  <c r="D202" i="3"/>
  <c r="D798" i="3" s="1"/>
  <c r="C202" i="3"/>
  <c r="C798" i="3" s="1"/>
  <c r="B202" i="3"/>
  <c r="B798" i="3" s="1"/>
  <c r="A202" i="3"/>
  <c r="BZ201" i="3"/>
  <c r="BX201" i="3"/>
  <c r="BX797" i="3" s="1"/>
  <c r="BW201" i="3"/>
  <c r="BW797" i="3" s="1"/>
  <c r="BV201" i="3"/>
  <c r="BV797" i="3" s="1"/>
  <c r="BU201" i="3"/>
  <c r="BU797" i="3" s="1"/>
  <c r="BT201" i="3"/>
  <c r="BT797" i="3" s="1"/>
  <c r="BS201" i="3"/>
  <c r="BS797" i="3" s="1"/>
  <c r="BR201" i="3"/>
  <c r="BR797" i="3" s="1"/>
  <c r="BQ201" i="3"/>
  <c r="BQ797" i="3" s="1"/>
  <c r="BP201" i="3"/>
  <c r="BP797" i="3" s="1"/>
  <c r="BO201" i="3"/>
  <c r="BO797" i="3" s="1"/>
  <c r="BN201" i="3"/>
  <c r="BN797" i="3" s="1"/>
  <c r="BM201" i="3"/>
  <c r="BM797" i="3" s="1"/>
  <c r="BL201" i="3"/>
  <c r="BL797" i="3" s="1"/>
  <c r="BK201" i="3"/>
  <c r="BK797" i="3" s="1"/>
  <c r="BJ201" i="3"/>
  <c r="BJ797" i="3" s="1"/>
  <c r="BI201" i="3"/>
  <c r="BI797" i="3" s="1"/>
  <c r="BH201" i="3"/>
  <c r="BH797" i="3" s="1"/>
  <c r="BG201" i="3"/>
  <c r="BG797" i="3" s="1"/>
  <c r="BF201" i="3"/>
  <c r="BF797" i="3" s="1"/>
  <c r="BE201" i="3"/>
  <c r="BE797" i="3" s="1"/>
  <c r="BD201" i="3"/>
  <c r="BD797" i="3" s="1"/>
  <c r="BC201" i="3"/>
  <c r="BC797" i="3" s="1"/>
  <c r="BB201" i="3"/>
  <c r="BB797" i="3" s="1"/>
  <c r="BA201" i="3"/>
  <c r="BA797" i="3" s="1"/>
  <c r="AZ201" i="3"/>
  <c r="AZ797" i="3" s="1"/>
  <c r="AY201" i="3"/>
  <c r="AY797" i="3" s="1"/>
  <c r="AX201" i="3"/>
  <c r="AX797" i="3" s="1"/>
  <c r="AW201" i="3"/>
  <c r="AW797" i="3" s="1"/>
  <c r="AV201" i="3"/>
  <c r="AV797" i="3" s="1"/>
  <c r="AU201" i="3"/>
  <c r="AU797" i="3" s="1"/>
  <c r="AT201" i="3"/>
  <c r="AT797" i="3" s="1"/>
  <c r="AS201" i="3"/>
  <c r="AS797" i="3" s="1"/>
  <c r="AR201" i="3"/>
  <c r="AR797" i="3" s="1"/>
  <c r="AQ201" i="3"/>
  <c r="AQ797" i="3" s="1"/>
  <c r="AP201" i="3"/>
  <c r="AP797" i="3" s="1"/>
  <c r="AO201" i="3"/>
  <c r="AO797" i="3" s="1"/>
  <c r="AN201" i="3"/>
  <c r="AN797" i="3" s="1"/>
  <c r="AM201" i="3"/>
  <c r="AM797" i="3" s="1"/>
  <c r="AL201" i="3"/>
  <c r="AL797" i="3" s="1"/>
  <c r="AK201" i="3"/>
  <c r="AK797" i="3" s="1"/>
  <c r="AJ201" i="3"/>
  <c r="AJ797" i="3" s="1"/>
  <c r="AI201" i="3"/>
  <c r="AI797" i="3" s="1"/>
  <c r="AH201" i="3"/>
  <c r="AH797" i="3" s="1"/>
  <c r="AG201" i="3"/>
  <c r="AG797" i="3" s="1"/>
  <c r="AF201" i="3"/>
  <c r="AF797" i="3" s="1"/>
  <c r="AE201" i="3"/>
  <c r="AE797" i="3" s="1"/>
  <c r="AD201" i="3"/>
  <c r="AD797" i="3" s="1"/>
  <c r="AC201" i="3"/>
  <c r="AC797" i="3" s="1"/>
  <c r="AB201" i="3"/>
  <c r="AB797" i="3" s="1"/>
  <c r="AA201" i="3"/>
  <c r="AA797" i="3" s="1"/>
  <c r="Z201" i="3"/>
  <c r="Z797" i="3" s="1"/>
  <c r="Y201" i="3"/>
  <c r="Y797" i="3" s="1"/>
  <c r="X201" i="3"/>
  <c r="X797" i="3" s="1"/>
  <c r="W201" i="3"/>
  <c r="W797" i="3" s="1"/>
  <c r="V201" i="3"/>
  <c r="V797" i="3" s="1"/>
  <c r="U201" i="3"/>
  <c r="U797" i="3" s="1"/>
  <c r="T201" i="3"/>
  <c r="T797" i="3" s="1"/>
  <c r="S201" i="3"/>
  <c r="S797" i="3" s="1"/>
  <c r="R201" i="3"/>
  <c r="R797" i="3" s="1"/>
  <c r="Q201" i="3"/>
  <c r="Q797" i="3" s="1"/>
  <c r="P201" i="3"/>
  <c r="P797" i="3" s="1"/>
  <c r="O201" i="3"/>
  <c r="O797" i="3" s="1"/>
  <c r="N201" i="3"/>
  <c r="N797" i="3" s="1"/>
  <c r="M201" i="3"/>
  <c r="M797" i="3" s="1"/>
  <c r="L201" i="3"/>
  <c r="L797" i="3" s="1"/>
  <c r="K201" i="3"/>
  <c r="K797" i="3" s="1"/>
  <c r="J201" i="3"/>
  <c r="J797" i="3" s="1"/>
  <c r="I201" i="3"/>
  <c r="I797" i="3" s="1"/>
  <c r="H201" i="3"/>
  <c r="H797" i="3" s="1"/>
  <c r="G201" i="3"/>
  <c r="G797" i="3" s="1"/>
  <c r="F201" i="3"/>
  <c r="F797" i="3" s="1"/>
  <c r="E201" i="3"/>
  <c r="E797" i="3" s="1"/>
  <c r="D201" i="3"/>
  <c r="D797" i="3" s="1"/>
  <c r="C201" i="3"/>
  <c r="C797" i="3" s="1"/>
  <c r="B201" i="3"/>
  <c r="B797" i="3" s="1"/>
  <c r="A201" i="3"/>
  <c r="BZ200" i="3"/>
  <c r="BX200" i="3"/>
  <c r="BX796" i="3" s="1"/>
  <c r="BW200" i="3"/>
  <c r="BW796" i="3" s="1"/>
  <c r="BV200" i="3"/>
  <c r="BV796" i="3" s="1"/>
  <c r="BU200" i="3"/>
  <c r="BU796" i="3" s="1"/>
  <c r="BT200" i="3"/>
  <c r="BT796" i="3" s="1"/>
  <c r="BS200" i="3"/>
  <c r="BS796" i="3" s="1"/>
  <c r="BR200" i="3"/>
  <c r="BR796" i="3" s="1"/>
  <c r="BQ200" i="3"/>
  <c r="BQ796" i="3" s="1"/>
  <c r="BP200" i="3"/>
  <c r="BP796" i="3" s="1"/>
  <c r="BO200" i="3"/>
  <c r="BO796" i="3" s="1"/>
  <c r="BN200" i="3"/>
  <c r="BN796" i="3" s="1"/>
  <c r="BM200" i="3"/>
  <c r="BM796" i="3" s="1"/>
  <c r="BL200" i="3"/>
  <c r="BL796" i="3" s="1"/>
  <c r="BK200" i="3"/>
  <c r="BK796" i="3" s="1"/>
  <c r="BJ200" i="3"/>
  <c r="BJ796" i="3" s="1"/>
  <c r="BI200" i="3"/>
  <c r="BI796" i="3" s="1"/>
  <c r="BH200" i="3"/>
  <c r="BH796" i="3" s="1"/>
  <c r="BG200" i="3"/>
  <c r="BG796" i="3" s="1"/>
  <c r="BF200" i="3"/>
  <c r="BF796" i="3" s="1"/>
  <c r="BE200" i="3"/>
  <c r="BE796" i="3" s="1"/>
  <c r="BD200" i="3"/>
  <c r="BD796" i="3" s="1"/>
  <c r="BC200" i="3"/>
  <c r="BC796" i="3" s="1"/>
  <c r="BB200" i="3"/>
  <c r="BB796" i="3" s="1"/>
  <c r="BA200" i="3"/>
  <c r="BA796" i="3" s="1"/>
  <c r="AZ200" i="3"/>
  <c r="AZ796" i="3" s="1"/>
  <c r="AY200" i="3"/>
  <c r="AY796" i="3" s="1"/>
  <c r="AX200" i="3"/>
  <c r="AX796" i="3" s="1"/>
  <c r="AW200" i="3"/>
  <c r="AW796" i="3" s="1"/>
  <c r="AV200" i="3"/>
  <c r="AV796" i="3" s="1"/>
  <c r="AU200" i="3"/>
  <c r="AU796" i="3" s="1"/>
  <c r="AT200" i="3"/>
  <c r="AT796" i="3" s="1"/>
  <c r="AS200" i="3"/>
  <c r="AS796" i="3" s="1"/>
  <c r="AR200" i="3"/>
  <c r="AR796" i="3" s="1"/>
  <c r="AQ200" i="3"/>
  <c r="AQ796" i="3" s="1"/>
  <c r="AP200" i="3"/>
  <c r="AP796" i="3" s="1"/>
  <c r="AO200" i="3"/>
  <c r="AO796" i="3" s="1"/>
  <c r="AN200" i="3"/>
  <c r="AN796" i="3" s="1"/>
  <c r="AM200" i="3"/>
  <c r="AM796" i="3" s="1"/>
  <c r="AL200" i="3"/>
  <c r="AL796" i="3" s="1"/>
  <c r="AK200" i="3"/>
  <c r="AK796" i="3" s="1"/>
  <c r="AJ200" i="3"/>
  <c r="AJ796" i="3" s="1"/>
  <c r="AI200" i="3"/>
  <c r="AI796" i="3" s="1"/>
  <c r="AH200" i="3"/>
  <c r="AH796" i="3" s="1"/>
  <c r="AG200" i="3"/>
  <c r="AG796" i="3" s="1"/>
  <c r="AF200" i="3"/>
  <c r="AF796" i="3" s="1"/>
  <c r="AE200" i="3"/>
  <c r="AE796" i="3" s="1"/>
  <c r="AD200" i="3"/>
  <c r="AD796" i="3" s="1"/>
  <c r="AC200" i="3"/>
  <c r="AC796" i="3" s="1"/>
  <c r="AB200" i="3"/>
  <c r="AB796" i="3" s="1"/>
  <c r="AA200" i="3"/>
  <c r="AA796" i="3" s="1"/>
  <c r="Z200" i="3"/>
  <c r="Z796" i="3" s="1"/>
  <c r="Y200" i="3"/>
  <c r="Y796" i="3" s="1"/>
  <c r="X200" i="3"/>
  <c r="X796" i="3" s="1"/>
  <c r="W200" i="3"/>
  <c r="W796" i="3" s="1"/>
  <c r="V200" i="3"/>
  <c r="V796" i="3" s="1"/>
  <c r="U200" i="3"/>
  <c r="U796" i="3" s="1"/>
  <c r="T200" i="3"/>
  <c r="T796" i="3" s="1"/>
  <c r="S200" i="3"/>
  <c r="S796" i="3" s="1"/>
  <c r="R200" i="3"/>
  <c r="R796" i="3" s="1"/>
  <c r="Q200" i="3"/>
  <c r="Q796" i="3" s="1"/>
  <c r="P200" i="3"/>
  <c r="P796" i="3" s="1"/>
  <c r="O200" i="3"/>
  <c r="O796" i="3" s="1"/>
  <c r="N200" i="3"/>
  <c r="N796" i="3" s="1"/>
  <c r="M200" i="3"/>
  <c r="M796" i="3" s="1"/>
  <c r="L200" i="3"/>
  <c r="L796" i="3" s="1"/>
  <c r="K200" i="3"/>
  <c r="K796" i="3" s="1"/>
  <c r="J200" i="3"/>
  <c r="J796" i="3" s="1"/>
  <c r="I200" i="3"/>
  <c r="I796" i="3" s="1"/>
  <c r="H200" i="3"/>
  <c r="H796" i="3" s="1"/>
  <c r="G200" i="3"/>
  <c r="G796" i="3" s="1"/>
  <c r="F200" i="3"/>
  <c r="F796" i="3" s="1"/>
  <c r="E200" i="3"/>
  <c r="E796" i="3" s="1"/>
  <c r="D200" i="3"/>
  <c r="D796" i="3" s="1"/>
  <c r="C200" i="3"/>
  <c r="C796" i="3" s="1"/>
  <c r="B200" i="3"/>
  <c r="B796" i="3" s="1"/>
  <c r="A200" i="3"/>
  <c r="BZ199" i="3"/>
  <c r="BX199" i="3"/>
  <c r="BX795" i="3" s="1"/>
  <c r="BW199" i="3"/>
  <c r="BW795" i="3" s="1"/>
  <c r="BV199" i="3"/>
  <c r="BV795" i="3" s="1"/>
  <c r="BU199" i="3"/>
  <c r="BU795" i="3" s="1"/>
  <c r="BT199" i="3"/>
  <c r="BT795" i="3" s="1"/>
  <c r="BS199" i="3"/>
  <c r="BS795" i="3" s="1"/>
  <c r="BR199" i="3"/>
  <c r="BR795" i="3" s="1"/>
  <c r="BQ199" i="3"/>
  <c r="BQ795" i="3" s="1"/>
  <c r="BP199" i="3"/>
  <c r="BP795" i="3" s="1"/>
  <c r="BO199" i="3"/>
  <c r="BO795" i="3" s="1"/>
  <c r="BN199" i="3"/>
  <c r="BN795" i="3" s="1"/>
  <c r="BM199" i="3"/>
  <c r="BM795" i="3" s="1"/>
  <c r="BL199" i="3"/>
  <c r="BL795" i="3" s="1"/>
  <c r="BK199" i="3"/>
  <c r="BK795" i="3" s="1"/>
  <c r="BJ199" i="3"/>
  <c r="BJ795" i="3" s="1"/>
  <c r="BI199" i="3"/>
  <c r="BI795" i="3" s="1"/>
  <c r="BH199" i="3"/>
  <c r="BH795" i="3" s="1"/>
  <c r="BG199" i="3"/>
  <c r="BG795" i="3" s="1"/>
  <c r="BF199" i="3"/>
  <c r="BF795" i="3" s="1"/>
  <c r="BE199" i="3"/>
  <c r="BE795" i="3" s="1"/>
  <c r="BD199" i="3"/>
  <c r="BD795" i="3" s="1"/>
  <c r="BC199" i="3"/>
  <c r="BC795" i="3" s="1"/>
  <c r="BB199" i="3"/>
  <c r="BB795" i="3" s="1"/>
  <c r="BA199" i="3"/>
  <c r="BA795" i="3" s="1"/>
  <c r="AZ199" i="3"/>
  <c r="AZ795" i="3" s="1"/>
  <c r="AY199" i="3"/>
  <c r="AY795" i="3" s="1"/>
  <c r="AX199" i="3"/>
  <c r="AX795" i="3" s="1"/>
  <c r="AW199" i="3"/>
  <c r="AW795" i="3" s="1"/>
  <c r="AV199" i="3"/>
  <c r="AV795" i="3" s="1"/>
  <c r="AU199" i="3"/>
  <c r="AU795" i="3" s="1"/>
  <c r="AT199" i="3"/>
  <c r="AT795" i="3" s="1"/>
  <c r="AS199" i="3"/>
  <c r="AS795" i="3" s="1"/>
  <c r="AR199" i="3"/>
  <c r="AR795" i="3" s="1"/>
  <c r="AQ199" i="3"/>
  <c r="AQ795" i="3" s="1"/>
  <c r="AP199" i="3"/>
  <c r="AP795" i="3" s="1"/>
  <c r="AO199" i="3"/>
  <c r="AO795" i="3" s="1"/>
  <c r="AN199" i="3"/>
  <c r="AN795" i="3" s="1"/>
  <c r="AM199" i="3"/>
  <c r="AM795" i="3" s="1"/>
  <c r="AL199" i="3"/>
  <c r="AL795" i="3" s="1"/>
  <c r="AK199" i="3"/>
  <c r="AK795" i="3" s="1"/>
  <c r="AJ199" i="3"/>
  <c r="AJ795" i="3" s="1"/>
  <c r="AI199" i="3"/>
  <c r="AI795" i="3" s="1"/>
  <c r="AH199" i="3"/>
  <c r="AH795" i="3" s="1"/>
  <c r="AG199" i="3"/>
  <c r="AG795" i="3" s="1"/>
  <c r="AF199" i="3"/>
  <c r="AF795" i="3" s="1"/>
  <c r="AE199" i="3"/>
  <c r="AE795" i="3" s="1"/>
  <c r="AD199" i="3"/>
  <c r="AD795" i="3" s="1"/>
  <c r="AC199" i="3"/>
  <c r="AC795" i="3" s="1"/>
  <c r="AB199" i="3"/>
  <c r="AB795" i="3" s="1"/>
  <c r="AA199" i="3"/>
  <c r="AA795" i="3" s="1"/>
  <c r="Z199" i="3"/>
  <c r="Z795" i="3" s="1"/>
  <c r="Y199" i="3"/>
  <c r="Y795" i="3" s="1"/>
  <c r="X199" i="3"/>
  <c r="X795" i="3" s="1"/>
  <c r="W199" i="3"/>
  <c r="W795" i="3" s="1"/>
  <c r="V199" i="3"/>
  <c r="V795" i="3" s="1"/>
  <c r="U199" i="3"/>
  <c r="U795" i="3" s="1"/>
  <c r="T199" i="3"/>
  <c r="T795" i="3" s="1"/>
  <c r="S199" i="3"/>
  <c r="S795" i="3" s="1"/>
  <c r="R199" i="3"/>
  <c r="R795" i="3" s="1"/>
  <c r="Q199" i="3"/>
  <c r="Q795" i="3" s="1"/>
  <c r="P199" i="3"/>
  <c r="P795" i="3" s="1"/>
  <c r="O199" i="3"/>
  <c r="O795" i="3" s="1"/>
  <c r="N199" i="3"/>
  <c r="N795" i="3" s="1"/>
  <c r="M199" i="3"/>
  <c r="M795" i="3" s="1"/>
  <c r="L199" i="3"/>
  <c r="L795" i="3" s="1"/>
  <c r="K199" i="3"/>
  <c r="K795" i="3" s="1"/>
  <c r="J199" i="3"/>
  <c r="J795" i="3" s="1"/>
  <c r="I199" i="3"/>
  <c r="I795" i="3" s="1"/>
  <c r="H199" i="3"/>
  <c r="H795" i="3" s="1"/>
  <c r="G199" i="3"/>
  <c r="G795" i="3" s="1"/>
  <c r="F199" i="3"/>
  <c r="F795" i="3" s="1"/>
  <c r="E199" i="3"/>
  <c r="E795" i="3" s="1"/>
  <c r="D199" i="3"/>
  <c r="D795" i="3" s="1"/>
  <c r="C199" i="3"/>
  <c r="C795" i="3" s="1"/>
  <c r="B199" i="3"/>
  <c r="B795" i="3" s="1"/>
  <c r="A199" i="3"/>
  <c r="BZ198" i="3"/>
  <c r="BX198" i="3"/>
  <c r="BX794" i="3" s="1"/>
  <c r="BW198" i="3"/>
  <c r="BW794" i="3" s="1"/>
  <c r="BV198" i="3"/>
  <c r="BV794" i="3" s="1"/>
  <c r="BU198" i="3"/>
  <c r="BU794" i="3" s="1"/>
  <c r="BT198" i="3"/>
  <c r="BT794" i="3" s="1"/>
  <c r="BS198" i="3"/>
  <c r="BS794" i="3" s="1"/>
  <c r="BR198" i="3"/>
  <c r="BR794" i="3" s="1"/>
  <c r="BQ198" i="3"/>
  <c r="BQ794" i="3" s="1"/>
  <c r="BP198" i="3"/>
  <c r="BP794" i="3" s="1"/>
  <c r="BO198" i="3"/>
  <c r="BO794" i="3" s="1"/>
  <c r="BN198" i="3"/>
  <c r="BN794" i="3" s="1"/>
  <c r="BM198" i="3"/>
  <c r="BM794" i="3" s="1"/>
  <c r="BL198" i="3"/>
  <c r="BL794" i="3" s="1"/>
  <c r="BK198" i="3"/>
  <c r="BK794" i="3" s="1"/>
  <c r="BJ198" i="3"/>
  <c r="BJ794" i="3" s="1"/>
  <c r="BI198" i="3"/>
  <c r="BI794" i="3" s="1"/>
  <c r="BH198" i="3"/>
  <c r="BH794" i="3" s="1"/>
  <c r="BG198" i="3"/>
  <c r="BG794" i="3" s="1"/>
  <c r="BF198" i="3"/>
  <c r="BF794" i="3" s="1"/>
  <c r="BE198" i="3"/>
  <c r="BE794" i="3" s="1"/>
  <c r="BD198" i="3"/>
  <c r="BD794" i="3" s="1"/>
  <c r="BC198" i="3"/>
  <c r="BC794" i="3" s="1"/>
  <c r="BB198" i="3"/>
  <c r="BB794" i="3" s="1"/>
  <c r="BA198" i="3"/>
  <c r="BA794" i="3" s="1"/>
  <c r="AZ198" i="3"/>
  <c r="AZ794" i="3" s="1"/>
  <c r="AY198" i="3"/>
  <c r="AY794" i="3" s="1"/>
  <c r="AX198" i="3"/>
  <c r="AX794" i="3" s="1"/>
  <c r="AW198" i="3"/>
  <c r="AW794" i="3" s="1"/>
  <c r="AV198" i="3"/>
  <c r="AV794" i="3" s="1"/>
  <c r="AU198" i="3"/>
  <c r="AU794" i="3" s="1"/>
  <c r="AT198" i="3"/>
  <c r="AT794" i="3" s="1"/>
  <c r="AS198" i="3"/>
  <c r="AS794" i="3" s="1"/>
  <c r="AR198" i="3"/>
  <c r="AR794" i="3" s="1"/>
  <c r="AQ198" i="3"/>
  <c r="AQ794" i="3" s="1"/>
  <c r="AP198" i="3"/>
  <c r="AP794" i="3" s="1"/>
  <c r="AO198" i="3"/>
  <c r="AO794" i="3" s="1"/>
  <c r="AN198" i="3"/>
  <c r="AN794" i="3" s="1"/>
  <c r="AM198" i="3"/>
  <c r="AM794" i="3" s="1"/>
  <c r="AL198" i="3"/>
  <c r="AL794" i="3" s="1"/>
  <c r="AK198" i="3"/>
  <c r="AK794" i="3" s="1"/>
  <c r="AJ198" i="3"/>
  <c r="AJ794" i="3" s="1"/>
  <c r="AI198" i="3"/>
  <c r="AI794" i="3" s="1"/>
  <c r="AH198" i="3"/>
  <c r="AH794" i="3" s="1"/>
  <c r="AG198" i="3"/>
  <c r="AG794" i="3" s="1"/>
  <c r="AF198" i="3"/>
  <c r="AF794" i="3" s="1"/>
  <c r="AE198" i="3"/>
  <c r="AE794" i="3" s="1"/>
  <c r="AD198" i="3"/>
  <c r="AD794" i="3" s="1"/>
  <c r="AC198" i="3"/>
  <c r="AC794" i="3" s="1"/>
  <c r="AB198" i="3"/>
  <c r="AB794" i="3" s="1"/>
  <c r="AA198" i="3"/>
  <c r="AA794" i="3" s="1"/>
  <c r="Z198" i="3"/>
  <c r="Z794" i="3" s="1"/>
  <c r="Y198" i="3"/>
  <c r="Y794" i="3" s="1"/>
  <c r="X198" i="3"/>
  <c r="X794" i="3" s="1"/>
  <c r="W198" i="3"/>
  <c r="W794" i="3" s="1"/>
  <c r="V198" i="3"/>
  <c r="V794" i="3" s="1"/>
  <c r="U198" i="3"/>
  <c r="U794" i="3" s="1"/>
  <c r="T198" i="3"/>
  <c r="T794" i="3" s="1"/>
  <c r="S198" i="3"/>
  <c r="S794" i="3" s="1"/>
  <c r="R198" i="3"/>
  <c r="R794" i="3" s="1"/>
  <c r="Q198" i="3"/>
  <c r="Q794" i="3" s="1"/>
  <c r="P198" i="3"/>
  <c r="P794" i="3" s="1"/>
  <c r="O198" i="3"/>
  <c r="O794" i="3" s="1"/>
  <c r="N198" i="3"/>
  <c r="N794" i="3" s="1"/>
  <c r="M198" i="3"/>
  <c r="M794" i="3" s="1"/>
  <c r="L198" i="3"/>
  <c r="L794" i="3" s="1"/>
  <c r="K198" i="3"/>
  <c r="K794" i="3" s="1"/>
  <c r="J198" i="3"/>
  <c r="J794" i="3" s="1"/>
  <c r="I198" i="3"/>
  <c r="I794" i="3" s="1"/>
  <c r="H198" i="3"/>
  <c r="H794" i="3" s="1"/>
  <c r="G198" i="3"/>
  <c r="G794" i="3" s="1"/>
  <c r="F198" i="3"/>
  <c r="F794" i="3" s="1"/>
  <c r="E198" i="3"/>
  <c r="E794" i="3" s="1"/>
  <c r="D198" i="3"/>
  <c r="D794" i="3" s="1"/>
  <c r="C198" i="3"/>
  <c r="C794" i="3" s="1"/>
  <c r="B198" i="3"/>
  <c r="B794" i="3" s="1"/>
  <c r="A198" i="3"/>
  <c r="BZ197" i="3"/>
  <c r="BX197" i="3"/>
  <c r="BX793" i="3" s="1"/>
  <c r="BW197" i="3"/>
  <c r="BW793" i="3" s="1"/>
  <c r="BV197" i="3"/>
  <c r="BV793" i="3" s="1"/>
  <c r="BU197" i="3"/>
  <c r="BU793" i="3" s="1"/>
  <c r="BT197" i="3"/>
  <c r="BT793" i="3" s="1"/>
  <c r="BS197" i="3"/>
  <c r="BS793" i="3" s="1"/>
  <c r="BR197" i="3"/>
  <c r="BR793" i="3" s="1"/>
  <c r="BQ197" i="3"/>
  <c r="BQ793" i="3" s="1"/>
  <c r="BP197" i="3"/>
  <c r="BP793" i="3" s="1"/>
  <c r="BO197" i="3"/>
  <c r="BO793" i="3" s="1"/>
  <c r="BN197" i="3"/>
  <c r="BN793" i="3" s="1"/>
  <c r="BM197" i="3"/>
  <c r="BM793" i="3" s="1"/>
  <c r="BL197" i="3"/>
  <c r="BL793" i="3" s="1"/>
  <c r="BK197" i="3"/>
  <c r="BK793" i="3" s="1"/>
  <c r="BJ197" i="3"/>
  <c r="BJ793" i="3" s="1"/>
  <c r="BI197" i="3"/>
  <c r="BI793" i="3" s="1"/>
  <c r="BH197" i="3"/>
  <c r="BH793" i="3" s="1"/>
  <c r="BG197" i="3"/>
  <c r="BG793" i="3" s="1"/>
  <c r="BF197" i="3"/>
  <c r="BF793" i="3" s="1"/>
  <c r="BE197" i="3"/>
  <c r="BE793" i="3" s="1"/>
  <c r="BD197" i="3"/>
  <c r="BD793" i="3" s="1"/>
  <c r="BC197" i="3"/>
  <c r="BC793" i="3" s="1"/>
  <c r="BB197" i="3"/>
  <c r="BB793" i="3" s="1"/>
  <c r="BA197" i="3"/>
  <c r="BA793" i="3" s="1"/>
  <c r="AZ197" i="3"/>
  <c r="AZ793" i="3" s="1"/>
  <c r="AY197" i="3"/>
  <c r="AY793" i="3" s="1"/>
  <c r="AX197" i="3"/>
  <c r="AX793" i="3" s="1"/>
  <c r="AW197" i="3"/>
  <c r="AW793" i="3" s="1"/>
  <c r="AV197" i="3"/>
  <c r="AV793" i="3" s="1"/>
  <c r="AU197" i="3"/>
  <c r="AU793" i="3" s="1"/>
  <c r="AT197" i="3"/>
  <c r="AT793" i="3" s="1"/>
  <c r="AS197" i="3"/>
  <c r="AS793" i="3" s="1"/>
  <c r="AR197" i="3"/>
  <c r="AR793" i="3" s="1"/>
  <c r="AQ197" i="3"/>
  <c r="AQ793" i="3" s="1"/>
  <c r="AP197" i="3"/>
  <c r="AP793" i="3" s="1"/>
  <c r="AO197" i="3"/>
  <c r="AO793" i="3" s="1"/>
  <c r="AN197" i="3"/>
  <c r="AN793" i="3" s="1"/>
  <c r="AM197" i="3"/>
  <c r="AM793" i="3" s="1"/>
  <c r="AL197" i="3"/>
  <c r="AL793" i="3" s="1"/>
  <c r="AK197" i="3"/>
  <c r="AK793" i="3" s="1"/>
  <c r="AJ197" i="3"/>
  <c r="AJ793" i="3" s="1"/>
  <c r="AI197" i="3"/>
  <c r="AI793" i="3" s="1"/>
  <c r="AH197" i="3"/>
  <c r="AH793" i="3" s="1"/>
  <c r="AG197" i="3"/>
  <c r="AG793" i="3" s="1"/>
  <c r="AF197" i="3"/>
  <c r="AF793" i="3" s="1"/>
  <c r="AE197" i="3"/>
  <c r="AE793" i="3" s="1"/>
  <c r="AD197" i="3"/>
  <c r="AD793" i="3" s="1"/>
  <c r="AC197" i="3"/>
  <c r="AC793" i="3" s="1"/>
  <c r="AB197" i="3"/>
  <c r="AB793" i="3" s="1"/>
  <c r="AA197" i="3"/>
  <c r="AA793" i="3" s="1"/>
  <c r="Z197" i="3"/>
  <c r="Z793" i="3" s="1"/>
  <c r="Y197" i="3"/>
  <c r="Y793" i="3" s="1"/>
  <c r="X197" i="3"/>
  <c r="X793" i="3" s="1"/>
  <c r="W197" i="3"/>
  <c r="W793" i="3" s="1"/>
  <c r="V197" i="3"/>
  <c r="V793" i="3" s="1"/>
  <c r="U197" i="3"/>
  <c r="U793" i="3" s="1"/>
  <c r="T197" i="3"/>
  <c r="T793" i="3" s="1"/>
  <c r="S197" i="3"/>
  <c r="S793" i="3" s="1"/>
  <c r="R197" i="3"/>
  <c r="R793" i="3" s="1"/>
  <c r="Q197" i="3"/>
  <c r="Q793" i="3" s="1"/>
  <c r="P197" i="3"/>
  <c r="P793" i="3" s="1"/>
  <c r="O197" i="3"/>
  <c r="O793" i="3" s="1"/>
  <c r="N197" i="3"/>
  <c r="N793" i="3" s="1"/>
  <c r="M197" i="3"/>
  <c r="M793" i="3" s="1"/>
  <c r="L197" i="3"/>
  <c r="L793" i="3" s="1"/>
  <c r="K197" i="3"/>
  <c r="K793" i="3" s="1"/>
  <c r="J197" i="3"/>
  <c r="J793" i="3" s="1"/>
  <c r="I197" i="3"/>
  <c r="I793" i="3" s="1"/>
  <c r="H197" i="3"/>
  <c r="H793" i="3" s="1"/>
  <c r="G197" i="3"/>
  <c r="G793" i="3" s="1"/>
  <c r="F197" i="3"/>
  <c r="F793" i="3" s="1"/>
  <c r="E197" i="3"/>
  <c r="E793" i="3" s="1"/>
  <c r="D197" i="3"/>
  <c r="C197" i="3"/>
  <c r="C793" i="3" s="1"/>
  <c r="B197" i="3"/>
  <c r="B793" i="3" s="1"/>
  <c r="A197" i="3"/>
  <c r="BZ196" i="3"/>
  <c r="BX196" i="3"/>
  <c r="BX792" i="3" s="1"/>
  <c r="BW196" i="3"/>
  <c r="BW792" i="3" s="1"/>
  <c r="BV196" i="3"/>
  <c r="BV792" i="3" s="1"/>
  <c r="BU196" i="3"/>
  <c r="BU792" i="3" s="1"/>
  <c r="BT196" i="3"/>
  <c r="BT792" i="3" s="1"/>
  <c r="BS196" i="3"/>
  <c r="BS792" i="3" s="1"/>
  <c r="BR196" i="3"/>
  <c r="BR792" i="3" s="1"/>
  <c r="BQ196" i="3"/>
  <c r="BQ792" i="3" s="1"/>
  <c r="BP196" i="3"/>
  <c r="BP792" i="3" s="1"/>
  <c r="BO196" i="3"/>
  <c r="BO792" i="3" s="1"/>
  <c r="BN196" i="3"/>
  <c r="BN792" i="3" s="1"/>
  <c r="BM196" i="3"/>
  <c r="BM792" i="3" s="1"/>
  <c r="BL196" i="3"/>
  <c r="BL792" i="3" s="1"/>
  <c r="BK196" i="3"/>
  <c r="BK792" i="3" s="1"/>
  <c r="BJ196" i="3"/>
  <c r="BJ792" i="3" s="1"/>
  <c r="BI196" i="3"/>
  <c r="BI792" i="3" s="1"/>
  <c r="BH196" i="3"/>
  <c r="BH792" i="3" s="1"/>
  <c r="BG196" i="3"/>
  <c r="BG792" i="3" s="1"/>
  <c r="BF196" i="3"/>
  <c r="BF792" i="3" s="1"/>
  <c r="BE196" i="3"/>
  <c r="BE792" i="3" s="1"/>
  <c r="BD196" i="3"/>
  <c r="BD792" i="3" s="1"/>
  <c r="BC196" i="3"/>
  <c r="BC792" i="3" s="1"/>
  <c r="BB196" i="3"/>
  <c r="BB792" i="3" s="1"/>
  <c r="BA196" i="3"/>
  <c r="BA792" i="3" s="1"/>
  <c r="AZ196" i="3"/>
  <c r="AZ792" i="3" s="1"/>
  <c r="AY196" i="3"/>
  <c r="AY792" i="3" s="1"/>
  <c r="AX196" i="3"/>
  <c r="AX792" i="3" s="1"/>
  <c r="AW196" i="3"/>
  <c r="AW792" i="3" s="1"/>
  <c r="AV196" i="3"/>
  <c r="AV792" i="3" s="1"/>
  <c r="AU196" i="3"/>
  <c r="AU792" i="3" s="1"/>
  <c r="AT196" i="3"/>
  <c r="AT792" i="3" s="1"/>
  <c r="AS196" i="3"/>
  <c r="AS792" i="3" s="1"/>
  <c r="AR196" i="3"/>
  <c r="AR792" i="3" s="1"/>
  <c r="AQ196" i="3"/>
  <c r="AQ792" i="3" s="1"/>
  <c r="AP196" i="3"/>
  <c r="AP792" i="3" s="1"/>
  <c r="AO196" i="3"/>
  <c r="AO792" i="3" s="1"/>
  <c r="AN196" i="3"/>
  <c r="AN792" i="3" s="1"/>
  <c r="AM196" i="3"/>
  <c r="AM792" i="3" s="1"/>
  <c r="AL196" i="3"/>
  <c r="AL792" i="3" s="1"/>
  <c r="AK196" i="3"/>
  <c r="AK792" i="3" s="1"/>
  <c r="AJ196" i="3"/>
  <c r="AJ792" i="3" s="1"/>
  <c r="AI196" i="3"/>
  <c r="AI792" i="3" s="1"/>
  <c r="AH196" i="3"/>
  <c r="AH792" i="3" s="1"/>
  <c r="AG196" i="3"/>
  <c r="AG792" i="3" s="1"/>
  <c r="AF196" i="3"/>
  <c r="AF792" i="3" s="1"/>
  <c r="AE196" i="3"/>
  <c r="AE792" i="3" s="1"/>
  <c r="AD196" i="3"/>
  <c r="AD792" i="3" s="1"/>
  <c r="AC196" i="3"/>
  <c r="AC792" i="3" s="1"/>
  <c r="AB196" i="3"/>
  <c r="AB792" i="3" s="1"/>
  <c r="AA196" i="3"/>
  <c r="AA792" i="3" s="1"/>
  <c r="Z196" i="3"/>
  <c r="Z792" i="3" s="1"/>
  <c r="Y196" i="3"/>
  <c r="Y792" i="3" s="1"/>
  <c r="X196" i="3"/>
  <c r="X792" i="3" s="1"/>
  <c r="W196" i="3"/>
  <c r="W792" i="3" s="1"/>
  <c r="V196" i="3"/>
  <c r="V792" i="3" s="1"/>
  <c r="U196" i="3"/>
  <c r="U792" i="3" s="1"/>
  <c r="T196" i="3"/>
  <c r="T792" i="3" s="1"/>
  <c r="S196" i="3"/>
  <c r="S792" i="3" s="1"/>
  <c r="R196" i="3"/>
  <c r="R792" i="3" s="1"/>
  <c r="Q196" i="3"/>
  <c r="Q792" i="3" s="1"/>
  <c r="P196" i="3"/>
  <c r="P792" i="3" s="1"/>
  <c r="O196" i="3"/>
  <c r="O792" i="3" s="1"/>
  <c r="N196" i="3"/>
  <c r="N792" i="3" s="1"/>
  <c r="M196" i="3"/>
  <c r="M792" i="3" s="1"/>
  <c r="L196" i="3"/>
  <c r="L792" i="3" s="1"/>
  <c r="K196" i="3"/>
  <c r="K792" i="3" s="1"/>
  <c r="J196" i="3"/>
  <c r="J792" i="3" s="1"/>
  <c r="I196" i="3"/>
  <c r="I792" i="3" s="1"/>
  <c r="H196" i="3"/>
  <c r="H792" i="3" s="1"/>
  <c r="G196" i="3"/>
  <c r="G792" i="3" s="1"/>
  <c r="F196" i="3"/>
  <c r="F792" i="3" s="1"/>
  <c r="E196" i="3"/>
  <c r="E792" i="3" s="1"/>
  <c r="D196" i="3"/>
  <c r="D792" i="3" s="1"/>
  <c r="C196" i="3"/>
  <c r="C792" i="3" s="1"/>
  <c r="B196" i="3"/>
  <c r="B792" i="3" s="1"/>
  <c r="A196" i="3"/>
  <c r="BZ195" i="3"/>
  <c r="BX195" i="3"/>
  <c r="BX791" i="3" s="1"/>
  <c r="BW195" i="3"/>
  <c r="BW791" i="3" s="1"/>
  <c r="BV195" i="3"/>
  <c r="BV791" i="3" s="1"/>
  <c r="BU195" i="3"/>
  <c r="BU791" i="3" s="1"/>
  <c r="BT195" i="3"/>
  <c r="BT791" i="3" s="1"/>
  <c r="BS195" i="3"/>
  <c r="BS791" i="3" s="1"/>
  <c r="BR195" i="3"/>
  <c r="BR791" i="3" s="1"/>
  <c r="BQ195" i="3"/>
  <c r="BQ791" i="3" s="1"/>
  <c r="BP195" i="3"/>
  <c r="BP791" i="3" s="1"/>
  <c r="BO195" i="3"/>
  <c r="BO791" i="3" s="1"/>
  <c r="BN195" i="3"/>
  <c r="BN791" i="3" s="1"/>
  <c r="BM195" i="3"/>
  <c r="BM791" i="3" s="1"/>
  <c r="BL195" i="3"/>
  <c r="BL791" i="3" s="1"/>
  <c r="BK195" i="3"/>
  <c r="BK791" i="3" s="1"/>
  <c r="BJ195" i="3"/>
  <c r="BJ791" i="3" s="1"/>
  <c r="BI195" i="3"/>
  <c r="BI791" i="3" s="1"/>
  <c r="BH195" i="3"/>
  <c r="BH791" i="3" s="1"/>
  <c r="BG195" i="3"/>
  <c r="BG791" i="3" s="1"/>
  <c r="BF195" i="3"/>
  <c r="BF791" i="3" s="1"/>
  <c r="BE195" i="3"/>
  <c r="BE791" i="3" s="1"/>
  <c r="BD195" i="3"/>
  <c r="BD791" i="3" s="1"/>
  <c r="BC195" i="3"/>
  <c r="BC791" i="3" s="1"/>
  <c r="BB195" i="3"/>
  <c r="BB791" i="3" s="1"/>
  <c r="BA195" i="3"/>
  <c r="BA791" i="3" s="1"/>
  <c r="AZ195" i="3"/>
  <c r="AZ791" i="3" s="1"/>
  <c r="AY195" i="3"/>
  <c r="AY791" i="3" s="1"/>
  <c r="AX195" i="3"/>
  <c r="AX791" i="3" s="1"/>
  <c r="AW195" i="3"/>
  <c r="AW791" i="3" s="1"/>
  <c r="AV195" i="3"/>
  <c r="AV791" i="3" s="1"/>
  <c r="AU195" i="3"/>
  <c r="AU791" i="3" s="1"/>
  <c r="AT195" i="3"/>
  <c r="AT791" i="3" s="1"/>
  <c r="AS195" i="3"/>
  <c r="AS791" i="3" s="1"/>
  <c r="AR195" i="3"/>
  <c r="AR791" i="3" s="1"/>
  <c r="AQ195" i="3"/>
  <c r="AQ791" i="3" s="1"/>
  <c r="AP195" i="3"/>
  <c r="AP791" i="3" s="1"/>
  <c r="AO195" i="3"/>
  <c r="AO791" i="3" s="1"/>
  <c r="AN195" i="3"/>
  <c r="AN791" i="3" s="1"/>
  <c r="AM195" i="3"/>
  <c r="AM791" i="3" s="1"/>
  <c r="AL195" i="3"/>
  <c r="AL791" i="3" s="1"/>
  <c r="AK195" i="3"/>
  <c r="AK791" i="3" s="1"/>
  <c r="AJ195" i="3"/>
  <c r="AJ791" i="3" s="1"/>
  <c r="AI195" i="3"/>
  <c r="AI791" i="3" s="1"/>
  <c r="AH195" i="3"/>
  <c r="AH791" i="3" s="1"/>
  <c r="AG195" i="3"/>
  <c r="AG791" i="3" s="1"/>
  <c r="AF195" i="3"/>
  <c r="AF791" i="3" s="1"/>
  <c r="AE195" i="3"/>
  <c r="AE791" i="3" s="1"/>
  <c r="AD195" i="3"/>
  <c r="AD791" i="3" s="1"/>
  <c r="AC195" i="3"/>
  <c r="AC791" i="3" s="1"/>
  <c r="AB195" i="3"/>
  <c r="AB791" i="3" s="1"/>
  <c r="AA195" i="3"/>
  <c r="AA791" i="3" s="1"/>
  <c r="Z195" i="3"/>
  <c r="Z791" i="3" s="1"/>
  <c r="Y195" i="3"/>
  <c r="Y791" i="3" s="1"/>
  <c r="X195" i="3"/>
  <c r="X791" i="3" s="1"/>
  <c r="W195" i="3"/>
  <c r="W791" i="3" s="1"/>
  <c r="V195" i="3"/>
  <c r="V791" i="3" s="1"/>
  <c r="U195" i="3"/>
  <c r="U791" i="3" s="1"/>
  <c r="T195" i="3"/>
  <c r="T791" i="3" s="1"/>
  <c r="S195" i="3"/>
  <c r="S791" i="3" s="1"/>
  <c r="R195" i="3"/>
  <c r="R791" i="3" s="1"/>
  <c r="Q195" i="3"/>
  <c r="Q791" i="3" s="1"/>
  <c r="P195" i="3"/>
  <c r="P791" i="3" s="1"/>
  <c r="O195" i="3"/>
  <c r="O791" i="3" s="1"/>
  <c r="N195" i="3"/>
  <c r="N791" i="3" s="1"/>
  <c r="M195" i="3"/>
  <c r="M791" i="3" s="1"/>
  <c r="L195" i="3"/>
  <c r="L791" i="3" s="1"/>
  <c r="K195" i="3"/>
  <c r="K791" i="3" s="1"/>
  <c r="J195" i="3"/>
  <c r="J791" i="3" s="1"/>
  <c r="I195" i="3"/>
  <c r="I791" i="3" s="1"/>
  <c r="H195" i="3"/>
  <c r="H791" i="3" s="1"/>
  <c r="G195" i="3"/>
  <c r="G791" i="3" s="1"/>
  <c r="F195" i="3"/>
  <c r="F791" i="3" s="1"/>
  <c r="E195" i="3"/>
  <c r="E791" i="3" s="1"/>
  <c r="D195" i="3"/>
  <c r="D791" i="3" s="1"/>
  <c r="C195" i="3"/>
  <c r="C791" i="3" s="1"/>
  <c r="B195" i="3"/>
  <c r="A195" i="3"/>
  <c r="BZ194" i="3"/>
  <c r="BX194" i="3"/>
  <c r="BX790" i="3" s="1"/>
  <c r="BW194" i="3"/>
  <c r="BW790" i="3" s="1"/>
  <c r="BV194" i="3"/>
  <c r="BV790" i="3" s="1"/>
  <c r="BU194" i="3"/>
  <c r="BU790" i="3" s="1"/>
  <c r="BT194" i="3"/>
  <c r="BT790" i="3" s="1"/>
  <c r="BS194" i="3"/>
  <c r="BS790" i="3" s="1"/>
  <c r="BR194" i="3"/>
  <c r="BR790" i="3" s="1"/>
  <c r="BQ194" i="3"/>
  <c r="BQ790" i="3" s="1"/>
  <c r="BP194" i="3"/>
  <c r="BP790" i="3" s="1"/>
  <c r="BO194" i="3"/>
  <c r="BO790" i="3" s="1"/>
  <c r="BN194" i="3"/>
  <c r="BN790" i="3" s="1"/>
  <c r="BM194" i="3"/>
  <c r="BM790" i="3" s="1"/>
  <c r="BL194" i="3"/>
  <c r="BL790" i="3" s="1"/>
  <c r="BK194" i="3"/>
  <c r="BK790" i="3" s="1"/>
  <c r="BJ194" i="3"/>
  <c r="BJ790" i="3" s="1"/>
  <c r="BI194" i="3"/>
  <c r="BI790" i="3" s="1"/>
  <c r="BH194" i="3"/>
  <c r="BH790" i="3" s="1"/>
  <c r="BG194" i="3"/>
  <c r="BG790" i="3" s="1"/>
  <c r="BF194" i="3"/>
  <c r="BF790" i="3" s="1"/>
  <c r="BE194" i="3"/>
  <c r="BE790" i="3" s="1"/>
  <c r="BD194" i="3"/>
  <c r="BD790" i="3" s="1"/>
  <c r="BC194" i="3"/>
  <c r="BC790" i="3" s="1"/>
  <c r="BB194" i="3"/>
  <c r="BB790" i="3" s="1"/>
  <c r="BA194" i="3"/>
  <c r="BA790" i="3" s="1"/>
  <c r="AZ194" i="3"/>
  <c r="AZ790" i="3" s="1"/>
  <c r="AY194" i="3"/>
  <c r="AY790" i="3" s="1"/>
  <c r="AX194" i="3"/>
  <c r="AX790" i="3" s="1"/>
  <c r="AW194" i="3"/>
  <c r="AW790" i="3" s="1"/>
  <c r="AV194" i="3"/>
  <c r="AV790" i="3" s="1"/>
  <c r="AU194" i="3"/>
  <c r="AU790" i="3" s="1"/>
  <c r="AT194" i="3"/>
  <c r="AT790" i="3" s="1"/>
  <c r="AS194" i="3"/>
  <c r="AS790" i="3" s="1"/>
  <c r="AR194" i="3"/>
  <c r="AR790" i="3" s="1"/>
  <c r="AQ194" i="3"/>
  <c r="AQ790" i="3" s="1"/>
  <c r="AP194" i="3"/>
  <c r="AP790" i="3" s="1"/>
  <c r="AO194" i="3"/>
  <c r="AO790" i="3" s="1"/>
  <c r="AN194" i="3"/>
  <c r="AN790" i="3" s="1"/>
  <c r="AM194" i="3"/>
  <c r="AM790" i="3" s="1"/>
  <c r="AL194" i="3"/>
  <c r="AL790" i="3" s="1"/>
  <c r="AK194" i="3"/>
  <c r="AK790" i="3" s="1"/>
  <c r="AJ194" i="3"/>
  <c r="AJ790" i="3" s="1"/>
  <c r="AI194" i="3"/>
  <c r="AI790" i="3" s="1"/>
  <c r="AH194" i="3"/>
  <c r="AH790" i="3" s="1"/>
  <c r="AG194" i="3"/>
  <c r="AG790" i="3" s="1"/>
  <c r="AF194" i="3"/>
  <c r="AF790" i="3" s="1"/>
  <c r="AE194" i="3"/>
  <c r="AE790" i="3" s="1"/>
  <c r="AD194" i="3"/>
  <c r="AD790" i="3" s="1"/>
  <c r="AC194" i="3"/>
  <c r="AC790" i="3" s="1"/>
  <c r="AB194" i="3"/>
  <c r="AB790" i="3" s="1"/>
  <c r="AA194" i="3"/>
  <c r="AA790" i="3" s="1"/>
  <c r="Z194" i="3"/>
  <c r="Z790" i="3" s="1"/>
  <c r="Y194" i="3"/>
  <c r="Y790" i="3" s="1"/>
  <c r="X194" i="3"/>
  <c r="X790" i="3" s="1"/>
  <c r="W194" i="3"/>
  <c r="W790" i="3" s="1"/>
  <c r="V194" i="3"/>
  <c r="V790" i="3" s="1"/>
  <c r="U194" i="3"/>
  <c r="U790" i="3" s="1"/>
  <c r="T194" i="3"/>
  <c r="T790" i="3" s="1"/>
  <c r="S194" i="3"/>
  <c r="S790" i="3" s="1"/>
  <c r="R194" i="3"/>
  <c r="R790" i="3" s="1"/>
  <c r="Q194" i="3"/>
  <c r="Q790" i="3" s="1"/>
  <c r="P194" i="3"/>
  <c r="P790" i="3" s="1"/>
  <c r="O194" i="3"/>
  <c r="O790" i="3" s="1"/>
  <c r="N194" i="3"/>
  <c r="N790" i="3" s="1"/>
  <c r="M194" i="3"/>
  <c r="M790" i="3" s="1"/>
  <c r="L194" i="3"/>
  <c r="L790" i="3" s="1"/>
  <c r="K194" i="3"/>
  <c r="K790" i="3" s="1"/>
  <c r="J194" i="3"/>
  <c r="J790" i="3" s="1"/>
  <c r="I194" i="3"/>
  <c r="I790" i="3" s="1"/>
  <c r="H194" i="3"/>
  <c r="H790" i="3" s="1"/>
  <c r="G194" i="3"/>
  <c r="G790" i="3" s="1"/>
  <c r="F194" i="3"/>
  <c r="F790" i="3" s="1"/>
  <c r="E194" i="3"/>
  <c r="E790" i="3" s="1"/>
  <c r="D194" i="3"/>
  <c r="D790" i="3" s="1"/>
  <c r="C194" i="3"/>
  <c r="C790" i="3" s="1"/>
  <c r="B194" i="3"/>
  <c r="B790" i="3" s="1"/>
  <c r="A194" i="3"/>
  <c r="BZ193" i="3"/>
  <c r="BX193" i="3"/>
  <c r="BX789" i="3" s="1"/>
  <c r="BW193" i="3"/>
  <c r="BW789" i="3" s="1"/>
  <c r="BV193" i="3"/>
  <c r="BV789" i="3" s="1"/>
  <c r="BU193" i="3"/>
  <c r="BU789" i="3" s="1"/>
  <c r="BT193" i="3"/>
  <c r="BT789" i="3" s="1"/>
  <c r="BS193" i="3"/>
  <c r="BS789" i="3" s="1"/>
  <c r="BR193" i="3"/>
  <c r="BR789" i="3" s="1"/>
  <c r="BQ193" i="3"/>
  <c r="BQ789" i="3" s="1"/>
  <c r="BP193" i="3"/>
  <c r="BP789" i="3" s="1"/>
  <c r="BO193" i="3"/>
  <c r="BO789" i="3" s="1"/>
  <c r="BN193" i="3"/>
  <c r="BN789" i="3" s="1"/>
  <c r="BM193" i="3"/>
  <c r="BM789" i="3" s="1"/>
  <c r="BL193" i="3"/>
  <c r="BL789" i="3" s="1"/>
  <c r="BK193" i="3"/>
  <c r="BK789" i="3" s="1"/>
  <c r="BJ193" i="3"/>
  <c r="BJ789" i="3" s="1"/>
  <c r="BI193" i="3"/>
  <c r="BI789" i="3" s="1"/>
  <c r="BH193" i="3"/>
  <c r="BH789" i="3" s="1"/>
  <c r="BG193" i="3"/>
  <c r="BG789" i="3" s="1"/>
  <c r="BF193" i="3"/>
  <c r="BF789" i="3" s="1"/>
  <c r="BE193" i="3"/>
  <c r="BE789" i="3" s="1"/>
  <c r="BD193" i="3"/>
  <c r="BD789" i="3" s="1"/>
  <c r="BC193" i="3"/>
  <c r="BC789" i="3" s="1"/>
  <c r="BB193" i="3"/>
  <c r="BB789" i="3" s="1"/>
  <c r="BA193" i="3"/>
  <c r="BA789" i="3" s="1"/>
  <c r="AZ193" i="3"/>
  <c r="AZ789" i="3" s="1"/>
  <c r="AY193" i="3"/>
  <c r="AY789" i="3" s="1"/>
  <c r="AX193" i="3"/>
  <c r="AX789" i="3" s="1"/>
  <c r="AW193" i="3"/>
  <c r="AW789" i="3" s="1"/>
  <c r="AV193" i="3"/>
  <c r="AV789" i="3" s="1"/>
  <c r="AU193" i="3"/>
  <c r="AU789" i="3" s="1"/>
  <c r="AT193" i="3"/>
  <c r="AT789" i="3" s="1"/>
  <c r="AS193" i="3"/>
  <c r="AS789" i="3" s="1"/>
  <c r="AR193" i="3"/>
  <c r="AR789" i="3" s="1"/>
  <c r="AQ193" i="3"/>
  <c r="AQ789" i="3" s="1"/>
  <c r="AP193" i="3"/>
  <c r="AP789" i="3" s="1"/>
  <c r="AO193" i="3"/>
  <c r="AO789" i="3" s="1"/>
  <c r="AN193" i="3"/>
  <c r="AN789" i="3" s="1"/>
  <c r="AM193" i="3"/>
  <c r="AM789" i="3" s="1"/>
  <c r="AL193" i="3"/>
  <c r="AL789" i="3" s="1"/>
  <c r="AK193" i="3"/>
  <c r="AK789" i="3" s="1"/>
  <c r="AJ193" i="3"/>
  <c r="AJ789" i="3" s="1"/>
  <c r="AI193" i="3"/>
  <c r="AI789" i="3" s="1"/>
  <c r="AH193" i="3"/>
  <c r="AH789" i="3" s="1"/>
  <c r="AG193" i="3"/>
  <c r="AG789" i="3" s="1"/>
  <c r="AF193" i="3"/>
  <c r="AF789" i="3" s="1"/>
  <c r="AE193" i="3"/>
  <c r="AE789" i="3" s="1"/>
  <c r="AD193" i="3"/>
  <c r="AD789" i="3" s="1"/>
  <c r="AC193" i="3"/>
  <c r="AC789" i="3" s="1"/>
  <c r="AB193" i="3"/>
  <c r="AB789" i="3" s="1"/>
  <c r="AA193" i="3"/>
  <c r="AA789" i="3" s="1"/>
  <c r="Z193" i="3"/>
  <c r="Z789" i="3" s="1"/>
  <c r="Y193" i="3"/>
  <c r="Y789" i="3" s="1"/>
  <c r="X193" i="3"/>
  <c r="X789" i="3" s="1"/>
  <c r="W193" i="3"/>
  <c r="W789" i="3" s="1"/>
  <c r="V193" i="3"/>
  <c r="V789" i="3" s="1"/>
  <c r="U193" i="3"/>
  <c r="U789" i="3" s="1"/>
  <c r="T193" i="3"/>
  <c r="T789" i="3" s="1"/>
  <c r="S193" i="3"/>
  <c r="S789" i="3" s="1"/>
  <c r="R193" i="3"/>
  <c r="R789" i="3" s="1"/>
  <c r="Q193" i="3"/>
  <c r="Q789" i="3" s="1"/>
  <c r="P193" i="3"/>
  <c r="P789" i="3" s="1"/>
  <c r="O193" i="3"/>
  <c r="O789" i="3" s="1"/>
  <c r="N193" i="3"/>
  <c r="N789" i="3" s="1"/>
  <c r="M193" i="3"/>
  <c r="M789" i="3" s="1"/>
  <c r="L193" i="3"/>
  <c r="L789" i="3" s="1"/>
  <c r="K193" i="3"/>
  <c r="K789" i="3" s="1"/>
  <c r="J193" i="3"/>
  <c r="J789" i="3" s="1"/>
  <c r="I193" i="3"/>
  <c r="I789" i="3" s="1"/>
  <c r="H193" i="3"/>
  <c r="H789" i="3" s="1"/>
  <c r="G193" i="3"/>
  <c r="G789" i="3" s="1"/>
  <c r="F193" i="3"/>
  <c r="F789" i="3" s="1"/>
  <c r="E193" i="3"/>
  <c r="E789" i="3" s="1"/>
  <c r="D193" i="3"/>
  <c r="D789" i="3" s="1"/>
  <c r="C193" i="3"/>
  <c r="C789" i="3" s="1"/>
  <c r="B193" i="3"/>
  <c r="B789" i="3" s="1"/>
  <c r="A193" i="3"/>
  <c r="BZ192" i="3"/>
  <c r="BX192" i="3"/>
  <c r="BX788" i="3" s="1"/>
  <c r="BW192" i="3"/>
  <c r="BW788" i="3" s="1"/>
  <c r="BV192" i="3"/>
  <c r="BV788" i="3" s="1"/>
  <c r="BU192" i="3"/>
  <c r="BU788" i="3" s="1"/>
  <c r="BT192" i="3"/>
  <c r="BT788" i="3" s="1"/>
  <c r="BS192" i="3"/>
  <c r="BS788" i="3" s="1"/>
  <c r="BR192" i="3"/>
  <c r="BR788" i="3" s="1"/>
  <c r="BQ192" i="3"/>
  <c r="BQ788" i="3" s="1"/>
  <c r="BP192" i="3"/>
  <c r="BP788" i="3" s="1"/>
  <c r="BO192" i="3"/>
  <c r="BO788" i="3" s="1"/>
  <c r="BN192" i="3"/>
  <c r="BN788" i="3" s="1"/>
  <c r="BM192" i="3"/>
  <c r="BM788" i="3" s="1"/>
  <c r="BL192" i="3"/>
  <c r="BL788" i="3" s="1"/>
  <c r="BK192" i="3"/>
  <c r="BK788" i="3" s="1"/>
  <c r="BJ192" i="3"/>
  <c r="BJ788" i="3" s="1"/>
  <c r="BI192" i="3"/>
  <c r="BI788" i="3" s="1"/>
  <c r="BH192" i="3"/>
  <c r="BH788" i="3" s="1"/>
  <c r="BG192" i="3"/>
  <c r="BG788" i="3" s="1"/>
  <c r="BF192" i="3"/>
  <c r="BF788" i="3" s="1"/>
  <c r="BE192" i="3"/>
  <c r="BE788" i="3" s="1"/>
  <c r="BD192" i="3"/>
  <c r="BD788" i="3" s="1"/>
  <c r="BC192" i="3"/>
  <c r="BC788" i="3" s="1"/>
  <c r="BB192" i="3"/>
  <c r="BB788" i="3" s="1"/>
  <c r="BA192" i="3"/>
  <c r="BA788" i="3" s="1"/>
  <c r="AZ192" i="3"/>
  <c r="AZ788" i="3" s="1"/>
  <c r="AY192" i="3"/>
  <c r="AY788" i="3" s="1"/>
  <c r="AX192" i="3"/>
  <c r="AX788" i="3" s="1"/>
  <c r="AW192" i="3"/>
  <c r="AW788" i="3" s="1"/>
  <c r="AV192" i="3"/>
  <c r="AV788" i="3" s="1"/>
  <c r="AU192" i="3"/>
  <c r="AU788" i="3" s="1"/>
  <c r="AT192" i="3"/>
  <c r="AT788" i="3" s="1"/>
  <c r="AS192" i="3"/>
  <c r="AS788" i="3" s="1"/>
  <c r="AR192" i="3"/>
  <c r="AR788" i="3" s="1"/>
  <c r="AQ192" i="3"/>
  <c r="AQ788" i="3" s="1"/>
  <c r="AP192" i="3"/>
  <c r="AP788" i="3" s="1"/>
  <c r="AO192" i="3"/>
  <c r="AO788" i="3" s="1"/>
  <c r="AN192" i="3"/>
  <c r="AN788" i="3" s="1"/>
  <c r="AM192" i="3"/>
  <c r="AM788" i="3" s="1"/>
  <c r="AL192" i="3"/>
  <c r="AL788" i="3" s="1"/>
  <c r="AK192" i="3"/>
  <c r="AK788" i="3" s="1"/>
  <c r="AJ192" i="3"/>
  <c r="AJ788" i="3" s="1"/>
  <c r="AI192" i="3"/>
  <c r="AI788" i="3" s="1"/>
  <c r="AH192" i="3"/>
  <c r="AH788" i="3" s="1"/>
  <c r="AG192" i="3"/>
  <c r="AG788" i="3" s="1"/>
  <c r="AF192" i="3"/>
  <c r="AF788" i="3" s="1"/>
  <c r="AE192" i="3"/>
  <c r="AE788" i="3" s="1"/>
  <c r="AD192" i="3"/>
  <c r="AD788" i="3" s="1"/>
  <c r="AC192" i="3"/>
  <c r="AC788" i="3" s="1"/>
  <c r="AB192" i="3"/>
  <c r="AB788" i="3" s="1"/>
  <c r="AA192" i="3"/>
  <c r="AA788" i="3" s="1"/>
  <c r="Z192" i="3"/>
  <c r="Z788" i="3" s="1"/>
  <c r="Y192" i="3"/>
  <c r="Y788" i="3" s="1"/>
  <c r="X192" i="3"/>
  <c r="X788" i="3" s="1"/>
  <c r="W192" i="3"/>
  <c r="W788" i="3" s="1"/>
  <c r="V192" i="3"/>
  <c r="V788" i="3" s="1"/>
  <c r="U192" i="3"/>
  <c r="U788" i="3" s="1"/>
  <c r="T192" i="3"/>
  <c r="T788" i="3" s="1"/>
  <c r="S192" i="3"/>
  <c r="S788" i="3" s="1"/>
  <c r="R192" i="3"/>
  <c r="R788" i="3" s="1"/>
  <c r="Q192" i="3"/>
  <c r="Q788" i="3" s="1"/>
  <c r="P192" i="3"/>
  <c r="P788" i="3" s="1"/>
  <c r="O192" i="3"/>
  <c r="O788" i="3" s="1"/>
  <c r="N192" i="3"/>
  <c r="N788" i="3" s="1"/>
  <c r="M192" i="3"/>
  <c r="M788" i="3" s="1"/>
  <c r="L192" i="3"/>
  <c r="L788" i="3" s="1"/>
  <c r="K192" i="3"/>
  <c r="K788" i="3" s="1"/>
  <c r="J192" i="3"/>
  <c r="J788" i="3" s="1"/>
  <c r="I192" i="3"/>
  <c r="I788" i="3" s="1"/>
  <c r="H192" i="3"/>
  <c r="H788" i="3" s="1"/>
  <c r="G192" i="3"/>
  <c r="G788" i="3" s="1"/>
  <c r="F192" i="3"/>
  <c r="F788" i="3" s="1"/>
  <c r="E192" i="3"/>
  <c r="E788" i="3" s="1"/>
  <c r="D192" i="3"/>
  <c r="D788" i="3" s="1"/>
  <c r="C192" i="3"/>
  <c r="C788" i="3" s="1"/>
  <c r="B192" i="3"/>
  <c r="B788" i="3" s="1"/>
  <c r="A192" i="3"/>
  <c r="BZ191" i="3"/>
  <c r="BX191" i="3"/>
  <c r="BX787" i="3" s="1"/>
  <c r="BW191" i="3"/>
  <c r="BW787" i="3" s="1"/>
  <c r="BV191" i="3"/>
  <c r="BV787" i="3" s="1"/>
  <c r="BU191" i="3"/>
  <c r="BU787" i="3" s="1"/>
  <c r="BT191" i="3"/>
  <c r="BT787" i="3" s="1"/>
  <c r="BS191" i="3"/>
  <c r="BS787" i="3" s="1"/>
  <c r="BR191" i="3"/>
  <c r="BR787" i="3" s="1"/>
  <c r="BQ191" i="3"/>
  <c r="BQ787" i="3" s="1"/>
  <c r="BP191" i="3"/>
  <c r="BP787" i="3" s="1"/>
  <c r="BO191" i="3"/>
  <c r="BO787" i="3" s="1"/>
  <c r="BN191" i="3"/>
  <c r="BN787" i="3" s="1"/>
  <c r="BM191" i="3"/>
  <c r="BM787" i="3" s="1"/>
  <c r="BL191" i="3"/>
  <c r="BL787" i="3" s="1"/>
  <c r="BK191" i="3"/>
  <c r="BK787" i="3" s="1"/>
  <c r="BJ191" i="3"/>
  <c r="BJ787" i="3" s="1"/>
  <c r="BI191" i="3"/>
  <c r="BI787" i="3" s="1"/>
  <c r="BH191" i="3"/>
  <c r="BH787" i="3" s="1"/>
  <c r="BG191" i="3"/>
  <c r="BG787" i="3" s="1"/>
  <c r="BF191" i="3"/>
  <c r="BF787" i="3" s="1"/>
  <c r="BE191" i="3"/>
  <c r="BE787" i="3" s="1"/>
  <c r="BD191" i="3"/>
  <c r="BD787" i="3" s="1"/>
  <c r="BC191" i="3"/>
  <c r="BC787" i="3" s="1"/>
  <c r="BB191" i="3"/>
  <c r="BB787" i="3" s="1"/>
  <c r="BA191" i="3"/>
  <c r="BA787" i="3" s="1"/>
  <c r="AZ191" i="3"/>
  <c r="AZ787" i="3" s="1"/>
  <c r="AY191" i="3"/>
  <c r="AY787" i="3" s="1"/>
  <c r="AX191" i="3"/>
  <c r="AX787" i="3" s="1"/>
  <c r="AW191" i="3"/>
  <c r="AW787" i="3" s="1"/>
  <c r="AV191" i="3"/>
  <c r="AV787" i="3" s="1"/>
  <c r="AU191" i="3"/>
  <c r="AU787" i="3" s="1"/>
  <c r="AT191" i="3"/>
  <c r="AT787" i="3" s="1"/>
  <c r="AS191" i="3"/>
  <c r="AS787" i="3" s="1"/>
  <c r="AR191" i="3"/>
  <c r="AR787" i="3" s="1"/>
  <c r="AQ191" i="3"/>
  <c r="AQ787" i="3" s="1"/>
  <c r="AP191" i="3"/>
  <c r="AP787" i="3" s="1"/>
  <c r="AO191" i="3"/>
  <c r="AO787" i="3" s="1"/>
  <c r="AN191" i="3"/>
  <c r="AN787" i="3" s="1"/>
  <c r="AM191" i="3"/>
  <c r="AM787" i="3" s="1"/>
  <c r="AL191" i="3"/>
  <c r="AL787" i="3" s="1"/>
  <c r="AK191" i="3"/>
  <c r="AK787" i="3" s="1"/>
  <c r="AJ191" i="3"/>
  <c r="AJ787" i="3" s="1"/>
  <c r="AI191" i="3"/>
  <c r="AI787" i="3" s="1"/>
  <c r="AH191" i="3"/>
  <c r="AH787" i="3" s="1"/>
  <c r="AG191" i="3"/>
  <c r="AG787" i="3" s="1"/>
  <c r="AF191" i="3"/>
  <c r="AF787" i="3" s="1"/>
  <c r="AE191" i="3"/>
  <c r="AE787" i="3" s="1"/>
  <c r="AD191" i="3"/>
  <c r="AD787" i="3" s="1"/>
  <c r="AC191" i="3"/>
  <c r="AC787" i="3" s="1"/>
  <c r="AB191" i="3"/>
  <c r="AB787" i="3" s="1"/>
  <c r="AA191" i="3"/>
  <c r="AA787" i="3" s="1"/>
  <c r="Z191" i="3"/>
  <c r="Z787" i="3" s="1"/>
  <c r="Y191" i="3"/>
  <c r="Y787" i="3" s="1"/>
  <c r="X191" i="3"/>
  <c r="X787" i="3" s="1"/>
  <c r="W191" i="3"/>
  <c r="W787" i="3" s="1"/>
  <c r="V191" i="3"/>
  <c r="V787" i="3" s="1"/>
  <c r="U191" i="3"/>
  <c r="U787" i="3" s="1"/>
  <c r="T191" i="3"/>
  <c r="T787" i="3" s="1"/>
  <c r="S191" i="3"/>
  <c r="S787" i="3" s="1"/>
  <c r="R191" i="3"/>
  <c r="R787" i="3" s="1"/>
  <c r="Q191" i="3"/>
  <c r="Q787" i="3" s="1"/>
  <c r="P191" i="3"/>
  <c r="P787" i="3" s="1"/>
  <c r="O191" i="3"/>
  <c r="O787" i="3" s="1"/>
  <c r="N191" i="3"/>
  <c r="N787" i="3" s="1"/>
  <c r="M191" i="3"/>
  <c r="M787" i="3" s="1"/>
  <c r="L191" i="3"/>
  <c r="L787" i="3" s="1"/>
  <c r="K191" i="3"/>
  <c r="K787" i="3" s="1"/>
  <c r="J191" i="3"/>
  <c r="J787" i="3" s="1"/>
  <c r="I191" i="3"/>
  <c r="I787" i="3" s="1"/>
  <c r="H191" i="3"/>
  <c r="H787" i="3" s="1"/>
  <c r="G191" i="3"/>
  <c r="G787" i="3" s="1"/>
  <c r="F191" i="3"/>
  <c r="F787" i="3" s="1"/>
  <c r="E191" i="3"/>
  <c r="E787" i="3" s="1"/>
  <c r="D191" i="3"/>
  <c r="D787" i="3" s="1"/>
  <c r="C191" i="3"/>
  <c r="C787" i="3" s="1"/>
  <c r="B191" i="3"/>
  <c r="B787" i="3" s="1"/>
  <c r="A191" i="3"/>
  <c r="BZ190" i="3"/>
  <c r="BX190" i="3"/>
  <c r="BX786" i="3" s="1"/>
  <c r="BW190" i="3"/>
  <c r="BW786" i="3" s="1"/>
  <c r="BV190" i="3"/>
  <c r="BV786" i="3" s="1"/>
  <c r="BU190" i="3"/>
  <c r="BU786" i="3" s="1"/>
  <c r="BT190" i="3"/>
  <c r="BT786" i="3" s="1"/>
  <c r="BS190" i="3"/>
  <c r="BS786" i="3" s="1"/>
  <c r="BR190" i="3"/>
  <c r="BR786" i="3" s="1"/>
  <c r="BQ190" i="3"/>
  <c r="BQ786" i="3" s="1"/>
  <c r="BP190" i="3"/>
  <c r="BP786" i="3" s="1"/>
  <c r="BO190" i="3"/>
  <c r="BO786" i="3" s="1"/>
  <c r="BN190" i="3"/>
  <c r="BN786" i="3" s="1"/>
  <c r="BM190" i="3"/>
  <c r="BM786" i="3" s="1"/>
  <c r="BL190" i="3"/>
  <c r="BL786" i="3" s="1"/>
  <c r="BK190" i="3"/>
  <c r="BK786" i="3" s="1"/>
  <c r="BJ190" i="3"/>
  <c r="BJ786" i="3" s="1"/>
  <c r="BI190" i="3"/>
  <c r="BI786" i="3" s="1"/>
  <c r="BH190" i="3"/>
  <c r="BH786" i="3" s="1"/>
  <c r="BG190" i="3"/>
  <c r="BG786" i="3" s="1"/>
  <c r="BF190" i="3"/>
  <c r="BF786" i="3" s="1"/>
  <c r="BE190" i="3"/>
  <c r="BE786" i="3" s="1"/>
  <c r="BD190" i="3"/>
  <c r="BD786" i="3" s="1"/>
  <c r="BC190" i="3"/>
  <c r="BC786" i="3" s="1"/>
  <c r="BB190" i="3"/>
  <c r="BB786" i="3" s="1"/>
  <c r="BA190" i="3"/>
  <c r="BA786" i="3" s="1"/>
  <c r="AZ190" i="3"/>
  <c r="AZ786" i="3" s="1"/>
  <c r="AY190" i="3"/>
  <c r="AY786" i="3" s="1"/>
  <c r="AX190" i="3"/>
  <c r="AX786" i="3" s="1"/>
  <c r="AW190" i="3"/>
  <c r="AW786" i="3" s="1"/>
  <c r="AV190" i="3"/>
  <c r="AV786" i="3" s="1"/>
  <c r="AU190" i="3"/>
  <c r="AU786" i="3" s="1"/>
  <c r="AT190" i="3"/>
  <c r="AT786" i="3" s="1"/>
  <c r="AS190" i="3"/>
  <c r="AS786" i="3" s="1"/>
  <c r="AR190" i="3"/>
  <c r="AR786" i="3" s="1"/>
  <c r="AQ190" i="3"/>
  <c r="AQ786" i="3" s="1"/>
  <c r="AP190" i="3"/>
  <c r="AP786" i="3" s="1"/>
  <c r="AO190" i="3"/>
  <c r="AO786" i="3" s="1"/>
  <c r="AN190" i="3"/>
  <c r="AN786" i="3" s="1"/>
  <c r="AM190" i="3"/>
  <c r="AM786" i="3" s="1"/>
  <c r="AL190" i="3"/>
  <c r="AL786" i="3" s="1"/>
  <c r="AK190" i="3"/>
  <c r="AK786" i="3" s="1"/>
  <c r="AJ190" i="3"/>
  <c r="AJ786" i="3" s="1"/>
  <c r="AI190" i="3"/>
  <c r="AI786" i="3" s="1"/>
  <c r="AH190" i="3"/>
  <c r="AH786" i="3" s="1"/>
  <c r="AG190" i="3"/>
  <c r="AG786" i="3" s="1"/>
  <c r="AF190" i="3"/>
  <c r="AF786" i="3" s="1"/>
  <c r="AE190" i="3"/>
  <c r="AE786" i="3" s="1"/>
  <c r="AD190" i="3"/>
  <c r="AD786" i="3" s="1"/>
  <c r="AC190" i="3"/>
  <c r="AC786" i="3" s="1"/>
  <c r="AB190" i="3"/>
  <c r="AB786" i="3" s="1"/>
  <c r="AA190" i="3"/>
  <c r="AA786" i="3" s="1"/>
  <c r="Z190" i="3"/>
  <c r="Z786" i="3" s="1"/>
  <c r="Y190" i="3"/>
  <c r="Y786" i="3" s="1"/>
  <c r="X190" i="3"/>
  <c r="X786" i="3" s="1"/>
  <c r="W190" i="3"/>
  <c r="W786" i="3" s="1"/>
  <c r="V190" i="3"/>
  <c r="V786" i="3" s="1"/>
  <c r="U190" i="3"/>
  <c r="U786" i="3" s="1"/>
  <c r="T190" i="3"/>
  <c r="T786" i="3" s="1"/>
  <c r="S190" i="3"/>
  <c r="S786" i="3" s="1"/>
  <c r="R190" i="3"/>
  <c r="R786" i="3" s="1"/>
  <c r="Q190" i="3"/>
  <c r="Q786" i="3" s="1"/>
  <c r="P190" i="3"/>
  <c r="P786" i="3" s="1"/>
  <c r="O190" i="3"/>
  <c r="O786" i="3" s="1"/>
  <c r="N190" i="3"/>
  <c r="N786" i="3" s="1"/>
  <c r="M190" i="3"/>
  <c r="M786" i="3" s="1"/>
  <c r="L190" i="3"/>
  <c r="L786" i="3" s="1"/>
  <c r="K190" i="3"/>
  <c r="K786" i="3" s="1"/>
  <c r="J190" i="3"/>
  <c r="J786" i="3" s="1"/>
  <c r="I190" i="3"/>
  <c r="I786" i="3" s="1"/>
  <c r="H190" i="3"/>
  <c r="H786" i="3" s="1"/>
  <c r="G190" i="3"/>
  <c r="G786" i="3" s="1"/>
  <c r="F190" i="3"/>
  <c r="F786" i="3" s="1"/>
  <c r="E190" i="3"/>
  <c r="E786" i="3" s="1"/>
  <c r="D190" i="3"/>
  <c r="D786" i="3" s="1"/>
  <c r="C190" i="3"/>
  <c r="C786" i="3" s="1"/>
  <c r="B190" i="3"/>
  <c r="B786" i="3" s="1"/>
  <c r="A190" i="3"/>
  <c r="BZ189" i="3"/>
  <c r="BX189" i="3"/>
  <c r="BX785" i="3" s="1"/>
  <c r="BW189" i="3"/>
  <c r="BW785" i="3" s="1"/>
  <c r="BV189" i="3"/>
  <c r="BV785" i="3" s="1"/>
  <c r="BU189" i="3"/>
  <c r="BU785" i="3" s="1"/>
  <c r="BT189" i="3"/>
  <c r="BT785" i="3" s="1"/>
  <c r="BS189" i="3"/>
  <c r="BS785" i="3" s="1"/>
  <c r="BR189" i="3"/>
  <c r="BR785" i="3" s="1"/>
  <c r="BQ189" i="3"/>
  <c r="BQ785" i="3" s="1"/>
  <c r="BP189" i="3"/>
  <c r="BP785" i="3" s="1"/>
  <c r="BO189" i="3"/>
  <c r="BO785" i="3" s="1"/>
  <c r="BN189" i="3"/>
  <c r="BN785" i="3" s="1"/>
  <c r="BM189" i="3"/>
  <c r="BM785" i="3" s="1"/>
  <c r="BL189" i="3"/>
  <c r="BL785" i="3" s="1"/>
  <c r="BK189" i="3"/>
  <c r="BK785" i="3" s="1"/>
  <c r="BJ189" i="3"/>
  <c r="BJ785" i="3" s="1"/>
  <c r="BI189" i="3"/>
  <c r="BI785" i="3" s="1"/>
  <c r="BH189" i="3"/>
  <c r="BH785" i="3" s="1"/>
  <c r="BG189" i="3"/>
  <c r="BG785" i="3" s="1"/>
  <c r="BF189" i="3"/>
  <c r="BF785" i="3" s="1"/>
  <c r="BE189" i="3"/>
  <c r="BE785" i="3" s="1"/>
  <c r="BD189" i="3"/>
  <c r="BD785" i="3" s="1"/>
  <c r="BC189" i="3"/>
  <c r="BC785" i="3" s="1"/>
  <c r="BB189" i="3"/>
  <c r="BB785" i="3" s="1"/>
  <c r="BA189" i="3"/>
  <c r="BA785" i="3" s="1"/>
  <c r="AZ189" i="3"/>
  <c r="AZ785" i="3" s="1"/>
  <c r="AY189" i="3"/>
  <c r="AY785" i="3" s="1"/>
  <c r="AX189" i="3"/>
  <c r="AX785" i="3" s="1"/>
  <c r="AW189" i="3"/>
  <c r="AW785" i="3" s="1"/>
  <c r="AV189" i="3"/>
  <c r="AV785" i="3" s="1"/>
  <c r="AU189" i="3"/>
  <c r="AU785" i="3" s="1"/>
  <c r="AT189" i="3"/>
  <c r="AT785" i="3" s="1"/>
  <c r="AS189" i="3"/>
  <c r="AS785" i="3" s="1"/>
  <c r="AR189" i="3"/>
  <c r="AR785" i="3" s="1"/>
  <c r="AQ189" i="3"/>
  <c r="AQ785" i="3" s="1"/>
  <c r="AP189" i="3"/>
  <c r="AP785" i="3" s="1"/>
  <c r="AO189" i="3"/>
  <c r="AO785" i="3" s="1"/>
  <c r="AN189" i="3"/>
  <c r="AN785" i="3" s="1"/>
  <c r="AM189" i="3"/>
  <c r="AM785" i="3" s="1"/>
  <c r="AL189" i="3"/>
  <c r="AL785" i="3" s="1"/>
  <c r="AK189" i="3"/>
  <c r="AK785" i="3" s="1"/>
  <c r="AJ189" i="3"/>
  <c r="AJ785" i="3" s="1"/>
  <c r="AI189" i="3"/>
  <c r="AI785" i="3" s="1"/>
  <c r="AH189" i="3"/>
  <c r="AH785" i="3" s="1"/>
  <c r="AG189" i="3"/>
  <c r="AG785" i="3" s="1"/>
  <c r="AF189" i="3"/>
  <c r="AF785" i="3" s="1"/>
  <c r="AE189" i="3"/>
  <c r="AE785" i="3" s="1"/>
  <c r="AD189" i="3"/>
  <c r="AD785" i="3" s="1"/>
  <c r="AC189" i="3"/>
  <c r="AC785" i="3" s="1"/>
  <c r="AB189" i="3"/>
  <c r="AB785" i="3" s="1"/>
  <c r="AA189" i="3"/>
  <c r="AA785" i="3" s="1"/>
  <c r="Z189" i="3"/>
  <c r="Z785" i="3" s="1"/>
  <c r="Y189" i="3"/>
  <c r="Y785" i="3" s="1"/>
  <c r="X189" i="3"/>
  <c r="X785" i="3" s="1"/>
  <c r="W189" i="3"/>
  <c r="W785" i="3" s="1"/>
  <c r="V189" i="3"/>
  <c r="V785" i="3" s="1"/>
  <c r="U189" i="3"/>
  <c r="U785" i="3" s="1"/>
  <c r="T189" i="3"/>
  <c r="T785" i="3" s="1"/>
  <c r="S189" i="3"/>
  <c r="S785" i="3" s="1"/>
  <c r="R189" i="3"/>
  <c r="R785" i="3" s="1"/>
  <c r="Q189" i="3"/>
  <c r="Q785" i="3" s="1"/>
  <c r="P189" i="3"/>
  <c r="P785" i="3" s="1"/>
  <c r="O189" i="3"/>
  <c r="O785" i="3" s="1"/>
  <c r="N189" i="3"/>
  <c r="N785" i="3" s="1"/>
  <c r="M189" i="3"/>
  <c r="M785" i="3" s="1"/>
  <c r="L189" i="3"/>
  <c r="L785" i="3" s="1"/>
  <c r="K189" i="3"/>
  <c r="K785" i="3" s="1"/>
  <c r="J189" i="3"/>
  <c r="J785" i="3" s="1"/>
  <c r="I189" i="3"/>
  <c r="I785" i="3" s="1"/>
  <c r="H189" i="3"/>
  <c r="H785" i="3" s="1"/>
  <c r="G189" i="3"/>
  <c r="G785" i="3" s="1"/>
  <c r="F189" i="3"/>
  <c r="F785" i="3" s="1"/>
  <c r="E189" i="3"/>
  <c r="E785" i="3" s="1"/>
  <c r="D189" i="3"/>
  <c r="D785" i="3" s="1"/>
  <c r="C189" i="3"/>
  <c r="C785" i="3" s="1"/>
  <c r="B189" i="3"/>
  <c r="B785" i="3" s="1"/>
  <c r="A189" i="3"/>
  <c r="BZ188" i="3"/>
  <c r="BX188" i="3"/>
  <c r="BX784" i="3" s="1"/>
  <c r="BW188" i="3"/>
  <c r="BW784" i="3" s="1"/>
  <c r="BV188" i="3"/>
  <c r="BV784" i="3" s="1"/>
  <c r="BU188" i="3"/>
  <c r="BU784" i="3" s="1"/>
  <c r="BT188" i="3"/>
  <c r="BT784" i="3" s="1"/>
  <c r="BS188" i="3"/>
  <c r="BS784" i="3" s="1"/>
  <c r="BR188" i="3"/>
  <c r="BR784" i="3" s="1"/>
  <c r="BQ188" i="3"/>
  <c r="BQ784" i="3" s="1"/>
  <c r="BP188" i="3"/>
  <c r="BP784" i="3" s="1"/>
  <c r="BO188" i="3"/>
  <c r="BO784" i="3" s="1"/>
  <c r="BN188" i="3"/>
  <c r="BN784" i="3" s="1"/>
  <c r="BM188" i="3"/>
  <c r="BM784" i="3" s="1"/>
  <c r="BL188" i="3"/>
  <c r="BL784" i="3" s="1"/>
  <c r="BK188" i="3"/>
  <c r="BK784" i="3" s="1"/>
  <c r="BJ188" i="3"/>
  <c r="BJ784" i="3" s="1"/>
  <c r="BI188" i="3"/>
  <c r="BI784" i="3" s="1"/>
  <c r="BH188" i="3"/>
  <c r="BH784" i="3" s="1"/>
  <c r="BG188" i="3"/>
  <c r="BG784" i="3" s="1"/>
  <c r="BF188" i="3"/>
  <c r="BF784" i="3" s="1"/>
  <c r="BE188" i="3"/>
  <c r="BE784" i="3" s="1"/>
  <c r="BD188" i="3"/>
  <c r="BD784" i="3" s="1"/>
  <c r="BC188" i="3"/>
  <c r="BC784" i="3" s="1"/>
  <c r="BB188" i="3"/>
  <c r="BB784" i="3" s="1"/>
  <c r="BA188" i="3"/>
  <c r="BA784" i="3" s="1"/>
  <c r="AZ188" i="3"/>
  <c r="AZ784" i="3" s="1"/>
  <c r="AY188" i="3"/>
  <c r="AY784" i="3" s="1"/>
  <c r="AX188" i="3"/>
  <c r="AX784" i="3" s="1"/>
  <c r="AW188" i="3"/>
  <c r="AW784" i="3" s="1"/>
  <c r="AV188" i="3"/>
  <c r="AV784" i="3" s="1"/>
  <c r="AU188" i="3"/>
  <c r="AU784" i="3" s="1"/>
  <c r="AT188" i="3"/>
  <c r="AT784" i="3" s="1"/>
  <c r="AS188" i="3"/>
  <c r="AS784" i="3" s="1"/>
  <c r="AR188" i="3"/>
  <c r="AR784" i="3" s="1"/>
  <c r="AQ188" i="3"/>
  <c r="AQ784" i="3" s="1"/>
  <c r="AP188" i="3"/>
  <c r="AP784" i="3" s="1"/>
  <c r="AO188" i="3"/>
  <c r="AO784" i="3" s="1"/>
  <c r="AN188" i="3"/>
  <c r="AN784" i="3" s="1"/>
  <c r="AM188" i="3"/>
  <c r="AM784" i="3" s="1"/>
  <c r="AL188" i="3"/>
  <c r="AL784" i="3" s="1"/>
  <c r="AK188" i="3"/>
  <c r="AK784" i="3" s="1"/>
  <c r="AJ188" i="3"/>
  <c r="AJ784" i="3" s="1"/>
  <c r="AI188" i="3"/>
  <c r="AI784" i="3" s="1"/>
  <c r="AH188" i="3"/>
  <c r="AH784" i="3" s="1"/>
  <c r="AG188" i="3"/>
  <c r="AG784" i="3" s="1"/>
  <c r="AF188" i="3"/>
  <c r="AF784" i="3" s="1"/>
  <c r="AE188" i="3"/>
  <c r="AE784" i="3" s="1"/>
  <c r="AD188" i="3"/>
  <c r="AD784" i="3" s="1"/>
  <c r="AC188" i="3"/>
  <c r="AC784" i="3" s="1"/>
  <c r="AB188" i="3"/>
  <c r="AB784" i="3" s="1"/>
  <c r="AA188" i="3"/>
  <c r="AA784" i="3" s="1"/>
  <c r="Z188" i="3"/>
  <c r="Z784" i="3" s="1"/>
  <c r="Y188" i="3"/>
  <c r="Y784" i="3" s="1"/>
  <c r="X188" i="3"/>
  <c r="X784" i="3" s="1"/>
  <c r="W188" i="3"/>
  <c r="W784" i="3" s="1"/>
  <c r="V188" i="3"/>
  <c r="V784" i="3" s="1"/>
  <c r="U188" i="3"/>
  <c r="U784" i="3" s="1"/>
  <c r="T188" i="3"/>
  <c r="T784" i="3" s="1"/>
  <c r="S188" i="3"/>
  <c r="S784" i="3" s="1"/>
  <c r="R188" i="3"/>
  <c r="R784" i="3" s="1"/>
  <c r="Q188" i="3"/>
  <c r="Q784" i="3" s="1"/>
  <c r="P188" i="3"/>
  <c r="P784" i="3" s="1"/>
  <c r="O188" i="3"/>
  <c r="O784" i="3" s="1"/>
  <c r="N188" i="3"/>
  <c r="N784" i="3" s="1"/>
  <c r="M188" i="3"/>
  <c r="M784" i="3" s="1"/>
  <c r="L188" i="3"/>
  <c r="L784" i="3" s="1"/>
  <c r="K188" i="3"/>
  <c r="K784" i="3" s="1"/>
  <c r="J188" i="3"/>
  <c r="J784" i="3" s="1"/>
  <c r="I188" i="3"/>
  <c r="I784" i="3" s="1"/>
  <c r="H188" i="3"/>
  <c r="H784" i="3" s="1"/>
  <c r="G188" i="3"/>
  <c r="G784" i="3" s="1"/>
  <c r="F188" i="3"/>
  <c r="F784" i="3" s="1"/>
  <c r="E188" i="3"/>
  <c r="E784" i="3" s="1"/>
  <c r="D188" i="3"/>
  <c r="D784" i="3" s="1"/>
  <c r="C188" i="3"/>
  <c r="C784" i="3" s="1"/>
  <c r="B188" i="3"/>
  <c r="B784" i="3" s="1"/>
  <c r="A188" i="3"/>
  <c r="BZ187" i="3"/>
  <c r="BX187" i="3"/>
  <c r="BX783" i="3" s="1"/>
  <c r="BW187" i="3"/>
  <c r="BW783" i="3" s="1"/>
  <c r="BV187" i="3"/>
  <c r="BV783" i="3" s="1"/>
  <c r="BU187" i="3"/>
  <c r="BU783" i="3" s="1"/>
  <c r="BT187" i="3"/>
  <c r="BT783" i="3" s="1"/>
  <c r="BS187" i="3"/>
  <c r="BS783" i="3" s="1"/>
  <c r="BR187" i="3"/>
  <c r="BR783" i="3" s="1"/>
  <c r="BQ187" i="3"/>
  <c r="BQ783" i="3" s="1"/>
  <c r="BP187" i="3"/>
  <c r="BP783" i="3" s="1"/>
  <c r="BO187" i="3"/>
  <c r="BO783" i="3" s="1"/>
  <c r="BN187" i="3"/>
  <c r="BN783" i="3" s="1"/>
  <c r="BM187" i="3"/>
  <c r="BM783" i="3" s="1"/>
  <c r="BL187" i="3"/>
  <c r="BL783" i="3" s="1"/>
  <c r="BK187" i="3"/>
  <c r="BK783" i="3" s="1"/>
  <c r="BJ187" i="3"/>
  <c r="BJ783" i="3" s="1"/>
  <c r="BI187" i="3"/>
  <c r="BI783" i="3" s="1"/>
  <c r="BH187" i="3"/>
  <c r="BH783" i="3" s="1"/>
  <c r="BG187" i="3"/>
  <c r="BG783" i="3" s="1"/>
  <c r="BF187" i="3"/>
  <c r="BF783" i="3" s="1"/>
  <c r="BE187" i="3"/>
  <c r="BE783" i="3" s="1"/>
  <c r="BD187" i="3"/>
  <c r="BD783" i="3" s="1"/>
  <c r="BC187" i="3"/>
  <c r="BC783" i="3" s="1"/>
  <c r="BB187" i="3"/>
  <c r="BB783" i="3" s="1"/>
  <c r="BA187" i="3"/>
  <c r="BA783" i="3" s="1"/>
  <c r="AZ187" i="3"/>
  <c r="AZ783" i="3" s="1"/>
  <c r="AY187" i="3"/>
  <c r="AY783" i="3" s="1"/>
  <c r="AX187" i="3"/>
  <c r="AX783" i="3" s="1"/>
  <c r="AW187" i="3"/>
  <c r="AW783" i="3" s="1"/>
  <c r="AV187" i="3"/>
  <c r="AV783" i="3" s="1"/>
  <c r="AU187" i="3"/>
  <c r="AU783" i="3" s="1"/>
  <c r="AT187" i="3"/>
  <c r="AT783" i="3" s="1"/>
  <c r="AS187" i="3"/>
  <c r="AS783" i="3" s="1"/>
  <c r="AR187" i="3"/>
  <c r="AR783" i="3" s="1"/>
  <c r="AQ187" i="3"/>
  <c r="AQ783" i="3" s="1"/>
  <c r="AP187" i="3"/>
  <c r="AP783" i="3" s="1"/>
  <c r="AO187" i="3"/>
  <c r="AO783" i="3" s="1"/>
  <c r="AN187" i="3"/>
  <c r="AN783" i="3" s="1"/>
  <c r="AM187" i="3"/>
  <c r="AM783" i="3" s="1"/>
  <c r="AL187" i="3"/>
  <c r="AL783" i="3" s="1"/>
  <c r="AK187" i="3"/>
  <c r="AK783" i="3" s="1"/>
  <c r="AJ187" i="3"/>
  <c r="AJ783" i="3" s="1"/>
  <c r="AI187" i="3"/>
  <c r="AI783" i="3" s="1"/>
  <c r="AH187" i="3"/>
  <c r="AH783" i="3" s="1"/>
  <c r="AG187" i="3"/>
  <c r="AG783" i="3" s="1"/>
  <c r="AF187" i="3"/>
  <c r="AF783" i="3" s="1"/>
  <c r="AE187" i="3"/>
  <c r="AE783" i="3" s="1"/>
  <c r="AD187" i="3"/>
  <c r="AD783" i="3" s="1"/>
  <c r="AC187" i="3"/>
  <c r="AC783" i="3" s="1"/>
  <c r="AB187" i="3"/>
  <c r="AB783" i="3" s="1"/>
  <c r="AA187" i="3"/>
  <c r="AA783" i="3" s="1"/>
  <c r="Z187" i="3"/>
  <c r="Z783" i="3" s="1"/>
  <c r="Y187" i="3"/>
  <c r="Y783" i="3" s="1"/>
  <c r="X187" i="3"/>
  <c r="X783" i="3" s="1"/>
  <c r="W187" i="3"/>
  <c r="W783" i="3" s="1"/>
  <c r="V187" i="3"/>
  <c r="V783" i="3" s="1"/>
  <c r="U187" i="3"/>
  <c r="U783" i="3" s="1"/>
  <c r="T187" i="3"/>
  <c r="T783" i="3" s="1"/>
  <c r="S187" i="3"/>
  <c r="S783" i="3" s="1"/>
  <c r="R187" i="3"/>
  <c r="R783" i="3" s="1"/>
  <c r="Q187" i="3"/>
  <c r="Q783" i="3" s="1"/>
  <c r="P187" i="3"/>
  <c r="P783" i="3" s="1"/>
  <c r="O187" i="3"/>
  <c r="O783" i="3" s="1"/>
  <c r="N187" i="3"/>
  <c r="N783" i="3" s="1"/>
  <c r="M187" i="3"/>
  <c r="M783" i="3" s="1"/>
  <c r="L187" i="3"/>
  <c r="L783" i="3" s="1"/>
  <c r="K187" i="3"/>
  <c r="K783" i="3" s="1"/>
  <c r="J187" i="3"/>
  <c r="J783" i="3" s="1"/>
  <c r="I187" i="3"/>
  <c r="I783" i="3" s="1"/>
  <c r="H187" i="3"/>
  <c r="H783" i="3" s="1"/>
  <c r="G187" i="3"/>
  <c r="G783" i="3" s="1"/>
  <c r="F187" i="3"/>
  <c r="F783" i="3" s="1"/>
  <c r="E187" i="3"/>
  <c r="E783" i="3" s="1"/>
  <c r="D187" i="3"/>
  <c r="D783" i="3" s="1"/>
  <c r="C187" i="3"/>
  <c r="C783" i="3" s="1"/>
  <c r="B187" i="3"/>
  <c r="A187" i="3"/>
  <c r="BZ186" i="3"/>
  <c r="BX186" i="3"/>
  <c r="BX782" i="3" s="1"/>
  <c r="BW186" i="3"/>
  <c r="BW782" i="3" s="1"/>
  <c r="BV186" i="3"/>
  <c r="BV782" i="3" s="1"/>
  <c r="BU186" i="3"/>
  <c r="BU782" i="3" s="1"/>
  <c r="BT186" i="3"/>
  <c r="BT782" i="3" s="1"/>
  <c r="BS186" i="3"/>
  <c r="BS782" i="3" s="1"/>
  <c r="BR186" i="3"/>
  <c r="BR782" i="3" s="1"/>
  <c r="BQ186" i="3"/>
  <c r="BQ782" i="3" s="1"/>
  <c r="BP186" i="3"/>
  <c r="BP782" i="3" s="1"/>
  <c r="BO186" i="3"/>
  <c r="BO782" i="3" s="1"/>
  <c r="BN186" i="3"/>
  <c r="BN782" i="3" s="1"/>
  <c r="BM186" i="3"/>
  <c r="BM782" i="3" s="1"/>
  <c r="BL186" i="3"/>
  <c r="BL782" i="3" s="1"/>
  <c r="BK186" i="3"/>
  <c r="BK782" i="3" s="1"/>
  <c r="BJ186" i="3"/>
  <c r="BJ782" i="3" s="1"/>
  <c r="BI186" i="3"/>
  <c r="BI782" i="3" s="1"/>
  <c r="BH186" i="3"/>
  <c r="BH782" i="3" s="1"/>
  <c r="BG186" i="3"/>
  <c r="BG782" i="3" s="1"/>
  <c r="BF186" i="3"/>
  <c r="BF782" i="3" s="1"/>
  <c r="BE186" i="3"/>
  <c r="BE782" i="3" s="1"/>
  <c r="BD186" i="3"/>
  <c r="BD782" i="3" s="1"/>
  <c r="BC186" i="3"/>
  <c r="BC782" i="3" s="1"/>
  <c r="BB186" i="3"/>
  <c r="BB782" i="3" s="1"/>
  <c r="BA186" i="3"/>
  <c r="BA782" i="3" s="1"/>
  <c r="AZ186" i="3"/>
  <c r="AZ782" i="3" s="1"/>
  <c r="AY186" i="3"/>
  <c r="AY782" i="3" s="1"/>
  <c r="AX186" i="3"/>
  <c r="AX782" i="3" s="1"/>
  <c r="AW186" i="3"/>
  <c r="AW782" i="3" s="1"/>
  <c r="AV186" i="3"/>
  <c r="AV782" i="3" s="1"/>
  <c r="AU186" i="3"/>
  <c r="AU782" i="3" s="1"/>
  <c r="AT186" i="3"/>
  <c r="AT782" i="3" s="1"/>
  <c r="AS186" i="3"/>
  <c r="AS782" i="3" s="1"/>
  <c r="AR186" i="3"/>
  <c r="AR782" i="3" s="1"/>
  <c r="AQ186" i="3"/>
  <c r="AQ782" i="3" s="1"/>
  <c r="AP186" i="3"/>
  <c r="AP782" i="3" s="1"/>
  <c r="AO186" i="3"/>
  <c r="AO782" i="3" s="1"/>
  <c r="AN186" i="3"/>
  <c r="AN782" i="3" s="1"/>
  <c r="AM186" i="3"/>
  <c r="AM782" i="3" s="1"/>
  <c r="AL186" i="3"/>
  <c r="AL782" i="3" s="1"/>
  <c r="AK186" i="3"/>
  <c r="AK782" i="3" s="1"/>
  <c r="AJ186" i="3"/>
  <c r="AJ782" i="3" s="1"/>
  <c r="AI186" i="3"/>
  <c r="AI782" i="3" s="1"/>
  <c r="AH186" i="3"/>
  <c r="AH782" i="3" s="1"/>
  <c r="AG186" i="3"/>
  <c r="AG782" i="3" s="1"/>
  <c r="AF186" i="3"/>
  <c r="AF782" i="3" s="1"/>
  <c r="AE186" i="3"/>
  <c r="AE782" i="3" s="1"/>
  <c r="AD186" i="3"/>
  <c r="AD782" i="3" s="1"/>
  <c r="AC186" i="3"/>
  <c r="AC782" i="3" s="1"/>
  <c r="AB186" i="3"/>
  <c r="AB782" i="3" s="1"/>
  <c r="AA186" i="3"/>
  <c r="AA782" i="3" s="1"/>
  <c r="Z186" i="3"/>
  <c r="Z782" i="3" s="1"/>
  <c r="Y186" i="3"/>
  <c r="Y782" i="3" s="1"/>
  <c r="X186" i="3"/>
  <c r="X782" i="3" s="1"/>
  <c r="W186" i="3"/>
  <c r="W782" i="3" s="1"/>
  <c r="V186" i="3"/>
  <c r="V782" i="3" s="1"/>
  <c r="U186" i="3"/>
  <c r="U782" i="3" s="1"/>
  <c r="T186" i="3"/>
  <c r="T782" i="3" s="1"/>
  <c r="S186" i="3"/>
  <c r="S782" i="3" s="1"/>
  <c r="R186" i="3"/>
  <c r="R782" i="3" s="1"/>
  <c r="Q186" i="3"/>
  <c r="Q782" i="3" s="1"/>
  <c r="P186" i="3"/>
  <c r="P782" i="3" s="1"/>
  <c r="O186" i="3"/>
  <c r="O782" i="3" s="1"/>
  <c r="N186" i="3"/>
  <c r="N782" i="3" s="1"/>
  <c r="M186" i="3"/>
  <c r="M782" i="3" s="1"/>
  <c r="L186" i="3"/>
  <c r="L782" i="3" s="1"/>
  <c r="K186" i="3"/>
  <c r="K782" i="3" s="1"/>
  <c r="J186" i="3"/>
  <c r="J782" i="3" s="1"/>
  <c r="I186" i="3"/>
  <c r="I782" i="3" s="1"/>
  <c r="H186" i="3"/>
  <c r="H782" i="3" s="1"/>
  <c r="G186" i="3"/>
  <c r="G782" i="3" s="1"/>
  <c r="F186" i="3"/>
  <c r="F782" i="3" s="1"/>
  <c r="E186" i="3"/>
  <c r="E782" i="3" s="1"/>
  <c r="D186" i="3"/>
  <c r="D782" i="3" s="1"/>
  <c r="C186" i="3"/>
  <c r="C782" i="3" s="1"/>
  <c r="B186" i="3"/>
  <c r="B782" i="3" s="1"/>
  <c r="A186" i="3"/>
  <c r="BZ185" i="3"/>
  <c r="BX185" i="3"/>
  <c r="BX781" i="3" s="1"/>
  <c r="BW185" i="3"/>
  <c r="BW781" i="3" s="1"/>
  <c r="BV185" i="3"/>
  <c r="BV781" i="3" s="1"/>
  <c r="BU185" i="3"/>
  <c r="BU781" i="3" s="1"/>
  <c r="BT185" i="3"/>
  <c r="BT781" i="3" s="1"/>
  <c r="BS185" i="3"/>
  <c r="BS781" i="3" s="1"/>
  <c r="BR185" i="3"/>
  <c r="BR781" i="3" s="1"/>
  <c r="BQ185" i="3"/>
  <c r="BQ781" i="3" s="1"/>
  <c r="BP185" i="3"/>
  <c r="BP781" i="3" s="1"/>
  <c r="BO185" i="3"/>
  <c r="BO781" i="3" s="1"/>
  <c r="BN185" i="3"/>
  <c r="BN781" i="3" s="1"/>
  <c r="BM185" i="3"/>
  <c r="BM781" i="3" s="1"/>
  <c r="BL185" i="3"/>
  <c r="BL781" i="3" s="1"/>
  <c r="BK185" i="3"/>
  <c r="BK781" i="3" s="1"/>
  <c r="BJ185" i="3"/>
  <c r="BJ781" i="3" s="1"/>
  <c r="BI185" i="3"/>
  <c r="BI781" i="3" s="1"/>
  <c r="BH185" i="3"/>
  <c r="BH781" i="3" s="1"/>
  <c r="BG185" i="3"/>
  <c r="BG781" i="3" s="1"/>
  <c r="BF185" i="3"/>
  <c r="BF781" i="3" s="1"/>
  <c r="BE185" i="3"/>
  <c r="BE781" i="3" s="1"/>
  <c r="BD185" i="3"/>
  <c r="BD781" i="3" s="1"/>
  <c r="BC185" i="3"/>
  <c r="BC781" i="3" s="1"/>
  <c r="BB185" i="3"/>
  <c r="BB781" i="3" s="1"/>
  <c r="BA185" i="3"/>
  <c r="BA781" i="3" s="1"/>
  <c r="AZ185" i="3"/>
  <c r="AZ781" i="3" s="1"/>
  <c r="AY185" i="3"/>
  <c r="AY781" i="3" s="1"/>
  <c r="AX185" i="3"/>
  <c r="AX781" i="3" s="1"/>
  <c r="AW185" i="3"/>
  <c r="AW781" i="3" s="1"/>
  <c r="AV185" i="3"/>
  <c r="AV781" i="3" s="1"/>
  <c r="AU185" i="3"/>
  <c r="AU781" i="3" s="1"/>
  <c r="AT185" i="3"/>
  <c r="AT781" i="3" s="1"/>
  <c r="AS185" i="3"/>
  <c r="AS781" i="3" s="1"/>
  <c r="AR185" i="3"/>
  <c r="AR781" i="3" s="1"/>
  <c r="AQ185" i="3"/>
  <c r="AQ781" i="3" s="1"/>
  <c r="AP185" i="3"/>
  <c r="AP781" i="3" s="1"/>
  <c r="AO185" i="3"/>
  <c r="AO781" i="3" s="1"/>
  <c r="AN185" i="3"/>
  <c r="AN781" i="3" s="1"/>
  <c r="AM185" i="3"/>
  <c r="AM781" i="3" s="1"/>
  <c r="AL185" i="3"/>
  <c r="AL781" i="3" s="1"/>
  <c r="AK185" i="3"/>
  <c r="AK781" i="3" s="1"/>
  <c r="AJ185" i="3"/>
  <c r="AJ781" i="3" s="1"/>
  <c r="AI185" i="3"/>
  <c r="AI781" i="3" s="1"/>
  <c r="AH185" i="3"/>
  <c r="AH781" i="3" s="1"/>
  <c r="AG185" i="3"/>
  <c r="AG781" i="3" s="1"/>
  <c r="AF185" i="3"/>
  <c r="AF781" i="3" s="1"/>
  <c r="AE185" i="3"/>
  <c r="AE781" i="3" s="1"/>
  <c r="AD185" i="3"/>
  <c r="AD781" i="3" s="1"/>
  <c r="AC185" i="3"/>
  <c r="AC781" i="3" s="1"/>
  <c r="AB185" i="3"/>
  <c r="AB781" i="3" s="1"/>
  <c r="AA185" i="3"/>
  <c r="AA781" i="3" s="1"/>
  <c r="Z185" i="3"/>
  <c r="Z781" i="3" s="1"/>
  <c r="Y185" i="3"/>
  <c r="Y781" i="3" s="1"/>
  <c r="X185" i="3"/>
  <c r="X781" i="3" s="1"/>
  <c r="W185" i="3"/>
  <c r="W781" i="3" s="1"/>
  <c r="V185" i="3"/>
  <c r="V781" i="3" s="1"/>
  <c r="U185" i="3"/>
  <c r="U781" i="3" s="1"/>
  <c r="T185" i="3"/>
  <c r="T781" i="3" s="1"/>
  <c r="S185" i="3"/>
  <c r="S781" i="3" s="1"/>
  <c r="R185" i="3"/>
  <c r="R781" i="3" s="1"/>
  <c r="Q185" i="3"/>
  <c r="Q781" i="3" s="1"/>
  <c r="P185" i="3"/>
  <c r="P781" i="3" s="1"/>
  <c r="O185" i="3"/>
  <c r="O781" i="3" s="1"/>
  <c r="N185" i="3"/>
  <c r="N781" i="3" s="1"/>
  <c r="M185" i="3"/>
  <c r="M781" i="3" s="1"/>
  <c r="L185" i="3"/>
  <c r="L781" i="3" s="1"/>
  <c r="K185" i="3"/>
  <c r="K781" i="3" s="1"/>
  <c r="J185" i="3"/>
  <c r="J781" i="3" s="1"/>
  <c r="I185" i="3"/>
  <c r="I781" i="3" s="1"/>
  <c r="H185" i="3"/>
  <c r="H781" i="3" s="1"/>
  <c r="G185" i="3"/>
  <c r="G781" i="3" s="1"/>
  <c r="F185" i="3"/>
  <c r="F781" i="3" s="1"/>
  <c r="E185" i="3"/>
  <c r="E781" i="3" s="1"/>
  <c r="D185" i="3"/>
  <c r="D781" i="3" s="1"/>
  <c r="C185" i="3"/>
  <c r="C781" i="3" s="1"/>
  <c r="B185" i="3"/>
  <c r="B781" i="3" s="1"/>
  <c r="A185" i="3"/>
  <c r="BZ184" i="3"/>
  <c r="BX184" i="3"/>
  <c r="BX780" i="3" s="1"/>
  <c r="BW184" i="3"/>
  <c r="BW780" i="3" s="1"/>
  <c r="BV184" i="3"/>
  <c r="BV780" i="3" s="1"/>
  <c r="BU184" i="3"/>
  <c r="BU780" i="3" s="1"/>
  <c r="BT184" i="3"/>
  <c r="BT780" i="3" s="1"/>
  <c r="BS184" i="3"/>
  <c r="BS780" i="3" s="1"/>
  <c r="BR184" i="3"/>
  <c r="BR780" i="3" s="1"/>
  <c r="BQ184" i="3"/>
  <c r="BQ780" i="3" s="1"/>
  <c r="BP184" i="3"/>
  <c r="BP780" i="3" s="1"/>
  <c r="BO184" i="3"/>
  <c r="BO780" i="3" s="1"/>
  <c r="BN184" i="3"/>
  <c r="BN780" i="3" s="1"/>
  <c r="BM184" i="3"/>
  <c r="BM780" i="3" s="1"/>
  <c r="BL184" i="3"/>
  <c r="BL780" i="3" s="1"/>
  <c r="BK184" i="3"/>
  <c r="BK780" i="3" s="1"/>
  <c r="BJ184" i="3"/>
  <c r="BJ780" i="3" s="1"/>
  <c r="BI184" i="3"/>
  <c r="BI780" i="3" s="1"/>
  <c r="BH184" i="3"/>
  <c r="BH780" i="3" s="1"/>
  <c r="BG184" i="3"/>
  <c r="BG780" i="3" s="1"/>
  <c r="BF184" i="3"/>
  <c r="BF780" i="3" s="1"/>
  <c r="BE184" i="3"/>
  <c r="BE780" i="3" s="1"/>
  <c r="BD184" i="3"/>
  <c r="BD780" i="3" s="1"/>
  <c r="BC184" i="3"/>
  <c r="BC780" i="3" s="1"/>
  <c r="BB184" i="3"/>
  <c r="BB780" i="3" s="1"/>
  <c r="BA184" i="3"/>
  <c r="BA780" i="3" s="1"/>
  <c r="AZ184" i="3"/>
  <c r="AZ780" i="3" s="1"/>
  <c r="AY184" i="3"/>
  <c r="AY780" i="3" s="1"/>
  <c r="AX184" i="3"/>
  <c r="AX780" i="3" s="1"/>
  <c r="AW184" i="3"/>
  <c r="AW780" i="3" s="1"/>
  <c r="AV184" i="3"/>
  <c r="AV780" i="3" s="1"/>
  <c r="AU184" i="3"/>
  <c r="AU780" i="3" s="1"/>
  <c r="AT184" i="3"/>
  <c r="AT780" i="3" s="1"/>
  <c r="AS184" i="3"/>
  <c r="AS780" i="3" s="1"/>
  <c r="AR184" i="3"/>
  <c r="AR780" i="3" s="1"/>
  <c r="AQ184" i="3"/>
  <c r="AQ780" i="3" s="1"/>
  <c r="AP184" i="3"/>
  <c r="AP780" i="3" s="1"/>
  <c r="AO184" i="3"/>
  <c r="AO780" i="3" s="1"/>
  <c r="AN184" i="3"/>
  <c r="AN780" i="3" s="1"/>
  <c r="AM184" i="3"/>
  <c r="AM780" i="3" s="1"/>
  <c r="AL184" i="3"/>
  <c r="AL780" i="3" s="1"/>
  <c r="AK184" i="3"/>
  <c r="AK780" i="3" s="1"/>
  <c r="AJ184" i="3"/>
  <c r="AJ780" i="3" s="1"/>
  <c r="AI184" i="3"/>
  <c r="AI780" i="3" s="1"/>
  <c r="AH184" i="3"/>
  <c r="AH780" i="3" s="1"/>
  <c r="AG184" i="3"/>
  <c r="AG780" i="3" s="1"/>
  <c r="AF184" i="3"/>
  <c r="AF780" i="3" s="1"/>
  <c r="AE184" i="3"/>
  <c r="AE780" i="3" s="1"/>
  <c r="AD184" i="3"/>
  <c r="AD780" i="3" s="1"/>
  <c r="AC184" i="3"/>
  <c r="AC780" i="3" s="1"/>
  <c r="AB184" i="3"/>
  <c r="AB780" i="3" s="1"/>
  <c r="AA184" i="3"/>
  <c r="AA780" i="3" s="1"/>
  <c r="Z184" i="3"/>
  <c r="Z780" i="3" s="1"/>
  <c r="Y184" i="3"/>
  <c r="Y780" i="3" s="1"/>
  <c r="X184" i="3"/>
  <c r="X780" i="3" s="1"/>
  <c r="W184" i="3"/>
  <c r="W780" i="3" s="1"/>
  <c r="V184" i="3"/>
  <c r="V780" i="3" s="1"/>
  <c r="U184" i="3"/>
  <c r="U780" i="3" s="1"/>
  <c r="T184" i="3"/>
  <c r="T780" i="3" s="1"/>
  <c r="S184" i="3"/>
  <c r="S780" i="3" s="1"/>
  <c r="R184" i="3"/>
  <c r="R780" i="3" s="1"/>
  <c r="Q184" i="3"/>
  <c r="Q780" i="3" s="1"/>
  <c r="P184" i="3"/>
  <c r="P780" i="3" s="1"/>
  <c r="O184" i="3"/>
  <c r="O780" i="3" s="1"/>
  <c r="N184" i="3"/>
  <c r="N780" i="3" s="1"/>
  <c r="M184" i="3"/>
  <c r="M780" i="3" s="1"/>
  <c r="L184" i="3"/>
  <c r="L780" i="3" s="1"/>
  <c r="K184" i="3"/>
  <c r="K780" i="3" s="1"/>
  <c r="J184" i="3"/>
  <c r="J780" i="3" s="1"/>
  <c r="I184" i="3"/>
  <c r="I780" i="3" s="1"/>
  <c r="H184" i="3"/>
  <c r="H780" i="3" s="1"/>
  <c r="G184" i="3"/>
  <c r="G780" i="3" s="1"/>
  <c r="F184" i="3"/>
  <c r="F780" i="3" s="1"/>
  <c r="E184" i="3"/>
  <c r="E780" i="3" s="1"/>
  <c r="D184" i="3"/>
  <c r="D780" i="3" s="1"/>
  <c r="C184" i="3"/>
  <c r="C780" i="3" s="1"/>
  <c r="B184" i="3"/>
  <c r="B780" i="3" s="1"/>
  <c r="A184" i="3"/>
  <c r="BZ183" i="3"/>
  <c r="BX183" i="3"/>
  <c r="BX779" i="3" s="1"/>
  <c r="BW183" i="3"/>
  <c r="BW779" i="3" s="1"/>
  <c r="BV183" i="3"/>
  <c r="BV779" i="3" s="1"/>
  <c r="BU183" i="3"/>
  <c r="BU779" i="3" s="1"/>
  <c r="BT183" i="3"/>
  <c r="BT779" i="3" s="1"/>
  <c r="BS183" i="3"/>
  <c r="BS779" i="3" s="1"/>
  <c r="BR183" i="3"/>
  <c r="BR779" i="3" s="1"/>
  <c r="BQ183" i="3"/>
  <c r="BQ779" i="3" s="1"/>
  <c r="BP183" i="3"/>
  <c r="BP779" i="3" s="1"/>
  <c r="BO183" i="3"/>
  <c r="BO779" i="3" s="1"/>
  <c r="BN183" i="3"/>
  <c r="BN779" i="3" s="1"/>
  <c r="BM183" i="3"/>
  <c r="BM779" i="3" s="1"/>
  <c r="BL183" i="3"/>
  <c r="BL779" i="3" s="1"/>
  <c r="BK183" i="3"/>
  <c r="BK779" i="3" s="1"/>
  <c r="BJ183" i="3"/>
  <c r="BJ779" i="3" s="1"/>
  <c r="BI183" i="3"/>
  <c r="BI779" i="3" s="1"/>
  <c r="BH183" i="3"/>
  <c r="BH779" i="3" s="1"/>
  <c r="BG183" i="3"/>
  <c r="BG779" i="3" s="1"/>
  <c r="BF183" i="3"/>
  <c r="BF779" i="3" s="1"/>
  <c r="BE183" i="3"/>
  <c r="BE779" i="3" s="1"/>
  <c r="BD183" i="3"/>
  <c r="BD779" i="3" s="1"/>
  <c r="BC183" i="3"/>
  <c r="BC779" i="3" s="1"/>
  <c r="BB183" i="3"/>
  <c r="BB779" i="3" s="1"/>
  <c r="BA183" i="3"/>
  <c r="BA779" i="3" s="1"/>
  <c r="AZ183" i="3"/>
  <c r="AZ779" i="3" s="1"/>
  <c r="AY183" i="3"/>
  <c r="AY779" i="3" s="1"/>
  <c r="AX183" i="3"/>
  <c r="AX779" i="3" s="1"/>
  <c r="AW183" i="3"/>
  <c r="AW779" i="3" s="1"/>
  <c r="AV183" i="3"/>
  <c r="AV779" i="3" s="1"/>
  <c r="AU183" i="3"/>
  <c r="AU779" i="3" s="1"/>
  <c r="AT183" i="3"/>
  <c r="AT779" i="3" s="1"/>
  <c r="AS183" i="3"/>
  <c r="AS779" i="3" s="1"/>
  <c r="AR183" i="3"/>
  <c r="AR779" i="3" s="1"/>
  <c r="AQ183" i="3"/>
  <c r="AQ779" i="3" s="1"/>
  <c r="AP183" i="3"/>
  <c r="AP779" i="3" s="1"/>
  <c r="AO183" i="3"/>
  <c r="AO779" i="3" s="1"/>
  <c r="AN183" i="3"/>
  <c r="AN779" i="3" s="1"/>
  <c r="AM183" i="3"/>
  <c r="AM779" i="3" s="1"/>
  <c r="AL183" i="3"/>
  <c r="AL779" i="3" s="1"/>
  <c r="AK183" i="3"/>
  <c r="AK779" i="3" s="1"/>
  <c r="AJ183" i="3"/>
  <c r="AJ779" i="3" s="1"/>
  <c r="AI183" i="3"/>
  <c r="AI779" i="3" s="1"/>
  <c r="AH183" i="3"/>
  <c r="AH779" i="3" s="1"/>
  <c r="AG183" i="3"/>
  <c r="AG779" i="3" s="1"/>
  <c r="AF183" i="3"/>
  <c r="AF779" i="3" s="1"/>
  <c r="AE183" i="3"/>
  <c r="AE779" i="3" s="1"/>
  <c r="AD183" i="3"/>
  <c r="AD779" i="3" s="1"/>
  <c r="AC183" i="3"/>
  <c r="AC779" i="3" s="1"/>
  <c r="AB183" i="3"/>
  <c r="AB779" i="3" s="1"/>
  <c r="AA183" i="3"/>
  <c r="AA779" i="3" s="1"/>
  <c r="Z183" i="3"/>
  <c r="Z779" i="3" s="1"/>
  <c r="Y183" i="3"/>
  <c r="Y779" i="3" s="1"/>
  <c r="X183" i="3"/>
  <c r="X779" i="3" s="1"/>
  <c r="W183" i="3"/>
  <c r="W779" i="3" s="1"/>
  <c r="V183" i="3"/>
  <c r="V779" i="3" s="1"/>
  <c r="U183" i="3"/>
  <c r="U779" i="3" s="1"/>
  <c r="T183" i="3"/>
  <c r="T779" i="3" s="1"/>
  <c r="S183" i="3"/>
  <c r="S779" i="3" s="1"/>
  <c r="R183" i="3"/>
  <c r="R779" i="3" s="1"/>
  <c r="Q183" i="3"/>
  <c r="Q779" i="3" s="1"/>
  <c r="P183" i="3"/>
  <c r="P779" i="3" s="1"/>
  <c r="O183" i="3"/>
  <c r="O779" i="3" s="1"/>
  <c r="N183" i="3"/>
  <c r="N779" i="3" s="1"/>
  <c r="M183" i="3"/>
  <c r="M779" i="3" s="1"/>
  <c r="L183" i="3"/>
  <c r="L779" i="3" s="1"/>
  <c r="K183" i="3"/>
  <c r="K779" i="3" s="1"/>
  <c r="J183" i="3"/>
  <c r="J779" i="3" s="1"/>
  <c r="I183" i="3"/>
  <c r="I779" i="3" s="1"/>
  <c r="H183" i="3"/>
  <c r="H779" i="3" s="1"/>
  <c r="G183" i="3"/>
  <c r="G779" i="3" s="1"/>
  <c r="F183" i="3"/>
  <c r="F779" i="3" s="1"/>
  <c r="E183" i="3"/>
  <c r="E779" i="3" s="1"/>
  <c r="D183" i="3"/>
  <c r="D779" i="3" s="1"/>
  <c r="C183" i="3"/>
  <c r="C779" i="3" s="1"/>
  <c r="B183" i="3"/>
  <c r="B779" i="3" s="1"/>
  <c r="A183" i="3"/>
  <c r="BZ182" i="3"/>
  <c r="BX182" i="3"/>
  <c r="BX778" i="3" s="1"/>
  <c r="BW182" i="3"/>
  <c r="BW778" i="3" s="1"/>
  <c r="BV182" i="3"/>
  <c r="BV778" i="3" s="1"/>
  <c r="BU182" i="3"/>
  <c r="BU778" i="3" s="1"/>
  <c r="BT182" i="3"/>
  <c r="BT778" i="3" s="1"/>
  <c r="BS182" i="3"/>
  <c r="BS778" i="3" s="1"/>
  <c r="BR182" i="3"/>
  <c r="BR778" i="3" s="1"/>
  <c r="BQ182" i="3"/>
  <c r="BQ778" i="3" s="1"/>
  <c r="BP182" i="3"/>
  <c r="BP778" i="3" s="1"/>
  <c r="BO182" i="3"/>
  <c r="BO778" i="3" s="1"/>
  <c r="BN182" i="3"/>
  <c r="BN778" i="3" s="1"/>
  <c r="BM182" i="3"/>
  <c r="BM778" i="3" s="1"/>
  <c r="BL182" i="3"/>
  <c r="BL778" i="3" s="1"/>
  <c r="BK182" i="3"/>
  <c r="BK778" i="3" s="1"/>
  <c r="BJ182" i="3"/>
  <c r="BJ778" i="3" s="1"/>
  <c r="BI182" i="3"/>
  <c r="BI778" i="3" s="1"/>
  <c r="BH182" i="3"/>
  <c r="BH778" i="3" s="1"/>
  <c r="BG182" i="3"/>
  <c r="BG778" i="3" s="1"/>
  <c r="BF182" i="3"/>
  <c r="BF778" i="3" s="1"/>
  <c r="BE182" i="3"/>
  <c r="BE778" i="3" s="1"/>
  <c r="BD182" i="3"/>
  <c r="BD778" i="3" s="1"/>
  <c r="BC182" i="3"/>
  <c r="BC778" i="3" s="1"/>
  <c r="BB182" i="3"/>
  <c r="BB778" i="3" s="1"/>
  <c r="BA182" i="3"/>
  <c r="BA778" i="3" s="1"/>
  <c r="AZ182" i="3"/>
  <c r="AZ778" i="3" s="1"/>
  <c r="AY182" i="3"/>
  <c r="AY778" i="3" s="1"/>
  <c r="AX182" i="3"/>
  <c r="AX778" i="3" s="1"/>
  <c r="AW182" i="3"/>
  <c r="AW778" i="3" s="1"/>
  <c r="AV182" i="3"/>
  <c r="AV778" i="3" s="1"/>
  <c r="AU182" i="3"/>
  <c r="AU778" i="3" s="1"/>
  <c r="AT182" i="3"/>
  <c r="AT778" i="3" s="1"/>
  <c r="AS182" i="3"/>
  <c r="AS778" i="3" s="1"/>
  <c r="AR182" i="3"/>
  <c r="AR778" i="3" s="1"/>
  <c r="AQ182" i="3"/>
  <c r="AQ778" i="3" s="1"/>
  <c r="AP182" i="3"/>
  <c r="AP778" i="3" s="1"/>
  <c r="AO182" i="3"/>
  <c r="AO778" i="3" s="1"/>
  <c r="AN182" i="3"/>
  <c r="AN778" i="3" s="1"/>
  <c r="AM182" i="3"/>
  <c r="AM778" i="3" s="1"/>
  <c r="AL182" i="3"/>
  <c r="AL778" i="3" s="1"/>
  <c r="AK182" i="3"/>
  <c r="AK778" i="3" s="1"/>
  <c r="AJ182" i="3"/>
  <c r="AJ778" i="3" s="1"/>
  <c r="AI182" i="3"/>
  <c r="AI778" i="3" s="1"/>
  <c r="AH182" i="3"/>
  <c r="AH778" i="3" s="1"/>
  <c r="AG182" i="3"/>
  <c r="AG778" i="3" s="1"/>
  <c r="AF182" i="3"/>
  <c r="AF778" i="3" s="1"/>
  <c r="AE182" i="3"/>
  <c r="AE778" i="3" s="1"/>
  <c r="AD182" i="3"/>
  <c r="AD778" i="3" s="1"/>
  <c r="AC182" i="3"/>
  <c r="AC778" i="3" s="1"/>
  <c r="AB182" i="3"/>
  <c r="AB778" i="3" s="1"/>
  <c r="AA182" i="3"/>
  <c r="AA778" i="3" s="1"/>
  <c r="Z182" i="3"/>
  <c r="Z778" i="3" s="1"/>
  <c r="Y182" i="3"/>
  <c r="Y778" i="3" s="1"/>
  <c r="X182" i="3"/>
  <c r="X778" i="3" s="1"/>
  <c r="W182" i="3"/>
  <c r="W778" i="3" s="1"/>
  <c r="V182" i="3"/>
  <c r="V778" i="3" s="1"/>
  <c r="U182" i="3"/>
  <c r="U778" i="3" s="1"/>
  <c r="T182" i="3"/>
  <c r="T778" i="3" s="1"/>
  <c r="S182" i="3"/>
  <c r="S778" i="3" s="1"/>
  <c r="R182" i="3"/>
  <c r="R778" i="3" s="1"/>
  <c r="Q182" i="3"/>
  <c r="Q778" i="3" s="1"/>
  <c r="P182" i="3"/>
  <c r="P778" i="3" s="1"/>
  <c r="O182" i="3"/>
  <c r="O778" i="3" s="1"/>
  <c r="N182" i="3"/>
  <c r="N778" i="3" s="1"/>
  <c r="M182" i="3"/>
  <c r="M778" i="3" s="1"/>
  <c r="L182" i="3"/>
  <c r="L778" i="3" s="1"/>
  <c r="K182" i="3"/>
  <c r="K778" i="3" s="1"/>
  <c r="J182" i="3"/>
  <c r="J778" i="3" s="1"/>
  <c r="I182" i="3"/>
  <c r="I778" i="3" s="1"/>
  <c r="H182" i="3"/>
  <c r="H778" i="3" s="1"/>
  <c r="G182" i="3"/>
  <c r="G778" i="3" s="1"/>
  <c r="F182" i="3"/>
  <c r="F778" i="3" s="1"/>
  <c r="E182" i="3"/>
  <c r="E778" i="3" s="1"/>
  <c r="D182" i="3"/>
  <c r="D778" i="3" s="1"/>
  <c r="C182" i="3"/>
  <c r="C778" i="3" s="1"/>
  <c r="B182" i="3"/>
  <c r="B778" i="3" s="1"/>
  <c r="A182" i="3"/>
  <c r="BZ181" i="3"/>
  <c r="BX181" i="3"/>
  <c r="BX777" i="3" s="1"/>
  <c r="BW181" i="3"/>
  <c r="BW777" i="3" s="1"/>
  <c r="BV181" i="3"/>
  <c r="BV777" i="3" s="1"/>
  <c r="BU181" i="3"/>
  <c r="BU777" i="3" s="1"/>
  <c r="BT181" i="3"/>
  <c r="BT777" i="3" s="1"/>
  <c r="BS181" i="3"/>
  <c r="BS777" i="3" s="1"/>
  <c r="BR181" i="3"/>
  <c r="BR777" i="3" s="1"/>
  <c r="BQ181" i="3"/>
  <c r="BQ777" i="3" s="1"/>
  <c r="BP181" i="3"/>
  <c r="BP777" i="3" s="1"/>
  <c r="BO181" i="3"/>
  <c r="BO777" i="3" s="1"/>
  <c r="BN181" i="3"/>
  <c r="BN777" i="3" s="1"/>
  <c r="BM181" i="3"/>
  <c r="BM777" i="3" s="1"/>
  <c r="BL181" i="3"/>
  <c r="BL777" i="3" s="1"/>
  <c r="BK181" i="3"/>
  <c r="BK777" i="3" s="1"/>
  <c r="BJ181" i="3"/>
  <c r="BJ777" i="3" s="1"/>
  <c r="BI181" i="3"/>
  <c r="BI777" i="3" s="1"/>
  <c r="BH181" i="3"/>
  <c r="BH777" i="3" s="1"/>
  <c r="BG181" i="3"/>
  <c r="BG777" i="3" s="1"/>
  <c r="BF181" i="3"/>
  <c r="BF777" i="3" s="1"/>
  <c r="BE181" i="3"/>
  <c r="BE777" i="3" s="1"/>
  <c r="BD181" i="3"/>
  <c r="BD777" i="3" s="1"/>
  <c r="BC181" i="3"/>
  <c r="BC777" i="3" s="1"/>
  <c r="BB181" i="3"/>
  <c r="BB777" i="3" s="1"/>
  <c r="BA181" i="3"/>
  <c r="BA777" i="3" s="1"/>
  <c r="AZ181" i="3"/>
  <c r="AZ777" i="3" s="1"/>
  <c r="AY181" i="3"/>
  <c r="AY777" i="3" s="1"/>
  <c r="AX181" i="3"/>
  <c r="AX777" i="3" s="1"/>
  <c r="AW181" i="3"/>
  <c r="AW777" i="3" s="1"/>
  <c r="AV181" i="3"/>
  <c r="AV777" i="3" s="1"/>
  <c r="AU181" i="3"/>
  <c r="AU777" i="3" s="1"/>
  <c r="AT181" i="3"/>
  <c r="AT777" i="3" s="1"/>
  <c r="AS181" i="3"/>
  <c r="AS777" i="3" s="1"/>
  <c r="AR181" i="3"/>
  <c r="AR777" i="3" s="1"/>
  <c r="AQ181" i="3"/>
  <c r="AQ777" i="3" s="1"/>
  <c r="AP181" i="3"/>
  <c r="AP777" i="3" s="1"/>
  <c r="AO181" i="3"/>
  <c r="AO777" i="3" s="1"/>
  <c r="AN181" i="3"/>
  <c r="AN777" i="3" s="1"/>
  <c r="AM181" i="3"/>
  <c r="AM777" i="3" s="1"/>
  <c r="AL181" i="3"/>
  <c r="AL777" i="3" s="1"/>
  <c r="AK181" i="3"/>
  <c r="AK777" i="3" s="1"/>
  <c r="AJ181" i="3"/>
  <c r="AJ777" i="3" s="1"/>
  <c r="AI181" i="3"/>
  <c r="AI777" i="3" s="1"/>
  <c r="AH181" i="3"/>
  <c r="AH777" i="3" s="1"/>
  <c r="AG181" i="3"/>
  <c r="AG777" i="3" s="1"/>
  <c r="AF181" i="3"/>
  <c r="AF777" i="3" s="1"/>
  <c r="AE181" i="3"/>
  <c r="AE777" i="3" s="1"/>
  <c r="AD181" i="3"/>
  <c r="AD777" i="3" s="1"/>
  <c r="AC181" i="3"/>
  <c r="AC777" i="3" s="1"/>
  <c r="AB181" i="3"/>
  <c r="AB777" i="3" s="1"/>
  <c r="AA181" i="3"/>
  <c r="AA777" i="3" s="1"/>
  <c r="Z181" i="3"/>
  <c r="Z777" i="3" s="1"/>
  <c r="Y181" i="3"/>
  <c r="Y777" i="3" s="1"/>
  <c r="X181" i="3"/>
  <c r="X777" i="3" s="1"/>
  <c r="W181" i="3"/>
  <c r="W777" i="3" s="1"/>
  <c r="V181" i="3"/>
  <c r="V777" i="3" s="1"/>
  <c r="U181" i="3"/>
  <c r="U777" i="3" s="1"/>
  <c r="T181" i="3"/>
  <c r="T777" i="3" s="1"/>
  <c r="S181" i="3"/>
  <c r="S777" i="3" s="1"/>
  <c r="R181" i="3"/>
  <c r="R777" i="3" s="1"/>
  <c r="Q181" i="3"/>
  <c r="Q777" i="3" s="1"/>
  <c r="P181" i="3"/>
  <c r="P777" i="3" s="1"/>
  <c r="O181" i="3"/>
  <c r="O777" i="3" s="1"/>
  <c r="N181" i="3"/>
  <c r="N777" i="3" s="1"/>
  <c r="M181" i="3"/>
  <c r="M777" i="3" s="1"/>
  <c r="L181" i="3"/>
  <c r="L777" i="3" s="1"/>
  <c r="K181" i="3"/>
  <c r="K777" i="3" s="1"/>
  <c r="J181" i="3"/>
  <c r="J777" i="3" s="1"/>
  <c r="I181" i="3"/>
  <c r="I777" i="3" s="1"/>
  <c r="H181" i="3"/>
  <c r="H777" i="3" s="1"/>
  <c r="G181" i="3"/>
  <c r="G777" i="3" s="1"/>
  <c r="F181" i="3"/>
  <c r="F777" i="3" s="1"/>
  <c r="E181" i="3"/>
  <c r="E777" i="3" s="1"/>
  <c r="D181" i="3"/>
  <c r="D777" i="3" s="1"/>
  <c r="C181" i="3"/>
  <c r="C777" i="3" s="1"/>
  <c r="B181" i="3"/>
  <c r="B777" i="3" s="1"/>
  <c r="A181" i="3"/>
  <c r="BZ180" i="3"/>
  <c r="BX180" i="3"/>
  <c r="BX776" i="3" s="1"/>
  <c r="BW180" i="3"/>
  <c r="BW776" i="3" s="1"/>
  <c r="BV180" i="3"/>
  <c r="BV776" i="3" s="1"/>
  <c r="BU180" i="3"/>
  <c r="BU776" i="3" s="1"/>
  <c r="BT180" i="3"/>
  <c r="BT776" i="3" s="1"/>
  <c r="BS180" i="3"/>
  <c r="BS776" i="3" s="1"/>
  <c r="BR180" i="3"/>
  <c r="BR776" i="3" s="1"/>
  <c r="BQ180" i="3"/>
  <c r="BQ776" i="3" s="1"/>
  <c r="BP180" i="3"/>
  <c r="BP776" i="3" s="1"/>
  <c r="BO180" i="3"/>
  <c r="BO776" i="3" s="1"/>
  <c r="BN180" i="3"/>
  <c r="BN776" i="3" s="1"/>
  <c r="BM180" i="3"/>
  <c r="BM776" i="3" s="1"/>
  <c r="BL180" i="3"/>
  <c r="BL776" i="3" s="1"/>
  <c r="BK180" i="3"/>
  <c r="BK776" i="3" s="1"/>
  <c r="BJ180" i="3"/>
  <c r="BJ776" i="3" s="1"/>
  <c r="BI180" i="3"/>
  <c r="BI776" i="3" s="1"/>
  <c r="BH180" i="3"/>
  <c r="BH776" i="3" s="1"/>
  <c r="BG180" i="3"/>
  <c r="BG776" i="3" s="1"/>
  <c r="BF180" i="3"/>
  <c r="BF776" i="3" s="1"/>
  <c r="BE180" i="3"/>
  <c r="BE776" i="3" s="1"/>
  <c r="BD180" i="3"/>
  <c r="BD776" i="3" s="1"/>
  <c r="BC180" i="3"/>
  <c r="BC776" i="3" s="1"/>
  <c r="BB180" i="3"/>
  <c r="BB776" i="3" s="1"/>
  <c r="BA180" i="3"/>
  <c r="BA776" i="3" s="1"/>
  <c r="AZ180" i="3"/>
  <c r="AZ776" i="3" s="1"/>
  <c r="AY180" i="3"/>
  <c r="AY776" i="3" s="1"/>
  <c r="AX180" i="3"/>
  <c r="AX776" i="3" s="1"/>
  <c r="AW180" i="3"/>
  <c r="AW776" i="3" s="1"/>
  <c r="AV180" i="3"/>
  <c r="AV776" i="3" s="1"/>
  <c r="AU180" i="3"/>
  <c r="AU776" i="3" s="1"/>
  <c r="AT180" i="3"/>
  <c r="AT776" i="3" s="1"/>
  <c r="AS180" i="3"/>
  <c r="AS776" i="3" s="1"/>
  <c r="AR180" i="3"/>
  <c r="AR776" i="3" s="1"/>
  <c r="AQ180" i="3"/>
  <c r="AQ776" i="3" s="1"/>
  <c r="AP180" i="3"/>
  <c r="AP776" i="3" s="1"/>
  <c r="AO180" i="3"/>
  <c r="AO776" i="3" s="1"/>
  <c r="AN180" i="3"/>
  <c r="AN776" i="3" s="1"/>
  <c r="AM180" i="3"/>
  <c r="AM776" i="3" s="1"/>
  <c r="AL180" i="3"/>
  <c r="AL776" i="3" s="1"/>
  <c r="AK180" i="3"/>
  <c r="AK776" i="3" s="1"/>
  <c r="AJ180" i="3"/>
  <c r="AJ776" i="3" s="1"/>
  <c r="AI180" i="3"/>
  <c r="AI776" i="3" s="1"/>
  <c r="AH180" i="3"/>
  <c r="AH776" i="3" s="1"/>
  <c r="AG180" i="3"/>
  <c r="AG776" i="3" s="1"/>
  <c r="AF180" i="3"/>
  <c r="AF776" i="3" s="1"/>
  <c r="AE180" i="3"/>
  <c r="AE776" i="3" s="1"/>
  <c r="AD180" i="3"/>
  <c r="AD776" i="3" s="1"/>
  <c r="AC180" i="3"/>
  <c r="AC776" i="3" s="1"/>
  <c r="AB180" i="3"/>
  <c r="AB776" i="3" s="1"/>
  <c r="AA180" i="3"/>
  <c r="AA776" i="3" s="1"/>
  <c r="Z180" i="3"/>
  <c r="Z776" i="3" s="1"/>
  <c r="Y180" i="3"/>
  <c r="Y776" i="3" s="1"/>
  <c r="X180" i="3"/>
  <c r="X776" i="3" s="1"/>
  <c r="W180" i="3"/>
  <c r="W776" i="3" s="1"/>
  <c r="V180" i="3"/>
  <c r="V776" i="3" s="1"/>
  <c r="U180" i="3"/>
  <c r="U776" i="3" s="1"/>
  <c r="T180" i="3"/>
  <c r="T776" i="3" s="1"/>
  <c r="S180" i="3"/>
  <c r="S776" i="3" s="1"/>
  <c r="R180" i="3"/>
  <c r="R776" i="3" s="1"/>
  <c r="Q180" i="3"/>
  <c r="Q776" i="3" s="1"/>
  <c r="P180" i="3"/>
  <c r="P776" i="3" s="1"/>
  <c r="O180" i="3"/>
  <c r="O776" i="3" s="1"/>
  <c r="N180" i="3"/>
  <c r="N776" i="3" s="1"/>
  <c r="M180" i="3"/>
  <c r="M776" i="3" s="1"/>
  <c r="L180" i="3"/>
  <c r="L776" i="3" s="1"/>
  <c r="K180" i="3"/>
  <c r="K776" i="3" s="1"/>
  <c r="J180" i="3"/>
  <c r="J776" i="3" s="1"/>
  <c r="I180" i="3"/>
  <c r="I776" i="3" s="1"/>
  <c r="H180" i="3"/>
  <c r="H776" i="3" s="1"/>
  <c r="G180" i="3"/>
  <c r="G776" i="3" s="1"/>
  <c r="F180" i="3"/>
  <c r="F776" i="3" s="1"/>
  <c r="E180" i="3"/>
  <c r="E776" i="3" s="1"/>
  <c r="D180" i="3"/>
  <c r="D776" i="3" s="1"/>
  <c r="C180" i="3"/>
  <c r="C776" i="3" s="1"/>
  <c r="B180" i="3"/>
  <c r="B776" i="3" s="1"/>
  <c r="A180" i="3"/>
  <c r="BZ179" i="3"/>
  <c r="BX179" i="3"/>
  <c r="BX775" i="3" s="1"/>
  <c r="BW179" i="3"/>
  <c r="BW775" i="3" s="1"/>
  <c r="BV179" i="3"/>
  <c r="BV775" i="3" s="1"/>
  <c r="BU179" i="3"/>
  <c r="BU775" i="3" s="1"/>
  <c r="BT179" i="3"/>
  <c r="BT775" i="3" s="1"/>
  <c r="BS179" i="3"/>
  <c r="BS775" i="3" s="1"/>
  <c r="BR179" i="3"/>
  <c r="BR775" i="3" s="1"/>
  <c r="BQ179" i="3"/>
  <c r="BQ775" i="3" s="1"/>
  <c r="BP179" i="3"/>
  <c r="BP775" i="3" s="1"/>
  <c r="BO179" i="3"/>
  <c r="BO775" i="3" s="1"/>
  <c r="BN179" i="3"/>
  <c r="BN775" i="3" s="1"/>
  <c r="BM179" i="3"/>
  <c r="BM775" i="3" s="1"/>
  <c r="BL179" i="3"/>
  <c r="BL775" i="3" s="1"/>
  <c r="BK179" i="3"/>
  <c r="BK775" i="3" s="1"/>
  <c r="BJ179" i="3"/>
  <c r="BJ775" i="3" s="1"/>
  <c r="BI179" i="3"/>
  <c r="BI775" i="3" s="1"/>
  <c r="BH179" i="3"/>
  <c r="BH775" i="3" s="1"/>
  <c r="BG179" i="3"/>
  <c r="BG775" i="3" s="1"/>
  <c r="BF179" i="3"/>
  <c r="BF775" i="3" s="1"/>
  <c r="BE179" i="3"/>
  <c r="BE775" i="3" s="1"/>
  <c r="BD179" i="3"/>
  <c r="BD775" i="3" s="1"/>
  <c r="BC179" i="3"/>
  <c r="BC775" i="3" s="1"/>
  <c r="BB179" i="3"/>
  <c r="BB775" i="3" s="1"/>
  <c r="BA179" i="3"/>
  <c r="BA775" i="3" s="1"/>
  <c r="AZ179" i="3"/>
  <c r="AZ775" i="3" s="1"/>
  <c r="AY179" i="3"/>
  <c r="AY775" i="3" s="1"/>
  <c r="AX179" i="3"/>
  <c r="AX775" i="3" s="1"/>
  <c r="AW179" i="3"/>
  <c r="AW775" i="3" s="1"/>
  <c r="AV179" i="3"/>
  <c r="AV775" i="3" s="1"/>
  <c r="AU179" i="3"/>
  <c r="AU775" i="3" s="1"/>
  <c r="AT179" i="3"/>
  <c r="AT775" i="3" s="1"/>
  <c r="AS179" i="3"/>
  <c r="AS775" i="3" s="1"/>
  <c r="AR179" i="3"/>
  <c r="AR775" i="3" s="1"/>
  <c r="AQ179" i="3"/>
  <c r="AQ775" i="3" s="1"/>
  <c r="AP179" i="3"/>
  <c r="AP775" i="3" s="1"/>
  <c r="AO179" i="3"/>
  <c r="AO775" i="3" s="1"/>
  <c r="AN179" i="3"/>
  <c r="AN775" i="3" s="1"/>
  <c r="AM179" i="3"/>
  <c r="AM775" i="3" s="1"/>
  <c r="AL179" i="3"/>
  <c r="AL775" i="3" s="1"/>
  <c r="AK179" i="3"/>
  <c r="AK775" i="3" s="1"/>
  <c r="AJ179" i="3"/>
  <c r="AJ775" i="3" s="1"/>
  <c r="AI179" i="3"/>
  <c r="AI775" i="3" s="1"/>
  <c r="AH179" i="3"/>
  <c r="AH775" i="3" s="1"/>
  <c r="AG179" i="3"/>
  <c r="AG775" i="3" s="1"/>
  <c r="AF179" i="3"/>
  <c r="AF775" i="3" s="1"/>
  <c r="AE179" i="3"/>
  <c r="AE775" i="3" s="1"/>
  <c r="AD179" i="3"/>
  <c r="AD775" i="3" s="1"/>
  <c r="AC179" i="3"/>
  <c r="AC775" i="3" s="1"/>
  <c r="AB179" i="3"/>
  <c r="AB775" i="3" s="1"/>
  <c r="AA179" i="3"/>
  <c r="AA775" i="3" s="1"/>
  <c r="Z179" i="3"/>
  <c r="Z775" i="3" s="1"/>
  <c r="Y179" i="3"/>
  <c r="Y775" i="3" s="1"/>
  <c r="X179" i="3"/>
  <c r="X775" i="3" s="1"/>
  <c r="W179" i="3"/>
  <c r="W775" i="3" s="1"/>
  <c r="V179" i="3"/>
  <c r="V775" i="3" s="1"/>
  <c r="U179" i="3"/>
  <c r="U775" i="3" s="1"/>
  <c r="T179" i="3"/>
  <c r="T775" i="3" s="1"/>
  <c r="S179" i="3"/>
  <c r="S775" i="3" s="1"/>
  <c r="R179" i="3"/>
  <c r="R775" i="3" s="1"/>
  <c r="Q179" i="3"/>
  <c r="Q775" i="3" s="1"/>
  <c r="P179" i="3"/>
  <c r="P775" i="3" s="1"/>
  <c r="O179" i="3"/>
  <c r="O775" i="3" s="1"/>
  <c r="N179" i="3"/>
  <c r="N775" i="3" s="1"/>
  <c r="M179" i="3"/>
  <c r="M775" i="3" s="1"/>
  <c r="L179" i="3"/>
  <c r="L775" i="3" s="1"/>
  <c r="K179" i="3"/>
  <c r="K775" i="3" s="1"/>
  <c r="J179" i="3"/>
  <c r="J775" i="3" s="1"/>
  <c r="I179" i="3"/>
  <c r="I775" i="3" s="1"/>
  <c r="H179" i="3"/>
  <c r="H775" i="3" s="1"/>
  <c r="G179" i="3"/>
  <c r="G775" i="3" s="1"/>
  <c r="F179" i="3"/>
  <c r="F775" i="3" s="1"/>
  <c r="E179" i="3"/>
  <c r="E775" i="3" s="1"/>
  <c r="D179" i="3"/>
  <c r="D775" i="3" s="1"/>
  <c r="C179" i="3"/>
  <c r="C775" i="3" s="1"/>
  <c r="B179" i="3"/>
  <c r="A179" i="3"/>
  <c r="BZ178" i="3"/>
  <c r="BX178" i="3"/>
  <c r="BX774" i="3" s="1"/>
  <c r="BW178" i="3"/>
  <c r="BW774" i="3" s="1"/>
  <c r="BV178" i="3"/>
  <c r="BV774" i="3" s="1"/>
  <c r="BU178" i="3"/>
  <c r="BU774" i="3" s="1"/>
  <c r="BT178" i="3"/>
  <c r="BT774" i="3" s="1"/>
  <c r="BS178" i="3"/>
  <c r="BS774" i="3" s="1"/>
  <c r="BR178" i="3"/>
  <c r="BR774" i="3" s="1"/>
  <c r="BQ178" i="3"/>
  <c r="BQ774" i="3" s="1"/>
  <c r="BP178" i="3"/>
  <c r="BP774" i="3" s="1"/>
  <c r="BO178" i="3"/>
  <c r="BO774" i="3" s="1"/>
  <c r="BN178" i="3"/>
  <c r="BN774" i="3" s="1"/>
  <c r="BM178" i="3"/>
  <c r="BM774" i="3" s="1"/>
  <c r="BL178" i="3"/>
  <c r="BL774" i="3" s="1"/>
  <c r="BK178" i="3"/>
  <c r="BK774" i="3" s="1"/>
  <c r="BJ178" i="3"/>
  <c r="BJ774" i="3" s="1"/>
  <c r="BI178" i="3"/>
  <c r="BI774" i="3" s="1"/>
  <c r="BH178" i="3"/>
  <c r="BH774" i="3" s="1"/>
  <c r="BG178" i="3"/>
  <c r="BG774" i="3" s="1"/>
  <c r="BF178" i="3"/>
  <c r="BF774" i="3" s="1"/>
  <c r="BE178" i="3"/>
  <c r="BE774" i="3" s="1"/>
  <c r="BD178" i="3"/>
  <c r="BD774" i="3" s="1"/>
  <c r="BC178" i="3"/>
  <c r="BC774" i="3" s="1"/>
  <c r="BB178" i="3"/>
  <c r="BB774" i="3" s="1"/>
  <c r="BA178" i="3"/>
  <c r="BA774" i="3" s="1"/>
  <c r="AZ178" i="3"/>
  <c r="AZ774" i="3" s="1"/>
  <c r="AY178" i="3"/>
  <c r="AY774" i="3" s="1"/>
  <c r="AX178" i="3"/>
  <c r="AX774" i="3" s="1"/>
  <c r="AW178" i="3"/>
  <c r="AW774" i="3" s="1"/>
  <c r="AV178" i="3"/>
  <c r="AV774" i="3" s="1"/>
  <c r="AU178" i="3"/>
  <c r="AU774" i="3" s="1"/>
  <c r="AT178" i="3"/>
  <c r="AT774" i="3" s="1"/>
  <c r="AS178" i="3"/>
  <c r="AS774" i="3" s="1"/>
  <c r="AR178" i="3"/>
  <c r="AR774" i="3" s="1"/>
  <c r="AQ178" i="3"/>
  <c r="AQ774" i="3" s="1"/>
  <c r="AP178" i="3"/>
  <c r="AP774" i="3" s="1"/>
  <c r="AO178" i="3"/>
  <c r="AO774" i="3" s="1"/>
  <c r="AN178" i="3"/>
  <c r="AN774" i="3" s="1"/>
  <c r="AM178" i="3"/>
  <c r="AM774" i="3" s="1"/>
  <c r="AL178" i="3"/>
  <c r="AL774" i="3" s="1"/>
  <c r="AK178" i="3"/>
  <c r="AK774" i="3" s="1"/>
  <c r="AJ178" i="3"/>
  <c r="AJ774" i="3" s="1"/>
  <c r="AI178" i="3"/>
  <c r="AI774" i="3" s="1"/>
  <c r="AH178" i="3"/>
  <c r="AH774" i="3" s="1"/>
  <c r="AG178" i="3"/>
  <c r="AG774" i="3" s="1"/>
  <c r="AF178" i="3"/>
  <c r="AF774" i="3" s="1"/>
  <c r="AE178" i="3"/>
  <c r="AE774" i="3" s="1"/>
  <c r="AD178" i="3"/>
  <c r="AD774" i="3" s="1"/>
  <c r="AC178" i="3"/>
  <c r="AC774" i="3" s="1"/>
  <c r="AB178" i="3"/>
  <c r="AB774" i="3" s="1"/>
  <c r="AA178" i="3"/>
  <c r="AA774" i="3" s="1"/>
  <c r="Z178" i="3"/>
  <c r="Z774" i="3" s="1"/>
  <c r="Y178" i="3"/>
  <c r="Y774" i="3" s="1"/>
  <c r="X178" i="3"/>
  <c r="X774" i="3" s="1"/>
  <c r="W178" i="3"/>
  <c r="W774" i="3" s="1"/>
  <c r="V178" i="3"/>
  <c r="V774" i="3" s="1"/>
  <c r="U178" i="3"/>
  <c r="U774" i="3" s="1"/>
  <c r="T178" i="3"/>
  <c r="T774" i="3" s="1"/>
  <c r="S178" i="3"/>
  <c r="S774" i="3" s="1"/>
  <c r="R178" i="3"/>
  <c r="R774" i="3" s="1"/>
  <c r="Q178" i="3"/>
  <c r="Q774" i="3" s="1"/>
  <c r="P178" i="3"/>
  <c r="P774" i="3" s="1"/>
  <c r="O178" i="3"/>
  <c r="O774" i="3" s="1"/>
  <c r="N178" i="3"/>
  <c r="N774" i="3" s="1"/>
  <c r="M178" i="3"/>
  <c r="M774" i="3" s="1"/>
  <c r="L178" i="3"/>
  <c r="L774" i="3" s="1"/>
  <c r="K178" i="3"/>
  <c r="K774" i="3" s="1"/>
  <c r="J178" i="3"/>
  <c r="J774" i="3" s="1"/>
  <c r="I178" i="3"/>
  <c r="I774" i="3" s="1"/>
  <c r="H178" i="3"/>
  <c r="H774" i="3" s="1"/>
  <c r="G178" i="3"/>
  <c r="G774" i="3" s="1"/>
  <c r="F178" i="3"/>
  <c r="F774" i="3" s="1"/>
  <c r="E178" i="3"/>
  <c r="E774" i="3" s="1"/>
  <c r="D178" i="3"/>
  <c r="D774" i="3" s="1"/>
  <c r="C178" i="3"/>
  <c r="C774" i="3" s="1"/>
  <c r="B178" i="3"/>
  <c r="B774" i="3" s="1"/>
  <c r="A178" i="3"/>
  <c r="BZ177" i="3"/>
  <c r="BX177" i="3"/>
  <c r="BX773" i="3" s="1"/>
  <c r="BW177" i="3"/>
  <c r="BW773" i="3" s="1"/>
  <c r="BV177" i="3"/>
  <c r="BV773" i="3" s="1"/>
  <c r="BU177" i="3"/>
  <c r="BU773" i="3" s="1"/>
  <c r="BT177" i="3"/>
  <c r="BT773" i="3" s="1"/>
  <c r="BS177" i="3"/>
  <c r="BS773" i="3" s="1"/>
  <c r="BR177" i="3"/>
  <c r="BR773" i="3" s="1"/>
  <c r="BQ177" i="3"/>
  <c r="BQ773" i="3" s="1"/>
  <c r="BP177" i="3"/>
  <c r="BP773" i="3" s="1"/>
  <c r="BO177" i="3"/>
  <c r="BO773" i="3" s="1"/>
  <c r="BN177" i="3"/>
  <c r="BN773" i="3" s="1"/>
  <c r="BM177" i="3"/>
  <c r="BM773" i="3" s="1"/>
  <c r="BL177" i="3"/>
  <c r="BL773" i="3" s="1"/>
  <c r="BK177" i="3"/>
  <c r="BK773" i="3" s="1"/>
  <c r="BJ177" i="3"/>
  <c r="BJ773" i="3" s="1"/>
  <c r="BI177" i="3"/>
  <c r="BI773" i="3" s="1"/>
  <c r="BH177" i="3"/>
  <c r="BH773" i="3" s="1"/>
  <c r="BG177" i="3"/>
  <c r="BG773" i="3" s="1"/>
  <c r="BF177" i="3"/>
  <c r="BF773" i="3" s="1"/>
  <c r="BE177" i="3"/>
  <c r="BE773" i="3" s="1"/>
  <c r="BD177" i="3"/>
  <c r="BD773" i="3" s="1"/>
  <c r="BC177" i="3"/>
  <c r="BC773" i="3" s="1"/>
  <c r="BB177" i="3"/>
  <c r="BB773" i="3" s="1"/>
  <c r="BA177" i="3"/>
  <c r="BA773" i="3" s="1"/>
  <c r="AZ177" i="3"/>
  <c r="AZ773" i="3" s="1"/>
  <c r="AY177" i="3"/>
  <c r="AY773" i="3" s="1"/>
  <c r="AX177" i="3"/>
  <c r="AX773" i="3" s="1"/>
  <c r="AW177" i="3"/>
  <c r="AW773" i="3" s="1"/>
  <c r="AV177" i="3"/>
  <c r="AV773" i="3" s="1"/>
  <c r="AU177" i="3"/>
  <c r="AU773" i="3" s="1"/>
  <c r="AT177" i="3"/>
  <c r="AT773" i="3" s="1"/>
  <c r="AS177" i="3"/>
  <c r="AS773" i="3" s="1"/>
  <c r="AR177" i="3"/>
  <c r="AR773" i="3" s="1"/>
  <c r="AQ177" i="3"/>
  <c r="AQ773" i="3" s="1"/>
  <c r="AP177" i="3"/>
  <c r="AP773" i="3" s="1"/>
  <c r="AO177" i="3"/>
  <c r="AO773" i="3" s="1"/>
  <c r="AN177" i="3"/>
  <c r="AN773" i="3" s="1"/>
  <c r="AM177" i="3"/>
  <c r="AM773" i="3" s="1"/>
  <c r="AL177" i="3"/>
  <c r="AL773" i="3" s="1"/>
  <c r="AK177" i="3"/>
  <c r="AK773" i="3" s="1"/>
  <c r="AJ177" i="3"/>
  <c r="AJ773" i="3" s="1"/>
  <c r="AI177" i="3"/>
  <c r="AI773" i="3" s="1"/>
  <c r="AH177" i="3"/>
  <c r="AH773" i="3" s="1"/>
  <c r="AG177" i="3"/>
  <c r="AG773" i="3" s="1"/>
  <c r="AF177" i="3"/>
  <c r="AF773" i="3" s="1"/>
  <c r="AE177" i="3"/>
  <c r="AE773" i="3" s="1"/>
  <c r="AD177" i="3"/>
  <c r="AD773" i="3" s="1"/>
  <c r="AC177" i="3"/>
  <c r="AC773" i="3" s="1"/>
  <c r="AB177" i="3"/>
  <c r="AB773" i="3" s="1"/>
  <c r="AA177" i="3"/>
  <c r="AA773" i="3" s="1"/>
  <c r="Z177" i="3"/>
  <c r="Z773" i="3" s="1"/>
  <c r="Y177" i="3"/>
  <c r="Y773" i="3" s="1"/>
  <c r="X177" i="3"/>
  <c r="X773" i="3" s="1"/>
  <c r="W177" i="3"/>
  <c r="W773" i="3" s="1"/>
  <c r="V177" i="3"/>
  <c r="V773" i="3" s="1"/>
  <c r="U177" i="3"/>
  <c r="U773" i="3" s="1"/>
  <c r="T177" i="3"/>
  <c r="T773" i="3" s="1"/>
  <c r="S177" i="3"/>
  <c r="S773" i="3" s="1"/>
  <c r="R177" i="3"/>
  <c r="R773" i="3" s="1"/>
  <c r="Q177" i="3"/>
  <c r="Q773" i="3" s="1"/>
  <c r="P177" i="3"/>
  <c r="P773" i="3" s="1"/>
  <c r="O177" i="3"/>
  <c r="O773" i="3" s="1"/>
  <c r="N177" i="3"/>
  <c r="N773" i="3" s="1"/>
  <c r="M177" i="3"/>
  <c r="M773" i="3" s="1"/>
  <c r="L177" i="3"/>
  <c r="L773" i="3" s="1"/>
  <c r="K177" i="3"/>
  <c r="K773" i="3" s="1"/>
  <c r="J177" i="3"/>
  <c r="J773" i="3" s="1"/>
  <c r="I177" i="3"/>
  <c r="I773" i="3" s="1"/>
  <c r="H177" i="3"/>
  <c r="H773" i="3" s="1"/>
  <c r="G177" i="3"/>
  <c r="G773" i="3" s="1"/>
  <c r="F177" i="3"/>
  <c r="F773" i="3" s="1"/>
  <c r="E177" i="3"/>
  <c r="E773" i="3" s="1"/>
  <c r="D177" i="3"/>
  <c r="D773" i="3" s="1"/>
  <c r="C177" i="3"/>
  <c r="C773" i="3" s="1"/>
  <c r="B177" i="3"/>
  <c r="B773" i="3" s="1"/>
  <c r="A177" i="3"/>
  <c r="BZ176" i="3"/>
  <c r="BX176" i="3"/>
  <c r="BX772" i="3" s="1"/>
  <c r="BW176" i="3"/>
  <c r="BW772" i="3" s="1"/>
  <c r="BV176" i="3"/>
  <c r="BV772" i="3" s="1"/>
  <c r="BU176" i="3"/>
  <c r="BU772" i="3" s="1"/>
  <c r="BT176" i="3"/>
  <c r="BT772" i="3" s="1"/>
  <c r="BS176" i="3"/>
  <c r="BS772" i="3" s="1"/>
  <c r="BR176" i="3"/>
  <c r="BR772" i="3" s="1"/>
  <c r="BQ176" i="3"/>
  <c r="BQ772" i="3" s="1"/>
  <c r="BP176" i="3"/>
  <c r="BP772" i="3" s="1"/>
  <c r="BO176" i="3"/>
  <c r="BO772" i="3" s="1"/>
  <c r="BN176" i="3"/>
  <c r="BN772" i="3" s="1"/>
  <c r="BM176" i="3"/>
  <c r="BM772" i="3" s="1"/>
  <c r="BL176" i="3"/>
  <c r="BL772" i="3" s="1"/>
  <c r="BK176" i="3"/>
  <c r="BK772" i="3" s="1"/>
  <c r="BJ176" i="3"/>
  <c r="BJ772" i="3" s="1"/>
  <c r="BI176" i="3"/>
  <c r="BI772" i="3" s="1"/>
  <c r="BH176" i="3"/>
  <c r="BH772" i="3" s="1"/>
  <c r="BG176" i="3"/>
  <c r="BG772" i="3" s="1"/>
  <c r="BF176" i="3"/>
  <c r="BF772" i="3" s="1"/>
  <c r="BE176" i="3"/>
  <c r="BE772" i="3" s="1"/>
  <c r="BD176" i="3"/>
  <c r="BD772" i="3" s="1"/>
  <c r="BC176" i="3"/>
  <c r="BC772" i="3" s="1"/>
  <c r="BB176" i="3"/>
  <c r="BB772" i="3" s="1"/>
  <c r="BA176" i="3"/>
  <c r="BA772" i="3" s="1"/>
  <c r="AZ176" i="3"/>
  <c r="AZ772" i="3" s="1"/>
  <c r="AY176" i="3"/>
  <c r="AY772" i="3" s="1"/>
  <c r="AX176" i="3"/>
  <c r="AX772" i="3" s="1"/>
  <c r="AW176" i="3"/>
  <c r="AW772" i="3" s="1"/>
  <c r="AV176" i="3"/>
  <c r="AV772" i="3" s="1"/>
  <c r="AU176" i="3"/>
  <c r="AU772" i="3" s="1"/>
  <c r="AT176" i="3"/>
  <c r="AT772" i="3" s="1"/>
  <c r="AS176" i="3"/>
  <c r="AS772" i="3" s="1"/>
  <c r="AR176" i="3"/>
  <c r="AR772" i="3" s="1"/>
  <c r="AQ176" i="3"/>
  <c r="AQ772" i="3" s="1"/>
  <c r="AP176" i="3"/>
  <c r="AP772" i="3" s="1"/>
  <c r="AO176" i="3"/>
  <c r="AO772" i="3" s="1"/>
  <c r="AN176" i="3"/>
  <c r="AN772" i="3" s="1"/>
  <c r="AM176" i="3"/>
  <c r="AM772" i="3" s="1"/>
  <c r="AL176" i="3"/>
  <c r="AL772" i="3" s="1"/>
  <c r="AK176" i="3"/>
  <c r="AK772" i="3" s="1"/>
  <c r="AJ176" i="3"/>
  <c r="AJ772" i="3" s="1"/>
  <c r="AI176" i="3"/>
  <c r="AI772" i="3" s="1"/>
  <c r="AH176" i="3"/>
  <c r="AH772" i="3" s="1"/>
  <c r="AG176" i="3"/>
  <c r="AG772" i="3" s="1"/>
  <c r="AF176" i="3"/>
  <c r="AF772" i="3" s="1"/>
  <c r="AE176" i="3"/>
  <c r="AE772" i="3" s="1"/>
  <c r="AD176" i="3"/>
  <c r="AD772" i="3" s="1"/>
  <c r="AC176" i="3"/>
  <c r="AC772" i="3" s="1"/>
  <c r="AB176" i="3"/>
  <c r="AB772" i="3" s="1"/>
  <c r="AA176" i="3"/>
  <c r="AA772" i="3" s="1"/>
  <c r="Z176" i="3"/>
  <c r="Z772" i="3" s="1"/>
  <c r="Y176" i="3"/>
  <c r="Y772" i="3" s="1"/>
  <c r="X176" i="3"/>
  <c r="X772" i="3" s="1"/>
  <c r="W176" i="3"/>
  <c r="W772" i="3" s="1"/>
  <c r="V176" i="3"/>
  <c r="V772" i="3" s="1"/>
  <c r="U176" i="3"/>
  <c r="U772" i="3" s="1"/>
  <c r="T176" i="3"/>
  <c r="T772" i="3" s="1"/>
  <c r="S176" i="3"/>
  <c r="S772" i="3" s="1"/>
  <c r="R176" i="3"/>
  <c r="R772" i="3" s="1"/>
  <c r="Q176" i="3"/>
  <c r="Q772" i="3" s="1"/>
  <c r="P176" i="3"/>
  <c r="P772" i="3" s="1"/>
  <c r="O176" i="3"/>
  <c r="O772" i="3" s="1"/>
  <c r="N176" i="3"/>
  <c r="N772" i="3" s="1"/>
  <c r="M176" i="3"/>
  <c r="M772" i="3" s="1"/>
  <c r="L176" i="3"/>
  <c r="L772" i="3" s="1"/>
  <c r="K176" i="3"/>
  <c r="K772" i="3" s="1"/>
  <c r="J176" i="3"/>
  <c r="J772" i="3" s="1"/>
  <c r="I176" i="3"/>
  <c r="I772" i="3" s="1"/>
  <c r="H176" i="3"/>
  <c r="H772" i="3" s="1"/>
  <c r="G176" i="3"/>
  <c r="G772" i="3" s="1"/>
  <c r="F176" i="3"/>
  <c r="F772" i="3" s="1"/>
  <c r="E176" i="3"/>
  <c r="E772" i="3" s="1"/>
  <c r="D176" i="3"/>
  <c r="D772" i="3" s="1"/>
  <c r="C176" i="3"/>
  <c r="C772" i="3" s="1"/>
  <c r="B176" i="3"/>
  <c r="B772" i="3" s="1"/>
  <c r="A176" i="3"/>
  <c r="BZ175" i="3"/>
  <c r="BX175" i="3"/>
  <c r="BX771" i="3" s="1"/>
  <c r="BW175" i="3"/>
  <c r="BW771" i="3" s="1"/>
  <c r="BV175" i="3"/>
  <c r="BV771" i="3" s="1"/>
  <c r="BU175" i="3"/>
  <c r="BU771" i="3" s="1"/>
  <c r="BT175" i="3"/>
  <c r="BT771" i="3" s="1"/>
  <c r="BS175" i="3"/>
  <c r="BS771" i="3" s="1"/>
  <c r="BR175" i="3"/>
  <c r="BR771" i="3" s="1"/>
  <c r="BQ175" i="3"/>
  <c r="BQ771" i="3" s="1"/>
  <c r="BP175" i="3"/>
  <c r="BP771" i="3" s="1"/>
  <c r="BO175" i="3"/>
  <c r="BO771" i="3" s="1"/>
  <c r="BN175" i="3"/>
  <c r="BN771" i="3" s="1"/>
  <c r="BM175" i="3"/>
  <c r="BM771" i="3" s="1"/>
  <c r="BL175" i="3"/>
  <c r="BL771" i="3" s="1"/>
  <c r="BK175" i="3"/>
  <c r="BK771" i="3" s="1"/>
  <c r="BJ175" i="3"/>
  <c r="BJ771" i="3" s="1"/>
  <c r="BI175" i="3"/>
  <c r="BI771" i="3" s="1"/>
  <c r="BH175" i="3"/>
  <c r="BH771" i="3" s="1"/>
  <c r="BG175" i="3"/>
  <c r="BG771" i="3" s="1"/>
  <c r="BF175" i="3"/>
  <c r="BF771" i="3" s="1"/>
  <c r="BE175" i="3"/>
  <c r="BE771" i="3" s="1"/>
  <c r="BD175" i="3"/>
  <c r="BD771" i="3" s="1"/>
  <c r="BC175" i="3"/>
  <c r="BC771" i="3" s="1"/>
  <c r="BB175" i="3"/>
  <c r="BB771" i="3" s="1"/>
  <c r="BA175" i="3"/>
  <c r="BA771" i="3" s="1"/>
  <c r="AZ175" i="3"/>
  <c r="AZ771" i="3" s="1"/>
  <c r="AY175" i="3"/>
  <c r="AY771" i="3" s="1"/>
  <c r="AX175" i="3"/>
  <c r="AX771" i="3" s="1"/>
  <c r="AW175" i="3"/>
  <c r="AW771" i="3" s="1"/>
  <c r="AV175" i="3"/>
  <c r="AV771" i="3" s="1"/>
  <c r="AU175" i="3"/>
  <c r="AU771" i="3" s="1"/>
  <c r="AT175" i="3"/>
  <c r="AT771" i="3" s="1"/>
  <c r="AS175" i="3"/>
  <c r="AS771" i="3" s="1"/>
  <c r="AR175" i="3"/>
  <c r="AR771" i="3" s="1"/>
  <c r="AQ175" i="3"/>
  <c r="AQ771" i="3" s="1"/>
  <c r="AP175" i="3"/>
  <c r="AP771" i="3" s="1"/>
  <c r="AO175" i="3"/>
  <c r="AO771" i="3" s="1"/>
  <c r="AN175" i="3"/>
  <c r="AN771" i="3" s="1"/>
  <c r="AM175" i="3"/>
  <c r="AM771" i="3" s="1"/>
  <c r="AL175" i="3"/>
  <c r="AL771" i="3" s="1"/>
  <c r="AK175" i="3"/>
  <c r="AK771" i="3" s="1"/>
  <c r="AJ175" i="3"/>
  <c r="AJ771" i="3" s="1"/>
  <c r="AI175" i="3"/>
  <c r="AI771" i="3" s="1"/>
  <c r="AH175" i="3"/>
  <c r="AH771" i="3" s="1"/>
  <c r="AG175" i="3"/>
  <c r="AG771" i="3" s="1"/>
  <c r="AF175" i="3"/>
  <c r="AF771" i="3" s="1"/>
  <c r="AE175" i="3"/>
  <c r="AE771" i="3" s="1"/>
  <c r="AD175" i="3"/>
  <c r="AD771" i="3" s="1"/>
  <c r="AC175" i="3"/>
  <c r="AC771" i="3" s="1"/>
  <c r="AB175" i="3"/>
  <c r="AB771" i="3" s="1"/>
  <c r="AA175" i="3"/>
  <c r="AA771" i="3" s="1"/>
  <c r="Z175" i="3"/>
  <c r="Z771" i="3" s="1"/>
  <c r="Y175" i="3"/>
  <c r="Y771" i="3" s="1"/>
  <c r="X175" i="3"/>
  <c r="X771" i="3" s="1"/>
  <c r="W175" i="3"/>
  <c r="W771" i="3" s="1"/>
  <c r="V175" i="3"/>
  <c r="V771" i="3" s="1"/>
  <c r="U175" i="3"/>
  <c r="U771" i="3" s="1"/>
  <c r="T175" i="3"/>
  <c r="T771" i="3" s="1"/>
  <c r="S175" i="3"/>
  <c r="S771" i="3" s="1"/>
  <c r="R175" i="3"/>
  <c r="R771" i="3" s="1"/>
  <c r="Q175" i="3"/>
  <c r="Q771" i="3" s="1"/>
  <c r="P175" i="3"/>
  <c r="P771" i="3" s="1"/>
  <c r="O175" i="3"/>
  <c r="O771" i="3" s="1"/>
  <c r="N175" i="3"/>
  <c r="N771" i="3" s="1"/>
  <c r="M175" i="3"/>
  <c r="M771" i="3" s="1"/>
  <c r="L175" i="3"/>
  <c r="L771" i="3" s="1"/>
  <c r="K175" i="3"/>
  <c r="K771" i="3" s="1"/>
  <c r="J175" i="3"/>
  <c r="J771" i="3" s="1"/>
  <c r="I175" i="3"/>
  <c r="I771" i="3" s="1"/>
  <c r="H175" i="3"/>
  <c r="H771" i="3" s="1"/>
  <c r="G175" i="3"/>
  <c r="G771" i="3" s="1"/>
  <c r="F175" i="3"/>
  <c r="F771" i="3" s="1"/>
  <c r="E175" i="3"/>
  <c r="E771" i="3" s="1"/>
  <c r="D175" i="3"/>
  <c r="D771" i="3" s="1"/>
  <c r="C175" i="3"/>
  <c r="C771" i="3" s="1"/>
  <c r="B175" i="3"/>
  <c r="B771" i="3" s="1"/>
  <c r="A175" i="3"/>
  <c r="BZ174" i="3"/>
  <c r="BX174" i="3"/>
  <c r="BX770" i="3" s="1"/>
  <c r="BW174" i="3"/>
  <c r="BW770" i="3" s="1"/>
  <c r="BV174" i="3"/>
  <c r="BV770" i="3" s="1"/>
  <c r="BU174" i="3"/>
  <c r="BU770" i="3" s="1"/>
  <c r="BT174" i="3"/>
  <c r="BT770" i="3" s="1"/>
  <c r="BS174" i="3"/>
  <c r="BS770" i="3" s="1"/>
  <c r="BR174" i="3"/>
  <c r="BR770" i="3" s="1"/>
  <c r="BQ174" i="3"/>
  <c r="BQ770" i="3" s="1"/>
  <c r="BP174" i="3"/>
  <c r="BP770" i="3" s="1"/>
  <c r="BO174" i="3"/>
  <c r="BO770" i="3" s="1"/>
  <c r="BN174" i="3"/>
  <c r="BN770" i="3" s="1"/>
  <c r="BM174" i="3"/>
  <c r="BM770" i="3" s="1"/>
  <c r="BL174" i="3"/>
  <c r="BL770" i="3" s="1"/>
  <c r="BK174" i="3"/>
  <c r="BK770" i="3" s="1"/>
  <c r="BJ174" i="3"/>
  <c r="BJ770" i="3" s="1"/>
  <c r="BI174" i="3"/>
  <c r="BI770" i="3" s="1"/>
  <c r="BH174" i="3"/>
  <c r="BH770" i="3" s="1"/>
  <c r="BG174" i="3"/>
  <c r="BG770" i="3" s="1"/>
  <c r="BF174" i="3"/>
  <c r="BF770" i="3" s="1"/>
  <c r="BE174" i="3"/>
  <c r="BE770" i="3" s="1"/>
  <c r="BD174" i="3"/>
  <c r="BD770" i="3" s="1"/>
  <c r="BC174" i="3"/>
  <c r="BC770" i="3" s="1"/>
  <c r="BB174" i="3"/>
  <c r="BB770" i="3" s="1"/>
  <c r="BA174" i="3"/>
  <c r="BA770" i="3" s="1"/>
  <c r="AZ174" i="3"/>
  <c r="AZ770" i="3" s="1"/>
  <c r="AY174" i="3"/>
  <c r="AY770" i="3" s="1"/>
  <c r="AX174" i="3"/>
  <c r="AX770" i="3" s="1"/>
  <c r="AW174" i="3"/>
  <c r="AW770" i="3" s="1"/>
  <c r="AV174" i="3"/>
  <c r="AV770" i="3" s="1"/>
  <c r="AU174" i="3"/>
  <c r="AU770" i="3" s="1"/>
  <c r="AT174" i="3"/>
  <c r="AT770" i="3" s="1"/>
  <c r="AS174" i="3"/>
  <c r="AS770" i="3" s="1"/>
  <c r="AR174" i="3"/>
  <c r="AR770" i="3" s="1"/>
  <c r="AQ174" i="3"/>
  <c r="AQ770" i="3" s="1"/>
  <c r="AP174" i="3"/>
  <c r="AP770" i="3" s="1"/>
  <c r="AO174" i="3"/>
  <c r="AO770" i="3" s="1"/>
  <c r="AN174" i="3"/>
  <c r="AN770" i="3" s="1"/>
  <c r="AM174" i="3"/>
  <c r="AM770" i="3" s="1"/>
  <c r="AL174" i="3"/>
  <c r="AL770" i="3" s="1"/>
  <c r="AK174" i="3"/>
  <c r="AK770" i="3" s="1"/>
  <c r="AJ174" i="3"/>
  <c r="AJ770" i="3" s="1"/>
  <c r="AI174" i="3"/>
  <c r="AI770" i="3" s="1"/>
  <c r="AH174" i="3"/>
  <c r="AH770" i="3" s="1"/>
  <c r="AG174" i="3"/>
  <c r="AG770" i="3" s="1"/>
  <c r="AF174" i="3"/>
  <c r="AF770" i="3" s="1"/>
  <c r="AE174" i="3"/>
  <c r="AE770" i="3" s="1"/>
  <c r="AD174" i="3"/>
  <c r="AD770" i="3" s="1"/>
  <c r="AC174" i="3"/>
  <c r="AC770" i="3" s="1"/>
  <c r="AB174" i="3"/>
  <c r="AB770" i="3" s="1"/>
  <c r="AA174" i="3"/>
  <c r="AA770" i="3" s="1"/>
  <c r="Z174" i="3"/>
  <c r="Z770" i="3" s="1"/>
  <c r="Y174" i="3"/>
  <c r="Y770" i="3" s="1"/>
  <c r="X174" i="3"/>
  <c r="X770" i="3" s="1"/>
  <c r="W174" i="3"/>
  <c r="W770" i="3" s="1"/>
  <c r="V174" i="3"/>
  <c r="V770" i="3" s="1"/>
  <c r="U174" i="3"/>
  <c r="U770" i="3" s="1"/>
  <c r="T174" i="3"/>
  <c r="T770" i="3" s="1"/>
  <c r="S174" i="3"/>
  <c r="S770" i="3" s="1"/>
  <c r="R174" i="3"/>
  <c r="R770" i="3" s="1"/>
  <c r="Q174" i="3"/>
  <c r="Q770" i="3" s="1"/>
  <c r="P174" i="3"/>
  <c r="P770" i="3" s="1"/>
  <c r="O174" i="3"/>
  <c r="O770" i="3" s="1"/>
  <c r="N174" i="3"/>
  <c r="N770" i="3" s="1"/>
  <c r="M174" i="3"/>
  <c r="M770" i="3" s="1"/>
  <c r="L174" i="3"/>
  <c r="L770" i="3" s="1"/>
  <c r="K174" i="3"/>
  <c r="K770" i="3" s="1"/>
  <c r="J174" i="3"/>
  <c r="J770" i="3" s="1"/>
  <c r="I174" i="3"/>
  <c r="I770" i="3" s="1"/>
  <c r="H174" i="3"/>
  <c r="H770" i="3" s="1"/>
  <c r="G174" i="3"/>
  <c r="G770" i="3" s="1"/>
  <c r="F174" i="3"/>
  <c r="F770" i="3" s="1"/>
  <c r="E174" i="3"/>
  <c r="E770" i="3" s="1"/>
  <c r="D174" i="3"/>
  <c r="D770" i="3" s="1"/>
  <c r="C174" i="3"/>
  <c r="C770" i="3" s="1"/>
  <c r="B174" i="3"/>
  <c r="B770" i="3" s="1"/>
  <c r="A174" i="3"/>
  <c r="BZ173" i="3"/>
  <c r="BX173" i="3"/>
  <c r="BX769" i="3" s="1"/>
  <c r="BW173" i="3"/>
  <c r="BW769" i="3" s="1"/>
  <c r="BV173" i="3"/>
  <c r="BV769" i="3" s="1"/>
  <c r="BU173" i="3"/>
  <c r="BU769" i="3" s="1"/>
  <c r="BT173" i="3"/>
  <c r="BT769" i="3" s="1"/>
  <c r="BS173" i="3"/>
  <c r="BS769" i="3" s="1"/>
  <c r="BR173" i="3"/>
  <c r="BR769" i="3" s="1"/>
  <c r="BQ173" i="3"/>
  <c r="BQ769" i="3" s="1"/>
  <c r="BP173" i="3"/>
  <c r="BP769" i="3" s="1"/>
  <c r="BO173" i="3"/>
  <c r="BO769" i="3" s="1"/>
  <c r="BN173" i="3"/>
  <c r="BN769" i="3" s="1"/>
  <c r="BM173" i="3"/>
  <c r="BM769" i="3" s="1"/>
  <c r="BL173" i="3"/>
  <c r="BL769" i="3" s="1"/>
  <c r="BK173" i="3"/>
  <c r="BK769" i="3" s="1"/>
  <c r="BJ173" i="3"/>
  <c r="BJ769" i="3" s="1"/>
  <c r="BI173" i="3"/>
  <c r="BI769" i="3" s="1"/>
  <c r="BH173" i="3"/>
  <c r="BH769" i="3" s="1"/>
  <c r="BG173" i="3"/>
  <c r="BG769" i="3" s="1"/>
  <c r="BF173" i="3"/>
  <c r="BF769" i="3" s="1"/>
  <c r="BE173" i="3"/>
  <c r="BE769" i="3" s="1"/>
  <c r="BD173" i="3"/>
  <c r="BD769" i="3" s="1"/>
  <c r="BC173" i="3"/>
  <c r="BC769" i="3" s="1"/>
  <c r="BB173" i="3"/>
  <c r="BB769" i="3" s="1"/>
  <c r="BA173" i="3"/>
  <c r="BA769" i="3" s="1"/>
  <c r="AZ173" i="3"/>
  <c r="AZ769" i="3" s="1"/>
  <c r="AY173" i="3"/>
  <c r="AY769" i="3" s="1"/>
  <c r="AX173" i="3"/>
  <c r="AX769" i="3" s="1"/>
  <c r="AW173" i="3"/>
  <c r="AW769" i="3" s="1"/>
  <c r="AV173" i="3"/>
  <c r="AV769" i="3" s="1"/>
  <c r="AU173" i="3"/>
  <c r="AU769" i="3" s="1"/>
  <c r="AT173" i="3"/>
  <c r="AT769" i="3" s="1"/>
  <c r="AS173" i="3"/>
  <c r="AS769" i="3" s="1"/>
  <c r="AR173" i="3"/>
  <c r="AR769" i="3" s="1"/>
  <c r="AQ173" i="3"/>
  <c r="AQ769" i="3" s="1"/>
  <c r="AP173" i="3"/>
  <c r="AP769" i="3" s="1"/>
  <c r="AO173" i="3"/>
  <c r="AO769" i="3" s="1"/>
  <c r="AN173" i="3"/>
  <c r="AN769" i="3" s="1"/>
  <c r="AM173" i="3"/>
  <c r="AM769" i="3" s="1"/>
  <c r="AL173" i="3"/>
  <c r="AL769" i="3" s="1"/>
  <c r="AK173" i="3"/>
  <c r="AK769" i="3" s="1"/>
  <c r="AJ173" i="3"/>
  <c r="AJ769" i="3" s="1"/>
  <c r="AI173" i="3"/>
  <c r="AI769" i="3" s="1"/>
  <c r="AH173" i="3"/>
  <c r="AH769" i="3" s="1"/>
  <c r="AG173" i="3"/>
  <c r="AG769" i="3" s="1"/>
  <c r="AF173" i="3"/>
  <c r="AF769" i="3" s="1"/>
  <c r="AE173" i="3"/>
  <c r="AE769" i="3" s="1"/>
  <c r="AD173" i="3"/>
  <c r="AD769" i="3" s="1"/>
  <c r="AC173" i="3"/>
  <c r="AC769" i="3" s="1"/>
  <c r="AB173" i="3"/>
  <c r="AB769" i="3" s="1"/>
  <c r="AA173" i="3"/>
  <c r="AA769" i="3" s="1"/>
  <c r="Z173" i="3"/>
  <c r="Z769" i="3" s="1"/>
  <c r="Y173" i="3"/>
  <c r="Y769" i="3" s="1"/>
  <c r="X173" i="3"/>
  <c r="X769" i="3" s="1"/>
  <c r="W173" i="3"/>
  <c r="W769" i="3" s="1"/>
  <c r="V173" i="3"/>
  <c r="V769" i="3" s="1"/>
  <c r="U173" i="3"/>
  <c r="U769" i="3" s="1"/>
  <c r="T173" i="3"/>
  <c r="T769" i="3" s="1"/>
  <c r="S173" i="3"/>
  <c r="S769" i="3" s="1"/>
  <c r="R173" i="3"/>
  <c r="R769" i="3" s="1"/>
  <c r="Q173" i="3"/>
  <c r="Q769" i="3" s="1"/>
  <c r="P173" i="3"/>
  <c r="P769" i="3" s="1"/>
  <c r="O173" i="3"/>
  <c r="O769" i="3" s="1"/>
  <c r="N173" i="3"/>
  <c r="N769" i="3" s="1"/>
  <c r="M173" i="3"/>
  <c r="M769" i="3" s="1"/>
  <c r="L173" i="3"/>
  <c r="L769" i="3" s="1"/>
  <c r="K173" i="3"/>
  <c r="K769" i="3" s="1"/>
  <c r="J173" i="3"/>
  <c r="J769" i="3" s="1"/>
  <c r="I173" i="3"/>
  <c r="I769" i="3" s="1"/>
  <c r="H173" i="3"/>
  <c r="H769" i="3" s="1"/>
  <c r="G173" i="3"/>
  <c r="G769" i="3" s="1"/>
  <c r="F173" i="3"/>
  <c r="F769" i="3" s="1"/>
  <c r="E173" i="3"/>
  <c r="E769" i="3" s="1"/>
  <c r="D173" i="3"/>
  <c r="D769" i="3" s="1"/>
  <c r="C173" i="3"/>
  <c r="C769" i="3" s="1"/>
  <c r="B173" i="3"/>
  <c r="B769" i="3" s="1"/>
  <c r="A173" i="3"/>
  <c r="BZ172" i="3"/>
  <c r="BX172" i="3"/>
  <c r="BX768" i="3" s="1"/>
  <c r="BW172" i="3"/>
  <c r="BW768" i="3" s="1"/>
  <c r="BV172" i="3"/>
  <c r="BV768" i="3" s="1"/>
  <c r="BU172" i="3"/>
  <c r="BU768" i="3" s="1"/>
  <c r="BT172" i="3"/>
  <c r="BT768" i="3" s="1"/>
  <c r="BS172" i="3"/>
  <c r="BS768" i="3" s="1"/>
  <c r="BR172" i="3"/>
  <c r="BR768" i="3" s="1"/>
  <c r="BQ172" i="3"/>
  <c r="BQ768" i="3" s="1"/>
  <c r="BP172" i="3"/>
  <c r="BP768" i="3" s="1"/>
  <c r="BO172" i="3"/>
  <c r="BO768" i="3" s="1"/>
  <c r="BN172" i="3"/>
  <c r="BN768" i="3" s="1"/>
  <c r="BM172" i="3"/>
  <c r="BM768" i="3" s="1"/>
  <c r="BL172" i="3"/>
  <c r="BL768" i="3" s="1"/>
  <c r="BK172" i="3"/>
  <c r="BK768" i="3" s="1"/>
  <c r="BJ172" i="3"/>
  <c r="BJ768" i="3" s="1"/>
  <c r="BI172" i="3"/>
  <c r="BI768" i="3" s="1"/>
  <c r="BH172" i="3"/>
  <c r="BH768" i="3" s="1"/>
  <c r="BG172" i="3"/>
  <c r="BG768" i="3" s="1"/>
  <c r="BF172" i="3"/>
  <c r="BF768" i="3" s="1"/>
  <c r="BE172" i="3"/>
  <c r="BE768" i="3" s="1"/>
  <c r="BD172" i="3"/>
  <c r="BD768" i="3" s="1"/>
  <c r="BC172" i="3"/>
  <c r="BC768" i="3" s="1"/>
  <c r="BB172" i="3"/>
  <c r="BB768" i="3" s="1"/>
  <c r="BA172" i="3"/>
  <c r="BA768" i="3" s="1"/>
  <c r="AZ172" i="3"/>
  <c r="AZ768" i="3" s="1"/>
  <c r="AY172" i="3"/>
  <c r="AY768" i="3" s="1"/>
  <c r="AX172" i="3"/>
  <c r="AX768" i="3" s="1"/>
  <c r="AW172" i="3"/>
  <c r="AW768" i="3" s="1"/>
  <c r="AV172" i="3"/>
  <c r="AV768" i="3" s="1"/>
  <c r="AU172" i="3"/>
  <c r="AU768" i="3" s="1"/>
  <c r="AT172" i="3"/>
  <c r="AT768" i="3" s="1"/>
  <c r="AS172" i="3"/>
  <c r="AS768" i="3" s="1"/>
  <c r="AR172" i="3"/>
  <c r="AR768" i="3" s="1"/>
  <c r="AQ172" i="3"/>
  <c r="AQ768" i="3" s="1"/>
  <c r="AP172" i="3"/>
  <c r="AP768" i="3" s="1"/>
  <c r="AO172" i="3"/>
  <c r="AO768" i="3" s="1"/>
  <c r="AN172" i="3"/>
  <c r="AN768" i="3" s="1"/>
  <c r="AM172" i="3"/>
  <c r="AM768" i="3" s="1"/>
  <c r="AL172" i="3"/>
  <c r="AL768" i="3" s="1"/>
  <c r="AK172" i="3"/>
  <c r="AK768" i="3" s="1"/>
  <c r="AJ172" i="3"/>
  <c r="AJ768" i="3" s="1"/>
  <c r="AI172" i="3"/>
  <c r="AI768" i="3" s="1"/>
  <c r="AH172" i="3"/>
  <c r="AH768" i="3" s="1"/>
  <c r="AG172" i="3"/>
  <c r="AG768" i="3" s="1"/>
  <c r="AF172" i="3"/>
  <c r="AF768" i="3" s="1"/>
  <c r="AE172" i="3"/>
  <c r="AE768" i="3" s="1"/>
  <c r="AD172" i="3"/>
  <c r="AD768" i="3" s="1"/>
  <c r="AC172" i="3"/>
  <c r="AC768" i="3" s="1"/>
  <c r="AB172" i="3"/>
  <c r="AB768" i="3" s="1"/>
  <c r="AA172" i="3"/>
  <c r="AA768" i="3" s="1"/>
  <c r="Z172" i="3"/>
  <c r="Z768" i="3" s="1"/>
  <c r="Y172" i="3"/>
  <c r="Y768" i="3" s="1"/>
  <c r="X172" i="3"/>
  <c r="X768" i="3" s="1"/>
  <c r="W172" i="3"/>
  <c r="W768" i="3" s="1"/>
  <c r="V172" i="3"/>
  <c r="V768" i="3" s="1"/>
  <c r="U172" i="3"/>
  <c r="U768" i="3" s="1"/>
  <c r="T172" i="3"/>
  <c r="T768" i="3" s="1"/>
  <c r="S172" i="3"/>
  <c r="S768" i="3" s="1"/>
  <c r="R172" i="3"/>
  <c r="R768" i="3" s="1"/>
  <c r="Q172" i="3"/>
  <c r="Q768" i="3" s="1"/>
  <c r="P172" i="3"/>
  <c r="P768" i="3" s="1"/>
  <c r="O172" i="3"/>
  <c r="O768" i="3" s="1"/>
  <c r="N172" i="3"/>
  <c r="N768" i="3" s="1"/>
  <c r="M172" i="3"/>
  <c r="M768" i="3" s="1"/>
  <c r="L172" i="3"/>
  <c r="L768" i="3" s="1"/>
  <c r="K172" i="3"/>
  <c r="K768" i="3" s="1"/>
  <c r="J172" i="3"/>
  <c r="J768" i="3" s="1"/>
  <c r="I172" i="3"/>
  <c r="I768" i="3" s="1"/>
  <c r="H172" i="3"/>
  <c r="H768" i="3" s="1"/>
  <c r="G172" i="3"/>
  <c r="G768" i="3" s="1"/>
  <c r="F172" i="3"/>
  <c r="F768" i="3" s="1"/>
  <c r="E172" i="3"/>
  <c r="E768" i="3" s="1"/>
  <c r="D172" i="3"/>
  <c r="D768" i="3" s="1"/>
  <c r="C172" i="3"/>
  <c r="C768" i="3" s="1"/>
  <c r="B172" i="3"/>
  <c r="B768" i="3" s="1"/>
  <c r="A172" i="3"/>
  <c r="BZ171" i="3"/>
  <c r="BX171" i="3"/>
  <c r="BX767" i="3" s="1"/>
  <c r="BW171" i="3"/>
  <c r="BW767" i="3" s="1"/>
  <c r="BV171" i="3"/>
  <c r="BV767" i="3" s="1"/>
  <c r="BU171" i="3"/>
  <c r="BU767" i="3" s="1"/>
  <c r="BT171" i="3"/>
  <c r="BT767" i="3" s="1"/>
  <c r="BS171" i="3"/>
  <c r="BS767" i="3" s="1"/>
  <c r="BR171" i="3"/>
  <c r="BR767" i="3" s="1"/>
  <c r="BQ171" i="3"/>
  <c r="BQ767" i="3" s="1"/>
  <c r="BP171" i="3"/>
  <c r="BP767" i="3" s="1"/>
  <c r="BO171" i="3"/>
  <c r="BO767" i="3" s="1"/>
  <c r="BN171" i="3"/>
  <c r="BN767" i="3" s="1"/>
  <c r="BM171" i="3"/>
  <c r="BM767" i="3" s="1"/>
  <c r="BL171" i="3"/>
  <c r="BL767" i="3" s="1"/>
  <c r="BK171" i="3"/>
  <c r="BK767" i="3" s="1"/>
  <c r="BJ171" i="3"/>
  <c r="BJ767" i="3" s="1"/>
  <c r="BI171" i="3"/>
  <c r="BI767" i="3" s="1"/>
  <c r="BH171" i="3"/>
  <c r="BH767" i="3" s="1"/>
  <c r="BG171" i="3"/>
  <c r="BG767" i="3" s="1"/>
  <c r="BF171" i="3"/>
  <c r="BF767" i="3" s="1"/>
  <c r="BE171" i="3"/>
  <c r="BE767" i="3" s="1"/>
  <c r="BD171" i="3"/>
  <c r="BD767" i="3" s="1"/>
  <c r="BC171" i="3"/>
  <c r="BC767" i="3" s="1"/>
  <c r="BB171" i="3"/>
  <c r="BB767" i="3" s="1"/>
  <c r="BA171" i="3"/>
  <c r="BA767" i="3" s="1"/>
  <c r="AZ171" i="3"/>
  <c r="AZ767" i="3" s="1"/>
  <c r="AY171" i="3"/>
  <c r="AY767" i="3" s="1"/>
  <c r="AX171" i="3"/>
  <c r="AX767" i="3" s="1"/>
  <c r="AW171" i="3"/>
  <c r="AW767" i="3" s="1"/>
  <c r="AV171" i="3"/>
  <c r="AV767" i="3" s="1"/>
  <c r="AU171" i="3"/>
  <c r="AU767" i="3" s="1"/>
  <c r="AT171" i="3"/>
  <c r="AT767" i="3" s="1"/>
  <c r="AS171" i="3"/>
  <c r="AS767" i="3" s="1"/>
  <c r="AR171" i="3"/>
  <c r="AR767" i="3" s="1"/>
  <c r="AQ171" i="3"/>
  <c r="AQ767" i="3" s="1"/>
  <c r="AP171" i="3"/>
  <c r="AP767" i="3" s="1"/>
  <c r="AO171" i="3"/>
  <c r="AO767" i="3" s="1"/>
  <c r="AN171" i="3"/>
  <c r="AN767" i="3" s="1"/>
  <c r="AM171" i="3"/>
  <c r="AM767" i="3" s="1"/>
  <c r="AL171" i="3"/>
  <c r="AL767" i="3" s="1"/>
  <c r="AK171" i="3"/>
  <c r="AK767" i="3" s="1"/>
  <c r="AJ171" i="3"/>
  <c r="AJ767" i="3" s="1"/>
  <c r="AI171" i="3"/>
  <c r="AI767" i="3" s="1"/>
  <c r="AH171" i="3"/>
  <c r="AH767" i="3" s="1"/>
  <c r="AG171" i="3"/>
  <c r="AG767" i="3" s="1"/>
  <c r="AF171" i="3"/>
  <c r="AF767" i="3" s="1"/>
  <c r="AE171" i="3"/>
  <c r="AE767" i="3" s="1"/>
  <c r="AD171" i="3"/>
  <c r="AD767" i="3" s="1"/>
  <c r="AC171" i="3"/>
  <c r="AC767" i="3" s="1"/>
  <c r="AB171" i="3"/>
  <c r="AB767" i="3" s="1"/>
  <c r="AA171" i="3"/>
  <c r="AA767" i="3" s="1"/>
  <c r="Z171" i="3"/>
  <c r="Z767" i="3" s="1"/>
  <c r="Y171" i="3"/>
  <c r="Y767" i="3" s="1"/>
  <c r="X171" i="3"/>
  <c r="X767" i="3" s="1"/>
  <c r="W171" i="3"/>
  <c r="W767" i="3" s="1"/>
  <c r="V171" i="3"/>
  <c r="V767" i="3" s="1"/>
  <c r="U171" i="3"/>
  <c r="U767" i="3" s="1"/>
  <c r="T171" i="3"/>
  <c r="T767" i="3" s="1"/>
  <c r="S171" i="3"/>
  <c r="S767" i="3" s="1"/>
  <c r="R171" i="3"/>
  <c r="R767" i="3" s="1"/>
  <c r="Q171" i="3"/>
  <c r="Q767" i="3" s="1"/>
  <c r="P171" i="3"/>
  <c r="P767" i="3" s="1"/>
  <c r="O171" i="3"/>
  <c r="O767" i="3" s="1"/>
  <c r="N171" i="3"/>
  <c r="N767" i="3" s="1"/>
  <c r="M171" i="3"/>
  <c r="M767" i="3" s="1"/>
  <c r="L171" i="3"/>
  <c r="L767" i="3" s="1"/>
  <c r="K171" i="3"/>
  <c r="K767" i="3" s="1"/>
  <c r="J171" i="3"/>
  <c r="J767" i="3" s="1"/>
  <c r="I171" i="3"/>
  <c r="I767" i="3" s="1"/>
  <c r="H171" i="3"/>
  <c r="H767" i="3" s="1"/>
  <c r="G171" i="3"/>
  <c r="G767" i="3" s="1"/>
  <c r="F171" i="3"/>
  <c r="F767" i="3" s="1"/>
  <c r="E171" i="3"/>
  <c r="E767" i="3" s="1"/>
  <c r="D171" i="3"/>
  <c r="D767" i="3" s="1"/>
  <c r="C171" i="3"/>
  <c r="C767" i="3" s="1"/>
  <c r="B171" i="3"/>
  <c r="A171" i="3"/>
  <c r="BZ170" i="3"/>
  <c r="BX170" i="3"/>
  <c r="BX766" i="3" s="1"/>
  <c r="BW170" i="3"/>
  <c r="BW766" i="3" s="1"/>
  <c r="BV170" i="3"/>
  <c r="BV766" i="3" s="1"/>
  <c r="BU170" i="3"/>
  <c r="BU766" i="3" s="1"/>
  <c r="BT170" i="3"/>
  <c r="BT766" i="3" s="1"/>
  <c r="BS170" i="3"/>
  <c r="BS766" i="3" s="1"/>
  <c r="BR170" i="3"/>
  <c r="BR766" i="3" s="1"/>
  <c r="BQ170" i="3"/>
  <c r="BQ766" i="3" s="1"/>
  <c r="BP170" i="3"/>
  <c r="BP766" i="3" s="1"/>
  <c r="BO170" i="3"/>
  <c r="BO766" i="3" s="1"/>
  <c r="BN170" i="3"/>
  <c r="BN766" i="3" s="1"/>
  <c r="BM170" i="3"/>
  <c r="BM766" i="3" s="1"/>
  <c r="BL170" i="3"/>
  <c r="BL766" i="3" s="1"/>
  <c r="BK170" i="3"/>
  <c r="BK766" i="3" s="1"/>
  <c r="BJ170" i="3"/>
  <c r="BJ766" i="3" s="1"/>
  <c r="BI170" i="3"/>
  <c r="BI766" i="3" s="1"/>
  <c r="BH170" i="3"/>
  <c r="BH766" i="3" s="1"/>
  <c r="BG170" i="3"/>
  <c r="BG766" i="3" s="1"/>
  <c r="BF170" i="3"/>
  <c r="BF766" i="3" s="1"/>
  <c r="BE170" i="3"/>
  <c r="BE766" i="3" s="1"/>
  <c r="BD170" i="3"/>
  <c r="BD766" i="3" s="1"/>
  <c r="BC170" i="3"/>
  <c r="BC766" i="3" s="1"/>
  <c r="BB170" i="3"/>
  <c r="BB766" i="3" s="1"/>
  <c r="BA170" i="3"/>
  <c r="BA766" i="3" s="1"/>
  <c r="AZ170" i="3"/>
  <c r="AZ766" i="3" s="1"/>
  <c r="AY170" i="3"/>
  <c r="AY766" i="3" s="1"/>
  <c r="AX170" i="3"/>
  <c r="AX766" i="3" s="1"/>
  <c r="AW170" i="3"/>
  <c r="AW766" i="3" s="1"/>
  <c r="AV170" i="3"/>
  <c r="AV766" i="3" s="1"/>
  <c r="AU170" i="3"/>
  <c r="AU766" i="3" s="1"/>
  <c r="AT170" i="3"/>
  <c r="AT766" i="3" s="1"/>
  <c r="AS170" i="3"/>
  <c r="AS766" i="3" s="1"/>
  <c r="AR170" i="3"/>
  <c r="AR766" i="3" s="1"/>
  <c r="AQ170" i="3"/>
  <c r="AQ766" i="3" s="1"/>
  <c r="AP170" i="3"/>
  <c r="AP766" i="3" s="1"/>
  <c r="AO170" i="3"/>
  <c r="AO766" i="3" s="1"/>
  <c r="AN170" i="3"/>
  <c r="AN766" i="3" s="1"/>
  <c r="AM170" i="3"/>
  <c r="AM766" i="3" s="1"/>
  <c r="AL170" i="3"/>
  <c r="AL766" i="3" s="1"/>
  <c r="AK170" i="3"/>
  <c r="AK766" i="3" s="1"/>
  <c r="AJ170" i="3"/>
  <c r="AJ766" i="3" s="1"/>
  <c r="AI170" i="3"/>
  <c r="AI766" i="3" s="1"/>
  <c r="AH170" i="3"/>
  <c r="AH766" i="3" s="1"/>
  <c r="AG170" i="3"/>
  <c r="AG766" i="3" s="1"/>
  <c r="AF170" i="3"/>
  <c r="AF766" i="3" s="1"/>
  <c r="AE170" i="3"/>
  <c r="AE766" i="3" s="1"/>
  <c r="AD170" i="3"/>
  <c r="AD766" i="3" s="1"/>
  <c r="AC170" i="3"/>
  <c r="AC766" i="3" s="1"/>
  <c r="AB170" i="3"/>
  <c r="AB766" i="3" s="1"/>
  <c r="AA170" i="3"/>
  <c r="AA766" i="3" s="1"/>
  <c r="Z170" i="3"/>
  <c r="Z766" i="3" s="1"/>
  <c r="Y170" i="3"/>
  <c r="Y766" i="3" s="1"/>
  <c r="X170" i="3"/>
  <c r="X766" i="3" s="1"/>
  <c r="W170" i="3"/>
  <c r="W766" i="3" s="1"/>
  <c r="V170" i="3"/>
  <c r="V766" i="3" s="1"/>
  <c r="U170" i="3"/>
  <c r="U766" i="3" s="1"/>
  <c r="T170" i="3"/>
  <c r="T766" i="3" s="1"/>
  <c r="S170" i="3"/>
  <c r="S766" i="3" s="1"/>
  <c r="R170" i="3"/>
  <c r="R766" i="3" s="1"/>
  <c r="Q170" i="3"/>
  <c r="Q766" i="3" s="1"/>
  <c r="P170" i="3"/>
  <c r="P766" i="3" s="1"/>
  <c r="O170" i="3"/>
  <c r="O766" i="3" s="1"/>
  <c r="N170" i="3"/>
  <c r="N766" i="3" s="1"/>
  <c r="M170" i="3"/>
  <c r="M766" i="3" s="1"/>
  <c r="L170" i="3"/>
  <c r="L766" i="3" s="1"/>
  <c r="K170" i="3"/>
  <c r="K766" i="3" s="1"/>
  <c r="J170" i="3"/>
  <c r="J766" i="3" s="1"/>
  <c r="I170" i="3"/>
  <c r="I766" i="3" s="1"/>
  <c r="H170" i="3"/>
  <c r="H766" i="3" s="1"/>
  <c r="G170" i="3"/>
  <c r="G766" i="3" s="1"/>
  <c r="F170" i="3"/>
  <c r="F766" i="3" s="1"/>
  <c r="E170" i="3"/>
  <c r="E766" i="3" s="1"/>
  <c r="D170" i="3"/>
  <c r="D766" i="3" s="1"/>
  <c r="C170" i="3"/>
  <c r="C766" i="3" s="1"/>
  <c r="B170" i="3"/>
  <c r="B766" i="3" s="1"/>
  <c r="A170" i="3"/>
  <c r="BZ169" i="3"/>
  <c r="BX169" i="3"/>
  <c r="BX765" i="3" s="1"/>
  <c r="BW169" i="3"/>
  <c r="BW765" i="3" s="1"/>
  <c r="BV169" i="3"/>
  <c r="BV765" i="3" s="1"/>
  <c r="BU169" i="3"/>
  <c r="BU765" i="3" s="1"/>
  <c r="BT169" i="3"/>
  <c r="BT765" i="3" s="1"/>
  <c r="BS169" i="3"/>
  <c r="BS765" i="3" s="1"/>
  <c r="BR169" i="3"/>
  <c r="BR765" i="3" s="1"/>
  <c r="BQ169" i="3"/>
  <c r="BQ765" i="3" s="1"/>
  <c r="BP169" i="3"/>
  <c r="BP765" i="3" s="1"/>
  <c r="BO169" i="3"/>
  <c r="BO765" i="3" s="1"/>
  <c r="BN169" i="3"/>
  <c r="BN765" i="3" s="1"/>
  <c r="BM169" i="3"/>
  <c r="BM765" i="3" s="1"/>
  <c r="BL169" i="3"/>
  <c r="BL765" i="3" s="1"/>
  <c r="BK169" i="3"/>
  <c r="BK765" i="3" s="1"/>
  <c r="BJ169" i="3"/>
  <c r="BJ765" i="3" s="1"/>
  <c r="BI169" i="3"/>
  <c r="BI765" i="3" s="1"/>
  <c r="BH169" i="3"/>
  <c r="BH765" i="3" s="1"/>
  <c r="BG169" i="3"/>
  <c r="BG765" i="3" s="1"/>
  <c r="BF169" i="3"/>
  <c r="BF765" i="3" s="1"/>
  <c r="BE169" i="3"/>
  <c r="BE765" i="3" s="1"/>
  <c r="BD169" i="3"/>
  <c r="BD765" i="3" s="1"/>
  <c r="BC169" i="3"/>
  <c r="BC765" i="3" s="1"/>
  <c r="BB169" i="3"/>
  <c r="BB765" i="3" s="1"/>
  <c r="BA169" i="3"/>
  <c r="BA765" i="3" s="1"/>
  <c r="AZ169" i="3"/>
  <c r="AZ765" i="3" s="1"/>
  <c r="AY169" i="3"/>
  <c r="AY765" i="3" s="1"/>
  <c r="AX169" i="3"/>
  <c r="AX765" i="3" s="1"/>
  <c r="AW169" i="3"/>
  <c r="AW765" i="3" s="1"/>
  <c r="AV169" i="3"/>
  <c r="AV765" i="3" s="1"/>
  <c r="AU169" i="3"/>
  <c r="AU765" i="3" s="1"/>
  <c r="AT169" i="3"/>
  <c r="AT765" i="3" s="1"/>
  <c r="AS169" i="3"/>
  <c r="AS765" i="3" s="1"/>
  <c r="AR169" i="3"/>
  <c r="AR765" i="3" s="1"/>
  <c r="AQ169" i="3"/>
  <c r="AQ765" i="3" s="1"/>
  <c r="AP169" i="3"/>
  <c r="AP765" i="3" s="1"/>
  <c r="AO169" i="3"/>
  <c r="AO765" i="3" s="1"/>
  <c r="AN169" i="3"/>
  <c r="AN765" i="3" s="1"/>
  <c r="AM169" i="3"/>
  <c r="AM765" i="3" s="1"/>
  <c r="AL169" i="3"/>
  <c r="AL765" i="3" s="1"/>
  <c r="AK169" i="3"/>
  <c r="AK765" i="3" s="1"/>
  <c r="AJ169" i="3"/>
  <c r="AJ765" i="3" s="1"/>
  <c r="AI169" i="3"/>
  <c r="AI765" i="3" s="1"/>
  <c r="AH169" i="3"/>
  <c r="AH765" i="3" s="1"/>
  <c r="AG169" i="3"/>
  <c r="AG765" i="3" s="1"/>
  <c r="AF169" i="3"/>
  <c r="AF765" i="3" s="1"/>
  <c r="AE169" i="3"/>
  <c r="AE765" i="3" s="1"/>
  <c r="AD169" i="3"/>
  <c r="AD765" i="3" s="1"/>
  <c r="AC169" i="3"/>
  <c r="AC765" i="3" s="1"/>
  <c r="AB169" i="3"/>
  <c r="AB765" i="3" s="1"/>
  <c r="AA169" i="3"/>
  <c r="AA765" i="3" s="1"/>
  <c r="Z169" i="3"/>
  <c r="Z765" i="3" s="1"/>
  <c r="Y169" i="3"/>
  <c r="Y765" i="3" s="1"/>
  <c r="X169" i="3"/>
  <c r="X765" i="3" s="1"/>
  <c r="W169" i="3"/>
  <c r="W765" i="3" s="1"/>
  <c r="V169" i="3"/>
  <c r="V765" i="3" s="1"/>
  <c r="U169" i="3"/>
  <c r="U765" i="3" s="1"/>
  <c r="T169" i="3"/>
  <c r="T765" i="3" s="1"/>
  <c r="S169" i="3"/>
  <c r="S765" i="3" s="1"/>
  <c r="R169" i="3"/>
  <c r="R765" i="3" s="1"/>
  <c r="Q169" i="3"/>
  <c r="Q765" i="3" s="1"/>
  <c r="P169" i="3"/>
  <c r="P765" i="3" s="1"/>
  <c r="O169" i="3"/>
  <c r="O765" i="3" s="1"/>
  <c r="N169" i="3"/>
  <c r="N765" i="3" s="1"/>
  <c r="M169" i="3"/>
  <c r="M765" i="3" s="1"/>
  <c r="L169" i="3"/>
  <c r="L765" i="3" s="1"/>
  <c r="K169" i="3"/>
  <c r="K765" i="3" s="1"/>
  <c r="J169" i="3"/>
  <c r="J765" i="3" s="1"/>
  <c r="I169" i="3"/>
  <c r="I765" i="3" s="1"/>
  <c r="H169" i="3"/>
  <c r="H765" i="3" s="1"/>
  <c r="G169" i="3"/>
  <c r="G765" i="3" s="1"/>
  <c r="F169" i="3"/>
  <c r="F765" i="3" s="1"/>
  <c r="E169" i="3"/>
  <c r="E765" i="3" s="1"/>
  <c r="D169" i="3"/>
  <c r="D765" i="3" s="1"/>
  <c r="C169" i="3"/>
  <c r="C765" i="3" s="1"/>
  <c r="B169" i="3"/>
  <c r="B765" i="3" s="1"/>
  <c r="A169" i="3"/>
  <c r="BZ168" i="3"/>
  <c r="BX168" i="3"/>
  <c r="BX764" i="3" s="1"/>
  <c r="BW168" i="3"/>
  <c r="BW764" i="3" s="1"/>
  <c r="BV168" i="3"/>
  <c r="BV764" i="3" s="1"/>
  <c r="BU168" i="3"/>
  <c r="BU764" i="3" s="1"/>
  <c r="BT168" i="3"/>
  <c r="BT764" i="3" s="1"/>
  <c r="BS168" i="3"/>
  <c r="BS764" i="3" s="1"/>
  <c r="BR168" i="3"/>
  <c r="BR764" i="3" s="1"/>
  <c r="BQ168" i="3"/>
  <c r="BQ764" i="3" s="1"/>
  <c r="BP168" i="3"/>
  <c r="BP764" i="3" s="1"/>
  <c r="BO168" i="3"/>
  <c r="BO764" i="3" s="1"/>
  <c r="BN168" i="3"/>
  <c r="BN764" i="3" s="1"/>
  <c r="BM168" i="3"/>
  <c r="BM764" i="3" s="1"/>
  <c r="BL168" i="3"/>
  <c r="BL764" i="3" s="1"/>
  <c r="BK168" i="3"/>
  <c r="BK764" i="3" s="1"/>
  <c r="BJ168" i="3"/>
  <c r="BJ764" i="3" s="1"/>
  <c r="BI168" i="3"/>
  <c r="BI764" i="3" s="1"/>
  <c r="BH168" i="3"/>
  <c r="BH764" i="3" s="1"/>
  <c r="BG168" i="3"/>
  <c r="BG764" i="3" s="1"/>
  <c r="BF168" i="3"/>
  <c r="BF764" i="3" s="1"/>
  <c r="BE168" i="3"/>
  <c r="BE764" i="3" s="1"/>
  <c r="BD168" i="3"/>
  <c r="BD764" i="3" s="1"/>
  <c r="BC168" i="3"/>
  <c r="BC764" i="3" s="1"/>
  <c r="BB168" i="3"/>
  <c r="BB764" i="3" s="1"/>
  <c r="BA168" i="3"/>
  <c r="BA764" i="3" s="1"/>
  <c r="AZ168" i="3"/>
  <c r="AZ764" i="3" s="1"/>
  <c r="AY168" i="3"/>
  <c r="AY764" i="3" s="1"/>
  <c r="AX168" i="3"/>
  <c r="AX764" i="3" s="1"/>
  <c r="AW168" i="3"/>
  <c r="AW764" i="3" s="1"/>
  <c r="AV168" i="3"/>
  <c r="AV764" i="3" s="1"/>
  <c r="AU168" i="3"/>
  <c r="AU764" i="3" s="1"/>
  <c r="AT168" i="3"/>
  <c r="AT764" i="3" s="1"/>
  <c r="AS168" i="3"/>
  <c r="AS764" i="3" s="1"/>
  <c r="AR168" i="3"/>
  <c r="AR764" i="3" s="1"/>
  <c r="AQ168" i="3"/>
  <c r="AQ764" i="3" s="1"/>
  <c r="AP168" i="3"/>
  <c r="AP764" i="3" s="1"/>
  <c r="AO168" i="3"/>
  <c r="AO764" i="3" s="1"/>
  <c r="AN168" i="3"/>
  <c r="AN764" i="3" s="1"/>
  <c r="AM168" i="3"/>
  <c r="AM764" i="3" s="1"/>
  <c r="AL168" i="3"/>
  <c r="AL764" i="3" s="1"/>
  <c r="AK168" i="3"/>
  <c r="AK764" i="3" s="1"/>
  <c r="AJ168" i="3"/>
  <c r="AJ764" i="3" s="1"/>
  <c r="AI168" i="3"/>
  <c r="AI764" i="3" s="1"/>
  <c r="AH168" i="3"/>
  <c r="AH764" i="3" s="1"/>
  <c r="AG168" i="3"/>
  <c r="AG764" i="3" s="1"/>
  <c r="AF168" i="3"/>
  <c r="AF764" i="3" s="1"/>
  <c r="AE168" i="3"/>
  <c r="AE764" i="3" s="1"/>
  <c r="AD168" i="3"/>
  <c r="AD764" i="3" s="1"/>
  <c r="AC168" i="3"/>
  <c r="AC764" i="3" s="1"/>
  <c r="AB168" i="3"/>
  <c r="AB764" i="3" s="1"/>
  <c r="AA168" i="3"/>
  <c r="AA764" i="3" s="1"/>
  <c r="Z168" i="3"/>
  <c r="Z764" i="3" s="1"/>
  <c r="Y168" i="3"/>
  <c r="Y764" i="3" s="1"/>
  <c r="X168" i="3"/>
  <c r="X764" i="3" s="1"/>
  <c r="W168" i="3"/>
  <c r="W764" i="3" s="1"/>
  <c r="V168" i="3"/>
  <c r="V764" i="3" s="1"/>
  <c r="U168" i="3"/>
  <c r="U764" i="3" s="1"/>
  <c r="T168" i="3"/>
  <c r="T764" i="3" s="1"/>
  <c r="S168" i="3"/>
  <c r="S764" i="3" s="1"/>
  <c r="R168" i="3"/>
  <c r="R764" i="3" s="1"/>
  <c r="Q168" i="3"/>
  <c r="Q764" i="3" s="1"/>
  <c r="P168" i="3"/>
  <c r="P764" i="3" s="1"/>
  <c r="O168" i="3"/>
  <c r="O764" i="3" s="1"/>
  <c r="N168" i="3"/>
  <c r="N764" i="3" s="1"/>
  <c r="M168" i="3"/>
  <c r="M764" i="3" s="1"/>
  <c r="L168" i="3"/>
  <c r="L764" i="3" s="1"/>
  <c r="K168" i="3"/>
  <c r="K764" i="3" s="1"/>
  <c r="J168" i="3"/>
  <c r="J764" i="3" s="1"/>
  <c r="I168" i="3"/>
  <c r="I764" i="3" s="1"/>
  <c r="H168" i="3"/>
  <c r="H764" i="3" s="1"/>
  <c r="G168" i="3"/>
  <c r="G764" i="3" s="1"/>
  <c r="F168" i="3"/>
  <c r="F764" i="3" s="1"/>
  <c r="E168" i="3"/>
  <c r="E764" i="3" s="1"/>
  <c r="D168" i="3"/>
  <c r="D764" i="3" s="1"/>
  <c r="C168" i="3"/>
  <c r="C764" i="3" s="1"/>
  <c r="B168" i="3"/>
  <c r="B764" i="3" s="1"/>
  <c r="A168" i="3"/>
  <c r="BZ167" i="3"/>
  <c r="BX167" i="3"/>
  <c r="BX763" i="3" s="1"/>
  <c r="BW167" i="3"/>
  <c r="BW763" i="3" s="1"/>
  <c r="BV167" i="3"/>
  <c r="BV763" i="3" s="1"/>
  <c r="BU167" i="3"/>
  <c r="BU763" i="3" s="1"/>
  <c r="BT167" i="3"/>
  <c r="BT763" i="3" s="1"/>
  <c r="BS167" i="3"/>
  <c r="BS763" i="3" s="1"/>
  <c r="BR167" i="3"/>
  <c r="BR763" i="3" s="1"/>
  <c r="BQ167" i="3"/>
  <c r="BQ763" i="3" s="1"/>
  <c r="BP167" i="3"/>
  <c r="BP763" i="3" s="1"/>
  <c r="BO167" i="3"/>
  <c r="BO763" i="3" s="1"/>
  <c r="BN167" i="3"/>
  <c r="BN763" i="3" s="1"/>
  <c r="BM167" i="3"/>
  <c r="BM763" i="3" s="1"/>
  <c r="BL167" i="3"/>
  <c r="BL763" i="3" s="1"/>
  <c r="BK167" i="3"/>
  <c r="BK763" i="3" s="1"/>
  <c r="BJ167" i="3"/>
  <c r="BJ763" i="3" s="1"/>
  <c r="BI167" i="3"/>
  <c r="BI763" i="3" s="1"/>
  <c r="BH167" i="3"/>
  <c r="BH763" i="3" s="1"/>
  <c r="BG167" i="3"/>
  <c r="BG763" i="3" s="1"/>
  <c r="BF167" i="3"/>
  <c r="BF763" i="3" s="1"/>
  <c r="BE167" i="3"/>
  <c r="BE763" i="3" s="1"/>
  <c r="BD167" i="3"/>
  <c r="BD763" i="3" s="1"/>
  <c r="BC167" i="3"/>
  <c r="BC763" i="3" s="1"/>
  <c r="BB167" i="3"/>
  <c r="BB763" i="3" s="1"/>
  <c r="BA167" i="3"/>
  <c r="BA763" i="3" s="1"/>
  <c r="AZ167" i="3"/>
  <c r="AZ763" i="3" s="1"/>
  <c r="AY167" i="3"/>
  <c r="AY763" i="3" s="1"/>
  <c r="AX167" i="3"/>
  <c r="AX763" i="3" s="1"/>
  <c r="AW167" i="3"/>
  <c r="AW763" i="3" s="1"/>
  <c r="AV167" i="3"/>
  <c r="AV763" i="3" s="1"/>
  <c r="AU167" i="3"/>
  <c r="AU763" i="3" s="1"/>
  <c r="AT167" i="3"/>
  <c r="AT763" i="3" s="1"/>
  <c r="AS167" i="3"/>
  <c r="AS763" i="3" s="1"/>
  <c r="AR167" i="3"/>
  <c r="AR763" i="3" s="1"/>
  <c r="AQ167" i="3"/>
  <c r="AQ763" i="3" s="1"/>
  <c r="AP167" i="3"/>
  <c r="AP763" i="3" s="1"/>
  <c r="AO167" i="3"/>
  <c r="AO763" i="3" s="1"/>
  <c r="AN167" i="3"/>
  <c r="AN763" i="3" s="1"/>
  <c r="AM167" i="3"/>
  <c r="AM763" i="3" s="1"/>
  <c r="AL167" i="3"/>
  <c r="AL763" i="3" s="1"/>
  <c r="AK167" i="3"/>
  <c r="AK763" i="3" s="1"/>
  <c r="AJ167" i="3"/>
  <c r="AJ763" i="3" s="1"/>
  <c r="AI167" i="3"/>
  <c r="AI763" i="3" s="1"/>
  <c r="AH167" i="3"/>
  <c r="AH763" i="3" s="1"/>
  <c r="AG167" i="3"/>
  <c r="AG763" i="3" s="1"/>
  <c r="AF167" i="3"/>
  <c r="AF763" i="3" s="1"/>
  <c r="AE167" i="3"/>
  <c r="AE763" i="3" s="1"/>
  <c r="AD167" i="3"/>
  <c r="AD763" i="3" s="1"/>
  <c r="AC167" i="3"/>
  <c r="AC763" i="3" s="1"/>
  <c r="AB167" i="3"/>
  <c r="AB763" i="3" s="1"/>
  <c r="AA167" i="3"/>
  <c r="AA763" i="3" s="1"/>
  <c r="Z167" i="3"/>
  <c r="Z763" i="3" s="1"/>
  <c r="Y167" i="3"/>
  <c r="Y763" i="3" s="1"/>
  <c r="X167" i="3"/>
  <c r="X763" i="3" s="1"/>
  <c r="W167" i="3"/>
  <c r="W763" i="3" s="1"/>
  <c r="V167" i="3"/>
  <c r="V763" i="3" s="1"/>
  <c r="U167" i="3"/>
  <c r="U763" i="3" s="1"/>
  <c r="T167" i="3"/>
  <c r="T763" i="3" s="1"/>
  <c r="S167" i="3"/>
  <c r="S763" i="3" s="1"/>
  <c r="R167" i="3"/>
  <c r="R763" i="3" s="1"/>
  <c r="Q167" i="3"/>
  <c r="Q763" i="3" s="1"/>
  <c r="P167" i="3"/>
  <c r="P763" i="3" s="1"/>
  <c r="O167" i="3"/>
  <c r="O763" i="3" s="1"/>
  <c r="N167" i="3"/>
  <c r="N763" i="3" s="1"/>
  <c r="M167" i="3"/>
  <c r="M763" i="3" s="1"/>
  <c r="L167" i="3"/>
  <c r="L763" i="3" s="1"/>
  <c r="K167" i="3"/>
  <c r="K763" i="3" s="1"/>
  <c r="J167" i="3"/>
  <c r="J763" i="3" s="1"/>
  <c r="I167" i="3"/>
  <c r="I763" i="3" s="1"/>
  <c r="H167" i="3"/>
  <c r="H763" i="3" s="1"/>
  <c r="G167" i="3"/>
  <c r="G763" i="3" s="1"/>
  <c r="F167" i="3"/>
  <c r="F763" i="3" s="1"/>
  <c r="E167" i="3"/>
  <c r="E763" i="3" s="1"/>
  <c r="D167" i="3"/>
  <c r="D763" i="3" s="1"/>
  <c r="C167" i="3"/>
  <c r="C763" i="3" s="1"/>
  <c r="B167" i="3"/>
  <c r="B763" i="3" s="1"/>
  <c r="A167" i="3"/>
  <c r="BZ166" i="3"/>
  <c r="BX166" i="3"/>
  <c r="BX762" i="3" s="1"/>
  <c r="BW166" i="3"/>
  <c r="BW762" i="3" s="1"/>
  <c r="BV166" i="3"/>
  <c r="BV762" i="3" s="1"/>
  <c r="BU166" i="3"/>
  <c r="BU762" i="3" s="1"/>
  <c r="BT166" i="3"/>
  <c r="BT762" i="3" s="1"/>
  <c r="BS166" i="3"/>
  <c r="BS762" i="3" s="1"/>
  <c r="BR166" i="3"/>
  <c r="BR762" i="3" s="1"/>
  <c r="BQ166" i="3"/>
  <c r="BQ762" i="3" s="1"/>
  <c r="BP166" i="3"/>
  <c r="BP762" i="3" s="1"/>
  <c r="BO166" i="3"/>
  <c r="BO762" i="3" s="1"/>
  <c r="BN166" i="3"/>
  <c r="BN762" i="3" s="1"/>
  <c r="BM166" i="3"/>
  <c r="BM762" i="3" s="1"/>
  <c r="BL166" i="3"/>
  <c r="BL762" i="3" s="1"/>
  <c r="BK166" i="3"/>
  <c r="BK762" i="3" s="1"/>
  <c r="BJ166" i="3"/>
  <c r="BJ762" i="3" s="1"/>
  <c r="BI166" i="3"/>
  <c r="BI762" i="3" s="1"/>
  <c r="BH166" i="3"/>
  <c r="BH762" i="3" s="1"/>
  <c r="BG166" i="3"/>
  <c r="BG762" i="3" s="1"/>
  <c r="BF166" i="3"/>
  <c r="BF762" i="3" s="1"/>
  <c r="BE166" i="3"/>
  <c r="BE762" i="3" s="1"/>
  <c r="BD166" i="3"/>
  <c r="BD762" i="3" s="1"/>
  <c r="BC166" i="3"/>
  <c r="BC762" i="3" s="1"/>
  <c r="BB166" i="3"/>
  <c r="BB762" i="3" s="1"/>
  <c r="BA166" i="3"/>
  <c r="BA762" i="3" s="1"/>
  <c r="AZ166" i="3"/>
  <c r="AZ762" i="3" s="1"/>
  <c r="AY166" i="3"/>
  <c r="AY762" i="3" s="1"/>
  <c r="AX166" i="3"/>
  <c r="AX762" i="3" s="1"/>
  <c r="AW166" i="3"/>
  <c r="AW762" i="3" s="1"/>
  <c r="AV166" i="3"/>
  <c r="AV762" i="3" s="1"/>
  <c r="AU166" i="3"/>
  <c r="AU762" i="3" s="1"/>
  <c r="AT166" i="3"/>
  <c r="AT762" i="3" s="1"/>
  <c r="AS166" i="3"/>
  <c r="AS762" i="3" s="1"/>
  <c r="AR166" i="3"/>
  <c r="AR762" i="3" s="1"/>
  <c r="AQ166" i="3"/>
  <c r="AQ762" i="3" s="1"/>
  <c r="AP166" i="3"/>
  <c r="AP762" i="3" s="1"/>
  <c r="AO166" i="3"/>
  <c r="AO762" i="3" s="1"/>
  <c r="AN166" i="3"/>
  <c r="AN762" i="3" s="1"/>
  <c r="AM166" i="3"/>
  <c r="AM762" i="3" s="1"/>
  <c r="AL166" i="3"/>
  <c r="AL762" i="3" s="1"/>
  <c r="AK166" i="3"/>
  <c r="AK762" i="3" s="1"/>
  <c r="AJ166" i="3"/>
  <c r="AJ762" i="3" s="1"/>
  <c r="AI166" i="3"/>
  <c r="AI762" i="3" s="1"/>
  <c r="AH166" i="3"/>
  <c r="AH762" i="3" s="1"/>
  <c r="AG166" i="3"/>
  <c r="AG762" i="3" s="1"/>
  <c r="AF166" i="3"/>
  <c r="AF762" i="3" s="1"/>
  <c r="AE166" i="3"/>
  <c r="AE762" i="3" s="1"/>
  <c r="AD166" i="3"/>
  <c r="AD762" i="3" s="1"/>
  <c r="AC166" i="3"/>
  <c r="AC762" i="3" s="1"/>
  <c r="AB166" i="3"/>
  <c r="AB762" i="3" s="1"/>
  <c r="AA166" i="3"/>
  <c r="AA762" i="3" s="1"/>
  <c r="Z166" i="3"/>
  <c r="Z762" i="3" s="1"/>
  <c r="Y166" i="3"/>
  <c r="Y762" i="3" s="1"/>
  <c r="X166" i="3"/>
  <c r="X762" i="3" s="1"/>
  <c r="W166" i="3"/>
  <c r="W762" i="3" s="1"/>
  <c r="V166" i="3"/>
  <c r="V762" i="3" s="1"/>
  <c r="U166" i="3"/>
  <c r="U762" i="3" s="1"/>
  <c r="T166" i="3"/>
  <c r="T762" i="3" s="1"/>
  <c r="S166" i="3"/>
  <c r="S762" i="3" s="1"/>
  <c r="R166" i="3"/>
  <c r="R762" i="3" s="1"/>
  <c r="Q166" i="3"/>
  <c r="Q762" i="3" s="1"/>
  <c r="P166" i="3"/>
  <c r="P762" i="3" s="1"/>
  <c r="O166" i="3"/>
  <c r="O762" i="3" s="1"/>
  <c r="N166" i="3"/>
  <c r="N762" i="3" s="1"/>
  <c r="M166" i="3"/>
  <c r="M762" i="3" s="1"/>
  <c r="L166" i="3"/>
  <c r="L762" i="3" s="1"/>
  <c r="K166" i="3"/>
  <c r="K762" i="3" s="1"/>
  <c r="J166" i="3"/>
  <c r="J762" i="3" s="1"/>
  <c r="I166" i="3"/>
  <c r="I762" i="3" s="1"/>
  <c r="H166" i="3"/>
  <c r="H762" i="3" s="1"/>
  <c r="G166" i="3"/>
  <c r="G762" i="3" s="1"/>
  <c r="F166" i="3"/>
  <c r="F762" i="3" s="1"/>
  <c r="E166" i="3"/>
  <c r="E762" i="3" s="1"/>
  <c r="D166" i="3"/>
  <c r="D762" i="3" s="1"/>
  <c r="C166" i="3"/>
  <c r="C762" i="3" s="1"/>
  <c r="B166" i="3"/>
  <c r="B762" i="3" s="1"/>
  <c r="A166" i="3"/>
  <c r="BZ165" i="3"/>
  <c r="BX165" i="3"/>
  <c r="BX761" i="3" s="1"/>
  <c r="BW165" i="3"/>
  <c r="BW761" i="3" s="1"/>
  <c r="BV165" i="3"/>
  <c r="BV761" i="3" s="1"/>
  <c r="BU165" i="3"/>
  <c r="BU761" i="3" s="1"/>
  <c r="BT165" i="3"/>
  <c r="BT761" i="3" s="1"/>
  <c r="BS165" i="3"/>
  <c r="BS761" i="3" s="1"/>
  <c r="BR165" i="3"/>
  <c r="BR761" i="3" s="1"/>
  <c r="BQ165" i="3"/>
  <c r="BQ761" i="3" s="1"/>
  <c r="BP165" i="3"/>
  <c r="BP761" i="3" s="1"/>
  <c r="BO165" i="3"/>
  <c r="BO761" i="3" s="1"/>
  <c r="BN165" i="3"/>
  <c r="BN761" i="3" s="1"/>
  <c r="BM165" i="3"/>
  <c r="BM761" i="3" s="1"/>
  <c r="BL165" i="3"/>
  <c r="BL761" i="3" s="1"/>
  <c r="BK165" i="3"/>
  <c r="BK761" i="3" s="1"/>
  <c r="BJ165" i="3"/>
  <c r="BJ761" i="3" s="1"/>
  <c r="BI165" i="3"/>
  <c r="BI761" i="3" s="1"/>
  <c r="BH165" i="3"/>
  <c r="BH761" i="3" s="1"/>
  <c r="BG165" i="3"/>
  <c r="BG761" i="3" s="1"/>
  <c r="BF165" i="3"/>
  <c r="BF761" i="3" s="1"/>
  <c r="BE165" i="3"/>
  <c r="BE761" i="3" s="1"/>
  <c r="BD165" i="3"/>
  <c r="BD761" i="3" s="1"/>
  <c r="BC165" i="3"/>
  <c r="BC761" i="3" s="1"/>
  <c r="BB165" i="3"/>
  <c r="BB761" i="3" s="1"/>
  <c r="BA165" i="3"/>
  <c r="BA761" i="3" s="1"/>
  <c r="AZ165" i="3"/>
  <c r="AZ761" i="3" s="1"/>
  <c r="AY165" i="3"/>
  <c r="AY761" i="3" s="1"/>
  <c r="AX165" i="3"/>
  <c r="AX761" i="3" s="1"/>
  <c r="AW165" i="3"/>
  <c r="AW761" i="3" s="1"/>
  <c r="AV165" i="3"/>
  <c r="AV761" i="3" s="1"/>
  <c r="AU165" i="3"/>
  <c r="AU761" i="3" s="1"/>
  <c r="AT165" i="3"/>
  <c r="AT761" i="3" s="1"/>
  <c r="AS165" i="3"/>
  <c r="AS761" i="3" s="1"/>
  <c r="AR165" i="3"/>
  <c r="AR761" i="3" s="1"/>
  <c r="AQ165" i="3"/>
  <c r="AQ761" i="3" s="1"/>
  <c r="AP165" i="3"/>
  <c r="AP761" i="3" s="1"/>
  <c r="AO165" i="3"/>
  <c r="AO761" i="3" s="1"/>
  <c r="AN165" i="3"/>
  <c r="AN761" i="3" s="1"/>
  <c r="AM165" i="3"/>
  <c r="AM761" i="3" s="1"/>
  <c r="AL165" i="3"/>
  <c r="AL761" i="3" s="1"/>
  <c r="AK165" i="3"/>
  <c r="AK761" i="3" s="1"/>
  <c r="AJ165" i="3"/>
  <c r="AJ761" i="3" s="1"/>
  <c r="AI165" i="3"/>
  <c r="AI761" i="3" s="1"/>
  <c r="AH165" i="3"/>
  <c r="AH761" i="3" s="1"/>
  <c r="AG165" i="3"/>
  <c r="AG761" i="3" s="1"/>
  <c r="AF165" i="3"/>
  <c r="AF761" i="3" s="1"/>
  <c r="AE165" i="3"/>
  <c r="AE761" i="3" s="1"/>
  <c r="AD165" i="3"/>
  <c r="AD761" i="3" s="1"/>
  <c r="AC165" i="3"/>
  <c r="AC761" i="3" s="1"/>
  <c r="AB165" i="3"/>
  <c r="AB761" i="3" s="1"/>
  <c r="AA165" i="3"/>
  <c r="AA761" i="3" s="1"/>
  <c r="Z165" i="3"/>
  <c r="Z761" i="3" s="1"/>
  <c r="Y165" i="3"/>
  <c r="Y761" i="3" s="1"/>
  <c r="X165" i="3"/>
  <c r="X761" i="3" s="1"/>
  <c r="W165" i="3"/>
  <c r="W761" i="3" s="1"/>
  <c r="V165" i="3"/>
  <c r="V761" i="3" s="1"/>
  <c r="U165" i="3"/>
  <c r="U761" i="3" s="1"/>
  <c r="T165" i="3"/>
  <c r="T761" i="3" s="1"/>
  <c r="S165" i="3"/>
  <c r="S761" i="3" s="1"/>
  <c r="R165" i="3"/>
  <c r="R761" i="3" s="1"/>
  <c r="Q165" i="3"/>
  <c r="Q761" i="3" s="1"/>
  <c r="P165" i="3"/>
  <c r="P761" i="3" s="1"/>
  <c r="O165" i="3"/>
  <c r="O761" i="3" s="1"/>
  <c r="N165" i="3"/>
  <c r="N761" i="3" s="1"/>
  <c r="M165" i="3"/>
  <c r="M761" i="3" s="1"/>
  <c r="L165" i="3"/>
  <c r="L761" i="3" s="1"/>
  <c r="K165" i="3"/>
  <c r="K761" i="3" s="1"/>
  <c r="J165" i="3"/>
  <c r="J761" i="3" s="1"/>
  <c r="I165" i="3"/>
  <c r="I761" i="3" s="1"/>
  <c r="H165" i="3"/>
  <c r="H761" i="3" s="1"/>
  <c r="G165" i="3"/>
  <c r="G761" i="3" s="1"/>
  <c r="F165" i="3"/>
  <c r="F761" i="3" s="1"/>
  <c r="E165" i="3"/>
  <c r="E761" i="3" s="1"/>
  <c r="D165" i="3"/>
  <c r="D761" i="3" s="1"/>
  <c r="C165" i="3"/>
  <c r="C761" i="3" s="1"/>
  <c r="B165" i="3"/>
  <c r="B761" i="3" s="1"/>
  <c r="A165" i="3"/>
  <c r="BZ164" i="3"/>
  <c r="BX164" i="3"/>
  <c r="BX760" i="3" s="1"/>
  <c r="BW164" i="3"/>
  <c r="BW760" i="3" s="1"/>
  <c r="BV164" i="3"/>
  <c r="BV760" i="3" s="1"/>
  <c r="BU164" i="3"/>
  <c r="BU760" i="3" s="1"/>
  <c r="BT164" i="3"/>
  <c r="BT760" i="3" s="1"/>
  <c r="BS164" i="3"/>
  <c r="BS760" i="3" s="1"/>
  <c r="BR164" i="3"/>
  <c r="BR760" i="3" s="1"/>
  <c r="BQ164" i="3"/>
  <c r="BQ760" i="3" s="1"/>
  <c r="BP164" i="3"/>
  <c r="BP760" i="3" s="1"/>
  <c r="BO164" i="3"/>
  <c r="BO760" i="3" s="1"/>
  <c r="BN164" i="3"/>
  <c r="BN760" i="3" s="1"/>
  <c r="BM164" i="3"/>
  <c r="BM760" i="3" s="1"/>
  <c r="BL164" i="3"/>
  <c r="BL760" i="3" s="1"/>
  <c r="BK164" i="3"/>
  <c r="BK760" i="3" s="1"/>
  <c r="BJ164" i="3"/>
  <c r="BJ760" i="3" s="1"/>
  <c r="BI164" i="3"/>
  <c r="BI760" i="3" s="1"/>
  <c r="BH164" i="3"/>
  <c r="BH760" i="3" s="1"/>
  <c r="BG164" i="3"/>
  <c r="BG760" i="3" s="1"/>
  <c r="BF164" i="3"/>
  <c r="BF760" i="3" s="1"/>
  <c r="BE164" i="3"/>
  <c r="BE760" i="3" s="1"/>
  <c r="BD164" i="3"/>
  <c r="BD760" i="3" s="1"/>
  <c r="BC164" i="3"/>
  <c r="BC760" i="3" s="1"/>
  <c r="BB164" i="3"/>
  <c r="BB760" i="3" s="1"/>
  <c r="BA164" i="3"/>
  <c r="BA760" i="3" s="1"/>
  <c r="AZ164" i="3"/>
  <c r="AZ760" i="3" s="1"/>
  <c r="AY164" i="3"/>
  <c r="AY760" i="3" s="1"/>
  <c r="AX164" i="3"/>
  <c r="AX760" i="3" s="1"/>
  <c r="AW164" i="3"/>
  <c r="AW760" i="3" s="1"/>
  <c r="AV164" i="3"/>
  <c r="AV760" i="3" s="1"/>
  <c r="AU164" i="3"/>
  <c r="AU760" i="3" s="1"/>
  <c r="AT164" i="3"/>
  <c r="AT760" i="3" s="1"/>
  <c r="AS164" i="3"/>
  <c r="AS760" i="3" s="1"/>
  <c r="AR164" i="3"/>
  <c r="AR760" i="3" s="1"/>
  <c r="AQ164" i="3"/>
  <c r="AQ760" i="3" s="1"/>
  <c r="AP164" i="3"/>
  <c r="AP760" i="3" s="1"/>
  <c r="AO164" i="3"/>
  <c r="AO760" i="3" s="1"/>
  <c r="AN164" i="3"/>
  <c r="AN760" i="3" s="1"/>
  <c r="AM164" i="3"/>
  <c r="AM760" i="3" s="1"/>
  <c r="AL164" i="3"/>
  <c r="AL760" i="3" s="1"/>
  <c r="AK164" i="3"/>
  <c r="AK760" i="3" s="1"/>
  <c r="AJ164" i="3"/>
  <c r="AJ760" i="3" s="1"/>
  <c r="AI164" i="3"/>
  <c r="AI760" i="3" s="1"/>
  <c r="AH164" i="3"/>
  <c r="AH760" i="3" s="1"/>
  <c r="AG164" i="3"/>
  <c r="AG760" i="3" s="1"/>
  <c r="AF164" i="3"/>
  <c r="AF760" i="3" s="1"/>
  <c r="AE164" i="3"/>
  <c r="AE760" i="3" s="1"/>
  <c r="AD164" i="3"/>
  <c r="AD760" i="3" s="1"/>
  <c r="AC164" i="3"/>
  <c r="AC760" i="3" s="1"/>
  <c r="AB164" i="3"/>
  <c r="AB760" i="3" s="1"/>
  <c r="AA164" i="3"/>
  <c r="AA760" i="3" s="1"/>
  <c r="Z164" i="3"/>
  <c r="Z760" i="3" s="1"/>
  <c r="Y164" i="3"/>
  <c r="Y760" i="3" s="1"/>
  <c r="X164" i="3"/>
  <c r="X760" i="3" s="1"/>
  <c r="W164" i="3"/>
  <c r="W760" i="3" s="1"/>
  <c r="V164" i="3"/>
  <c r="V760" i="3" s="1"/>
  <c r="U164" i="3"/>
  <c r="U760" i="3" s="1"/>
  <c r="T164" i="3"/>
  <c r="T760" i="3" s="1"/>
  <c r="S164" i="3"/>
  <c r="S760" i="3" s="1"/>
  <c r="R164" i="3"/>
  <c r="R760" i="3" s="1"/>
  <c r="Q164" i="3"/>
  <c r="Q760" i="3" s="1"/>
  <c r="P164" i="3"/>
  <c r="P760" i="3" s="1"/>
  <c r="O164" i="3"/>
  <c r="O760" i="3" s="1"/>
  <c r="N164" i="3"/>
  <c r="N760" i="3" s="1"/>
  <c r="M164" i="3"/>
  <c r="M760" i="3" s="1"/>
  <c r="L164" i="3"/>
  <c r="L760" i="3" s="1"/>
  <c r="K164" i="3"/>
  <c r="K760" i="3" s="1"/>
  <c r="J164" i="3"/>
  <c r="J760" i="3" s="1"/>
  <c r="I164" i="3"/>
  <c r="I760" i="3" s="1"/>
  <c r="H164" i="3"/>
  <c r="H760" i="3" s="1"/>
  <c r="G164" i="3"/>
  <c r="G760" i="3" s="1"/>
  <c r="F164" i="3"/>
  <c r="F760" i="3" s="1"/>
  <c r="E164" i="3"/>
  <c r="E760" i="3" s="1"/>
  <c r="D164" i="3"/>
  <c r="D760" i="3" s="1"/>
  <c r="C164" i="3"/>
  <c r="C760" i="3" s="1"/>
  <c r="B164" i="3"/>
  <c r="B760" i="3" s="1"/>
  <c r="A164" i="3"/>
  <c r="BZ163" i="3"/>
  <c r="BX163" i="3"/>
  <c r="BX759" i="3" s="1"/>
  <c r="BW163" i="3"/>
  <c r="BW759" i="3" s="1"/>
  <c r="BV163" i="3"/>
  <c r="BV759" i="3" s="1"/>
  <c r="BU163" i="3"/>
  <c r="BU759" i="3" s="1"/>
  <c r="BT163" i="3"/>
  <c r="BT759" i="3" s="1"/>
  <c r="BS163" i="3"/>
  <c r="BS759" i="3" s="1"/>
  <c r="BR163" i="3"/>
  <c r="BR759" i="3" s="1"/>
  <c r="BQ163" i="3"/>
  <c r="BQ759" i="3" s="1"/>
  <c r="BP163" i="3"/>
  <c r="BP759" i="3" s="1"/>
  <c r="BO163" i="3"/>
  <c r="BO759" i="3" s="1"/>
  <c r="BN163" i="3"/>
  <c r="BN759" i="3" s="1"/>
  <c r="BM163" i="3"/>
  <c r="BM759" i="3" s="1"/>
  <c r="BL163" i="3"/>
  <c r="BL759" i="3" s="1"/>
  <c r="BK163" i="3"/>
  <c r="BK759" i="3" s="1"/>
  <c r="BJ163" i="3"/>
  <c r="BJ759" i="3" s="1"/>
  <c r="BI163" i="3"/>
  <c r="BI759" i="3" s="1"/>
  <c r="BH163" i="3"/>
  <c r="BH759" i="3" s="1"/>
  <c r="BG163" i="3"/>
  <c r="BG759" i="3" s="1"/>
  <c r="BF163" i="3"/>
  <c r="BF759" i="3" s="1"/>
  <c r="BE163" i="3"/>
  <c r="BE759" i="3" s="1"/>
  <c r="BD163" i="3"/>
  <c r="BD759" i="3" s="1"/>
  <c r="BC163" i="3"/>
  <c r="BC759" i="3" s="1"/>
  <c r="BB163" i="3"/>
  <c r="BB759" i="3" s="1"/>
  <c r="BA163" i="3"/>
  <c r="BA759" i="3" s="1"/>
  <c r="AZ163" i="3"/>
  <c r="AZ759" i="3" s="1"/>
  <c r="AY163" i="3"/>
  <c r="AY759" i="3" s="1"/>
  <c r="AX163" i="3"/>
  <c r="AX759" i="3" s="1"/>
  <c r="AW163" i="3"/>
  <c r="AW759" i="3" s="1"/>
  <c r="AV163" i="3"/>
  <c r="AV759" i="3" s="1"/>
  <c r="AU163" i="3"/>
  <c r="AU759" i="3" s="1"/>
  <c r="AT163" i="3"/>
  <c r="AT759" i="3" s="1"/>
  <c r="AS163" i="3"/>
  <c r="AS759" i="3" s="1"/>
  <c r="AR163" i="3"/>
  <c r="AR759" i="3" s="1"/>
  <c r="AQ163" i="3"/>
  <c r="AQ759" i="3" s="1"/>
  <c r="AP163" i="3"/>
  <c r="AP759" i="3" s="1"/>
  <c r="AO163" i="3"/>
  <c r="AO759" i="3" s="1"/>
  <c r="AN163" i="3"/>
  <c r="AN759" i="3" s="1"/>
  <c r="AM163" i="3"/>
  <c r="AM759" i="3" s="1"/>
  <c r="AL163" i="3"/>
  <c r="AL759" i="3" s="1"/>
  <c r="AK163" i="3"/>
  <c r="AK759" i="3" s="1"/>
  <c r="AJ163" i="3"/>
  <c r="AJ759" i="3" s="1"/>
  <c r="AI163" i="3"/>
  <c r="AI759" i="3" s="1"/>
  <c r="AH163" i="3"/>
  <c r="AH759" i="3" s="1"/>
  <c r="AG163" i="3"/>
  <c r="AG759" i="3" s="1"/>
  <c r="AF163" i="3"/>
  <c r="AF759" i="3" s="1"/>
  <c r="AE163" i="3"/>
  <c r="AE759" i="3" s="1"/>
  <c r="AD163" i="3"/>
  <c r="AD759" i="3" s="1"/>
  <c r="AC163" i="3"/>
  <c r="AC759" i="3" s="1"/>
  <c r="AB163" i="3"/>
  <c r="AB759" i="3" s="1"/>
  <c r="AA163" i="3"/>
  <c r="AA759" i="3" s="1"/>
  <c r="Z163" i="3"/>
  <c r="Z759" i="3" s="1"/>
  <c r="Y163" i="3"/>
  <c r="Y759" i="3" s="1"/>
  <c r="X163" i="3"/>
  <c r="X759" i="3" s="1"/>
  <c r="W163" i="3"/>
  <c r="W759" i="3" s="1"/>
  <c r="V163" i="3"/>
  <c r="V759" i="3" s="1"/>
  <c r="U163" i="3"/>
  <c r="U759" i="3" s="1"/>
  <c r="T163" i="3"/>
  <c r="T759" i="3" s="1"/>
  <c r="S163" i="3"/>
  <c r="S759" i="3" s="1"/>
  <c r="R163" i="3"/>
  <c r="R759" i="3" s="1"/>
  <c r="Q163" i="3"/>
  <c r="Q759" i="3" s="1"/>
  <c r="P163" i="3"/>
  <c r="P759" i="3" s="1"/>
  <c r="O163" i="3"/>
  <c r="O759" i="3" s="1"/>
  <c r="N163" i="3"/>
  <c r="N759" i="3" s="1"/>
  <c r="M163" i="3"/>
  <c r="M759" i="3" s="1"/>
  <c r="L163" i="3"/>
  <c r="L759" i="3" s="1"/>
  <c r="K163" i="3"/>
  <c r="K759" i="3" s="1"/>
  <c r="J163" i="3"/>
  <c r="J759" i="3" s="1"/>
  <c r="I163" i="3"/>
  <c r="I759" i="3" s="1"/>
  <c r="H163" i="3"/>
  <c r="H759" i="3" s="1"/>
  <c r="G163" i="3"/>
  <c r="G759" i="3" s="1"/>
  <c r="F163" i="3"/>
  <c r="F759" i="3" s="1"/>
  <c r="E163" i="3"/>
  <c r="E759" i="3" s="1"/>
  <c r="D163" i="3"/>
  <c r="D759" i="3" s="1"/>
  <c r="C163" i="3"/>
  <c r="C759" i="3" s="1"/>
  <c r="B163" i="3"/>
  <c r="A163" i="3"/>
  <c r="BZ162" i="3"/>
  <c r="BX162" i="3"/>
  <c r="BX758" i="3" s="1"/>
  <c r="BW162" i="3"/>
  <c r="BW758" i="3" s="1"/>
  <c r="BV162" i="3"/>
  <c r="BV758" i="3" s="1"/>
  <c r="BU162" i="3"/>
  <c r="BU758" i="3" s="1"/>
  <c r="BT162" i="3"/>
  <c r="BT758" i="3" s="1"/>
  <c r="BS162" i="3"/>
  <c r="BS758" i="3" s="1"/>
  <c r="BR162" i="3"/>
  <c r="BR758" i="3" s="1"/>
  <c r="BQ162" i="3"/>
  <c r="BQ758" i="3" s="1"/>
  <c r="BP162" i="3"/>
  <c r="BP758" i="3" s="1"/>
  <c r="BO162" i="3"/>
  <c r="BO758" i="3" s="1"/>
  <c r="BN162" i="3"/>
  <c r="BN758" i="3" s="1"/>
  <c r="BM162" i="3"/>
  <c r="BM758" i="3" s="1"/>
  <c r="BL162" i="3"/>
  <c r="BL758" i="3" s="1"/>
  <c r="BK162" i="3"/>
  <c r="BK758" i="3" s="1"/>
  <c r="BJ162" i="3"/>
  <c r="BJ758" i="3" s="1"/>
  <c r="BI162" i="3"/>
  <c r="BI758" i="3" s="1"/>
  <c r="BH162" i="3"/>
  <c r="BH758" i="3" s="1"/>
  <c r="BG162" i="3"/>
  <c r="BG758" i="3" s="1"/>
  <c r="BF162" i="3"/>
  <c r="BF758" i="3" s="1"/>
  <c r="BE162" i="3"/>
  <c r="BE758" i="3" s="1"/>
  <c r="BD162" i="3"/>
  <c r="BD758" i="3" s="1"/>
  <c r="BC162" i="3"/>
  <c r="BC758" i="3" s="1"/>
  <c r="BB162" i="3"/>
  <c r="BB758" i="3" s="1"/>
  <c r="BA162" i="3"/>
  <c r="BA758" i="3" s="1"/>
  <c r="AZ162" i="3"/>
  <c r="AZ758" i="3" s="1"/>
  <c r="AY162" i="3"/>
  <c r="AY758" i="3" s="1"/>
  <c r="AX162" i="3"/>
  <c r="AX758" i="3" s="1"/>
  <c r="AW162" i="3"/>
  <c r="AW758" i="3" s="1"/>
  <c r="AV162" i="3"/>
  <c r="AV758" i="3" s="1"/>
  <c r="AU162" i="3"/>
  <c r="AU758" i="3" s="1"/>
  <c r="AT162" i="3"/>
  <c r="AT758" i="3" s="1"/>
  <c r="AS162" i="3"/>
  <c r="AS758" i="3" s="1"/>
  <c r="AR162" i="3"/>
  <c r="AR758" i="3" s="1"/>
  <c r="AQ162" i="3"/>
  <c r="AQ758" i="3" s="1"/>
  <c r="AP162" i="3"/>
  <c r="AP758" i="3" s="1"/>
  <c r="AO162" i="3"/>
  <c r="AO758" i="3" s="1"/>
  <c r="AN162" i="3"/>
  <c r="AN758" i="3" s="1"/>
  <c r="AM162" i="3"/>
  <c r="AM758" i="3" s="1"/>
  <c r="AL162" i="3"/>
  <c r="AL758" i="3" s="1"/>
  <c r="AK162" i="3"/>
  <c r="AK758" i="3" s="1"/>
  <c r="AJ162" i="3"/>
  <c r="AJ758" i="3" s="1"/>
  <c r="AI162" i="3"/>
  <c r="AI758" i="3" s="1"/>
  <c r="AH162" i="3"/>
  <c r="AH758" i="3" s="1"/>
  <c r="AG162" i="3"/>
  <c r="AG758" i="3" s="1"/>
  <c r="AF162" i="3"/>
  <c r="AF758" i="3" s="1"/>
  <c r="AE162" i="3"/>
  <c r="AE758" i="3" s="1"/>
  <c r="AD162" i="3"/>
  <c r="AD758" i="3" s="1"/>
  <c r="AC162" i="3"/>
  <c r="AC758" i="3" s="1"/>
  <c r="AB162" i="3"/>
  <c r="AB758" i="3" s="1"/>
  <c r="AA162" i="3"/>
  <c r="AA758" i="3" s="1"/>
  <c r="Z162" i="3"/>
  <c r="Z758" i="3" s="1"/>
  <c r="Y162" i="3"/>
  <c r="Y758" i="3" s="1"/>
  <c r="X162" i="3"/>
  <c r="X758" i="3" s="1"/>
  <c r="W162" i="3"/>
  <c r="W758" i="3" s="1"/>
  <c r="V162" i="3"/>
  <c r="V758" i="3" s="1"/>
  <c r="U162" i="3"/>
  <c r="U758" i="3" s="1"/>
  <c r="T162" i="3"/>
  <c r="T758" i="3" s="1"/>
  <c r="S162" i="3"/>
  <c r="S758" i="3" s="1"/>
  <c r="R162" i="3"/>
  <c r="R758" i="3" s="1"/>
  <c r="Q162" i="3"/>
  <c r="Q758" i="3" s="1"/>
  <c r="P162" i="3"/>
  <c r="P758" i="3" s="1"/>
  <c r="O162" i="3"/>
  <c r="O758" i="3" s="1"/>
  <c r="N162" i="3"/>
  <c r="N758" i="3" s="1"/>
  <c r="M162" i="3"/>
  <c r="M758" i="3" s="1"/>
  <c r="L162" i="3"/>
  <c r="L758" i="3" s="1"/>
  <c r="K162" i="3"/>
  <c r="K758" i="3" s="1"/>
  <c r="J162" i="3"/>
  <c r="J758" i="3" s="1"/>
  <c r="I162" i="3"/>
  <c r="I758" i="3" s="1"/>
  <c r="H162" i="3"/>
  <c r="H758" i="3" s="1"/>
  <c r="G162" i="3"/>
  <c r="G758" i="3" s="1"/>
  <c r="F162" i="3"/>
  <c r="F758" i="3" s="1"/>
  <c r="E162" i="3"/>
  <c r="E758" i="3" s="1"/>
  <c r="D162" i="3"/>
  <c r="D758" i="3" s="1"/>
  <c r="C162" i="3"/>
  <c r="C758" i="3" s="1"/>
  <c r="B162" i="3"/>
  <c r="B758" i="3" s="1"/>
  <c r="A162" i="3"/>
  <c r="BZ161" i="3"/>
  <c r="BX161" i="3"/>
  <c r="BX757" i="3" s="1"/>
  <c r="BW161" i="3"/>
  <c r="BW757" i="3" s="1"/>
  <c r="BV161" i="3"/>
  <c r="BV757" i="3" s="1"/>
  <c r="BU161" i="3"/>
  <c r="BU757" i="3" s="1"/>
  <c r="BT161" i="3"/>
  <c r="BT757" i="3" s="1"/>
  <c r="BS161" i="3"/>
  <c r="BS757" i="3" s="1"/>
  <c r="BR161" i="3"/>
  <c r="BR757" i="3" s="1"/>
  <c r="BQ161" i="3"/>
  <c r="BQ757" i="3" s="1"/>
  <c r="BP161" i="3"/>
  <c r="BP757" i="3" s="1"/>
  <c r="BO161" i="3"/>
  <c r="BO757" i="3" s="1"/>
  <c r="BN161" i="3"/>
  <c r="BN757" i="3" s="1"/>
  <c r="BM161" i="3"/>
  <c r="BM757" i="3" s="1"/>
  <c r="BL161" i="3"/>
  <c r="BL757" i="3" s="1"/>
  <c r="BK161" i="3"/>
  <c r="BK757" i="3" s="1"/>
  <c r="BJ161" i="3"/>
  <c r="BJ757" i="3" s="1"/>
  <c r="BI161" i="3"/>
  <c r="BI757" i="3" s="1"/>
  <c r="BH161" i="3"/>
  <c r="BH757" i="3" s="1"/>
  <c r="BG161" i="3"/>
  <c r="BG757" i="3" s="1"/>
  <c r="BF161" i="3"/>
  <c r="BF757" i="3" s="1"/>
  <c r="BE161" i="3"/>
  <c r="BE757" i="3" s="1"/>
  <c r="BD161" i="3"/>
  <c r="BD757" i="3" s="1"/>
  <c r="BC161" i="3"/>
  <c r="BC757" i="3" s="1"/>
  <c r="BB161" i="3"/>
  <c r="BB757" i="3" s="1"/>
  <c r="BA161" i="3"/>
  <c r="BA757" i="3" s="1"/>
  <c r="AZ161" i="3"/>
  <c r="AZ757" i="3" s="1"/>
  <c r="AY161" i="3"/>
  <c r="AY757" i="3" s="1"/>
  <c r="AX161" i="3"/>
  <c r="AX757" i="3" s="1"/>
  <c r="AW161" i="3"/>
  <c r="AW757" i="3" s="1"/>
  <c r="AV161" i="3"/>
  <c r="AV757" i="3" s="1"/>
  <c r="AU161" i="3"/>
  <c r="AU757" i="3" s="1"/>
  <c r="AT161" i="3"/>
  <c r="AT757" i="3" s="1"/>
  <c r="AS161" i="3"/>
  <c r="AS757" i="3" s="1"/>
  <c r="AR161" i="3"/>
  <c r="AR757" i="3" s="1"/>
  <c r="AQ161" i="3"/>
  <c r="AQ757" i="3" s="1"/>
  <c r="AP161" i="3"/>
  <c r="AP757" i="3" s="1"/>
  <c r="AO161" i="3"/>
  <c r="AO757" i="3" s="1"/>
  <c r="AN161" i="3"/>
  <c r="AN757" i="3" s="1"/>
  <c r="AM161" i="3"/>
  <c r="AM757" i="3" s="1"/>
  <c r="AL161" i="3"/>
  <c r="AL757" i="3" s="1"/>
  <c r="AK161" i="3"/>
  <c r="AK757" i="3" s="1"/>
  <c r="AJ161" i="3"/>
  <c r="AJ757" i="3" s="1"/>
  <c r="AI161" i="3"/>
  <c r="AI757" i="3" s="1"/>
  <c r="AH161" i="3"/>
  <c r="AH757" i="3" s="1"/>
  <c r="AG161" i="3"/>
  <c r="AG757" i="3" s="1"/>
  <c r="AF161" i="3"/>
  <c r="AF757" i="3" s="1"/>
  <c r="AE161" i="3"/>
  <c r="AE757" i="3" s="1"/>
  <c r="AD161" i="3"/>
  <c r="AD757" i="3" s="1"/>
  <c r="AC161" i="3"/>
  <c r="AC757" i="3" s="1"/>
  <c r="AB161" i="3"/>
  <c r="AB757" i="3" s="1"/>
  <c r="AA161" i="3"/>
  <c r="AA757" i="3" s="1"/>
  <c r="Z161" i="3"/>
  <c r="Z757" i="3" s="1"/>
  <c r="Y161" i="3"/>
  <c r="Y757" i="3" s="1"/>
  <c r="X161" i="3"/>
  <c r="X757" i="3" s="1"/>
  <c r="W161" i="3"/>
  <c r="W757" i="3" s="1"/>
  <c r="V161" i="3"/>
  <c r="V757" i="3" s="1"/>
  <c r="U161" i="3"/>
  <c r="U757" i="3" s="1"/>
  <c r="T161" i="3"/>
  <c r="T757" i="3" s="1"/>
  <c r="S161" i="3"/>
  <c r="S757" i="3" s="1"/>
  <c r="R161" i="3"/>
  <c r="R757" i="3" s="1"/>
  <c r="Q161" i="3"/>
  <c r="Q757" i="3" s="1"/>
  <c r="P161" i="3"/>
  <c r="P757" i="3" s="1"/>
  <c r="O161" i="3"/>
  <c r="O757" i="3" s="1"/>
  <c r="N161" i="3"/>
  <c r="N757" i="3" s="1"/>
  <c r="M161" i="3"/>
  <c r="M757" i="3" s="1"/>
  <c r="L161" i="3"/>
  <c r="L757" i="3" s="1"/>
  <c r="K161" i="3"/>
  <c r="K757" i="3" s="1"/>
  <c r="J161" i="3"/>
  <c r="J757" i="3" s="1"/>
  <c r="I161" i="3"/>
  <c r="I757" i="3" s="1"/>
  <c r="H161" i="3"/>
  <c r="H757" i="3" s="1"/>
  <c r="G161" i="3"/>
  <c r="G757" i="3" s="1"/>
  <c r="F161" i="3"/>
  <c r="F757" i="3" s="1"/>
  <c r="E161" i="3"/>
  <c r="E757" i="3" s="1"/>
  <c r="D161" i="3"/>
  <c r="D757" i="3" s="1"/>
  <c r="C161" i="3"/>
  <c r="C757" i="3" s="1"/>
  <c r="B161" i="3"/>
  <c r="B757" i="3" s="1"/>
  <c r="A161" i="3"/>
  <c r="BZ160" i="3"/>
  <c r="BX160" i="3"/>
  <c r="BX756" i="3" s="1"/>
  <c r="BW160" i="3"/>
  <c r="BW756" i="3" s="1"/>
  <c r="BV160" i="3"/>
  <c r="BV756" i="3" s="1"/>
  <c r="BU160" i="3"/>
  <c r="BU756" i="3" s="1"/>
  <c r="BT160" i="3"/>
  <c r="BT756" i="3" s="1"/>
  <c r="BS160" i="3"/>
  <c r="BS756" i="3" s="1"/>
  <c r="BR160" i="3"/>
  <c r="BR756" i="3" s="1"/>
  <c r="BQ160" i="3"/>
  <c r="BQ756" i="3" s="1"/>
  <c r="BP160" i="3"/>
  <c r="BP756" i="3" s="1"/>
  <c r="BO160" i="3"/>
  <c r="BO756" i="3" s="1"/>
  <c r="BN160" i="3"/>
  <c r="BN756" i="3" s="1"/>
  <c r="BM160" i="3"/>
  <c r="BM756" i="3" s="1"/>
  <c r="BL160" i="3"/>
  <c r="BL756" i="3" s="1"/>
  <c r="BK160" i="3"/>
  <c r="BK756" i="3" s="1"/>
  <c r="BJ160" i="3"/>
  <c r="BJ756" i="3" s="1"/>
  <c r="BI160" i="3"/>
  <c r="BI756" i="3" s="1"/>
  <c r="BH160" i="3"/>
  <c r="BH756" i="3" s="1"/>
  <c r="BG160" i="3"/>
  <c r="BG756" i="3" s="1"/>
  <c r="BF160" i="3"/>
  <c r="BF756" i="3" s="1"/>
  <c r="BE160" i="3"/>
  <c r="BE756" i="3" s="1"/>
  <c r="BD160" i="3"/>
  <c r="BD756" i="3" s="1"/>
  <c r="BC160" i="3"/>
  <c r="BC756" i="3" s="1"/>
  <c r="BB160" i="3"/>
  <c r="BB756" i="3" s="1"/>
  <c r="BA160" i="3"/>
  <c r="BA756" i="3" s="1"/>
  <c r="AZ160" i="3"/>
  <c r="AZ756" i="3" s="1"/>
  <c r="AY160" i="3"/>
  <c r="AY756" i="3" s="1"/>
  <c r="AX160" i="3"/>
  <c r="AX756" i="3" s="1"/>
  <c r="AW160" i="3"/>
  <c r="AW756" i="3" s="1"/>
  <c r="AV160" i="3"/>
  <c r="AV756" i="3" s="1"/>
  <c r="AU160" i="3"/>
  <c r="AU756" i="3" s="1"/>
  <c r="AT160" i="3"/>
  <c r="AT756" i="3" s="1"/>
  <c r="AS160" i="3"/>
  <c r="AS756" i="3" s="1"/>
  <c r="AR160" i="3"/>
  <c r="AR756" i="3" s="1"/>
  <c r="AQ160" i="3"/>
  <c r="AQ756" i="3" s="1"/>
  <c r="AP160" i="3"/>
  <c r="AP756" i="3" s="1"/>
  <c r="AO160" i="3"/>
  <c r="AO756" i="3" s="1"/>
  <c r="AN160" i="3"/>
  <c r="AN756" i="3" s="1"/>
  <c r="AM160" i="3"/>
  <c r="AM756" i="3" s="1"/>
  <c r="AL160" i="3"/>
  <c r="AL756" i="3" s="1"/>
  <c r="AK160" i="3"/>
  <c r="AK756" i="3" s="1"/>
  <c r="AJ160" i="3"/>
  <c r="AJ756" i="3" s="1"/>
  <c r="AI160" i="3"/>
  <c r="AI756" i="3" s="1"/>
  <c r="AH160" i="3"/>
  <c r="AH756" i="3" s="1"/>
  <c r="AG160" i="3"/>
  <c r="AG756" i="3" s="1"/>
  <c r="AF160" i="3"/>
  <c r="AF756" i="3" s="1"/>
  <c r="AE160" i="3"/>
  <c r="AE756" i="3" s="1"/>
  <c r="AD160" i="3"/>
  <c r="AD756" i="3" s="1"/>
  <c r="AC160" i="3"/>
  <c r="AC756" i="3" s="1"/>
  <c r="AB160" i="3"/>
  <c r="AB756" i="3" s="1"/>
  <c r="AA160" i="3"/>
  <c r="AA756" i="3" s="1"/>
  <c r="Z160" i="3"/>
  <c r="Z756" i="3" s="1"/>
  <c r="Y160" i="3"/>
  <c r="Y756" i="3" s="1"/>
  <c r="X160" i="3"/>
  <c r="X756" i="3" s="1"/>
  <c r="W160" i="3"/>
  <c r="W756" i="3" s="1"/>
  <c r="V160" i="3"/>
  <c r="V756" i="3" s="1"/>
  <c r="U160" i="3"/>
  <c r="U756" i="3" s="1"/>
  <c r="T160" i="3"/>
  <c r="T756" i="3" s="1"/>
  <c r="S160" i="3"/>
  <c r="S756" i="3" s="1"/>
  <c r="R160" i="3"/>
  <c r="R756" i="3" s="1"/>
  <c r="Q160" i="3"/>
  <c r="Q756" i="3" s="1"/>
  <c r="P160" i="3"/>
  <c r="P756" i="3" s="1"/>
  <c r="O160" i="3"/>
  <c r="O756" i="3" s="1"/>
  <c r="N160" i="3"/>
  <c r="N756" i="3" s="1"/>
  <c r="M160" i="3"/>
  <c r="M756" i="3" s="1"/>
  <c r="L160" i="3"/>
  <c r="L756" i="3" s="1"/>
  <c r="K160" i="3"/>
  <c r="K756" i="3" s="1"/>
  <c r="J160" i="3"/>
  <c r="J756" i="3" s="1"/>
  <c r="I160" i="3"/>
  <c r="I756" i="3" s="1"/>
  <c r="H160" i="3"/>
  <c r="H756" i="3" s="1"/>
  <c r="G160" i="3"/>
  <c r="G756" i="3" s="1"/>
  <c r="F160" i="3"/>
  <c r="F756" i="3" s="1"/>
  <c r="E160" i="3"/>
  <c r="E756" i="3" s="1"/>
  <c r="D160" i="3"/>
  <c r="D756" i="3" s="1"/>
  <c r="C160" i="3"/>
  <c r="C756" i="3" s="1"/>
  <c r="B160" i="3"/>
  <c r="B756" i="3" s="1"/>
  <c r="A160" i="3"/>
  <c r="BZ159" i="3"/>
  <c r="BX159" i="3"/>
  <c r="BX755" i="3" s="1"/>
  <c r="BW159" i="3"/>
  <c r="BW755" i="3" s="1"/>
  <c r="BV159" i="3"/>
  <c r="BV755" i="3" s="1"/>
  <c r="BU159" i="3"/>
  <c r="BU755" i="3" s="1"/>
  <c r="BT159" i="3"/>
  <c r="BT755" i="3" s="1"/>
  <c r="BS159" i="3"/>
  <c r="BS755" i="3" s="1"/>
  <c r="BR159" i="3"/>
  <c r="BR755" i="3" s="1"/>
  <c r="BQ159" i="3"/>
  <c r="BQ755" i="3" s="1"/>
  <c r="BP159" i="3"/>
  <c r="BP755" i="3" s="1"/>
  <c r="BO159" i="3"/>
  <c r="BO755" i="3" s="1"/>
  <c r="BN159" i="3"/>
  <c r="BN755" i="3" s="1"/>
  <c r="BM159" i="3"/>
  <c r="BM755" i="3" s="1"/>
  <c r="BL159" i="3"/>
  <c r="BL755" i="3" s="1"/>
  <c r="BK159" i="3"/>
  <c r="BK755" i="3" s="1"/>
  <c r="BJ159" i="3"/>
  <c r="BJ755" i="3" s="1"/>
  <c r="BI159" i="3"/>
  <c r="BI755" i="3" s="1"/>
  <c r="BH159" i="3"/>
  <c r="BH755" i="3" s="1"/>
  <c r="BG159" i="3"/>
  <c r="BG755" i="3" s="1"/>
  <c r="BF159" i="3"/>
  <c r="BF755" i="3" s="1"/>
  <c r="BE159" i="3"/>
  <c r="BE755" i="3" s="1"/>
  <c r="BD159" i="3"/>
  <c r="BD755" i="3" s="1"/>
  <c r="BC159" i="3"/>
  <c r="BC755" i="3" s="1"/>
  <c r="BB159" i="3"/>
  <c r="BB755" i="3" s="1"/>
  <c r="BA159" i="3"/>
  <c r="BA755" i="3" s="1"/>
  <c r="AZ159" i="3"/>
  <c r="AZ755" i="3" s="1"/>
  <c r="AY159" i="3"/>
  <c r="AY755" i="3" s="1"/>
  <c r="AX159" i="3"/>
  <c r="AX755" i="3" s="1"/>
  <c r="AW159" i="3"/>
  <c r="AW755" i="3" s="1"/>
  <c r="AV159" i="3"/>
  <c r="AV755" i="3" s="1"/>
  <c r="AU159" i="3"/>
  <c r="AU755" i="3" s="1"/>
  <c r="AT159" i="3"/>
  <c r="AT755" i="3" s="1"/>
  <c r="AS159" i="3"/>
  <c r="AS755" i="3" s="1"/>
  <c r="AR159" i="3"/>
  <c r="AR755" i="3" s="1"/>
  <c r="AQ159" i="3"/>
  <c r="AQ755" i="3" s="1"/>
  <c r="AP159" i="3"/>
  <c r="AP755" i="3" s="1"/>
  <c r="AO159" i="3"/>
  <c r="AO755" i="3" s="1"/>
  <c r="AN159" i="3"/>
  <c r="AN755" i="3" s="1"/>
  <c r="AM159" i="3"/>
  <c r="AM755" i="3" s="1"/>
  <c r="AL159" i="3"/>
  <c r="AL755" i="3" s="1"/>
  <c r="AK159" i="3"/>
  <c r="AK755" i="3" s="1"/>
  <c r="AJ159" i="3"/>
  <c r="AJ755" i="3" s="1"/>
  <c r="AI159" i="3"/>
  <c r="AI755" i="3" s="1"/>
  <c r="AH159" i="3"/>
  <c r="AH755" i="3" s="1"/>
  <c r="AG159" i="3"/>
  <c r="AG755" i="3" s="1"/>
  <c r="AF159" i="3"/>
  <c r="AF755" i="3" s="1"/>
  <c r="AE159" i="3"/>
  <c r="AE755" i="3" s="1"/>
  <c r="AD159" i="3"/>
  <c r="AD755" i="3" s="1"/>
  <c r="AC159" i="3"/>
  <c r="AC755" i="3" s="1"/>
  <c r="AB159" i="3"/>
  <c r="AB755" i="3" s="1"/>
  <c r="AA159" i="3"/>
  <c r="AA755" i="3" s="1"/>
  <c r="Z159" i="3"/>
  <c r="Z755" i="3" s="1"/>
  <c r="Y159" i="3"/>
  <c r="Y755" i="3" s="1"/>
  <c r="X159" i="3"/>
  <c r="X755" i="3" s="1"/>
  <c r="W159" i="3"/>
  <c r="W755" i="3" s="1"/>
  <c r="V159" i="3"/>
  <c r="V755" i="3" s="1"/>
  <c r="U159" i="3"/>
  <c r="U755" i="3" s="1"/>
  <c r="T159" i="3"/>
  <c r="T755" i="3" s="1"/>
  <c r="S159" i="3"/>
  <c r="S755" i="3" s="1"/>
  <c r="R159" i="3"/>
  <c r="R755" i="3" s="1"/>
  <c r="Q159" i="3"/>
  <c r="Q755" i="3" s="1"/>
  <c r="P159" i="3"/>
  <c r="P755" i="3" s="1"/>
  <c r="O159" i="3"/>
  <c r="O755" i="3" s="1"/>
  <c r="N159" i="3"/>
  <c r="N755" i="3" s="1"/>
  <c r="M159" i="3"/>
  <c r="M755" i="3" s="1"/>
  <c r="L159" i="3"/>
  <c r="L755" i="3" s="1"/>
  <c r="K159" i="3"/>
  <c r="K755" i="3" s="1"/>
  <c r="J159" i="3"/>
  <c r="J755" i="3" s="1"/>
  <c r="I159" i="3"/>
  <c r="I755" i="3" s="1"/>
  <c r="H159" i="3"/>
  <c r="H755" i="3" s="1"/>
  <c r="G159" i="3"/>
  <c r="G755" i="3" s="1"/>
  <c r="F159" i="3"/>
  <c r="F755" i="3" s="1"/>
  <c r="E159" i="3"/>
  <c r="E755" i="3" s="1"/>
  <c r="D159" i="3"/>
  <c r="D755" i="3" s="1"/>
  <c r="C159" i="3"/>
  <c r="C755" i="3" s="1"/>
  <c r="B159" i="3"/>
  <c r="B755" i="3" s="1"/>
  <c r="A159" i="3"/>
  <c r="BZ158" i="3"/>
  <c r="BX158" i="3"/>
  <c r="BX754" i="3" s="1"/>
  <c r="BW158" i="3"/>
  <c r="BW754" i="3" s="1"/>
  <c r="BV158" i="3"/>
  <c r="BV754" i="3" s="1"/>
  <c r="BU158" i="3"/>
  <c r="BU754" i="3" s="1"/>
  <c r="BT158" i="3"/>
  <c r="BT754" i="3" s="1"/>
  <c r="BS158" i="3"/>
  <c r="BS754" i="3" s="1"/>
  <c r="BR158" i="3"/>
  <c r="BR754" i="3" s="1"/>
  <c r="BQ158" i="3"/>
  <c r="BQ754" i="3" s="1"/>
  <c r="BP158" i="3"/>
  <c r="BP754" i="3" s="1"/>
  <c r="BO158" i="3"/>
  <c r="BO754" i="3" s="1"/>
  <c r="BN158" i="3"/>
  <c r="BN754" i="3" s="1"/>
  <c r="BM158" i="3"/>
  <c r="BM754" i="3" s="1"/>
  <c r="BL158" i="3"/>
  <c r="BL754" i="3" s="1"/>
  <c r="BK158" i="3"/>
  <c r="BK754" i="3" s="1"/>
  <c r="BJ158" i="3"/>
  <c r="BJ754" i="3" s="1"/>
  <c r="BI158" i="3"/>
  <c r="BI754" i="3" s="1"/>
  <c r="BH158" i="3"/>
  <c r="BH754" i="3" s="1"/>
  <c r="BG158" i="3"/>
  <c r="BG754" i="3" s="1"/>
  <c r="BF158" i="3"/>
  <c r="BF754" i="3" s="1"/>
  <c r="BE158" i="3"/>
  <c r="BE754" i="3" s="1"/>
  <c r="BD158" i="3"/>
  <c r="BD754" i="3" s="1"/>
  <c r="BC158" i="3"/>
  <c r="BC754" i="3" s="1"/>
  <c r="BB158" i="3"/>
  <c r="BB754" i="3" s="1"/>
  <c r="BA158" i="3"/>
  <c r="BA754" i="3" s="1"/>
  <c r="AZ158" i="3"/>
  <c r="AZ754" i="3" s="1"/>
  <c r="AY158" i="3"/>
  <c r="AY754" i="3" s="1"/>
  <c r="AX158" i="3"/>
  <c r="AX754" i="3" s="1"/>
  <c r="AW158" i="3"/>
  <c r="AW754" i="3" s="1"/>
  <c r="AV158" i="3"/>
  <c r="AV754" i="3" s="1"/>
  <c r="AU158" i="3"/>
  <c r="AU754" i="3" s="1"/>
  <c r="AT158" i="3"/>
  <c r="AT754" i="3" s="1"/>
  <c r="AS158" i="3"/>
  <c r="AS754" i="3" s="1"/>
  <c r="AR158" i="3"/>
  <c r="AR754" i="3" s="1"/>
  <c r="AQ158" i="3"/>
  <c r="AQ754" i="3" s="1"/>
  <c r="AP158" i="3"/>
  <c r="AP754" i="3" s="1"/>
  <c r="AO158" i="3"/>
  <c r="AO754" i="3" s="1"/>
  <c r="AN158" i="3"/>
  <c r="AN754" i="3" s="1"/>
  <c r="AM158" i="3"/>
  <c r="AM754" i="3" s="1"/>
  <c r="AL158" i="3"/>
  <c r="AL754" i="3" s="1"/>
  <c r="AK158" i="3"/>
  <c r="AK754" i="3" s="1"/>
  <c r="AJ158" i="3"/>
  <c r="AJ754" i="3" s="1"/>
  <c r="AI158" i="3"/>
  <c r="AI754" i="3" s="1"/>
  <c r="AH158" i="3"/>
  <c r="AH754" i="3" s="1"/>
  <c r="AG158" i="3"/>
  <c r="AG754" i="3" s="1"/>
  <c r="AF158" i="3"/>
  <c r="AF754" i="3" s="1"/>
  <c r="AE158" i="3"/>
  <c r="AE754" i="3" s="1"/>
  <c r="AD158" i="3"/>
  <c r="AD754" i="3" s="1"/>
  <c r="AC158" i="3"/>
  <c r="AC754" i="3" s="1"/>
  <c r="AB158" i="3"/>
  <c r="AB754" i="3" s="1"/>
  <c r="AA158" i="3"/>
  <c r="AA754" i="3" s="1"/>
  <c r="Z158" i="3"/>
  <c r="Z754" i="3" s="1"/>
  <c r="Y158" i="3"/>
  <c r="Y754" i="3" s="1"/>
  <c r="X158" i="3"/>
  <c r="X754" i="3" s="1"/>
  <c r="W158" i="3"/>
  <c r="W754" i="3" s="1"/>
  <c r="V158" i="3"/>
  <c r="V754" i="3" s="1"/>
  <c r="U158" i="3"/>
  <c r="U754" i="3" s="1"/>
  <c r="T158" i="3"/>
  <c r="T754" i="3" s="1"/>
  <c r="S158" i="3"/>
  <c r="S754" i="3" s="1"/>
  <c r="R158" i="3"/>
  <c r="R754" i="3" s="1"/>
  <c r="Q158" i="3"/>
  <c r="Q754" i="3" s="1"/>
  <c r="P158" i="3"/>
  <c r="P754" i="3" s="1"/>
  <c r="O158" i="3"/>
  <c r="O754" i="3" s="1"/>
  <c r="N158" i="3"/>
  <c r="N754" i="3" s="1"/>
  <c r="M158" i="3"/>
  <c r="M754" i="3" s="1"/>
  <c r="L158" i="3"/>
  <c r="L754" i="3" s="1"/>
  <c r="K158" i="3"/>
  <c r="K754" i="3" s="1"/>
  <c r="J158" i="3"/>
  <c r="J754" i="3" s="1"/>
  <c r="I158" i="3"/>
  <c r="I754" i="3" s="1"/>
  <c r="H158" i="3"/>
  <c r="H754" i="3" s="1"/>
  <c r="G158" i="3"/>
  <c r="G754" i="3" s="1"/>
  <c r="F158" i="3"/>
  <c r="F754" i="3" s="1"/>
  <c r="E158" i="3"/>
  <c r="E754" i="3" s="1"/>
  <c r="D158" i="3"/>
  <c r="D754" i="3" s="1"/>
  <c r="C158" i="3"/>
  <c r="C754" i="3" s="1"/>
  <c r="B158" i="3"/>
  <c r="B754" i="3" s="1"/>
  <c r="A158" i="3"/>
  <c r="BZ157" i="3"/>
  <c r="BX157" i="3"/>
  <c r="BX753" i="3" s="1"/>
  <c r="BW157" i="3"/>
  <c r="BW753" i="3" s="1"/>
  <c r="BV157" i="3"/>
  <c r="BV753" i="3" s="1"/>
  <c r="BU157" i="3"/>
  <c r="BU753" i="3" s="1"/>
  <c r="BT157" i="3"/>
  <c r="BT753" i="3" s="1"/>
  <c r="BS157" i="3"/>
  <c r="BS753" i="3" s="1"/>
  <c r="BR157" i="3"/>
  <c r="BR753" i="3" s="1"/>
  <c r="BQ157" i="3"/>
  <c r="BQ753" i="3" s="1"/>
  <c r="BP157" i="3"/>
  <c r="BP753" i="3" s="1"/>
  <c r="BO157" i="3"/>
  <c r="BO753" i="3" s="1"/>
  <c r="BN157" i="3"/>
  <c r="BN753" i="3" s="1"/>
  <c r="BM157" i="3"/>
  <c r="BM753" i="3" s="1"/>
  <c r="BL157" i="3"/>
  <c r="BL753" i="3" s="1"/>
  <c r="BK157" i="3"/>
  <c r="BK753" i="3" s="1"/>
  <c r="BJ157" i="3"/>
  <c r="BJ753" i="3" s="1"/>
  <c r="BI157" i="3"/>
  <c r="BI753" i="3" s="1"/>
  <c r="BH157" i="3"/>
  <c r="BH753" i="3" s="1"/>
  <c r="BG157" i="3"/>
  <c r="BG753" i="3" s="1"/>
  <c r="BF157" i="3"/>
  <c r="BF753" i="3" s="1"/>
  <c r="BE157" i="3"/>
  <c r="BE753" i="3" s="1"/>
  <c r="BD157" i="3"/>
  <c r="BD753" i="3" s="1"/>
  <c r="BC157" i="3"/>
  <c r="BC753" i="3" s="1"/>
  <c r="BB157" i="3"/>
  <c r="BB753" i="3" s="1"/>
  <c r="BA157" i="3"/>
  <c r="BA753" i="3" s="1"/>
  <c r="AZ157" i="3"/>
  <c r="AZ753" i="3" s="1"/>
  <c r="AY157" i="3"/>
  <c r="AY753" i="3" s="1"/>
  <c r="AX157" i="3"/>
  <c r="AX753" i="3" s="1"/>
  <c r="AW157" i="3"/>
  <c r="AW753" i="3" s="1"/>
  <c r="AV157" i="3"/>
  <c r="AV753" i="3" s="1"/>
  <c r="AU157" i="3"/>
  <c r="AU753" i="3" s="1"/>
  <c r="AT157" i="3"/>
  <c r="AT753" i="3" s="1"/>
  <c r="AS157" i="3"/>
  <c r="AS753" i="3" s="1"/>
  <c r="AR157" i="3"/>
  <c r="AR753" i="3" s="1"/>
  <c r="AQ157" i="3"/>
  <c r="AQ753" i="3" s="1"/>
  <c r="AP157" i="3"/>
  <c r="AP753" i="3" s="1"/>
  <c r="AO157" i="3"/>
  <c r="AO753" i="3" s="1"/>
  <c r="AN157" i="3"/>
  <c r="AN753" i="3" s="1"/>
  <c r="AM157" i="3"/>
  <c r="AM753" i="3" s="1"/>
  <c r="AL157" i="3"/>
  <c r="AL753" i="3" s="1"/>
  <c r="AK157" i="3"/>
  <c r="AK753" i="3" s="1"/>
  <c r="AJ157" i="3"/>
  <c r="AJ753" i="3" s="1"/>
  <c r="AI157" i="3"/>
  <c r="AI753" i="3" s="1"/>
  <c r="AH157" i="3"/>
  <c r="AH753" i="3" s="1"/>
  <c r="AG157" i="3"/>
  <c r="AG753" i="3" s="1"/>
  <c r="AF157" i="3"/>
  <c r="AF753" i="3" s="1"/>
  <c r="AE157" i="3"/>
  <c r="AE753" i="3" s="1"/>
  <c r="AD157" i="3"/>
  <c r="AD753" i="3" s="1"/>
  <c r="AC157" i="3"/>
  <c r="AC753" i="3" s="1"/>
  <c r="AB157" i="3"/>
  <c r="AB753" i="3" s="1"/>
  <c r="AA157" i="3"/>
  <c r="AA753" i="3" s="1"/>
  <c r="Z157" i="3"/>
  <c r="Z753" i="3" s="1"/>
  <c r="Y157" i="3"/>
  <c r="Y753" i="3" s="1"/>
  <c r="X157" i="3"/>
  <c r="X753" i="3" s="1"/>
  <c r="W157" i="3"/>
  <c r="W753" i="3" s="1"/>
  <c r="V157" i="3"/>
  <c r="V753" i="3" s="1"/>
  <c r="U157" i="3"/>
  <c r="U753" i="3" s="1"/>
  <c r="T157" i="3"/>
  <c r="T753" i="3" s="1"/>
  <c r="S157" i="3"/>
  <c r="S753" i="3" s="1"/>
  <c r="R157" i="3"/>
  <c r="R753" i="3" s="1"/>
  <c r="Q157" i="3"/>
  <c r="Q753" i="3" s="1"/>
  <c r="P157" i="3"/>
  <c r="P753" i="3" s="1"/>
  <c r="O157" i="3"/>
  <c r="O753" i="3" s="1"/>
  <c r="N157" i="3"/>
  <c r="N753" i="3" s="1"/>
  <c r="M157" i="3"/>
  <c r="M753" i="3" s="1"/>
  <c r="L157" i="3"/>
  <c r="L753" i="3" s="1"/>
  <c r="K157" i="3"/>
  <c r="K753" i="3" s="1"/>
  <c r="J157" i="3"/>
  <c r="J753" i="3" s="1"/>
  <c r="I157" i="3"/>
  <c r="I753" i="3" s="1"/>
  <c r="H157" i="3"/>
  <c r="H753" i="3" s="1"/>
  <c r="G157" i="3"/>
  <c r="G753" i="3" s="1"/>
  <c r="F157" i="3"/>
  <c r="F753" i="3" s="1"/>
  <c r="E157" i="3"/>
  <c r="E753" i="3" s="1"/>
  <c r="D157" i="3"/>
  <c r="D753" i="3" s="1"/>
  <c r="C157" i="3"/>
  <c r="C753" i="3" s="1"/>
  <c r="B157" i="3"/>
  <c r="B753" i="3" s="1"/>
  <c r="A157" i="3"/>
  <c r="BZ156" i="3"/>
  <c r="BX156" i="3"/>
  <c r="BX752" i="3" s="1"/>
  <c r="BW156" i="3"/>
  <c r="BW752" i="3" s="1"/>
  <c r="BV156" i="3"/>
  <c r="BV752" i="3" s="1"/>
  <c r="BU156" i="3"/>
  <c r="BU752" i="3" s="1"/>
  <c r="BT156" i="3"/>
  <c r="BT752" i="3" s="1"/>
  <c r="BS156" i="3"/>
  <c r="BS752" i="3" s="1"/>
  <c r="BR156" i="3"/>
  <c r="BR752" i="3" s="1"/>
  <c r="BQ156" i="3"/>
  <c r="BQ752" i="3" s="1"/>
  <c r="BP156" i="3"/>
  <c r="BP752" i="3" s="1"/>
  <c r="BO156" i="3"/>
  <c r="BO752" i="3" s="1"/>
  <c r="BN156" i="3"/>
  <c r="BN752" i="3" s="1"/>
  <c r="BM156" i="3"/>
  <c r="BM752" i="3" s="1"/>
  <c r="BL156" i="3"/>
  <c r="BL752" i="3" s="1"/>
  <c r="BK156" i="3"/>
  <c r="BK752" i="3" s="1"/>
  <c r="BJ156" i="3"/>
  <c r="BJ752" i="3" s="1"/>
  <c r="BI156" i="3"/>
  <c r="BI752" i="3" s="1"/>
  <c r="BH156" i="3"/>
  <c r="BH752" i="3" s="1"/>
  <c r="BG156" i="3"/>
  <c r="BG752" i="3" s="1"/>
  <c r="BF156" i="3"/>
  <c r="BF752" i="3" s="1"/>
  <c r="BE156" i="3"/>
  <c r="BE752" i="3" s="1"/>
  <c r="BD156" i="3"/>
  <c r="BD752" i="3" s="1"/>
  <c r="BC156" i="3"/>
  <c r="BC752" i="3" s="1"/>
  <c r="BB156" i="3"/>
  <c r="BB752" i="3" s="1"/>
  <c r="BA156" i="3"/>
  <c r="BA752" i="3" s="1"/>
  <c r="AZ156" i="3"/>
  <c r="AZ752" i="3" s="1"/>
  <c r="AY156" i="3"/>
  <c r="AY752" i="3" s="1"/>
  <c r="AX156" i="3"/>
  <c r="AX752" i="3" s="1"/>
  <c r="AW156" i="3"/>
  <c r="AW752" i="3" s="1"/>
  <c r="AV156" i="3"/>
  <c r="AV752" i="3" s="1"/>
  <c r="AU156" i="3"/>
  <c r="AU752" i="3" s="1"/>
  <c r="AT156" i="3"/>
  <c r="AT752" i="3" s="1"/>
  <c r="AS156" i="3"/>
  <c r="AS752" i="3" s="1"/>
  <c r="AR156" i="3"/>
  <c r="AR752" i="3" s="1"/>
  <c r="AQ156" i="3"/>
  <c r="AQ752" i="3" s="1"/>
  <c r="AP156" i="3"/>
  <c r="AP752" i="3" s="1"/>
  <c r="AO156" i="3"/>
  <c r="AO752" i="3" s="1"/>
  <c r="AN156" i="3"/>
  <c r="AN752" i="3" s="1"/>
  <c r="AM156" i="3"/>
  <c r="AM752" i="3" s="1"/>
  <c r="AL156" i="3"/>
  <c r="AL752" i="3" s="1"/>
  <c r="AK156" i="3"/>
  <c r="AK752" i="3" s="1"/>
  <c r="AJ156" i="3"/>
  <c r="AJ752" i="3" s="1"/>
  <c r="AI156" i="3"/>
  <c r="AI752" i="3" s="1"/>
  <c r="AH156" i="3"/>
  <c r="AH752" i="3" s="1"/>
  <c r="AG156" i="3"/>
  <c r="AG752" i="3" s="1"/>
  <c r="AF156" i="3"/>
  <c r="AF752" i="3" s="1"/>
  <c r="AE156" i="3"/>
  <c r="AE752" i="3" s="1"/>
  <c r="AD156" i="3"/>
  <c r="AD752" i="3" s="1"/>
  <c r="AC156" i="3"/>
  <c r="AC752" i="3" s="1"/>
  <c r="AB156" i="3"/>
  <c r="AB752" i="3" s="1"/>
  <c r="AA156" i="3"/>
  <c r="AA752" i="3" s="1"/>
  <c r="Z156" i="3"/>
  <c r="Z752" i="3" s="1"/>
  <c r="Y156" i="3"/>
  <c r="Y752" i="3" s="1"/>
  <c r="X156" i="3"/>
  <c r="X752" i="3" s="1"/>
  <c r="W156" i="3"/>
  <c r="W752" i="3" s="1"/>
  <c r="V156" i="3"/>
  <c r="V752" i="3" s="1"/>
  <c r="U156" i="3"/>
  <c r="U752" i="3" s="1"/>
  <c r="T156" i="3"/>
  <c r="T752" i="3" s="1"/>
  <c r="S156" i="3"/>
  <c r="S752" i="3" s="1"/>
  <c r="R156" i="3"/>
  <c r="R752" i="3" s="1"/>
  <c r="Q156" i="3"/>
  <c r="Q752" i="3" s="1"/>
  <c r="P156" i="3"/>
  <c r="P752" i="3" s="1"/>
  <c r="O156" i="3"/>
  <c r="O752" i="3" s="1"/>
  <c r="N156" i="3"/>
  <c r="N752" i="3" s="1"/>
  <c r="M156" i="3"/>
  <c r="M752" i="3" s="1"/>
  <c r="L156" i="3"/>
  <c r="L752" i="3" s="1"/>
  <c r="K156" i="3"/>
  <c r="K752" i="3" s="1"/>
  <c r="J156" i="3"/>
  <c r="J752" i="3" s="1"/>
  <c r="I156" i="3"/>
  <c r="I752" i="3" s="1"/>
  <c r="H156" i="3"/>
  <c r="H752" i="3" s="1"/>
  <c r="G156" i="3"/>
  <c r="G752" i="3" s="1"/>
  <c r="F156" i="3"/>
  <c r="F752" i="3" s="1"/>
  <c r="E156" i="3"/>
  <c r="E752" i="3" s="1"/>
  <c r="D156" i="3"/>
  <c r="D752" i="3" s="1"/>
  <c r="C156" i="3"/>
  <c r="C752" i="3" s="1"/>
  <c r="B156" i="3"/>
  <c r="B752" i="3" s="1"/>
  <c r="A156" i="3"/>
  <c r="BZ155" i="3"/>
  <c r="BX155" i="3"/>
  <c r="BX751" i="3" s="1"/>
  <c r="BW155" i="3"/>
  <c r="BW751" i="3" s="1"/>
  <c r="BV155" i="3"/>
  <c r="BV751" i="3" s="1"/>
  <c r="BU155" i="3"/>
  <c r="BU751" i="3" s="1"/>
  <c r="BT155" i="3"/>
  <c r="BT751" i="3" s="1"/>
  <c r="BS155" i="3"/>
  <c r="BS751" i="3" s="1"/>
  <c r="BR155" i="3"/>
  <c r="BR751" i="3" s="1"/>
  <c r="BQ155" i="3"/>
  <c r="BQ751" i="3" s="1"/>
  <c r="BP155" i="3"/>
  <c r="BP751" i="3" s="1"/>
  <c r="BO155" i="3"/>
  <c r="BO751" i="3" s="1"/>
  <c r="BN155" i="3"/>
  <c r="BN751" i="3" s="1"/>
  <c r="BM155" i="3"/>
  <c r="BM751" i="3" s="1"/>
  <c r="BL155" i="3"/>
  <c r="BL751" i="3" s="1"/>
  <c r="BK155" i="3"/>
  <c r="BK751" i="3" s="1"/>
  <c r="BJ155" i="3"/>
  <c r="BJ751" i="3" s="1"/>
  <c r="BI155" i="3"/>
  <c r="BI751" i="3" s="1"/>
  <c r="BH155" i="3"/>
  <c r="BH751" i="3" s="1"/>
  <c r="BG155" i="3"/>
  <c r="BG751" i="3" s="1"/>
  <c r="BF155" i="3"/>
  <c r="BF751" i="3" s="1"/>
  <c r="BE155" i="3"/>
  <c r="BE751" i="3" s="1"/>
  <c r="BD155" i="3"/>
  <c r="BD751" i="3" s="1"/>
  <c r="BC155" i="3"/>
  <c r="BC751" i="3" s="1"/>
  <c r="BB155" i="3"/>
  <c r="BB751" i="3" s="1"/>
  <c r="BA155" i="3"/>
  <c r="BA751" i="3" s="1"/>
  <c r="AZ155" i="3"/>
  <c r="AZ751" i="3" s="1"/>
  <c r="AY155" i="3"/>
  <c r="AY751" i="3" s="1"/>
  <c r="AX155" i="3"/>
  <c r="AX751" i="3" s="1"/>
  <c r="AW155" i="3"/>
  <c r="AW751" i="3" s="1"/>
  <c r="AV155" i="3"/>
  <c r="AV751" i="3" s="1"/>
  <c r="AU155" i="3"/>
  <c r="AU751" i="3" s="1"/>
  <c r="AT155" i="3"/>
  <c r="AT751" i="3" s="1"/>
  <c r="AS155" i="3"/>
  <c r="AS751" i="3" s="1"/>
  <c r="AR155" i="3"/>
  <c r="AR751" i="3" s="1"/>
  <c r="AQ155" i="3"/>
  <c r="AQ751" i="3" s="1"/>
  <c r="AP155" i="3"/>
  <c r="AP751" i="3" s="1"/>
  <c r="AO155" i="3"/>
  <c r="AO751" i="3" s="1"/>
  <c r="AN155" i="3"/>
  <c r="AN751" i="3" s="1"/>
  <c r="AM155" i="3"/>
  <c r="AM751" i="3" s="1"/>
  <c r="AL155" i="3"/>
  <c r="AL751" i="3" s="1"/>
  <c r="AK155" i="3"/>
  <c r="AK751" i="3" s="1"/>
  <c r="AJ155" i="3"/>
  <c r="AJ751" i="3" s="1"/>
  <c r="AI155" i="3"/>
  <c r="AI751" i="3" s="1"/>
  <c r="AH155" i="3"/>
  <c r="AH751" i="3" s="1"/>
  <c r="AG155" i="3"/>
  <c r="AG751" i="3" s="1"/>
  <c r="AF155" i="3"/>
  <c r="AF751" i="3" s="1"/>
  <c r="AE155" i="3"/>
  <c r="AE751" i="3" s="1"/>
  <c r="AD155" i="3"/>
  <c r="AD751" i="3" s="1"/>
  <c r="AC155" i="3"/>
  <c r="AC751" i="3" s="1"/>
  <c r="AB155" i="3"/>
  <c r="AB751" i="3" s="1"/>
  <c r="AA155" i="3"/>
  <c r="AA751" i="3" s="1"/>
  <c r="Z155" i="3"/>
  <c r="Z751" i="3" s="1"/>
  <c r="Y155" i="3"/>
  <c r="Y751" i="3" s="1"/>
  <c r="X155" i="3"/>
  <c r="X751" i="3" s="1"/>
  <c r="W155" i="3"/>
  <c r="W751" i="3" s="1"/>
  <c r="V155" i="3"/>
  <c r="V751" i="3" s="1"/>
  <c r="U155" i="3"/>
  <c r="U751" i="3" s="1"/>
  <c r="T155" i="3"/>
  <c r="T751" i="3" s="1"/>
  <c r="S155" i="3"/>
  <c r="S751" i="3" s="1"/>
  <c r="R155" i="3"/>
  <c r="R751" i="3" s="1"/>
  <c r="Q155" i="3"/>
  <c r="Q751" i="3" s="1"/>
  <c r="P155" i="3"/>
  <c r="P751" i="3" s="1"/>
  <c r="O155" i="3"/>
  <c r="O751" i="3" s="1"/>
  <c r="N155" i="3"/>
  <c r="N751" i="3" s="1"/>
  <c r="M155" i="3"/>
  <c r="M751" i="3" s="1"/>
  <c r="L155" i="3"/>
  <c r="L751" i="3" s="1"/>
  <c r="K155" i="3"/>
  <c r="K751" i="3" s="1"/>
  <c r="J155" i="3"/>
  <c r="J751" i="3" s="1"/>
  <c r="I155" i="3"/>
  <c r="I751" i="3" s="1"/>
  <c r="H155" i="3"/>
  <c r="H751" i="3" s="1"/>
  <c r="G155" i="3"/>
  <c r="G751" i="3" s="1"/>
  <c r="F155" i="3"/>
  <c r="F751" i="3" s="1"/>
  <c r="E155" i="3"/>
  <c r="E751" i="3" s="1"/>
  <c r="D155" i="3"/>
  <c r="D751" i="3" s="1"/>
  <c r="C155" i="3"/>
  <c r="C751" i="3" s="1"/>
  <c r="B155" i="3"/>
  <c r="A155" i="3"/>
  <c r="BZ154" i="3"/>
  <c r="BX154" i="3"/>
  <c r="BX750" i="3" s="1"/>
  <c r="BW154" i="3"/>
  <c r="BW750" i="3" s="1"/>
  <c r="BV154" i="3"/>
  <c r="BV750" i="3" s="1"/>
  <c r="BU154" i="3"/>
  <c r="BU750" i="3" s="1"/>
  <c r="BT154" i="3"/>
  <c r="BT750" i="3" s="1"/>
  <c r="BS154" i="3"/>
  <c r="BS750" i="3" s="1"/>
  <c r="BR154" i="3"/>
  <c r="BR750" i="3" s="1"/>
  <c r="BQ154" i="3"/>
  <c r="BQ750" i="3" s="1"/>
  <c r="BP154" i="3"/>
  <c r="BP750" i="3" s="1"/>
  <c r="BO154" i="3"/>
  <c r="BO750" i="3" s="1"/>
  <c r="BN154" i="3"/>
  <c r="BN750" i="3" s="1"/>
  <c r="BM154" i="3"/>
  <c r="BM750" i="3" s="1"/>
  <c r="BL154" i="3"/>
  <c r="BL750" i="3" s="1"/>
  <c r="BK154" i="3"/>
  <c r="BK750" i="3" s="1"/>
  <c r="BJ154" i="3"/>
  <c r="BJ750" i="3" s="1"/>
  <c r="BI154" i="3"/>
  <c r="BI750" i="3" s="1"/>
  <c r="BH154" i="3"/>
  <c r="BH750" i="3" s="1"/>
  <c r="BG154" i="3"/>
  <c r="BG750" i="3" s="1"/>
  <c r="BF154" i="3"/>
  <c r="BF750" i="3" s="1"/>
  <c r="BE154" i="3"/>
  <c r="BE750" i="3" s="1"/>
  <c r="BD154" i="3"/>
  <c r="BD750" i="3" s="1"/>
  <c r="BC154" i="3"/>
  <c r="BC750" i="3" s="1"/>
  <c r="BB154" i="3"/>
  <c r="BB750" i="3" s="1"/>
  <c r="BA154" i="3"/>
  <c r="BA750" i="3" s="1"/>
  <c r="AZ154" i="3"/>
  <c r="AZ750" i="3" s="1"/>
  <c r="AY154" i="3"/>
  <c r="AY750" i="3" s="1"/>
  <c r="AX154" i="3"/>
  <c r="AX750" i="3" s="1"/>
  <c r="AW154" i="3"/>
  <c r="AW750" i="3" s="1"/>
  <c r="AV154" i="3"/>
  <c r="AV750" i="3" s="1"/>
  <c r="AU154" i="3"/>
  <c r="AU750" i="3" s="1"/>
  <c r="AT154" i="3"/>
  <c r="AT750" i="3" s="1"/>
  <c r="AS154" i="3"/>
  <c r="AS750" i="3" s="1"/>
  <c r="AR154" i="3"/>
  <c r="AR750" i="3" s="1"/>
  <c r="AQ154" i="3"/>
  <c r="AQ750" i="3" s="1"/>
  <c r="AP154" i="3"/>
  <c r="AP750" i="3" s="1"/>
  <c r="AO154" i="3"/>
  <c r="AO750" i="3" s="1"/>
  <c r="AN154" i="3"/>
  <c r="AN750" i="3" s="1"/>
  <c r="AM154" i="3"/>
  <c r="AM750" i="3" s="1"/>
  <c r="AL154" i="3"/>
  <c r="AL750" i="3" s="1"/>
  <c r="AK154" i="3"/>
  <c r="AK750" i="3" s="1"/>
  <c r="AJ154" i="3"/>
  <c r="AJ750" i="3" s="1"/>
  <c r="AI154" i="3"/>
  <c r="AI750" i="3" s="1"/>
  <c r="AH154" i="3"/>
  <c r="AH750" i="3" s="1"/>
  <c r="AG154" i="3"/>
  <c r="AG750" i="3" s="1"/>
  <c r="AF154" i="3"/>
  <c r="AF750" i="3" s="1"/>
  <c r="AE154" i="3"/>
  <c r="AE750" i="3" s="1"/>
  <c r="AD154" i="3"/>
  <c r="AD750" i="3" s="1"/>
  <c r="AC154" i="3"/>
  <c r="AC750" i="3" s="1"/>
  <c r="AB154" i="3"/>
  <c r="AB750" i="3" s="1"/>
  <c r="AA154" i="3"/>
  <c r="AA750" i="3" s="1"/>
  <c r="Z154" i="3"/>
  <c r="Z750" i="3" s="1"/>
  <c r="Y154" i="3"/>
  <c r="Y750" i="3" s="1"/>
  <c r="X154" i="3"/>
  <c r="X750" i="3" s="1"/>
  <c r="W154" i="3"/>
  <c r="W750" i="3" s="1"/>
  <c r="V154" i="3"/>
  <c r="V750" i="3" s="1"/>
  <c r="U154" i="3"/>
  <c r="U750" i="3" s="1"/>
  <c r="T154" i="3"/>
  <c r="T750" i="3" s="1"/>
  <c r="S154" i="3"/>
  <c r="S750" i="3" s="1"/>
  <c r="R154" i="3"/>
  <c r="R750" i="3" s="1"/>
  <c r="Q154" i="3"/>
  <c r="Q750" i="3" s="1"/>
  <c r="P154" i="3"/>
  <c r="P750" i="3" s="1"/>
  <c r="O154" i="3"/>
  <c r="O750" i="3" s="1"/>
  <c r="N154" i="3"/>
  <c r="N750" i="3" s="1"/>
  <c r="M154" i="3"/>
  <c r="M750" i="3" s="1"/>
  <c r="L154" i="3"/>
  <c r="L750" i="3" s="1"/>
  <c r="K154" i="3"/>
  <c r="K750" i="3" s="1"/>
  <c r="J154" i="3"/>
  <c r="J750" i="3" s="1"/>
  <c r="I154" i="3"/>
  <c r="I750" i="3" s="1"/>
  <c r="H154" i="3"/>
  <c r="H750" i="3" s="1"/>
  <c r="G154" i="3"/>
  <c r="G750" i="3" s="1"/>
  <c r="F154" i="3"/>
  <c r="F750" i="3" s="1"/>
  <c r="E154" i="3"/>
  <c r="E750" i="3" s="1"/>
  <c r="D154" i="3"/>
  <c r="D750" i="3" s="1"/>
  <c r="C154" i="3"/>
  <c r="C750" i="3" s="1"/>
  <c r="B154" i="3"/>
  <c r="B750" i="3" s="1"/>
  <c r="A154" i="3"/>
  <c r="BZ153" i="3"/>
  <c r="BX153" i="3"/>
  <c r="BX749" i="3" s="1"/>
  <c r="BW153" i="3"/>
  <c r="BW749" i="3" s="1"/>
  <c r="BV153" i="3"/>
  <c r="BV749" i="3" s="1"/>
  <c r="BU153" i="3"/>
  <c r="BU749" i="3" s="1"/>
  <c r="BT153" i="3"/>
  <c r="BT749" i="3" s="1"/>
  <c r="BS153" i="3"/>
  <c r="BS749" i="3" s="1"/>
  <c r="BR153" i="3"/>
  <c r="BR749" i="3" s="1"/>
  <c r="BQ153" i="3"/>
  <c r="BQ749" i="3" s="1"/>
  <c r="BP153" i="3"/>
  <c r="BP749" i="3" s="1"/>
  <c r="BO153" i="3"/>
  <c r="BO749" i="3" s="1"/>
  <c r="BN153" i="3"/>
  <c r="BN749" i="3" s="1"/>
  <c r="BM153" i="3"/>
  <c r="BM749" i="3" s="1"/>
  <c r="BL153" i="3"/>
  <c r="BL749" i="3" s="1"/>
  <c r="BK153" i="3"/>
  <c r="BK749" i="3" s="1"/>
  <c r="BJ153" i="3"/>
  <c r="BJ749" i="3" s="1"/>
  <c r="BI153" i="3"/>
  <c r="BI749" i="3" s="1"/>
  <c r="BH153" i="3"/>
  <c r="BH749" i="3" s="1"/>
  <c r="BG153" i="3"/>
  <c r="BG749" i="3" s="1"/>
  <c r="BF153" i="3"/>
  <c r="BF749" i="3" s="1"/>
  <c r="BE153" i="3"/>
  <c r="BE749" i="3" s="1"/>
  <c r="BD153" i="3"/>
  <c r="BD749" i="3" s="1"/>
  <c r="BC153" i="3"/>
  <c r="BC749" i="3" s="1"/>
  <c r="BB153" i="3"/>
  <c r="BB749" i="3" s="1"/>
  <c r="BA153" i="3"/>
  <c r="BA749" i="3" s="1"/>
  <c r="AZ153" i="3"/>
  <c r="AZ749" i="3" s="1"/>
  <c r="AY153" i="3"/>
  <c r="AY749" i="3" s="1"/>
  <c r="AX153" i="3"/>
  <c r="AX749" i="3" s="1"/>
  <c r="AW153" i="3"/>
  <c r="AW749" i="3" s="1"/>
  <c r="AV153" i="3"/>
  <c r="AV749" i="3" s="1"/>
  <c r="AU153" i="3"/>
  <c r="AU749" i="3" s="1"/>
  <c r="AT153" i="3"/>
  <c r="AT749" i="3" s="1"/>
  <c r="AS153" i="3"/>
  <c r="AS749" i="3" s="1"/>
  <c r="AR153" i="3"/>
  <c r="AR749" i="3" s="1"/>
  <c r="AQ153" i="3"/>
  <c r="AQ749" i="3" s="1"/>
  <c r="AP153" i="3"/>
  <c r="AP749" i="3" s="1"/>
  <c r="AO153" i="3"/>
  <c r="AO749" i="3" s="1"/>
  <c r="AN153" i="3"/>
  <c r="AN749" i="3" s="1"/>
  <c r="AM153" i="3"/>
  <c r="AM749" i="3" s="1"/>
  <c r="AL153" i="3"/>
  <c r="AL749" i="3" s="1"/>
  <c r="AK153" i="3"/>
  <c r="AK749" i="3" s="1"/>
  <c r="AJ153" i="3"/>
  <c r="AJ749" i="3" s="1"/>
  <c r="AI153" i="3"/>
  <c r="AI749" i="3" s="1"/>
  <c r="AH153" i="3"/>
  <c r="AH749" i="3" s="1"/>
  <c r="AG153" i="3"/>
  <c r="AG749" i="3" s="1"/>
  <c r="AF153" i="3"/>
  <c r="AF749" i="3" s="1"/>
  <c r="AE153" i="3"/>
  <c r="AE749" i="3" s="1"/>
  <c r="AD153" i="3"/>
  <c r="AD749" i="3" s="1"/>
  <c r="AC153" i="3"/>
  <c r="AC749" i="3" s="1"/>
  <c r="AB153" i="3"/>
  <c r="AB749" i="3" s="1"/>
  <c r="AA153" i="3"/>
  <c r="AA749" i="3" s="1"/>
  <c r="Z153" i="3"/>
  <c r="Z749" i="3" s="1"/>
  <c r="Y153" i="3"/>
  <c r="Y749" i="3" s="1"/>
  <c r="X153" i="3"/>
  <c r="X749" i="3" s="1"/>
  <c r="W153" i="3"/>
  <c r="W749" i="3" s="1"/>
  <c r="V153" i="3"/>
  <c r="V749" i="3" s="1"/>
  <c r="U153" i="3"/>
  <c r="U749" i="3" s="1"/>
  <c r="T153" i="3"/>
  <c r="T749" i="3" s="1"/>
  <c r="S153" i="3"/>
  <c r="S749" i="3" s="1"/>
  <c r="R153" i="3"/>
  <c r="R749" i="3" s="1"/>
  <c r="Q153" i="3"/>
  <c r="Q749" i="3" s="1"/>
  <c r="P153" i="3"/>
  <c r="P749" i="3" s="1"/>
  <c r="O153" i="3"/>
  <c r="O749" i="3" s="1"/>
  <c r="N153" i="3"/>
  <c r="N749" i="3" s="1"/>
  <c r="M153" i="3"/>
  <c r="M749" i="3" s="1"/>
  <c r="L153" i="3"/>
  <c r="L749" i="3" s="1"/>
  <c r="K153" i="3"/>
  <c r="K749" i="3" s="1"/>
  <c r="J153" i="3"/>
  <c r="J749" i="3" s="1"/>
  <c r="I153" i="3"/>
  <c r="I749" i="3" s="1"/>
  <c r="H153" i="3"/>
  <c r="H749" i="3" s="1"/>
  <c r="G153" i="3"/>
  <c r="G749" i="3" s="1"/>
  <c r="F153" i="3"/>
  <c r="F749" i="3" s="1"/>
  <c r="E153" i="3"/>
  <c r="E749" i="3" s="1"/>
  <c r="D153" i="3"/>
  <c r="D749" i="3" s="1"/>
  <c r="C153" i="3"/>
  <c r="C749" i="3" s="1"/>
  <c r="B153" i="3"/>
  <c r="B749" i="3" s="1"/>
  <c r="A153" i="3"/>
  <c r="BZ152" i="3"/>
  <c r="BX152" i="3"/>
  <c r="BX748" i="3" s="1"/>
  <c r="BW152" i="3"/>
  <c r="BW748" i="3" s="1"/>
  <c r="BV152" i="3"/>
  <c r="BV748" i="3" s="1"/>
  <c r="BU152" i="3"/>
  <c r="BU748" i="3" s="1"/>
  <c r="BT152" i="3"/>
  <c r="BT748" i="3" s="1"/>
  <c r="BS152" i="3"/>
  <c r="BS748" i="3" s="1"/>
  <c r="BR152" i="3"/>
  <c r="BR748" i="3" s="1"/>
  <c r="BQ152" i="3"/>
  <c r="BQ748" i="3" s="1"/>
  <c r="BP152" i="3"/>
  <c r="BP748" i="3" s="1"/>
  <c r="BO152" i="3"/>
  <c r="BO748" i="3" s="1"/>
  <c r="BN152" i="3"/>
  <c r="BN748" i="3" s="1"/>
  <c r="BM152" i="3"/>
  <c r="BM748" i="3" s="1"/>
  <c r="BL152" i="3"/>
  <c r="BL748" i="3" s="1"/>
  <c r="BK152" i="3"/>
  <c r="BK748" i="3" s="1"/>
  <c r="BJ152" i="3"/>
  <c r="BJ748" i="3" s="1"/>
  <c r="BI152" i="3"/>
  <c r="BI748" i="3" s="1"/>
  <c r="BH152" i="3"/>
  <c r="BH748" i="3" s="1"/>
  <c r="BG152" i="3"/>
  <c r="BG748" i="3" s="1"/>
  <c r="BF152" i="3"/>
  <c r="BF748" i="3" s="1"/>
  <c r="BE152" i="3"/>
  <c r="BE748" i="3" s="1"/>
  <c r="BD152" i="3"/>
  <c r="BD748" i="3" s="1"/>
  <c r="BC152" i="3"/>
  <c r="BC748" i="3" s="1"/>
  <c r="BB152" i="3"/>
  <c r="BB748" i="3" s="1"/>
  <c r="BA152" i="3"/>
  <c r="BA748" i="3" s="1"/>
  <c r="AZ152" i="3"/>
  <c r="AZ748" i="3" s="1"/>
  <c r="AY152" i="3"/>
  <c r="AY748" i="3" s="1"/>
  <c r="AX152" i="3"/>
  <c r="AX748" i="3" s="1"/>
  <c r="AW152" i="3"/>
  <c r="AW748" i="3" s="1"/>
  <c r="AV152" i="3"/>
  <c r="AV748" i="3" s="1"/>
  <c r="AU152" i="3"/>
  <c r="AU748" i="3" s="1"/>
  <c r="AT152" i="3"/>
  <c r="AT748" i="3" s="1"/>
  <c r="AS152" i="3"/>
  <c r="AS748" i="3" s="1"/>
  <c r="AR152" i="3"/>
  <c r="AR748" i="3" s="1"/>
  <c r="AQ152" i="3"/>
  <c r="AQ748" i="3" s="1"/>
  <c r="AP152" i="3"/>
  <c r="AP748" i="3" s="1"/>
  <c r="AO152" i="3"/>
  <c r="AO748" i="3" s="1"/>
  <c r="AN152" i="3"/>
  <c r="AN748" i="3" s="1"/>
  <c r="AM152" i="3"/>
  <c r="AM748" i="3" s="1"/>
  <c r="AL152" i="3"/>
  <c r="AL748" i="3" s="1"/>
  <c r="AK152" i="3"/>
  <c r="AK748" i="3" s="1"/>
  <c r="AJ152" i="3"/>
  <c r="AJ748" i="3" s="1"/>
  <c r="AI152" i="3"/>
  <c r="AI748" i="3" s="1"/>
  <c r="AH152" i="3"/>
  <c r="AH748" i="3" s="1"/>
  <c r="AG152" i="3"/>
  <c r="AG748" i="3" s="1"/>
  <c r="AF152" i="3"/>
  <c r="AF748" i="3" s="1"/>
  <c r="AE152" i="3"/>
  <c r="AE748" i="3" s="1"/>
  <c r="AD152" i="3"/>
  <c r="AD748" i="3" s="1"/>
  <c r="AC152" i="3"/>
  <c r="AC748" i="3" s="1"/>
  <c r="AB152" i="3"/>
  <c r="AB748" i="3" s="1"/>
  <c r="AA152" i="3"/>
  <c r="AA748" i="3" s="1"/>
  <c r="Z152" i="3"/>
  <c r="Z748" i="3" s="1"/>
  <c r="Y152" i="3"/>
  <c r="Y748" i="3" s="1"/>
  <c r="X152" i="3"/>
  <c r="X748" i="3" s="1"/>
  <c r="W152" i="3"/>
  <c r="W748" i="3" s="1"/>
  <c r="V152" i="3"/>
  <c r="V748" i="3" s="1"/>
  <c r="U152" i="3"/>
  <c r="U748" i="3" s="1"/>
  <c r="T152" i="3"/>
  <c r="T748" i="3" s="1"/>
  <c r="S152" i="3"/>
  <c r="S748" i="3" s="1"/>
  <c r="R152" i="3"/>
  <c r="R748" i="3" s="1"/>
  <c r="Q152" i="3"/>
  <c r="Q748" i="3" s="1"/>
  <c r="P152" i="3"/>
  <c r="P748" i="3" s="1"/>
  <c r="O152" i="3"/>
  <c r="O748" i="3" s="1"/>
  <c r="N152" i="3"/>
  <c r="N748" i="3" s="1"/>
  <c r="M152" i="3"/>
  <c r="M748" i="3" s="1"/>
  <c r="L152" i="3"/>
  <c r="L748" i="3" s="1"/>
  <c r="K152" i="3"/>
  <c r="K748" i="3" s="1"/>
  <c r="J152" i="3"/>
  <c r="J748" i="3" s="1"/>
  <c r="I152" i="3"/>
  <c r="I748" i="3" s="1"/>
  <c r="H152" i="3"/>
  <c r="H748" i="3" s="1"/>
  <c r="G152" i="3"/>
  <c r="G748" i="3" s="1"/>
  <c r="F152" i="3"/>
  <c r="F748" i="3" s="1"/>
  <c r="E152" i="3"/>
  <c r="E748" i="3" s="1"/>
  <c r="D152" i="3"/>
  <c r="D748" i="3" s="1"/>
  <c r="C152" i="3"/>
  <c r="C748" i="3" s="1"/>
  <c r="B152" i="3"/>
  <c r="B748" i="3" s="1"/>
  <c r="A152" i="3"/>
  <c r="BZ151" i="3"/>
  <c r="BX151" i="3"/>
  <c r="BX747" i="3" s="1"/>
  <c r="BW151" i="3"/>
  <c r="BW747" i="3" s="1"/>
  <c r="BV151" i="3"/>
  <c r="BV747" i="3" s="1"/>
  <c r="BU151" i="3"/>
  <c r="BU747" i="3" s="1"/>
  <c r="BT151" i="3"/>
  <c r="BT747" i="3" s="1"/>
  <c r="BS151" i="3"/>
  <c r="BS747" i="3" s="1"/>
  <c r="BR151" i="3"/>
  <c r="BR747" i="3" s="1"/>
  <c r="BQ151" i="3"/>
  <c r="BQ747" i="3" s="1"/>
  <c r="BP151" i="3"/>
  <c r="BP747" i="3" s="1"/>
  <c r="BO151" i="3"/>
  <c r="BO747" i="3" s="1"/>
  <c r="BN151" i="3"/>
  <c r="BN747" i="3" s="1"/>
  <c r="BM151" i="3"/>
  <c r="BM747" i="3" s="1"/>
  <c r="BL151" i="3"/>
  <c r="BL747" i="3" s="1"/>
  <c r="BK151" i="3"/>
  <c r="BK747" i="3" s="1"/>
  <c r="BJ151" i="3"/>
  <c r="BJ747" i="3" s="1"/>
  <c r="BI151" i="3"/>
  <c r="BI747" i="3" s="1"/>
  <c r="BH151" i="3"/>
  <c r="BH747" i="3" s="1"/>
  <c r="BG151" i="3"/>
  <c r="BG747" i="3" s="1"/>
  <c r="BF151" i="3"/>
  <c r="BF747" i="3" s="1"/>
  <c r="BE151" i="3"/>
  <c r="BE747" i="3" s="1"/>
  <c r="BD151" i="3"/>
  <c r="BD747" i="3" s="1"/>
  <c r="BC151" i="3"/>
  <c r="BC747" i="3" s="1"/>
  <c r="BB151" i="3"/>
  <c r="BB747" i="3" s="1"/>
  <c r="BA151" i="3"/>
  <c r="BA747" i="3" s="1"/>
  <c r="AZ151" i="3"/>
  <c r="AZ747" i="3" s="1"/>
  <c r="AY151" i="3"/>
  <c r="AY747" i="3" s="1"/>
  <c r="AX151" i="3"/>
  <c r="AX747" i="3" s="1"/>
  <c r="AW151" i="3"/>
  <c r="AW747" i="3" s="1"/>
  <c r="AV151" i="3"/>
  <c r="AV747" i="3" s="1"/>
  <c r="AU151" i="3"/>
  <c r="AU747" i="3" s="1"/>
  <c r="AT151" i="3"/>
  <c r="AT747" i="3" s="1"/>
  <c r="AS151" i="3"/>
  <c r="AS747" i="3" s="1"/>
  <c r="AR151" i="3"/>
  <c r="AR747" i="3" s="1"/>
  <c r="AQ151" i="3"/>
  <c r="AQ747" i="3" s="1"/>
  <c r="AP151" i="3"/>
  <c r="AP747" i="3" s="1"/>
  <c r="AO151" i="3"/>
  <c r="AO747" i="3" s="1"/>
  <c r="AN151" i="3"/>
  <c r="AN747" i="3" s="1"/>
  <c r="AM151" i="3"/>
  <c r="AM747" i="3" s="1"/>
  <c r="AL151" i="3"/>
  <c r="AL747" i="3" s="1"/>
  <c r="AK151" i="3"/>
  <c r="AK747" i="3" s="1"/>
  <c r="AJ151" i="3"/>
  <c r="AJ747" i="3" s="1"/>
  <c r="AI151" i="3"/>
  <c r="AI747" i="3" s="1"/>
  <c r="AH151" i="3"/>
  <c r="AH747" i="3" s="1"/>
  <c r="AG151" i="3"/>
  <c r="AG747" i="3" s="1"/>
  <c r="AF151" i="3"/>
  <c r="AF747" i="3" s="1"/>
  <c r="AE151" i="3"/>
  <c r="AE747" i="3" s="1"/>
  <c r="AD151" i="3"/>
  <c r="AD747" i="3" s="1"/>
  <c r="AC151" i="3"/>
  <c r="AC747" i="3" s="1"/>
  <c r="AB151" i="3"/>
  <c r="AB747" i="3" s="1"/>
  <c r="AA151" i="3"/>
  <c r="AA747" i="3" s="1"/>
  <c r="Z151" i="3"/>
  <c r="Z747" i="3" s="1"/>
  <c r="Y151" i="3"/>
  <c r="Y747" i="3" s="1"/>
  <c r="X151" i="3"/>
  <c r="X747" i="3" s="1"/>
  <c r="W151" i="3"/>
  <c r="W747" i="3" s="1"/>
  <c r="V151" i="3"/>
  <c r="V747" i="3" s="1"/>
  <c r="U151" i="3"/>
  <c r="U747" i="3" s="1"/>
  <c r="T151" i="3"/>
  <c r="T747" i="3" s="1"/>
  <c r="S151" i="3"/>
  <c r="S747" i="3" s="1"/>
  <c r="R151" i="3"/>
  <c r="R747" i="3" s="1"/>
  <c r="Q151" i="3"/>
  <c r="Q747" i="3" s="1"/>
  <c r="P151" i="3"/>
  <c r="P747" i="3" s="1"/>
  <c r="O151" i="3"/>
  <c r="O747" i="3" s="1"/>
  <c r="N151" i="3"/>
  <c r="N747" i="3" s="1"/>
  <c r="M151" i="3"/>
  <c r="M747" i="3" s="1"/>
  <c r="L151" i="3"/>
  <c r="L747" i="3" s="1"/>
  <c r="K151" i="3"/>
  <c r="K747" i="3" s="1"/>
  <c r="J151" i="3"/>
  <c r="J747" i="3" s="1"/>
  <c r="I151" i="3"/>
  <c r="I747" i="3" s="1"/>
  <c r="H151" i="3"/>
  <c r="H747" i="3" s="1"/>
  <c r="G151" i="3"/>
  <c r="G747" i="3" s="1"/>
  <c r="F151" i="3"/>
  <c r="F747" i="3" s="1"/>
  <c r="E151" i="3"/>
  <c r="E747" i="3" s="1"/>
  <c r="D151" i="3"/>
  <c r="D747" i="3" s="1"/>
  <c r="C151" i="3"/>
  <c r="C747" i="3" s="1"/>
  <c r="B151" i="3"/>
  <c r="B747" i="3" s="1"/>
  <c r="A151" i="3"/>
  <c r="BZ150" i="3"/>
  <c r="BX150" i="3"/>
  <c r="BX746" i="3" s="1"/>
  <c r="BW150" i="3"/>
  <c r="BW746" i="3" s="1"/>
  <c r="BV150" i="3"/>
  <c r="BV746" i="3" s="1"/>
  <c r="BU150" i="3"/>
  <c r="BU746" i="3" s="1"/>
  <c r="BT150" i="3"/>
  <c r="BT746" i="3" s="1"/>
  <c r="BS150" i="3"/>
  <c r="BS746" i="3" s="1"/>
  <c r="BR150" i="3"/>
  <c r="BR746" i="3" s="1"/>
  <c r="BQ150" i="3"/>
  <c r="BQ746" i="3" s="1"/>
  <c r="BP150" i="3"/>
  <c r="BP746" i="3" s="1"/>
  <c r="BO150" i="3"/>
  <c r="BO746" i="3" s="1"/>
  <c r="BN150" i="3"/>
  <c r="BN746" i="3" s="1"/>
  <c r="BM150" i="3"/>
  <c r="BM746" i="3" s="1"/>
  <c r="BL150" i="3"/>
  <c r="BL746" i="3" s="1"/>
  <c r="BK150" i="3"/>
  <c r="BK746" i="3" s="1"/>
  <c r="BJ150" i="3"/>
  <c r="BJ746" i="3" s="1"/>
  <c r="BI150" i="3"/>
  <c r="BI746" i="3" s="1"/>
  <c r="BH150" i="3"/>
  <c r="BH746" i="3" s="1"/>
  <c r="BG150" i="3"/>
  <c r="BG746" i="3" s="1"/>
  <c r="BF150" i="3"/>
  <c r="BF746" i="3" s="1"/>
  <c r="BE150" i="3"/>
  <c r="BE746" i="3" s="1"/>
  <c r="BD150" i="3"/>
  <c r="BD746" i="3" s="1"/>
  <c r="BC150" i="3"/>
  <c r="BC746" i="3" s="1"/>
  <c r="BB150" i="3"/>
  <c r="BB746" i="3" s="1"/>
  <c r="BA150" i="3"/>
  <c r="BA746" i="3" s="1"/>
  <c r="AZ150" i="3"/>
  <c r="AZ746" i="3" s="1"/>
  <c r="AY150" i="3"/>
  <c r="AY746" i="3" s="1"/>
  <c r="AX150" i="3"/>
  <c r="AX746" i="3" s="1"/>
  <c r="AW150" i="3"/>
  <c r="AW746" i="3" s="1"/>
  <c r="AV150" i="3"/>
  <c r="AV746" i="3" s="1"/>
  <c r="AU150" i="3"/>
  <c r="AU746" i="3" s="1"/>
  <c r="AT150" i="3"/>
  <c r="AT746" i="3" s="1"/>
  <c r="AS150" i="3"/>
  <c r="AS746" i="3" s="1"/>
  <c r="AR150" i="3"/>
  <c r="AR746" i="3" s="1"/>
  <c r="AQ150" i="3"/>
  <c r="AQ746" i="3" s="1"/>
  <c r="AP150" i="3"/>
  <c r="AP746" i="3" s="1"/>
  <c r="AO150" i="3"/>
  <c r="AO746" i="3" s="1"/>
  <c r="AN150" i="3"/>
  <c r="AN746" i="3" s="1"/>
  <c r="AM150" i="3"/>
  <c r="AM746" i="3" s="1"/>
  <c r="AL150" i="3"/>
  <c r="AL746" i="3" s="1"/>
  <c r="AK150" i="3"/>
  <c r="AK746" i="3" s="1"/>
  <c r="AJ150" i="3"/>
  <c r="AJ746" i="3" s="1"/>
  <c r="AI150" i="3"/>
  <c r="AI746" i="3" s="1"/>
  <c r="AH150" i="3"/>
  <c r="AH746" i="3" s="1"/>
  <c r="AG150" i="3"/>
  <c r="AG746" i="3" s="1"/>
  <c r="AF150" i="3"/>
  <c r="AF746" i="3" s="1"/>
  <c r="AE150" i="3"/>
  <c r="AE746" i="3" s="1"/>
  <c r="AD150" i="3"/>
  <c r="AD746" i="3" s="1"/>
  <c r="AC150" i="3"/>
  <c r="AC746" i="3" s="1"/>
  <c r="AB150" i="3"/>
  <c r="AB746" i="3" s="1"/>
  <c r="AA150" i="3"/>
  <c r="AA746" i="3" s="1"/>
  <c r="Z150" i="3"/>
  <c r="Z746" i="3" s="1"/>
  <c r="Y150" i="3"/>
  <c r="Y746" i="3" s="1"/>
  <c r="X150" i="3"/>
  <c r="X746" i="3" s="1"/>
  <c r="W150" i="3"/>
  <c r="W746" i="3" s="1"/>
  <c r="V150" i="3"/>
  <c r="V746" i="3" s="1"/>
  <c r="U150" i="3"/>
  <c r="U746" i="3" s="1"/>
  <c r="T150" i="3"/>
  <c r="T746" i="3" s="1"/>
  <c r="S150" i="3"/>
  <c r="S746" i="3" s="1"/>
  <c r="R150" i="3"/>
  <c r="R746" i="3" s="1"/>
  <c r="Q150" i="3"/>
  <c r="Q746" i="3" s="1"/>
  <c r="P150" i="3"/>
  <c r="P746" i="3" s="1"/>
  <c r="O150" i="3"/>
  <c r="O746" i="3" s="1"/>
  <c r="N150" i="3"/>
  <c r="N746" i="3" s="1"/>
  <c r="M150" i="3"/>
  <c r="M746" i="3" s="1"/>
  <c r="L150" i="3"/>
  <c r="L746" i="3" s="1"/>
  <c r="K150" i="3"/>
  <c r="K746" i="3" s="1"/>
  <c r="J150" i="3"/>
  <c r="J746" i="3" s="1"/>
  <c r="I150" i="3"/>
  <c r="I746" i="3" s="1"/>
  <c r="H150" i="3"/>
  <c r="H746" i="3" s="1"/>
  <c r="G150" i="3"/>
  <c r="G746" i="3" s="1"/>
  <c r="F150" i="3"/>
  <c r="F746" i="3" s="1"/>
  <c r="E150" i="3"/>
  <c r="E746" i="3" s="1"/>
  <c r="D150" i="3"/>
  <c r="D746" i="3" s="1"/>
  <c r="C150" i="3"/>
  <c r="C746" i="3" s="1"/>
  <c r="B150" i="3"/>
  <c r="B746" i="3" s="1"/>
  <c r="A150" i="3"/>
  <c r="BZ149" i="3"/>
  <c r="BX149" i="3"/>
  <c r="BX745" i="3" s="1"/>
  <c r="BW149" i="3"/>
  <c r="BW745" i="3" s="1"/>
  <c r="BV149" i="3"/>
  <c r="BV745" i="3" s="1"/>
  <c r="BU149" i="3"/>
  <c r="BU745" i="3" s="1"/>
  <c r="BT149" i="3"/>
  <c r="BT745" i="3" s="1"/>
  <c r="BS149" i="3"/>
  <c r="BS745" i="3" s="1"/>
  <c r="BR149" i="3"/>
  <c r="BR745" i="3" s="1"/>
  <c r="BQ149" i="3"/>
  <c r="BQ745" i="3" s="1"/>
  <c r="BP149" i="3"/>
  <c r="BP745" i="3" s="1"/>
  <c r="BO149" i="3"/>
  <c r="BO745" i="3" s="1"/>
  <c r="BN149" i="3"/>
  <c r="BN745" i="3" s="1"/>
  <c r="BM149" i="3"/>
  <c r="BM745" i="3" s="1"/>
  <c r="BL149" i="3"/>
  <c r="BL745" i="3" s="1"/>
  <c r="BK149" i="3"/>
  <c r="BK745" i="3" s="1"/>
  <c r="BJ149" i="3"/>
  <c r="BJ745" i="3" s="1"/>
  <c r="BI149" i="3"/>
  <c r="BI745" i="3" s="1"/>
  <c r="BH149" i="3"/>
  <c r="BH745" i="3" s="1"/>
  <c r="BG149" i="3"/>
  <c r="BG745" i="3" s="1"/>
  <c r="BF149" i="3"/>
  <c r="BF745" i="3" s="1"/>
  <c r="BE149" i="3"/>
  <c r="BE745" i="3" s="1"/>
  <c r="BD149" i="3"/>
  <c r="BD745" i="3" s="1"/>
  <c r="BC149" i="3"/>
  <c r="BC745" i="3" s="1"/>
  <c r="BB149" i="3"/>
  <c r="BB745" i="3" s="1"/>
  <c r="BA149" i="3"/>
  <c r="BA745" i="3" s="1"/>
  <c r="AZ149" i="3"/>
  <c r="AZ745" i="3" s="1"/>
  <c r="AY149" i="3"/>
  <c r="AY745" i="3" s="1"/>
  <c r="AX149" i="3"/>
  <c r="AX745" i="3" s="1"/>
  <c r="AW149" i="3"/>
  <c r="AW745" i="3" s="1"/>
  <c r="AV149" i="3"/>
  <c r="AV745" i="3" s="1"/>
  <c r="AU149" i="3"/>
  <c r="AU745" i="3" s="1"/>
  <c r="AT149" i="3"/>
  <c r="AT745" i="3" s="1"/>
  <c r="AS149" i="3"/>
  <c r="AS745" i="3" s="1"/>
  <c r="AR149" i="3"/>
  <c r="AR745" i="3" s="1"/>
  <c r="AQ149" i="3"/>
  <c r="AQ745" i="3" s="1"/>
  <c r="AP149" i="3"/>
  <c r="AP745" i="3" s="1"/>
  <c r="AO149" i="3"/>
  <c r="AO745" i="3" s="1"/>
  <c r="AN149" i="3"/>
  <c r="AN745" i="3" s="1"/>
  <c r="AM149" i="3"/>
  <c r="AM745" i="3" s="1"/>
  <c r="AL149" i="3"/>
  <c r="AL745" i="3" s="1"/>
  <c r="AK149" i="3"/>
  <c r="AK745" i="3" s="1"/>
  <c r="AJ149" i="3"/>
  <c r="AJ745" i="3" s="1"/>
  <c r="AI149" i="3"/>
  <c r="AI745" i="3" s="1"/>
  <c r="AH149" i="3"/>
  <c r="AH745" i="3" s="1"/>
  <c r="AG149" i="3"/>
  <c r="AG745" i="3" s="1"/>
  <c r="AF149" i="3"/>
  <c r="AF745" i="3" s="1"/>
  <c r="AE149" i="3"/>
  <c r="AE745" i="3" s="1"/>
  <c r="AD149" i="3"/>
  <c r="AD745" i="3" s="1"/>
  <c r="AC149" i="3"/>
  <c r="AC745" i="3" s="1"/>
  <c r="AB149" i="3"/>
  <c r="AB745" i="3" s="1"/>
  <c r="AA149" i="3"/>
  <c r="AA745" i="3" s="1"/>
  <c r="Z149" i="3"/>
  <c r="Z745" i="3" s="1"/>
  <c r="Y149" i="3"/>
  <c r="Y745" i="3" s="1"/>
  <c r="X149" i="3"/>
  <c r="X745" i="3" s="1"/>
  <c r="W149" i="3"/>
  <c r="W745" i="3" s="1"/>
  <c r="V149" i="3"/>
  <c r="V745" i="3" s="1"/>
  <c r="U149" i="3"/>
  <c r="U745" i="3" s="1"/>
  <c r="T149" i="3"/>
  <c r="T745" i="3" s="1"/>
  <c r="S149" i="3"/>
  <c r="S745" i="3" s="1"/>
  <c r="R149" i="3"/>
  <c r="R745" i="3" s="1"/>
  <c r="Q149" i="3"/>
  <c r="Q745" i="3" s="1"/>
  <c r="P149" i="3"/>
  <c r="P745" i="3" s="1"/>
  <c r="O149" i="3"/>
  <c r="O745" i="3" s="1"/>
  <c r="N149" i="3"/>
  <c r="N745" i="3" s="1"/>
  <c r="M149" i="3"/>
  <c r="M745" i="3" s="1"/>
  <c r="L149" i="3"/>
  <c r="L745" i="3" s="1"/>
  <c r="K149" i="3"/>
  <c r="K745" i="3" s="1"/>
  <c r="J149" i="3"/>
  <c r="J745" i="3" s="1"/>
  <c r="I149" i="3"/>
  <c r="I745" i="3" s="1"/>
  <c r="H149" i="3"/>
  <c r="H745" i="3" s="1"/>
  <c r="G149" i="3"/>
  <c r="G745" i="3" s="1"/>
  <c r="F149" i="3"/>
  <c r="F745" i="3" s="1"/>
  <c r="E149" i="3"/>
  <c r="E745" i="3" s="1"/>
  <c r="D149" i="3"/>
  <c r="C149" i="3"/>
  <c r="C745" i="3" s="1"/>
  <c r="B149" i="3"/>
  <c r="B745" i="3" s="1"/>
  <c r="A149" i="3"/>
  <c r="BZ148" i="3"/>
  <c r="BX148" i="3"/>
  <c r="BX744" i="3" s="1"/>
  <c r="BW148" i="3"/>
  <c r="BW744" i="3" s="1"/>
  <c r="BV148" i="3"/>
  <c r="BV744" i="3" s="1"/>
  <c r="BU148" i="3"/>
  <c r="BU744" i="3" s="1"/>
  <c r="BT148" i="3"/>
  <c r="BT744" i="3" s="1"/>
  <c r="BS148" i="3"/>
  <c r="BS744" i="3" s="1"/>
  <c r="BR148" i="3"/>
  <c r="BR744" i="3" s="1"/>
  <c r="BQ148" i="3"/>
  <c r="BQ744" i="3" s="1"/>
  <c r="BP148" i="3"/>
  <c r="BP744" i="3" s="1"/>
  <c r="BO148" i="3"/>
  <c r="BO744" i="3" s="1"/>
  <c r="BN148" i="3"/>
  <c r="BN744" i="3" s="1"/>
  <c r="BM148" i="3"/>
  <c r="BM744" i="3" s="1"/>
  <c r="BL148" i="3"/>
  <c r="BL744" i="3" s="1"/>
  <c r="BK148" i="3"/>
  <c r="BK744" i="3" s="1"/>
  <c r="BJ148" i="3"/>
  <c r="BJ744" i="3" s="1"/>
  <c r="BI148" i="3"/>
  <c r="BI744" i="3" s="1"/>
  <c r="BH148" i="3"/>
  <c r="BH744" i="3" s="1"/>
  <c r="BG148" i="3"/>
  <c r="BG744" i="3" s="1"/>
  <c r="BF148" i="3"/>
  <c r="BF744" i="3" s="1"/>
  <c r="BE148" i="3"/>
  <c r="BE744" i="3" s="1"/>
  <c r="BD148" i="3"/>
  <c r="BD744" i="3" s="1"/>
  <c r="BC148" i="3"/>
  <c r="BC744" i="3" s="1"/>
  <c r="BB148" i="3"/>
  <c r="BB744" i="3" s="1"/>
  <c r="BA148" i="3"/>
  <c r="BA744" i="3" s="1"/>
  <c r="AZ148" i="3"/>
  <c r="AZ744" i="3" s="1"/>
  <c r="AY148" i="3"/>
  <c r="AY744" i="3" s="1"/>
  <c r="AX148" i="3"/>
  <c r="AX744" i="3" s="1"/>
  <c r="AW148" i="3"/>
  <c r="AW744" i="3" s="1"/>
  <c r="AV148" i="3"/>
  <c r="AV744" i="3" s="1"/>
  <c r="AU148" i="3"/>
  <c r="AU744" i="3" s="1"/>
  <c r="AT148" i="3"/>
  <c r="AT744" i="3" s="1"/>
  <c r="AS148" i="3"/>
  <c r="AS744" i="3" s="1"/>
  <c r="AR148" i="3"/>
  <c r="AR744" i="3" s="1"/>
  <c r="AQ148" i="3"/>
  <c r="AQ744" i="3" s="1"/>
  <c r="AP148" i="3"/>
  <c r="AP744" i="3" s="1"/>
  <c r="AO148" i="3"/>
  <c r="AO744" i="3" s="1"/>
  <c r="AN148" i="3"/>
  <c r="AN744" i="3" s="1"/>
  <c r="AM148" i="3"/>
  <c r="AM744" i="3" s="1"/>
  <c r="AL148" i="3"/>
  <c r="AL744" i="3" s="1"/>
  <c r="AK148" i="3"/>
  <c r="AK744" i="3" s="1"/>
  <c r="AJ148" i="3"/>
  <c r="AJ744" i="3" s="1"/>
  <c r="AI148" i="3"/>
  <c r="AI744" i="3" s="1"/>
  <c r="AH148" i="3"/>
  <c r="AH744" i="3" s="1"/>
  <c r="AG148" i="3"/>
  <c r="AG744" i="3" s="1"/>
  <c r="AF148" i="3"/>
  <c r="AF744" i="3" s="1"/>
  <c r="AE148" i="3"/>
  <c r="AE744" i="3" s="1"/>
  <c r="AD148" i="3"/>
  <c r="AD744" i="3" s="1"/>
  <c r="AC148" i="3"/>
  <c r="AC744" i="3" s="1"/>
  <c r="AB148" i="3"/>
  <c r="AB744" i="3" s="1"/>
  <c r="AA148" i="3"/>
  <c r="AA744" i="3" s="1"/>
  <c r="Z148" i="3"/>
  <c r="Z744" i="3" s="1"/>
  <c r="Y148" i="3"/>
  <c r="Y744" i="3" s="1"/>
  <c r="X148" i="3"/>
  <c r="X744" i="3" s="1"/>
  <c r="W148" i="3"/>
  <c r="W744" i="3" s="1"/>
  <c r="V148" i="3"/>
  <c r="V744" i="3" s="1"/>
  <c r="U148" i="3"/>
  <c r="U744" i="3" s="1"/>
  <c r="T148" i="3"/>
  <c r="T744" i="3" s="1"/>
  <c r="S148" i="3"/>
  <c r="S744" i="3" s="1"/>
  <c r="R148" i="3"/>
  <c r="R744" i="3" s="1"/>
  <c r="Q148" i="3"/>
  <c r="Q744" i="3" s="1"/>
  <c r="P148" i="3"/>
  <c r="P744" i="3" s="1"/>
  <c r="O148" i="3"/>
  <c r="O744" i="3" s="1"/>
  <c r="N148" i="3"/>
  <c r="N744" i="3" s="1"/>
  <c r="M148" i="3"/>
  <c r="M744" i="3" s="1"/>
  <c r="L148" i="3"/>
  <c r="L744" i="3" s="1"/>
  <c r="K148" i="3"/>
  <c r="K744" i="3" s="1"/>
  <c r="J148" i="3"/>
  <c r="J744" i="3" s="1"/>
  <c r="I148" i="3"/>
  <c r="I744" i="3" s="1"/>
  <c r="H148" i="3"/>
  <c r="H744" i="3" s="1"/>
  <c r="G148" i="3"/>
  <c r="G744" i="3" s="1"/>
  <c r="F148" i="3"/>
  <c r="F744" i="3" s="1"/>
  <c r="E148" i="3"/>
  <c r="E744" i="3" s="1"/>
  <c r="D148" i="3"/>
  <c r="D744" i="3" s="1"/>
  <c r="C148" i="3"/>
  <c r="C744" i="3" s="1"/>
  <c r="B148" i="3"/>
  <c r="B744" i="3" s="1"/>
  <c r="A148" i="3"/>
  <c r="BZ147" i="3"/>
  <c r="BX147" i="3"/>
  <c r="BX743" i="3" s="1"/>
  <c r="BW147" i="3"/>
  <c r="BW743" i="3" s="1"/>
  <c r="BV147" i="3"/>
  <c r="BV743" i="3" s="1"/>
  <c r="BU147" i="3"/>
  <c r="BU743" i="3" s="1"/>
  <c r="BT147" i="3"/>
  <c r="BT743" i="3" s="1"/>
  <c r="BS147" i="3"/>
  <c r="BS743" i="3" s="1"/>
  <c r="BR147" i="3"/>
  <c r="BR743" i="3" s="1"/>
  <c r="BQ147" i="3"/>
  <c r="BQ743" i="3" s="1"/>
  <c r="BP147" i="3"/>
  <c r="BP743" i="3" s="1"/>
  <c r="BO147" i="3"/>
  <c r="BO743" i="3" s="1"/>
  <c r="BN147" i="3"/>
  <c r="BN743" i="3" s="1"/>
  <c r="BM147" i="3"/>
  <c r="BM743" i="3" s="1"/>
  <c r="BL147" i="3"/>
  <c r="BL743" i="3" s="1"/>
  <c r="BK147" i="3"/>
  <c r="BK743" i="3" s="1"/>
  <c r="BJ147" i="3"/>
  <c r="BJ743" i="3" s="1"/>
  <c r="BI147" i="3"/>
  <c r="BI743" i="3" s="1"/>
  <c r="BH147" i="3"/>
  <c r="BH743" i="3" s="1"/>
  <c r="BG147" i="3"/>
  <c r="BG743" i="3" s="1"/>
  <c r="BF147" i="3"/>
  <c r="BF743" i="3" s="1"/>
  <c r="BE147" i="3"/>
  <c r="BE743" i="3" s="1"/>
  <c r="BD147" i="3"/>
  <c r="BD743" i="3" s="1"/>
  <c r="BC147" i="3"/>
  <c r="BC743" i="3" s="1"/>
  <c r="BB147" i="3"/>
  <c r="BB743" i="3" s="1"/>
  <c r="BA147" i="3"/>
  <c r="BA743" i="3" s="1"/>
  <c r="AZ147" i="3"/>
  <c r="AZ743" i="3" s="1"/>
  <c r="AY147" i="3"/>
  <c r="AY743" i="3" s="1"/>
  <c r="AX147" i="3"/>
  <c r="AX743" i="3" s="1"/>
  <c r="AW147" i="3"/>
  <c r="AW743" i="3" s="1"/>
  <c r="AV147" i="3"/>
  <c r="AV743" i="3" s="1"/>
  <c r="AU147" i="3"/>
  <c r="AU743" i="3" s="1"/>
  <c r="AT147" i="3"/>
  <c r="AT743" i="3" s="1"/>
  <c r="AS147" i="3"/>
  <c r="AS743" i="3" s="1"/>
  <c r="AR147" i="3"/>
  <c r="AR743" i="3" s="1"/>
  <c r="AQ147" i="3"/>
  <c r="AQ743" i="3" s="1"/>
  <c r="AP147" i="3"/>
  <c r="AP743" i="3" s="1"/>
  <c r="AO147" i="3"/>
  <c r="AO743" i="3" s="1"/>
  <c r="AN147" i="3"/>
  <c r="AN743" i="3" s="1"/>
  <c r="AM147" i="3"/>
  <c r="AM743" i="3" s="1"/>
  <c r="AL147" i="3"/>
  <c r="AL743" i="3" s="1"/>
  <c r="AK147" i="3"/>
  <c r="AK743" i="3" s="1"/>
  <c r="AJ147" i="3"/>
  <c r="AJ743" i="3" s="1"/>
  <c r="AI147" i="3"/>
  <c r="AI743" i="3" s="1"/>
  <c r="AH147" i="3"/>
  <c r="AH743" i="3" s="1"/>
  <c r="AG147" i="3"/>
  <c r="AG743" i="3" s="1"/>
  <c r="AF147" i="3"/>
  <c r="AF743" i="3" s="1"/>
  <c r="AE147" i="3"/>
  <c r="AE743" i="3" s="1"/>
  <c r="AD147" i="3"/>
  <c r="AD743" i="3" s="1"/>
  <c r="AC147" i="3"/>
  <c r="AC743" i="3" s="1"/>
  <c r="AB147" i="3"/>
  <c r="AB743" i="3" s="1"/>
  <c r="AA147" i="3"/>
  <c r="AA743" i="3" s="1"/>
  <c r="Z147" i="3"/>
  <c r="Z743" i="3" s="1"/>
  <c r="Y147" i="3"/>
  <c r="Y743" i="3" s="1"/>
  <c r="X147" i="3"/>
  <c r="X743" i="3" s="1"/>
  <c r="W147" i="3"/>
  <c r="W743" i="3" s="1"/>
  <c r="V147" i="3"/>
  <c r="V743" i="3" s="1"/>
  <c r="U147" i="3"/>
  <c r="U743" i="3" s="1"/>
  <c r="T147" i="3"/>
  <c r="T743" i="3" s="1"/>
  <c r="S147" i="3"/>
  <c r="S743" i="3" s="1"/>
  <c r="R147" i="3"/>
  <c r="R743" i="3" s="1"/>
  <c r="Q147" i="3"/>
  <c r="Q743" i="3" s="1"/>
  <c r="P147" i="3"/>
  <c r="P743" i="3" s="1"/>
  <c r="O147" i="3"/>
  <c r="O743" i="3" s="1"/>
  <c r="N147" i="3"/>
  <c r="N743" i="3" s="1"/>
  <c r="M147" i="3"/>
  <c r="M743" i="3" s="1"/>
  <c r="L147" i="3"/>
  <c r="L743" i="3" s="1"/>
  <c r="K147" i="3"/>
  <c r="K743" i="3" s="1"/>
  <c r="J147" i="3"/>
  <c r="J743" i="3" s="1"/>
  <c r="I147" i="3"/>
  <c r="I743" i="3" s="1"/>
  <c r="H147" i="3"/>
  <c r="H743" i="3" s="1"/>
  <c r="G147" i="3"/>
  <c r="G743" i="3" s="1"/>
  <c r="F147" i="3"/>
  <c r="F743" i="3" s="1"/>
  <c r="E147" i="3"/>
  <c r="E743" i="3" s="1"/>
  <c r="D147" i="3"/>
  <c r="D743" i="3" s="1"/>
  <c r="C147" i="3"/>
  <c r="C743" i="3" s="1"/>
  <c r="B147" i="3"/>
  <c r="A147" i="3"/>
  <c r="BZ146" i="3"/>
  <c r="BX146" i="3"/>
  <c r="BX742" i="3" s="1"/>
  <c r="BW146" i="3"/>
  <c r="BW742" i="3" s="1"/>
  <c r="BV146" i="3"/>
  <c r="BV742" i="3" s="1"/>
  <c r="BU146" i="3"/>
  <c r="BU742" i="3" s="1"/>
  <c r="BT146" i="3"/>
  <c r="BT742" i="3" s="1"/>
  <c r="BS146" i="3"/>
  <c r="BS742" i="3" s="1"/>
  <c r="BR146" i="3"/>
  <c r="BR742" i="3" s="1"/>
  <c r="BQ146" i="3"/>
  <c r="BQ742" i="3" s="1"/>
  <c r="BP146" i="3"/>
  <c r="BP742" i="3" s="1"/>
  <c r="BO146" i="3"/>
  <c r="BO742" i="3" s="1"/>
  <c r="BN146" i="3"/>
  <c r="BN742" i="3" s="1"/>
  <c r="BM146" i="3"/>
  <c r="BM742" i="3" s="1"/>
  <c r="BL146" i="3"/>
  <c r="BL742" i="3" s="1"/>
  <c r="BK146" i="3"/>
  <c r="BK742" i="3" s="1"/>
  <c r="BJ146" i="3"/>
  <c r="BJ742" i="3" s="1"/>
  <c r="BI146" i="3"/>
  <c r="BI742" i="3" s="1"/>
  <c r="BH146" i="3"/>
  <c r="BH742" i="3" s="1"/>
  <c r="BG146" i="3"/>
  <c r="BG742" i="3" s="1"/>
  <c r="BF146" i="3"/>
  <c r="BF742" i="3" s="1"/>
  <c r="BE146" i="3"/>
  <c r="BE742" i="3" s="1"/>
  <c r="BD146" i="3"/>
  <c r="BD742" i="3" s="1"/>
  <c r="BC146" i="3"/>
  <c r="BC742" i="3" s="1"/>
  <c r="BB146" i="3"/>
  <c r="BB742" i="3" s="1"/>
  <c r="BA146" i="3"/>
  <c r="BA742" i="3" s="1"/>
  <c r="AZ146" i="3"/>
  <c r="AZ742" i="3" s="1"/>
  <c r="AY146" i="3"/>
  <c r="AY742" i="3" s="1"/>
  <c r="AX146" i="3"/>
  <c r="AX742" i="3" s="1"/>
  <c r="AW146" i="3"/>
  <c r="AW742" i="3" s="1"/>
  <c r="AV146" i="3"/>
  <c r="AV742" i="3" s="1"/>
  <c r="AU146" i="3"/>
  <c r="AU742" i="3" s="1"/>
  <c r="AT146" i="3"/>
  <c r="AT742" i="3" s="1"/>
  <c r="AS146" i="3"/>
  <c r="AS742" i="3" s="1"/>
  <c r="AR146" i="3"/>
  <c r="AR742" i="3" s="1"/>
  <c r="AQ146" i="3"/>
  <c r="AQ742" i="3" s="1"/>
  <c r="AP146" i="3"/>
  <c r="AP742" i="3" s="1"/>
  <c r="AO146" i="3"/>
  <c r="AO742" i="3" s="1"/>
  <c r="AN146" i="3"/>
  <c r="AN742" i="3" s="1"/>
  <c r="AM146" i="3"/>
  <c r="AM742" i="3" s="1"/>
  <c r="AL146" i="3"/>
  <c r="AL742" i="3" s="1"/>
  <c r="AK146" i="3"/>
  <c r="AK742" i="3" s="1"/>
  <c r="AJ146" i="3"/>
  <c r="AJ742" i="3" s="1"/>
  <c r="AI146" i="3"/>
  <c r="AI742" i="3" s="1"/>
  <c r="AH146" i="3"/>
  <c r="AH742" i="3" s="1"/>
  <c r="AG146" i="3"/>
  <c r="AG742" i="3" s="1"/>
  <c r="AF146" i="3"/>
  <c r="AF742" i="3" s="1"/>
  <c r="AE146" i="3"/>
  <c r="AE742" i="3" s="1"/>
  <c r="AD146" i="3"/>
  <c r="AD742" i="3" s="1"/>
  <c r="AC146" i="3"/>
  <c r="AC742" i="3" s="1"/>
  <c r="AB146" i="3"/>
  <c r="AB742" i="3" s="1"/>
  <c r="AA146" i="3"/>
  <c r="AA742" i="3" s="1"/>
  <c r="Z146" i="3"/>
  <c r="Z742" i="3" s="1"/>
  <c r="Y146" i="3"/>
  <c r="Y742" i="3" s="1"/>
  <c r="X146" i="3"/>
  <c r="X742" i="3" s="1"/>
  <c r="W146" i="3"/>
  <c r="W742" i="3" s="1"/>
  <c r="V146" i="3"/>
  <c r="V742" i="3" s="1"/>
  <c r="U146" i="3"/>
  <c r="U742" i="3" s="1"/>
  <c r="T146" i="3"/>
  <c r="T742" i="3" s="1"/>
  <c r="S146" i="3"/>
  <c r="S742" i="3" s="1"/>
  <c r="R146" i="3"/>
  <c r="R742" i="3" s="1"/>
  <c r="Q146" i="3"/>
  <c r="Q742" i="3" s="1"/>
  <c r="P146" i="3"/>
  <c r="P742" i="3" s="1"/>
  <c r="O146" i="3"/>
  <c r="O742" i="3" s="1"/>
  <c r="N146" i="3"/>
  <c r="N742" i="3" s="1"/>
  <c r="M146" i="3"/>
  <c r="M742" i="3" s="1"/>
  <c r="L146" i="3"/>
  <c r="L742" i="3" s="1"/>
  <c r="K146" i="3"/>
  <c r="K742" i="3" s="1"/>
  <c r="J146" i="3"/>
  <c r="J742" i="3" s="1"/>
  <c r="I146" i="3"/>
  <c r="I742" i="3" s="1"/>
  <c r="H146" i="3"/>
  <c r="H742" i="3" s="1"/>
  <c r="G146" i="3"/>
  <c r="G742" i="3" s="1"/>
  <c r="F146" i="3"/>
  <c r="F742" i="3" s="1"/>
  <c r="E146" i="3"/>
  <c r="E742" i="3" s="1"/>
  <c r="D146" i="3"/>
  <c r="D742" i="3" s="1"/>
  <c r="C146" i="3"/>
  <c r="C742" i="3" s="1"/>
  <c r="B146" i="3"/>
  <c r="B742" i="3" s="1"/>
  <c r="A146" i="3"/>
  <c r="BZ145" i="3"/>
  <c r="BX145" i="3"/>
  <c r="BX741" i="3" s="1"/>
  <c r="BW145" i="3"/>
  <c r="BW741" i="3" s="1"/>
  <c r="BV145" i="3"/>
  <c r="BV741" i="3" s="1"/>
  <c r="BU145" i="3"/>
  <c r="BU741" i="3" s="1"/>
  <c r="BT145" i="3"/>
  <c r="BT741" i="3" s="1"/>
  <c r="BS145" i="3"/>
  <c r="BS741" i="3" s="1"/>
  <c r="BR145" i="3"/>
  <c r="BR741" i="3" s="1"/>
  <c r="BQ145" i="3"/>
  <c r="BQ741" i="3" s="1"/>
  <c r="BP145" i="3"/>
  <c r="BP741" i="3" s="1"/>
  <c r="BO145" i="3"/>
  <c r="BO741" i="3" s="1"/>
  <c r="BN145" i="3"/>
  <c r="BN741" i="3" s="1"/>
  <c r="BM145" i="3"/>
  <c r="BM741" i="3" s="1"/>
  <c r="BL145" i="3"/>
  <c r="BL741" i="3" s="1"/>
  <c r="BK145" i="3"/>
  <c r="BK741" i="3" s="1"/>
  <c r="BJ145" i="3"/>
  <c r="BJ741" i="3" s="1"/>
  <c r="BI145" i="3"/>
  <c r="BI741" i="3" s="1"/>
  <c r="BH145" i="3"/>
  <c r="BH741" i="3" s="1"/>
  <c r="BG145" i="3"/>
  <c r="BG741" i="3" s="1"/>
  <c r="BF145" i="3"/>
  <c r="BF741" i="3" s="1"/>
  <c r="BE145" i="3"/>
  <c r="BE741" i="3" s="1"/>
  <c r="BD145" i="3"/>
  <c r="BD741" i="3" s="1"/>
  <c r="BC145" i="3"/>
  <c r="BC741" i="3" s="1"/>
  <c r="BB145" i="3"/>
  <c r="BB741" i="3" s="1"/>
  <c r="BA145" i="3"/>
  <c r="BA741" i="3" s="1"/>
  <c r="AZ145" i="3"/>
  <c r="AZ741" i="3" s="1"/>
  <c r="AY145" i="3"/>
  <c r="AY741" i="3" s="1"/>
  <c r="AX145" i="3"/>
  <c r="AX741" i="3" s="1"/>
  <c r="AW145" i="3"/>
  <c r="AW741" i="3" s="1"/>
  <c r="AV145" i="3"/>
  <c r="AV741" i="3" s="1"/>
  <c r="AU145" i="3"/>
  <c r="AU741" i="3" s="1"/>
  <c r="AT145" i="3"/>
  <c r="AT741" i="3" s="1"/>
  <c r="AS145" i="3"/>
  <c r="AS741" i="3" s="1"/>
  <c r="AR145" i="3"/>
  <c r="AR741" i="3" s="1"/>
  <c r="AQ145" i="3"/>
  <c r="AQ741" i="3" s="1"/>
  <c r="AP145" i="3"/>
  <c r="AP741" i="3" s="1"/>
  <c r="AO145" i="3"/>
  <c r="AO741" i="3" s="1"/>
  <c r="AN145" i="3"/>
  <c r="AN741" i="3" s="1"/>
  <c r="AM145" i="3"/>
  <c r="AM741" i="3" s="1"/>
  <c r="AL145" i="3"/>
  <c r="AL741" i="3" s="1"/>
  <c r="AK145" i="3"/>
  <c r="AK741" i="3" s="1"/>
  <c r="AJ145" i="3"/>
  <c r="AJ741" i="3" s="1"/>
  <c r="AI145" i="3"/>
  <c r="AI741" i="3" s="1"/>
  <c r="AH145" i="3"/>
  <c r="AH741" i="3" s="1"/>
  <c r="AG145" i="3"/>
  <c r="AG741" i="3" s="1"/>
  <c r="AF145" i="3"/>
  <c r="AF741" i="3" s="1"/>
  <c r="AE145" i="3"/>
  <c r="AE741" i="3" s="1"/>
  <c r="AD145" i="3"/>
  <c r="AD741" i="3" s="1"/>
  <c r="AC145" i="3"/>
  <c r="AC741" i="3" s="1"/>
  <c r="AB145" i="3"/>
  <c r="AB741" i="3" s="1"/>
  <c r="AA145" i="3"/>
  <c r="AA741" i="3" s="1"/>
  <c r="Z145" i="3"/>
  <c r="Z741" i="3" s="1"/>
  <c r="Y145" i="3"/>
  <c r="Y741" i="3" s="1"/>
  <c r="X145" i="3"/>
  <c r="X741" i="3" s="1"/>
  <c r="W145" i="3"/>
  <c r="W741" i="3" s="1"/>
  <c r="V145" i="3"/>
  <c r="V741" i="3" s="1"/>
  <c r="U145" i="3"/>
  <c r="U741" i="3" s="1"/>
  <c r="T145" i="3"/>
  <c r="T741" i="3" s="1"/>
  <c r="S145" i="3"/>
  <c r="S741" i="3" s="1"/>
  <c r="R145" i="3"/>
  <c r="R741" i="3" s="1"/>
  <c r="Q145" i="3"/>
  <c r="Q741" i="3" s="1"/>
  <c r="P145" i="3"/>
  <c r="P741" i="3" s="1"/>
  <c r="O145" i="3"/>
  <c r="O741" i="3" s="1"/>
  <c r="N145" i="3"/>
  <c r="N741" i="3" s="1"/>
  <c r="M145" i="3"/>
  <c r="M741" i="3" s="1"/>
  <c r="L145" i="3"/>
  <c r="L741" i="3" s="1"/>
  <c r="K145" i="3"/>
  <c r="K741" i="3" s="1"/>
  <c r="J145" i="3"/>
  <c r="J741" i="3" s="1"/>
  <c r="I145" i="3"/>
  <c r="I741" i="3" s="1"/>
  <c r="H145" i="3"/>
  <c r="H741" i="3" s="1"/>
  <c r="G145" i="3"/>
  <c r="G741" i="3" s="1"/>
  <c r="F145" i="3"/>
  <c r="F741" i="3" s="1"/>
  <c r="E145" i="3"/>
  <c r="E741" i="3" s="1"/>
  <c r="D145" i="3"/>
  <c r="D741" i="3" s="1"/>
  <c r="C145" i="3"/>
  <c r="C741" i="3" s="1"/>
  <c r="B145" i="3"/>
  <c r="B741" i="3" s="1"/>
  <c r="A145" i="3"/>
  <c r="BZ144" i="3"/>
  <c r="BX144" i="3"/>
  <c r="BX740" i="3" s="1"/>
  <c r="BW144" i="3"/>
  <c r="BW740" i="3" s="1"/>
  <c r="BV144" i="3"/>
  <c r="BV740" i="3" s="1"/>
  <c r="BU144" i="3"/>
  <c r="BU740" i="3" s="1"/>
  <c r="BT144" i="3"/>
  <c r="BT740" i="3" s="1"/>
  <c r="BS144" i="3"/>
  <c r="BS740" i="3" s="1"/>
  <c r="BR144" i="3"/>
  <c r="BR740" i="3" s="1"/>
  <c r="BQ144" i="3"/>
  <c r="BQ740" i="3" s="1"/>
  <c r="BP144" i="3"/>
  <c r="BP740" i="3" s="1"/>
  <c r="BO144" i="3"/>
  <c r="BO740" i="3" s="1"/>
  <c r="BN144" i="3"/>
  <c r="BN740" i="3" s="1"/>
  <c r="BM144" i="3"/>
  <c r="BM740" i="3" s="1"/>
  <c r="BL144" i="3"/>
  <c r="BL740" i="3" s="1"/>
  <c r="BK144" i="3"/>
  <c r="BK740" i="3" s="1"/>
  <c r="BJ144" i="3"/>
  <c r="BJ740" i="3" s="1"/>
  <c r="BI144" i="3"/>
  <c r="BI740" i="3" s="1"/>
  <c r="BH144" i="3"/>
  <c r="BH740" i="3" s="1"/>
  <c r="BG144" i="3"/>
  <c r="BG740" i="3" s="1"/>
  <c r="BF144" i="3"/>
  <c r="BF740" i="3" s="1"/>
  <c r="BE144" i="3"/>
  <c r="BE740" i="3" s="1"/>
  <c r="BD144" i="3"/>
  <c r="BD740" i="3" s="1"/>
  <c r="BC144" i="3"/>
  <c r="BC740" i="3" s="1"/>
  <c r="BB144" i="3"/>
  <c r="BB740" i="3" s="1"/>
  <c r="BA144" i="3"/>
  <c r="BA740" i="3" s="1"/>
  <c r="AZ144" i="3"/>
  <c r="AZ740" i="3" s="1"/>
  <c r="AY144" i="3"/>
  <c r="AY740" i="3" s="1"/>
  <c r="AX144" i="3"/>
  <c r="AX740" i="3" s="1"/>
  <c r="AW144" i="3"/>
  <c r="AW740" i="3" s="1"/>
  <c r="AV144" i="3"/>
  <c r="AV740" i="3" s="1"/>
  <c r="AU144" i="3"/>
  <c r="AU740" i="3" s="1"/>
  <c r="AT144" i="3"/>
  <c r="AT740" i="3" s="1"/>
  <c r="AS144" i="3"/>
  <c r="AS740" i="3" s="1"/>
  <c r="AR144" i="3"/>
  <c r="AR740" i="3" s="1"/>
  <c r="AQ144" i="3"/>
  <c r="AQ740" i="3" s="1"/>
  <c r="AP144" i="3"/>
  <c r="AP740" i="3" s="1"/>
  <c r="AO144" i="3"/>
  <c r="AO740" i="3" s="1"/>
  <c r="AN144" i="3"/>
  <c r="AN740" i="3" s="1"/>
  <c r="AM144" i="3"/>
  <c r="AM740" i="3" s="1"/>
  <c r="AL144" i="3"/>
  <c r="AL740" i="3" s="1"/>
  <c r="AK144" i="3"/>
  <c r="AK740" i="3" s="1"/>
  <c r="AJ144" i="3"/>
  <c r="AJ740" i="3" s="1"/>
  <c r="AI144" i="3"/>
  <c r="AI740" i="3" s="1"/>
  <c r="AH144" i="3"/>
  <c r="AH740" i="3" s="1"/>
  <c r="AG144" i="3"/>
  <c r="AG740" i="3" s="1"/>
  <c r="AF144" i="3"/>
  <c r="AF740" i="3" s="1"/>
  <c r="AE144" i="3"/>
  <c r="AE740" i="3" s="1"/>
  <c r="AD144" i="3"/>
  <c r="AD740" i="3" s="1"/>
  <c r="AC144" i="3"/>
  <c r="AC740" i="3" s="1"/>
  <c r="AB144" i="3"/>
  <c r="AB740" i="3" s="1"/>
  <c r="AA144" i="3"/>
  <c r="AA740" i="3" s="1"/>
  <c r="Z144" i="3"/>
  <c r="Z740" i="3" s="1"/>
  <c r="Y144" i="3"/>
  <c r="Y740" i="3" s="1"/>
  <c r="X144" i="3"/>
  <c r="X740" i="3" s="1"/>
  <c r="W144" i="3"/>
  <c r="W740" i="3" s="1"/>
  <c r="V144" i="3"/>
  <c r="V740" i="3" s="1"/>
  <c r="U144" i="3"/>
  <c r="U740" i="3" s="1"/>
  <c r="T144" i="3"/>
  <c r="T740" i="3" s="1"/>
  <c r="S144" i="3"/>
  <c r="S740" i="3" s="1"/>
  <c r="R144" i="3"/>
  <c r="R740" i="3" s="1"/>
  <c r="Q144" i="3"/>
  <c r="Q740" i="3" s="1"/>
  <c r="P144" i="3"/>
  <c r="P740" i="3" s="1"/>
  <c r="O144" i="3"/>
  <c r="O740" i="3" s="1"/>
  <c r="N144" i="3"/>
  <c r="N740" i="3" s="1"/>
  <c r="M144" i="3"/>
  <c r="M740" i="3" s="1"/>
  <c r="L144" i="3"/>
  <c r="L740" i="3" s="1"/>
  <c r="K144" i="3"/>
  <c r="K740" i="3" s="1"/>
  <c r="J144" i="3"/>
  <c r="J740" i="3" s="1"/>
  <c r="I144" i="3"/>
  <c r="I740" i="3" s="1"/>
  <c r="H144" i="3"/>
  <c r="H740" i="3" s="1"/>
  <c r="G144" i="3"/>
  <c r="G740" i="3" s="1"/>
  <c r="F144" i="3"/>
  <c r="F740" i="3" s="1"/>
  <c r="E144" i="3"/>
  <c r="E740" i="3" s="1"/>
  <c r="D144" i="3"/>
  <c r="D740" i="3" s="1"/>
  <c r="C144" i="3"/>
  <c r="C740" i="3" s="1"/>
  <c r="B144" i="3"/>
  <c r="B740" i="3" s="1"/>
  <c r="A144" i="3"/>
  <c r="BZ143" i="3"/>
  <c r="BX143" i="3"/>
  <c r="BX739" i="3" s="1"/>
  <c r="BW143" i="3"/>
  <c r="BW739" i="3" s="1"/>
  <c r="BV143" i="3"/>
  <c r="BV739" i="3" s="1"/>
  <c r="BU143" i="3"/>
  <c r="BU739" i="3" s="1"/>
  <c r="BT143" i="3"/>
  <c r="BT739" i="3" s="1"/>
  <c r="BS143" i="3"/>
  <c r="BS739" i="3" s="1"/>
  <c r="BR143" i="3"/>
  <c r="BR739" i="3" s="1"/>
  <c r="BQ143" i="3"/>
  <c r="BQ739" i="3" s="1"/>
  <c r="BP143" i="3"/>
  <c r="BP739" i="3" s="1"/>
  <c r="BO143" i="3"/>
  <c r="BO739" i="3" s="1"/>
  <c r="BN143" i="3"/>
  <c r="BN739" i="3" s="1"/>
  <c r="BM143" i="3"/>
  <c r="BM739" i="3" s="1"/>
  <c r="BL143" i="3"/>
  <c r="BL739" i="3" s="1"/>
  <c r="BK143" i="3"/>
  <c r="BK739" i="3" s="1"/>
  <c r="BJ143" i="3"/>
  <c r="BJ739" i="3" s="1"/>
  <c r="BI143" i="3"/>
  <c r="BI739" i="3" s="1"/>
  <c r="BH143" i="3"/>
  <c r="BH739" i="3" s="1"/>
  <c r="BG143" i="3"/>
  <c r="BG739" i="3" s="1"/>
  <c r="BF143" i="3"/>
  <c r="BF739" i="3" s="1"/>
  <c r="BE143" i="3"/>
  <c r="BE739" i="3" s="1"/>
  <c r="BD143" i="3"/>
  <c r="BD739" i="3" s="1"/>
  <c r="BC143" i="3"/>
  <c r="BC739" i="3" s="1"/>
  <c r="BB143" i="3"/>
  <c r="BB739" i="3" s="1"/>
  <c r="BA143" i="3"/>
  <c r="BA739" i="3" s="1"/>
  <c r="AZ143" i="3"/>
  <c r="AZ739" i="3" s="1"/>
  <c r="AY143" i="3"/>
  <c r="AY739" i="3" s="1"/>
  <c r="AX143" i="3"/>
  <c r="AX739" i="3" s="1"/>
  <c r="AW143" i="3"/>
  <c r="AW739" i="3" s="1"/>
  <c r="AV143" i="3"/>
  <c r="AV739" i="3" s="1"/>
  <c r="AU143" i="3"/>
  <c r="AU739" i="3" s="1"/>
  <c r="AT143" i="3"/>
  <c r="AT739" i="3" s="1"/>
  <c r="AS143" i="3"/>
  <c r="AS739" i="3" s="1"/>
  <c r="AR143" i="3"/>
  <c r="AR739" i="3" s="1"/>
  <c r="AQ143" i="3"/>
  <c r="AQ739" i="3" s="1"/>
  <c r="AP143" i="3"/>
  <c r="AP739" i="3" s="1"/>
  <c r="AO143" i="3"/>
  <c r="AO739" i="3" s="1"/>
  <c r="AN143" i="3"/>
  <c r="AN739" i="3" s="1"/>
  <c r="AM143" i="3"/>
  <c r="AM739" i="3" s="1"/>
  <c r="AL143" i="3"/>
  <c r="AL739" i="3" s="1"/>
  <c r="AK143" i="3"/>
  <c r="AK739" i="3" s="1"/>
  <c r="AJ143" i="3"/>
  <c r="AJ739" i="3" s="1"/>
  <c r="AI143" i="3"/>
  <c r="AI739" i="3" s="1"/>
  <c r="AH143" i="3"/>
  <c r="AH739" i="3" s="1"/>
  <c r="AG143" i="3"/>
  <c r="AG739" i="3" s="1"/>
  <c r="AF143" i="3"/>
  <c r="AF739" i="3" s="1"/>
  <c r="AE143" i="3"/>
  <c r="AE739" i="3" s="1"/>
  <c r="AD143" i="3"/>
  <c r="AD739" i="3" s="1"/>
  <c r="AC143" i="3"/>
  <c r="AC739" i="3" s="1"/>
  <c r="AB143" i="3"/>
  <c r="AB739" i="3" s="1"/>
  <c r="AA143" i="3"/>
  <c r="AA739" i="3" s="1"/>
  <c r="Z143" i="3"/>
  <c r="Z739" i="3" s="1"/>
  <c r="Y143" i="3"/>
  <c r="Y739" i="3" s="1"/>
  <c r="X143" i="3"/>
  <c r="X739" i="3" s="1"/>
  <c r="W143" i="3"/>
  <c r="W739" i="3" s="1"/>
  <c r="V143" i="3"/>
  <c r="V739" i="3" s="1"/>
  <c r="U143" i="3"/>
  <c r="U739" i="3" s="1"/>
  <c r="T143" i="3"/>
  <c r="T739" i="3" s="1"/>
  <c r="S143" i="3"/>
  <c r="S739" i="3" s="1"/>
  <c r="R143" i="3"/>
  <c r="R739" i="3" s="1"/>
  <c r="Q143" i="3"/>
  <c r="Q739" i="3" s="1"/>
  <c r="P143" i="3"/>
  <c r="P739" i="3" s="1"/>
  <c r="O143" i="3"/>
  <c r="O739" i="3" s="1"/>
  <c r="N143" i="3"/>
  <c r="N739" i="3" s="1"/>
  <c r="M143" i="3"/>
  <c r="M739" i="3" s="1"/>
  <c r="L143" i="3"/>
  <c r="L739" i="3" s="1"/>
  <c r="K143" i="3"/>
  <c r="K739" i="3" s="1"/>
  <c r="J143" i="3"/>
  <c r="J739" i="3" s="1"/>
  <c r="I143" i="3"/>
  <c r="I739" i="3" s="1"/>
  <c r="H143" i="3"/>
  <c r="H739" i="3" s="1"/>
  <c r="G143" i="3"/>
  <c r="G739" i="3" s="1"/>
  <c r="F143" i="3"/>
  <c r="F739" i="3" s="1"/>
  <c r="E143" i="3"/>
  <c r="E739" i="3" s="1"/>
  <c r="D143" i="3"/>
  <c r="D739" i="3" s="1"/>
  <c r="C143" i="3"/>
  <c r="C739" i="3" s="1"/>
  <c r="B143" i="3"/>
  <c r="B739" i="3" s="1"/>
  <c r="A143" i="3"/>
  <c r="BZ142" i="3"/>
  <c r="BX142" i="3"/>
  <c r="BX738" i="3" s="1"/>
  <c r="BW142" i="3"/>
  <c r="BW738" i="3" s="1"/>
  <c r="BV142" i="3"/>
  <c r="BV738" i="3" s="1"/>
  <c r="BU142" i="3"/>
  <c r="BU738" i="3" s="1"/>
  <c r="BT142" i="3"/>
  <c r="BT738" i="3" s="1"/>
  <c r="BS142" i="3"/>
  <c r="BS738" i="3" s="1"/>
  <c r="BR142" i="3"/>
  <c r="BR738" i="3" s="1"/>
  <c r="BQ142" i="3"/>
  <c r="BQ738" i="3" s="1"/>
  <c r="BP142" i="3"/>
  <c r="BP738" i="3" s="1"/>
  <c r="BO142" i="3"/>
  <c r="BO738" i="3" s="1"/>
  <c r="BN142" i="3"/>
  <c r="BN738" i="3" s="1"/>
  <c r="BM142" i="3"/>
  <c r="BM738" i="3" s="1"/>
  <c r="BL142" i="3"/>
  <c r="BL738" i="3" s="1"/>
  <c r="BK142" i="3"/>
  <c r="BK738" i="3" s="1"/>
  <c r="BJ142" i="3"/>
  <c r="BJ738" i="3" s="1"/>
  <c r="BI142" i="3"/>
  <c r="BI738" i="3" s="1"/>
  <c r="BH142" i="3"/>
  <c r="BH738" i="3" s="1"/>
  <c r="BG142" i="3"/>
  <c r="BG738" i="3" s="1"/>
  <c r="BF142" i="3"/>
  <c r="BF738" i="3" s="1"/>
  <c r="BE142" i="3"/>
  <c r="BE738" i="3" s="1"/>
  <c r="BD142" i="3"/>
  <c r="BD738" i="3" s="1"/>
  <c r="BC142" i="3"/>
  <c r="BC738" i="3" s="1"/>
  <c r="BB142" i="3"/>
  <c r="BB738" i="3" s="1"/>
  <c r="BA142" i="3"/>
  <c r="BA738" i="3" s="1"/>
  <c r="AZ142" i="3"/>
  <c r="AZ738" i="3" s="1"/>
  <c r="AY142" i="3"/>
  <c r="AY738" i="3" s="1"/>
  <c r="AX142" i="3"/>
  <c r="AX738" i="3" s="1"/>
  <c r="AW142" i="3"/>
  <c r="AW738" i="3" s="1"/>
  <c r="AV142" i="3"/>
  <c r="AV738" i="3" s="1"/>
  <c r="AU142" i="3"/>
  <c r="AU738" i="3" s="1"/>
  <c r="AT142" i="3"/>
  <c r="AT738" i="3" s="1"/>
  <c r="AS142" i="3"/>
  <c r="AS738" i="3" s="1"/>
  <c r="AR142" i="3"/>
  <c r="AR738" i="3" s="1"/>
  <c r="AQ142" i="3"/>
  <c r="AQ738" i="3" s="1"/>
  <c r="AP142" i="3"/>
  <c r="AP738" i="3" s="1"/>
  <c r="AO142" i="3"/>
  <c r="AO738" i="3" s="1"/>
  <c r="AN142" i="3"/>
  <c r="AN738" i="3" s="1"/>
  <c r="AM142" i="3"/>
  <c r="AM738" i="3" s="1"/>
  <c r="AL142" i="3"/>
  <c r="AL738" i="3" s="1"/>
  <c r="AK142" i="3"/>
  <c r="AK738" i="3" s="1"/>
  <c r="AJ142" i="3"/>
  <c r="AJ738" i="3" s="1"/>
  <c r="AI142" i="3"/>
  <c r="AI738" i="3" s="1"/>
  <c r="AH142" i="3"/>
  <c r="AH738" i="3" s="1"/>
  <c r="AG142" i="3"/>
  <c r="AG738" i="3" s="1"/>
  <c r="AF142" i="3"/>
  <c r="AF738" i="3" s="1"/>
  <c r="AE142" i="3"/>
  <c r="AE738" i="3" s="1"/>
  <c r="AD142" i="3"/>
  <c r="AD738" i="3" s="1"/>
  <c r="AC142" i="3"/>
  <c r="AC738" i="3" s="1"/>
  <c r="AB142" i="3"/>
  <c r="AB738" i="3" s="1"/>
  <c r="AA142" i="3"/>
  <c r="AA738" i="3" s="1"/>
  <c r="Z142" i="3"/>
  <c r="Z738" i="3" s="1"/>
  <c r="Y142" i="3"/>
  <c r="Y738" i="3" s="1"/>
  <c r="X142" i="3"/>
  <c r="X738" i="3" s="1"/>
  <c r="W142" i="3"/>
  <c r="W738" i="3" s="1"/>
  <c r="V142" i="3"/>
  <c r="V738" i="3" s="1"/>
  <c r="U142" i="3"/>
  <c r="U738" i="3" s="1"/>
  <c r="T142" i="3"/>
  <c r="T738" i="3" s="1"/>
  <c r="S142" i="3"/>
  <c r="S738" i="3" s="1"/>
  <c r="R142" i="3"/>
  <c r="R738" i="3" s="1"/>
  <c r="Q142" i="3"/>
  <c r="Q738" i="3" s="1"/>
  <c r="P142" i="3"/>
  <c r="P738" i="3" s="1"/>
  <c r="O142" i="3"/>
  <c r="O738" i="3" s="1"/>
  <c r="N142" i="3"/>
  <c r="N738" i="3" s="1"/>
  <c r="M142" i="3"/>
  <c r="M738" i="3" s="1"/>
  <c r="L142" i="3"/>
  <c r="L738" i="3" s="1"/>
  <c r="K142" i="3"/>
  <c r="K738" i="3" s="1"/>
  <c r="J142" i="3"/>
  <c r="J738" i="3" s="1"/>
  <c r="I142" i="3"/>
  <c r="I738" i="3" s="1"/>
  <c r="H142" i="3"/>
  <c r="H738" i="3" s="1"/>
  <c r="G142" i="3"/>
  <c r="G738" i="3" s="1"/>
  <c r="F142" i="3"/>
  <c r="F738" i="3" s="1"/>
  <c r="E142" i="3"/>
  <c r="E738" i="3" s="1"/>
  <c r="D142" i="3"/>
  <c r="D738" i="3" s="1"/>
  <c r="C142" i="3"/>
  <c r="C738" i="3" s="1"/>
  <c r="B142" i="3"/>
  <c r="B738" i="3" s="1"/>
  <c r="A142" i="3"/>
  <c r="BZ141" i="3"/>
  <c r="BX141" i="3"/>
  <c r="BX737" i="3" s="1"/>
  <c r="BW141" i="3"/>
  <c r="BW737" i="3" s="1"/>
  <c r="BV141" i="3"/>
  <c r="BV737" i="3" s="1"/>
  <c r="BU141" i="3"/>
  <c r="BU737" i="3" s="1"/>
  <c r="BT141" i="3"/>
  <c r="BT737" i="3" s="1"/>
  <c r="BS141" i="3"/>
  <c r="BS737" i="3" s="1"/>
  <c r="BR141" i="3"/>
  <c r="BR737" i="3" s="1"/>
  <c r="BQ141" i="3"/>
  <c r="BQ737" i="3" s="1"/>
  <c r="BP141" i="3"/>
  <c r="BP737" i="3" s="1"/>
  <c r="BO141" i="3"/>
  <c r="BO737" i="3" s="1"/>
  <c r="BN141" i="3"/>
  <c r="BN737" i="3" s="1"/>
  <c r="BM141" i="3"/>
  <c r="BM737" i="3" s="1"/>
  <c r="BL141" i="3"/>
  <c r="BL737" i="3" s="1"/>
  <c r="BK141" i="3"/>
  <c r="BK737" i="3" s="1"/>
  <c r="BJ141" i="3"/>
  <c r="BJ737" i="3" s="1"/>
  <c r="BI141" i="3"/>
  <c r="BI737" i="3" s="1"/>
  <c r="BH141" i="3"/>
  <c r="BH737" i="3" s="1"/>
  <c r="BG141" i="3"/>
  <c r="BG737" i="3" s="1"/>
  <c r="BF141" i="3"/>
  <c r="BF737" i="3" s="1"/>
  <c r="BE141" i="3"/>
  <c r="BE737" i="3" s="1"/>
  <c r="BD141" i="3"/>
  <c r="BD737" i="3" s="1"/>
  <c r="BC141" i="3"/>
  <c r="BC737" i="3" s="1"/>
  <c r="BB141" i="3"/>
  <c r="BB737" i="3" s="1"/>
  <c r="BA141" i="3"/>
  <c r="BA737" i="3" s="1"/>
  <c r="AZ141" i="3"/>
  <c r="AZ737" i="3" s="1"/>
  <c r="AY141" i="3"/>
  <c r="AY737" i="3" s="1"/>
  <c r="AX141" i="3"/>
  <c r="AX737" i="3" s="1"/>
  <c r="AW141" i="3"/>
  <c r="AW737" i="3" s="1"/>
  <c r="AV141" i="3"/>
  <c r="AV737" i="3" s="1"/>
  <c r="AU141" i="3"/>
  <c r="AU737" i="3" s="1"/>
  <c r="AT141" i="3"/>
  <c r="AT737" i="3" s="1"/>
  <c r="AS141" i="3"/>
  <c r="AS737" i="3" s="1"/>
  <c r="AR141" i="3"/>
  <c r="AR737" i="3" s="1"/>
  <c r="AQ141" i="3"/>
  <c r="AQ737" i="3" s="1"/>
  <c r="AP141" i="3"/>
  <c r="AP737" i="3" s="1"/>
  <c r="AO141" i="3"/>
  <c r="AO737" i="3" s="1"/>
  <c r="AN141" i="3"/>
  <c r="AN737" i="3" s="1"/>
  <c r="AM141" i="3"/>
  <c r="AM737" i="3" s="1"/>
  <c r="AL141" i="3"/>
  <c r="AL737" i="3" s="1"/>
  <c r="AK141" i="3"/>
  <c r="AK737" i="3" s="1"/>
  <c r="AJ141" i="3"/>
  <c r="AJ737" i="3" s="1"/>
  <c r="AI141" i="3"/>
  <c r="AI737" i="3" s="1"/>
  <c r="AH141" i="3"/>
  <c r="AH737" i="3" s="1"/>
  <c r="AG141" i="3"/>
  <c r="AG737" i="3" s="1"/>
  <c r="AF141" i="3"/>
  <c r="AF737" i="3" s="1"/>
  <c r="AE141" i="3"/>
  <c r="AE737" i="3" s="1"/>
  <c r="AD141" i="3"/>
  <c r="AD737" i="3" s="1"/>
  <c r="AC141" i="3"/>
  <c r="AC737" i="3" s="1"/>
  <c r="AB141" i="3"/>
  <c r="AB737" i="3" s="1"/>
  <c r="AA141" i="3"/>
  <c r="AA737" i="3" s="1"/>
  <c r="Z141" i="3"/>
  <c r="Z737" i="3" s="1"/>
  <c r="Y141" i="3"/>
  <c r="Y737" i="3" s="1"/>
  <c r="X141" i="3"/>
  <c r="X737" i="3" s="1"/>
  <c r="W141" i="3"/>
  <c r="W737" i="3" s="1"/>
  <c r="V141" i="3"/>
  <c r="V737" i="3" s="1"/>
  <c r="U141" i="3"/>
  <c r="U737" i="3" s="1"/>
  <c r="T141" i="3"/>
  <c r="T737" i="3" s="1"/>
  <c r="S141" i="3"/>
  <c r="S737" i="3" s="1"/>
  <c r="R141" i="3"/>
  <c r="R737" i="3" s="1"/>
  <c r="Q141" i="3"/>
  <c r="Q737" i="3" s="1"/>
  <c r="P141" i="3"/>
  <c r="P737" i="3" s="1"/>
  <c r="O141" i="3"/>
  <c r="O737" i="3" s="1"/>
  <c r="N141" i="3"/>
  <c r="N737" i="3" s="1"/>
  <c r="M141" i="3"/>
  <c r="M737" i="3" s="1"/>
  <c r="L141" i="3"/>
  <c r="L737" i="3" s="1"/>
  <c r="K141" i="3"/>
  <c r="K737" i="3" s="1"/>
  <c r="J141" i="3"/>
  <c r="J737" i="3" s="1"/>
  <c r="I141" i="3"/>
  <c r="I737" i="3" s="1"/>
  <c r="H141" i="3"/>
  <c r="H737" i="3" s="1"/>
  <c r="G141" i="3"/>
  <c r="G737" i="3" s="1"/>
  <c r="F141" i="3"/>
  <c r="F737" i="3" s="1"/>
  <c r="E141" i="3"/>
  <c r="E737" i="3" s="1"/>
  <c r="D141" i="3"/>
  <c r="C141" i="3"/>
  <c r="C737" i="3" s="1"/>
  <c r="B141" i="3"/>
  <c r="B737" i="3" s="1"/>
  <c r="A141" i="3"/>
  <c r="BZ140" i="3"/>
  <c r="BX140" i="3"/>
  <c r="BX736" i="3" s="1"/>
  <c r="BW140" i="3"/>
  <c r="BW736" i="3" s="1"/>
  <c r="BV140" i="3"/>
  <c r="BV736" i="3" s="1"/>
  <c r="BU140" i="3"/>
  <c r="BU736" i="3" s="1"/>
  <c r="BT140" i="3"/>
  <c r="BT736" i="3" s="1"/>
  <c r="BS140" i="3"/>
  <c r="BS736" i="3" s="1"/>
  <c r="BR140" i="3"/>
  <c r="BR736" i="3" s="1"/>
  <c r="BQ140" i="3"/>
  <c r="BQ736" i="3" s="1"/>
  <c r="BP140" i="3"/>
  <c r="BP736" i="3" s="1"/>
  <c r="BO140" i="3"/>
  <c r="BO736" i="3" s="1"/>
  <c r="BN140" i="3"/>
  <c r="BN736" i="3" s="1"/>
  <c r="BM140" i="3"/>
  <c r="BM736" i="3" s="1"/>
  <c r="BL140" i="3"/>
  <c r="BL736" i="3" s="1"/>
  <c r="BK140" i="3"/>
  <c r="BK736" i="3" s="1"/>
  <c r="BJ140" i="3"/>
  <c r="BJ736" i="3" s="1"/>
  <c r="BI140" i="3"/>
  <c r="BI736" i="3" s="1"/>
  <c r="BH140" i="3"/>
  <c r="BH736" i="3" s="1"/>
  <c r="BG140" i="3"/>
  <c r="BG736" i="3" s="1"/>
  <c r="BF140" i="3"/>
  <c r="BF736" i="3" s="1"/>
  <c r="BE140" i="3"/>
  <c r="BE736" i="3" s="1"/>
  <c r="BD140" i="3"/>
  <c r="BD736" i="3" s="1"/>
  <c r="BC140" i="3"/>
  <c r="BC736" i="3" s="1"/>
  <c r="BB140" i="3"/>
  <c r="BB736" i="3" s="1"/>
  <c r="BA140" i="3"/>
  <c r="BA736" i="3" s="1"/>
  <c r="AZ140" i="3"/>
  <c r="AZ736" i="3" s="1"/>
  <c r="AY140" i="3"/>
  <c r="AY736" i="3" s="1"/>
  <c r="AX140" i="3"/>
  <c r="AX736" i="3" s="1"/>
  <c r="AW140" i="3"/>
  <c r="AW736" i="3" s="1"/>
  <c r="AV140" i="3"/>
  <c r="AV736" i="3" s="1"/>
  <c r="AU140" i="3"/>
  <c r="AU736" i="3" s="1"/>
  <c r="AT140" i="3"/>
  <c r="AT736" i="3" s="1"/>
  <c r="AS140" i="3"/>
  <c r="AS736" i="3" s="1"/>
  <c r="AR140" i="3"/>
  <c r="AR736" i="3" s="1"/>
  <c r="AQ140" i="3"/>
  <c r="AQ736" i="3" s="1"/>
  <c r="AP140" i="3"/>
  <c r="AP736" i="3" s="1"/>
  <c r="AO140" i="3"/>
  <c r="AO736" i="3" s="1"/>
  <c r="AN140" i="3"/>
  <c r="AN736" i="3" s="1"/>
  <c r="AM140" i="3"/>
  <c r="AM736" i="3" s="1"/>
  <c r="AL140" i="3"/>
  <c r="AL736" i="3" s="1"/>
  <c r="AK140" i="3"/>
  <c r="AK736" i="3" s="1"/>
  <c r="AJ140" i="3"/>
  <c r="AJ736" i="3" s="1"/>
  <c r="AI140" i="3"/>
  <c r="AI736" i="3" s="1"/>
  <c r="AH140" i="3"/>
  <c r="AH736" i="3" s="1"/>
  <c r="AG140" i="3"/>
  <c r="AG736" i="3" s="1"/>
  <c r="AF140" i="3"/>
  <c r="AF736" i="3" s="1"/>
  <c r="AE140" i="3"/>
  <c r="AE736" i="3" s="1"/>
  <c r="AD140" i="3"/>
  <c r="AD736" i="3" s="1"/>
  <c r="AC140" i="3"/>
  <c r="AC736" i="3" s="1"/>
  <c r="AB140" i="3"/>
  <c r="AB736" i="3" s="1"/>
  <c r="AA140" i="3"/>
  <c r="AA736" i="3" s="1"/>
  <c r="Z140" i="3"/>
  <c r="Z736" i="3" s="1"/>
  <c r="Y140" i="3"/>
  <c r="Y736" i="3" s="1"/>
  <c r="X140" i="3"/>
  <c r="X736" i="3" s="1"/>
  <c r="W140" i="3"/>
  <c r="W736" i="3" s="1"/>
  <c r="V140" i="3"/>
  <c r="V736" i="3" s="1"/>
  <c r="U140" i="3"/>
  <c r="U736" i="3" s="1"/>
  <c r="T140" i="3"/>
  <c r="T736" i="3" s="1"/>
  <c r="S140" i="3"/>
  <c r="S736" i="3" s="1"/>
  <c r="R140" i="3"/>
  <c r="R736" i="3" s="1"/>
  <c r="Q140" i="3"/>
  <c r="Q736" i="3" s="1"/>
  <c r="P140" i="3"/>
  <c r="P736" i="3" s="1"/>
  <c r="O140" i="3"/>
  <c r="O736" i="3" s="1"/>
  <c r="N140" i="3"/>
  <c r="N736" i="3" s="1"/>
  <c r="M140" i="3"/>
  <c r="M736" i="3" s="1"/>
  <c r="L140" i="3"/>
  <c r="L736" i="3" s="1"/>
  <c r="K140" i="3"/>
  <c r="K736" i="3" s="1"/>
  <c r="J140" i="3"/>
  <c r="J736" i="3" s="1"/>
  <c r="I140" i="3"/>
  <c r="I736" i="3" s="1"/>
  <c r="H140" i="3"/>
  <c r="H736" i="3" s="1"/>
  <c r="G140" i="3"/>
  <c r="G736" i="3" s="1"/>
  <c r="F140" i="3"/>
  <c r="F736" i="3" s="1"/>
  <c r="E140" i="3"/>
  <c r="E736" i="3" s="1"/>
  <c r="D140" i="3"/>
  <c r="D736" i="3" s="1"/>
  <c r="C140" i="3"/>
  <c r="C736" i="3" s="1"/>
  <c r="B140" i="3"/>
  <c r="B736" i="3" s="1"/>
  <c r="A140" i="3"/>
  <c r="BZ139" i="3"/>
  <c r="BX139" i="3"/>
  <c r="BX735" i="3" s="1"/>
  <c r="BW139" i="3"/>
  <c r="BW735" i="3" s="1"/>
  <c r="BV139" i="3"/>
  <c r="BV735" i="3" s="1"/>
  <c r="BU139" i="3"/>
  <c r="BU735" i="3" s="1"/>
  <c r="BT139" i="3"/>
  <c r="BT735" i="3" s="1"/>
  <c r="BS139" i="3"/>
  <c r="BS735" i="3" s="1"/>
  <c r="BR139" i="3"/>
  <c r="BR735" i="3" s="1"/>
  <c r="BQ139" i="3"/>
  <c r="BQ735" i="3" s="1"/>
  <c r="BP139" i="3"/>
  <c r="BP735" i="3" s="1"/>
  <c r="BO139" i="3"/>
  <c r="BO735" i="3" s="1"/>
  <c r="BN139" i="3"/>
  <c r="BN735" i="3" s="1"/>
  <c r="BM139" i="3"/>
  <c r="BM735" i="3" s="1"/>
  <c r="BL139" i="3"/>
  <c r="BL735" i="3" s="1"/>
  <c r="BK139" i="3"/>
  <c r="BK735" i="3" s="1"/>
  <c r="BJ139" i="3"/>
  <c r="BJ735" i="3" s="1"/>
  <c r="BI139" i="3"/>
  <c r="BI735" i="3" s="1"/>
  <c r="BH139" i="3"/>
  <c r="BH735" i="3" s="1"/>
  <c r="BG139" i="3"/>
  <c r="BG735" i="3" s="1"/>
  <c r="BF139" i="3"/>
  <c r="BF735" i="3" s="1"/>
  <c r="BE139" i="3"/>
  <c r="BE735" i="3" s="1"/>
  <c r="BD139" i="3"/>
  <c r="BD735" i="3" s="1"/>
  <c r="BC139" i="3"/>
  <c r="BC735" i="3" s="1"/>
  <c r="BB139" i="3"/>
  <c r="BB735" i="3" s="1"/>
  <c r="BA139" i="3"/>
  <c r="BA735" i="3" s="1"/>
  <c r="AZ139" i="3"/>
  <c r="AZ735" i="3" s="1"/>
  <c r="AY139" i="3"/>
  <c r="AY735" i="3" s="1"/>
  <c r="AX139" i="3"/>
  <c r="AX735" i="3" s="1"/>
  <c r="AW139" i="3"/>
  <c r="AW735" i="3" s="1"/>
  <c r="AV139" i="3"/>
  <c r="AV735" i="3" s="1"/>
  <c r="AU139" i="3"/>
  <c r="AU735" i="3" s="1"/>
  <c r="AT139" i="3"/>
  <c r="AT735" i="3" s="1"/>
  <c r="AS139" i="3"/>
  <c r="AS735" i="3" s="1"/>
  <c r="AR139" i="3"/>
  <c r="AR735" i="3" s="1"/>
  <c r="AQ139" i="3"/>
  <c r="AQ735" i="3" s="1"/>
  <c r="AP139" i="3"/>
  <c r="AP735" i="3" s="1"/>
  <c r="AO139" i="3"/>
  <c r="AO735" i="3" s="1"/>
  <c r="AN139" i="3"/>
  <c r="AN735" i="3" s="1"/>
  <c r="AM139" i="3"/>
  <c r="AM735" i="3" s="1"/>
  <c r="AL139" i="3"/>
  <c r="AL735" i="3" s="1"/>
  <c r="AK139" i="3"/>
  <c r="AK735" i="3" s="1"/>
  <c r="AJ139" i="3"/>
  <c r="AJ735" i="3" s="1"/>
  <c r="AI139" i="3"/>
  <c r="AI735" i="3" s="1"/>
  <c r="AH139" i="3"/>
  <c r="AH735" i="3" s="1"/>
  <c r="AG139" i="3"/>
  <c r="AG735" i="3" s="1"/>
  <c r="AF139" i="3"/>
  <c r="AF735" i="3" s="1"/>
  <c r="AE139" i="3"/>
  <c r="AE735" i="3" s="1"/>
  <c r="AD139" i="3"/>
  <c r="AD735" i="3" s="1"/>
  <c r="AC139" i="3"/>
  <c r="AC735" i="3" s="1"/>
  <c r="AB139" i="3"/>
  <c r="AB735" i="3" s="1"/>
  <c r="AA139" i="3"/>
  <c r="AA735" i="3" s="1"/>
  <c r="Z139" i="3"/>
  <c r="Z735" i="3" s="1"/>
  <c r="Y139" i="3"/>
  <c r="Y735" i="3" s="1"/>
  <c r="X139" i="3"/>
  <c r="X735" i="3" s="1"/>
  <c r="W139" i="3"/>
  <c r="W735" i="3" s="1"/>
  <c r="V139" i="3"/>
  <c r="V735" i="3" s="1"/>
  <c r="U139" i="3"/>
  <c r="U735" i="3" s="1"/>
  <c r="T139" i="3"/>
  <c r="T735" i="3" s="1"/>
  <c r="S139" i="3"/>
  <c r="S735" i="3" s="1"/>
  <c r="R139" i="3"/>
  <c r="R735" i="3" s="1"/>
  <c r="Q139" i="3"/>
  <c r="Q735" i="3" s="1"/>
  <c r="P139" i="3"/>
  <c r="P735" i="3" s="1"/>
  <c r="O139" i="3"/>
  <c r="O735" i="3" s="1"/>
  <c r="N139" i="3"/>
  <c r="N735" i="3" s="1"/>
  <c r="M139" i="3"/>
  <c r="M735" i="3" s="1"/>
  <c r="L139" i="3"/>
  <c r="L735" i="3" s="1"/>
  <c r="K139" i="3"/>
  <c r="K735" i="3" s="1"/>
  <c r="J139" i="3"/>
  <c r="J735" i="3" s="1"/>
  <c r="I139" i="3"/>
  <c r="I735" i="3" s="1"/>
  <c r="H139" i="3"/>
  <c r="H735" i="3" s="1"/>
  <c r="G139" i="3"/>
  <c r="G735" i="3" s="1"/>
  <c r="F139" i="3"/>
  <c r="F735" i="3" s="1"/>
  <c r="E139" i="3"/>
  <c r="E735" i="3" s="1"/>
  <c r="D139" i="3"/>
  <c r="D735" i="3" s="1"/>
  <c r="C139" i="3"/>
  <c r="C735" i="3" s="1"/>
  <c r="B139" i="3"/>
  <c r="A139" i="3"/>
  <c r="BZ138" i="3"/>
  <c r="BX138" i="3"/>
  <c r="BX734" i="3" s="1"/>
  <c r="BW138" i="3"/>
  <c r="BW734" i="3" s="1"/>
  <c r="BV138" i="3"/>
  <c r="BV734" i="3" s="1"/>
  <c r="BU138" i="3"/>
  <c r="BU734" i="3" s="1"/>
  <c r="BT138" i="3"/>
  <c r="BT734" i="3" s="1"/>
  <c r="BS138" i="3"/>
  <c r="BS734" i="3" s="1"/>
  <c r="BR138" i="3"/>
  <c r="BR734" i="3" s="1"/>
  <c r="BQ138" i="3"/>
  <c r="BQ734" i="3" s="1"/>
  <c r="BP138" i="3"/>
  <c r="BP734" i="3" s="1"/>
  <c r="BO138" i="3"/>
  <c r="BO734" i="3" s="1"/>
  <c r="BN138" i="3"/>
  <c r="BN734" i="3" s="1"/>
  <c r="BM138" i="3"/>
  <c r="BM734" i="3" s="1"/>
  <c r="BL138" i="3"/>
  <c r="BL734" i="3" s="1"/>
  <c r="BK138" i="3"/>
  <c r="BK734" i="3" s="1"/>
  <c r="BJ138" i="3"/>
  <c r="BJ734" i="3" s="1"/>
  <c r="BI138" i="3"/>
  <c r="BI734" i="3" s="1"/>
  <c r="BH138" i="3"/>
  <c r="BH734" i="3" s="1"/>
  <c r="BG138" i="3"/>
  <c r="BG734" i="3" s="1"/>
  <c r="BF138" i="3"/>
  <c r="BF734" i="3" s="1"/>
  <c r="BE138" i="3"/>
  <c r="BE734" i="3" s="1"/>
  <c r="BD138" i="3"/>
  <c r="BD734" i="3" s="1"/>
  <c r="BC138" i="3"/>
  <c r="BC734" i="3" s="1"/>
  <c r="BB138" i="3"/>
  <c r="BB734" i="3" s="1"/>
  <c r="BA138" i="3"/>
  <c r="BA734" i="3" s="1"/>
  <c r="AZ138" i="3"/>
  <c r="AZ734" i="3" s="1"/>
  <c r="AY138" i="3"/>
  <c r="AY734" i="3" s="1"/>
  <c r="AX138" i="3"/>
  <c r="AX734" i="3" s="1"/>
  <c r="AW138" i="3"/>
  <c r="AW734" i="3" s="1"/>
  <c r="AV138" i="3"/>
  <c r="AV734" i="3" s="1"/>
  <c r="AU138" i="3"/>
  <c r="AU734" i="3" s="1"/>
  <c r="AT138" i="3"/>
  <c r="AT734" i="3" s="1"/>
  <c r="AS138" i="3"/>
  <c r="AS734" i="3" s="1"/>
  <c r="AR138" i="3"/>
  <c r="AR734" i="3" s="1"/>
  <c r="AQ138" i="3"/>
  <c r="AQ734" i="3" s="1"/>
  <c r="AP138" i="3"/>
  <c r="AP734" i="3" s="1"/>
  <c r="AO138" i="3"/>
  <c r="AO734" i="3" s="1"/>
  <c r="AN138" i="3"/>
  <c r="AN734" i="3" s="1"/>
  <c r="AM138" i="3"/>
  <c r="AM734" i="3" s="1"/>
  <c r="AL138" i="3"/>
  <c r="AL734" i="3" s="1"/>
  <c r="AK138" i="3"/>
  <c r="AK734" i="3" s="1"/>
  <c r="AJ138" i="3"/>
  <c r="AJ734" i="3" s="1"/>
  <c r="AI138" i="3"/>
  <c r="AI734" i="3" s="1"/>
  <c r="AH138" i="3"/>
  <c r="AH734" i="3" s="1"/>
  <c r="AG138" i="3"/>
  <c r="AG734" i="3" s="1"/>
  <c r="AF138" i="3"/>
  <c r="AF734" i="3" s="1"/>
  <c r="AE138" i="3"/>
  <c r="AE734" i="3" s="1"/>
  <c r="AD138" i="3"/>
  <c r="AD734" i="3" s="1"/>
  <c r="AC138" i="3"/>
  <c r="AC734" i="3" s="1"/>
  <c r="AB138" i="3"/>
  <c r="AB734" i="3" s="1"/>
  <c r="AA138" i="3"/>
  <c r="AA734" i="3" s="1"/>
  <c r="Z138" i="3"/>
  <c r="Z734" i="3" s="1"/>
  <c r="Y138" i="3"/>
  <c r="Y734" i="3" s="1"/>
  <c r="X138" i="3"/>
  <c r="X734" i="3" s="1"/>
  <c r="W138" i="3"/>
  <c r="W734" i="3" s="1"/>
  <c r="V138" i="3"/>
  <c r="V734" i="3" s="1"/>
  <c r="U138" i="3"/>
  <c r="U734" i="3" s="1"/>
  <c r="T138" i="3"/>
  <c r="T734" i="3" s="1"/>
  <c r="S138" i="3"/>
  <c r="S734" i="3" s="1"/>
  <c r="R138" i="3"/>
  <c r="R734" i="3" s="1"/>
  <c r="Q138" i="3"/>
  <c r="Q734" i="3" s="1"/>
  <c r="P138" i="3"/>
  <c r="P734" i="3" s="1"/>
  <c r="O138" i="3"/>
  <c r="O734" i="3" s="1"/>
  <c r="N138" i="3"/>
  <c r="N734" i="3" s="1"/>
  <c r="M138" i="3"/>
  <c r="M734" i="3" s="1"/>
  <c r="L138" i="3"/>
  <c r="L734" i="3" s="1"/>
  <c r="K138" i="3"/>
  <c r="K734" i="3" s="1"/>
  <c r="J138" i="3"/>
  <c r="J734" i="3" s="1"/>
  <c r="I138" i="3"/>
  <c r="I734" i="3" s="1"/>
  <c r="H138" i="3"/>
  <c r="H734" i="3" s="1"/>
  <c r="G138" i="3"/>
  <c r="G734" i="3" s="1"/>
  <c r="F138" i="3"/>
  <c r="F734" i="3" s="1"/>
  <c r="E138" i="3"/>
  <c r="E734" i="3" s="1"/>
  <c r="D138" i="3"/>
  <c r="D734" i="3" s="1"/>
  <c r="C138" i="3"/>
  <c r="C734" i="3" s="1"/>
  <c r="B138" i="3"/>
  <c r="B734" i="3" s="1"/>
  <c r="A138" i="3"/>
  <c r="BZ137" i="3"/>
  <c r="BX137" i="3"/>
  <c r="BX733" i="3" s="1"/>
  <c r="BW137" i="3"/>
  <c r="BW733" i="3" s="1"/>
  <c r="BV137" i="3"/>
  <c r="BV733" i="3" s="1"/>
  <c r="BU137" i="3"/>
  <c r="BU733" i="3" s="1"/>
  <c r="BT137" i="3"/>
  <c r="BT733" i="3" s="1"/>
  <c r="BS137" i="3"/>
  <c r="BS733" i="3" s="1"/>
  <c r="BR137" i="3"/>
  <c r="BR733" i="3" s="1"/>
  <c r="BQ137" i="3"/>
  <c r="BQ733" i="3" s="1"/>
  <c r="BP137" i="3"/>
  <c r="BP733" i="3" s="1"/>
  <c r="BO137" i="3"/>
  <c r="BO733" i="3" s="1"/>
  <c r="BN137" i="3"/>
  <c r="BN733" i="3" s="1"/>
  <c r="BM137" i="3"/>
  <c r="BM733" i="3" s="1"/>
  <c r="BL137" i="3"/>
  <c r="BL733" i="3" s="1"/>
  <c r="BK137" i="3"/>
  <c r="BK733" i="3" s="1"/>
  <c r="BJ137" i="3"/>
  <c r="BJ733" i="3" s="1"/>
  <c r="BI137" i="3"/>
  <c r="BI733" i="3" s="1"/>
  <c r="BH137" i="3"/>
  <c r="BH733" i="3" s="1"/>
  <c r="BG137" i="3"/>
  <c r="BG733" i="3" s="1"/>
  <c r="BF137" i="3"/>
  <c r="BF733" i="3" s="1"/>
  <c r="BE137" i="3"/>
  <c r="BE733" i="3" s="1"/>
  <c r="BD137" i="3"/>
  <c r="BD733" i="3" s="1"/>
  <c r="BC137" i="3"/>
  <c r="BC733" i="3" s="1"/>
  <c r="BB137" i="3"/>
  <c r="BB733" i="3" s="1"/>
  <c r="BA137" i="3"/>
  <c r="BA733" i="3" s="1"/>
  <c r="AZ137" i="3"/>
  <c r="AZ733" i="3" s="1"/>
  <c r="AY137" i="3"/>
  <c r="AY733" i="3" s="1"/>
  <c r="AX137" i="3"/>
  <c r="AX733" i="3" s="1"/>
  <c r="AW137" i="3"/>
  <c r="AW733" i="3" s="1"/>
  <c r="AV137" i="3"/>
  <c r="AV733" i="3" s="1"/>
  <c r="AU137" i="3"/>
  <c r="AU733" i="3" s="1"/>
  <c r="AT137" i="3"/>
  <c r="AT733" i="3" s="1"/>
  <c r="AS137" i="3"/>
  <c r="AS733" i="3" s="1"/>
  <c r="AR137" i="3"/>
  <c r="AR733" i="3" s="1"/>
  <c r="AQ137" i="3"/>
  <c r="AQ733" i="3" s="1"/>
  <c r="AP137" i="3"/>
  <c r="AP733" i="3" s="1"/>
  <c r="AO137" i="3"/>
  <c r="AO733" i="3" s="1"/>
  <c r="AN137" i="3"/>
  <c r="AN733" i="3" s="1"/>
  <c r="AM137" i="3"/>
  <c r="AM733" i="3" s="1"/>
  <c r="AL137" i="3"/>
  <c r="AL733" i="3" s="1"/>
  <c r="AK137" i="3"/>
  <c r="AK733" i="3" s="1"/>
  <c r="AJ137" i="3"/>
  <c r="AJ733" i="3" s="1"/>
  <c r="AI137" i="3"/>
  <c r="AI733" i="3" s="1"/>
  <c r="AH137" i="3"/>
  <c r="AH733" i="3" s="1"/>
  <c r="AG137" i="3"/>
  <c r="AG733" i="3" s="1"/>
  <c r="AF137" i="3"/>
  <c r="AF733" i="3" s="1"/>
  <c r="AE137" i="3"/>
  <c r="AE733" i="3" s="1"/>
  <c r="AD137" i="3"/>
  <c r="AD733" i="3" s="1"/>
  <c r="AC137" i="3"/>
  <c r="AC733" i="3" s="1"/>
  <c r="AB137" i="3"/>
  <c r="AB733" i="3" s="1"/>
  <c r="AA137" i="3"/>
  <c r="AA733" i="3" s="1"/>
  <c r="Z137" i="3"/>
  <c r="Z733" i="3" s="1"/>
  <c r="Y137" i="3"/>
  <c r="Y733" i="3" s="1"/>
  <c r="X137" i="3"/>
  <c r="X733" i="3" s="1"/>
  <c r="W137" i="3"/>
  <c r="W733" i="3" s="1"/>
  <c r="V137" i="3"/>
  <c r="V733" i="3" s="1"/>
  <c r="U137" i="3"/>
  <c r="U733" i="3" s="1"/>
  <c r="T137" i="3"/>
  <c r="T733" i="3" s="1"/>
  <c r="S137" i="3"/>
  <c r="S733" i="3" s="1"/>
  <c r="R137" i="3"/>
  <c r="R733" i="3" s="1"/>
  <c r="Q137" i="3"/>
  <c r="Q733" i="3" s="1"/>
  <c r="P137" i="3"/>
  <c r="P733" i="3" s="1"/>
  <c r="O137" i="3"/>
  <c r="O733" i="3" s="1"/>
  <c r="N137" i="3"/>
  <c r="N733" i="3" s="1"/>
  <c r="M137" i="3"/>
  <c r="M733" i="3" s="1"/>
  <c r="L137" i="3"/>
  <c r="L733" i="3" s="1"/>
  <c r="K137" i="3"/>
  <c r="K733" i="3" s="1"/>
  <c r="J137" i="3"/>
  <c r="J733" i="3" s="1"/>
  <c r="I137" i="3"/>
  <c r="I733" i="3" s="1"/>
  <c r="H137" i="3"/>
  <c r="H733" i="3" s="1"/>
  <c r="G137" i="3"/>
  <c r="G733" i="3" s="1"/>
  <c r="F137" i="3"/>
  <c r="F733" i="3" s="1"/>
  <c r="E137" i="3"/>
  <c r="E733" i="3" s="1"/>
  <c r="D137" i="3"/>
  <c r="D733" i="3" s="1"/>
  <c r="C137" i="3"/>
  <c r="C733" i="3" s="1"/>
  <c r="B137" i="3"/>
  <c r="B733" i="3" s="1"/>
  <c r="A137" i="3"/>
  <c r="BZ136" i="3"/>
  <c r="BX136" i="3"/>
  <c r="BX732" i="3" s="1"/>
  <c r="BW136" i="3"/>
  <c r="BW732" i="3" s="1"/>
  <c r="BV136" i="3"/>
  <c r="BV732" i="3" s="1"/>
  <c r="BU136" i="3"/>
  <c r="BU732" i="3" s="1"/>
  <c r="BT136" i="3"/>
  <c r="BT732" i="3" s="1"/>
  <c r="BS136" i="3"/>
  <c r="BS732" i="3" s="1"/>
  <c r="BR136" i="3"/>
  <c r="BR732" i="3" s="1"/>
  <c r="BQ136" i="3"/>
  <c r="BQ732" i="3" s="1"/>
  <c r="BP136" i="3"/>
  <c r="BP732" i="3" s="1"/>
  <c r="BO136" i="3"/>
  <c r="BO732" i="3" s="1"/>
  <c r="BN136" i="3"/>
  <c r="BN732" i="3" s="1"/>
  <c r="BM136" i="3"/>
  <c r="BM732" i="3" s="1"/>
  <c r="BL136" i="3"/>
  <c r="BL732" i="3" s="1"/>
  <c r="BK136" i="3"/>
  <c r="BK732" i="3" s="1"/>
  <c r="BJ136" i="3"/>
  <c r="BJ732" i="3" s="1"/>
  <c r="BI136" i="3"/>
  <c r="BI732" i="3" s="1"/>
  <c r="BH136" i="3"/>
  <c r="BH732" i="3" s="1"/>
  <c r="BG136" i="3"/>
  <c r="BG732" i="3" s="1"/>
  <c r="BF136" i="3"/>
  <c r="BF732" i="3" s="1"/>
  <c r="BE136" i="3"/>
  <c r="BE732" i="3" s="1"/>
  <c r="BD136" i="3"/>
  <c r="BD732" i="3" s="1"/>
  <c r="BC136" i="3"/>
  <c r="BC732" i="3" s="1"/>
  <c r="BB136" i="3"/>
  <c r="BB732" i="3" s="1"/>
  <c r="BA136" i="3"/>
  <c r="BA732" i="3" s="1"/>
  <c r="AZ136" i="3"/>
  <c r="AZ732" i="3" s="1"/>
  <c r="AY136" i="3"/>
  <c r="AY732" i="3" s="1"/>
  <c r="AX136" i="3"/>
  <c r="AX732" i="3" s="1"/>
  <c r="AW136" i="3"/>
  <c r="AW732" i="3" s="1"/>
  <c r="AV136" i="3"/>
  <c r="AV732" i="3" s="1"/>
  <c r="AU136" i="3"/>
  <c r="AU732" i="3" s="1"/>
  <c r="AT136" i="3"/>
  <c r="AT732" i="3" s="1"/>
  <c r="AS136" i="3"/>
  <c r="AS732" i="3" s="1"/>
  <c r="AR136" i="3"/>
  <c r="AR732" i="3" s="1"/>
  <c r="AQ136" i="3"/>
  <c r="AQ732" i="3" s="1"/>
  <c r="AP136" i="3"/>
  <c r="AP732" i="3" s="1"/>
  <c r="AO136" i="3"/>
  <c r="AO732" i="3" s="1"/>
  <c r="AN136" i="3"/>
  <c r="AN732" i="3" s="1"/>
  <c r="AM136" i="3"/>
  <c r="AM732" i="3" s="1"/>
  <c r="AL136" i="3"/>
  <c r="AL732" i="3" s="1"/>
  <c r="AK136" i="3"/>
  <c r="AK732" i="3" s="1"/>
  <c r="AJ136" i="3"/>
  <c r="AJ732" i="3" s="1"/>
  <c r="AI136" i="3"/>
  <c r="AI732" i="3" s="1"/>
  <c r="AH136" i="3"/>
  <c r="AH732" i="3" s="1"/>
  <c r="AG136" i="3"/>
  <c r="AG732" i="3" s="1"/>
  <c r="AF136" i="3"/>
  <c r="AF732" i="3" s="1"/>
  <c r="AE136" i="3"/>
  <c r="AE732" i="3" s="1"/>
  <c r="AD136" i="3"/>
  <c r="AD732" i="3" s="1"/>
  <c r="AC136" i="3"/>
  <c r="AC732" i="3" s="1"/>
  <c r="AB136" i="3"/>
  <c r="AB732" i="3" s="1"/>
  <c r="AA136" i="3"/>
  <c r="AA732" i="3" s="1"/>
  <c r="Z136" i="3"/>
  <c r="Z732" i="3" s="1"/>
  <c r="Y136" i="3"/>
  <c r="Y732" i="3" s="1"/>
  <c r="X136" i="3"/>
  <c r="X732" i="3" s="1"/>
  <c r="W136" i="3"/>
  <c r="W732" i="3" s="1"/>
  <c r="V136" i="3"/>
  <c r="V732" i="3" s="1"/>
  <c r="U136" i="3"/>
  <c r="U732" i="3" s="1"/>
  <c r="T136" i="3"/>
  <c r="T732" i="3" s="1"/>
  <c r="S136" i="3"/>
  <c r="S732" i="3" s="1"/>
  <c r="R136" i="3"/>
  <c r="R732" i="3" s="1"/>
  <c r="Q136" i="3"/>
  <c r="Q732" i="3" s="1"/>
  <c r="P136" i="3"/>
  <c r="P732" i="3" s="1"/>
  <c r="O136" i="3"/>
  <c r="O732" i="3" s="1"/>
  <c r="N136" i="3"/>
  <c r="N732" i="3" s="1"/>
  <c r="M136" i="3"/>
  <c r="M732" i="3" s="1"/>
  <c r="L136" i="3"/>
  <c r="L732" i="3" s="1"/>
  <c r="K136" i="3"/>
  <c r="K732" i="3" s="1"/>
  <c r="J136" i="3"/>
  <c r="J732" i="3" s="1"/>
  <c r="I136" i="3"/>
  <c r="I732" i="3" s="1"/>
  <c r="H136" i="3"/>
  <c r="H732" i="3" s="1"/>
  <c r="G136" i="3"/>
  <c r="G732" i="3" s="1"/>
  <c r="F136" i="3"/>
  <c r="F732" i="3" s="1"/>
  <c r="E136" i="3"/>
  <c r="E732" i="3" s="1"/>
  <c r="D136" i="3"/>
  <c r="D732" i="3" s="1"/>
  <c r="C136" i="3"/>
  <c r="C732" i="3" s="1"/>
  <c r="B136" i="3"/>
  <c r="B732" i="3" s="1"/>
  <c r="A136" i="3"/>
  <c r="BZ135" i="3"/>
  <c r="BX135" i="3"/>
  <c r="BX731" i="3" s="1"/>
  <c r="BW135" i="3"/>
  <c r="BW731" i="3" s="1"/>
  <c r="BV135" i="3"/>
  <c r="BV731" i="3" s="1"/>
  <c r="BU135" i="3"/>
  <c r="BU731" i="3" s="1"/>
  <c r="BT135" i="3"/>
  <c r="BT731" i="3" s="1"/>
  <c r="BS135" i="3"/>
  <c r="BS731" i="3" s="1"/>
  <c r="BR135" i="3"/>
  <c r="BR731" i="3" s="1"/>
  <c r="BQ135" i="3"/>
  <c r="BQ731" i="3" s="1"/>
  <c r="BP135" i="3"/>
  <c r="BP731" i="3" s="1"/>
  <c r="BO135" i="3"/>
  <c r="BO731" i="3" s="1"/>
  <c r="BN135" i="3"/>
  <c r="BN731" i="3" s="1"/>
  <c r="BM135" i="3"/>
  <c r="BM731" i="3" s="1"/>
  <c r="BL135" i="3"/>
  <c r="BL731" i="3" s="1"/>
  <c r="BK135" i="3"/>
  <c r="BK731" i="3" s="1"/>
  <c r="BJ135" i="3"/>
  <c r="BJ731" i="3" s="1"/>
  <c r="BI135" i="3"/>
  <c r="BI731" i="3" s="1"/>
  <c r="BH135" i="3"/>
  <c r="BH731" i="3" s="1"/>
  <c r="BG135" i="3"/>
  <c r="BG731" i="3" s="1"/>
  <c r="BF135" i="3"/>
  <c r="BF731" i="3" s="1"/>
  <c r="BE135" i="3"/>
  <c r="BE731" i="3" s="1"/>
  <c r="BD135" i="3"/>
  <c r="BD731" i="3" s="1"/>
  <c r="BC135" i="3"/>
  <c r="BC731" i="3" s="1"/>
  <c r="BB135" i="3"/>
  <c r="BB731" i="3" s="1"/>
  <c r="BA135" i="3"/>
  <c r="BA731" i="3" s="1"/>
  <c r="AZ135" i="3"/>
  <c r="AZ731" i="3" s="1"/>
  <c r="AY135" i="3"/>
  <c r="AY731" i="3" s="1"/>
  <c r="AX135" i="3"/>
  <c r="AX731" i="3" s="1"/>
  <c r="AW135" i="3"/>
  <c r="AW731" i="3" s="1"/>
  <c r="AV135" i="3"/>
  <c r="AV731" i="3" s="1"/>
  <c r="AU135" i="3"/>
  <c r="AU731" i="3" s="1"/>
  <c r="AT135" i="3"/>
  <c r="AT731" i="3" s="1"/>
  <c r="AS135" i="3"/>
  <c r="AS731" i="3" s="1"/>
  <c r="AR135" i="3"/>
  <c r="AR731" i="3" s="1"/>
  <c r="AQ135" i="3"/>
  <c r="AQ731" i="3" s="1"/>
  <c r="AP135" i="3"/>
  <c r="AP731" i="3" s="1"/>
  <c r="AO135" i="3"/>
  <c r="AO731" i="3" s="1"/>
  <c r="AN135" i="3"/>
  <c r="AN731" i="3" s="1"/>
  <c r="AM135" i="3"/>
  <c r="AM731" i="3" s="1"/>
  <c r="AL135" i="3"/>
  <c r="AL731" i="3" s="1"/>
  <c r="AK135" i="3"/>
  <c r="AK731" i="3" s="1"/>
  <c r="AJ135" i="3"/>
  <c r="AJ731" i="3" s="1"/>
  <c r="AI135" i="3"/>
  <c r="AI731" i="3" s="1"/>
  <c r="AH135" i="3"/>
  <c r="AH731" i="3" s="1"/>
  <c r="AG135" i="3"/>
  <c r="AG731" i="3" s="1"/>
  <c r="AF135" i="3"/>
  <c r="AF731" i="3" s="1"/>
  <c r="AE135" i="3"/>
  <c r="AE731" i="3" s="1"/>
  <c r="AD135" i="3"/>
  <c r="AD731" i="3" s="1"/>
  <c r="AC135" i="3"/>
  <c r="AC731" i="3" s="1"/>
  <c r="AB135" i="3"/>
  <c r="AB731" i="3" s="1"/>
  <c r="AA135" i="3"/>
  <c r="AA731" i="3" s="1"/>
  <c r="Z135" i="3"/>
  <c r="Z731" i="3" s="1"/>
  <c r="Y135" i="3"/>
  <c r="Y731" i="3" s="1"/>
  <c r="X135" i="3"/>
  <c r="X731" i="3" s="1"/>
  <c r="W135" i="3"/>
  <c r="W731" i="3" s="1"/>
  <c r="V135" i="3"/>
  <c r="V731" i="3" s="1"/>
  <c r="U135" i="3"/>
  <c r="U731" i="3" s="1"/>
  <c r="T135" i="3"/>
  <c r="T731" i="3" s="1"/>
  <c r="S135" i="3"/>
  <c r="S731" i="3" s="1"/>
  <c r="R135" i="3"/>
  <c r="R731" i="3" s="1"/>
  <c r="Q135" i="3"/>
  <c r="Q731" i="3" s="1"/>
  <c r="P135" i="3"/>
  <c r="P731" i="3" s="1"/>
  <c r="O135" i="3"/>
  <c r="O731" i="3" s="1"/>
  <c r="N135" i="3"/>
  <c r="N731" i="3" s="1"/>
  <c r="M135" i="3"/>
  <c r="M731" i="3" s="1"/>
  <c r="L135" i="3"/>
  <c r="L731" i="3" s="1"/>
  <c r="K135" i="3"/>
  <c r="K731" i="3" s="1"/>
  <c r="J135" i="3"/>
  <c r="J731" i="3" s="1"/>
  <c r="I135" i="3"/>
  <c r="I731" i="3" s="1"/>
  <c r="H135" i="3"/>
  <c r="H731" i="3" s="1"/>
  <c r="G135" i="3"/>
  <c r="G731" i="3" s="1"/>
  <c r="F135" i="3"/>
  <c r="F731" i="3" s="1"/>
  <c r="E135" i="3"/>
  <c r="E731" i="3" s="1"/>
  <c r="D135" i="3"/>
  <c r="D731" i="3" s="1"/>
  <c r="C135" i="3"/>
  <c r="C731" i="3" s="1"/>
  <c r="B135" i="3"/>
  <c r="B731" i="3" s="1"/>
  <c r="A135" i="3"/>
  <c r="BZ134" i="3"/>
  <c r="BX134" i="3"/>
  <c r="BX730" i="3" s="1"/>
  <c r="BW134" i="3"/>
  <c r="BW730" i="3" s="1"/>
  <c r="BV134" i="3"/>
  <c r="BV730" i="3" s="1"/>
  <c r="BU134" i="3"/>
  <c r="BU730" i="3" s="1"/>
  <c r="BT134" i="3"/>
  <c r="BT730" i="3" s="1"/>
  <c r="BS134" i="3"/>
  <c r="BS730" i="3" s="1"/>
  <c r="BR134" i="3"/>
  <c r="BR730" i="3" s="1"/>
  <c r="BQ134" i="3"/>
  <c r="BQ730" i="3" s="1"/>
  <c r="BP134" i="3"/>
  <c r="BP730" i="3" s="1"/>
  <c r="BO134" i="3"/>
  <c r="BO730" i="3" s="1"/>
  <c r="BN134" i="3"/>
  <c r="BN730" i="3" s="1"/>
  <c r="BM134" i="3"/>
  <c r="BM730" i="3" s="1"/>
  <c r="BL134" i="3"/>
  <c r="BL730" i="3" s="1"/>
  <c r="BK134" i="3"/>
  <c r="BK730" i="3" s="1"/>
  <c r="BJ134" i="3"/>
  <c r="BJ730" i="3" s="1"/>
  <c r="BI134" i="3"/>
  <c r="BI730" i="3" s="1"/>
  <c r="BH134" i="3"/>
  <c r="BH730" i="3" s="1"/>
  <c r="BG134" i="3"/>
  <c r="BG730" i="3" s="1"/>
  <c r="BF134" i="3"/>
  <c r="BF730" i="3" s="1"/>
  <c r="BE134" i="3"/>
  <c r="BE730" i="3" s="1"/>
  <c r="BD134" i="3"/>
  <c r="BD730" i="3" s="1"/>
  <c r="BC134" i="3"/>
  <c r="BC730" i="3" s="1"/>
  <c r="BB134" i="3"/>
  <c r="BB730" i="3" s="1"/>
  <c r="BA134" i="3"/>
  <c r="BA730" i="3" s="1"/>
  <c r="AZ134" i="3"/>
  <c r="AZ730" i="3" s="1"/>
  <c r="AY134" i="3"/>
  <c r="AY730" i="3" s="1"/>
  <c r="AX134" i="3"/>
  <c r="AX730" i="3" s="1"/>
  <c r="AW134" i="3"/>
  <c r="AW730" i="3" s="1"/>
  <c r="AV134" i="3"/>
  <c r="AV730" i="3" s="1"/>
  <c r="AU134" i="3"/>
  <c r="AU730" i="3" s="1"/>
  <c r="AT134" i="3"/>
  <c r="AT730" i="3" s="1"/>
  <c r="AS134" i="3"/>
  <c r="AS730" i="3" s="1"/>
  <c r="AR134" i="3"/>
  <c r="AR730" i="3" s="1"/>
  <c r="AQ134" i="3"/>
  <c r="AQ730" i="3" s="1"/>
  <c r="AP134" i="3"/>
  <c r="AP730" i="3" s="1"/>
  <c r="AO134" i="3"/>
  <c r="AO730" i="3" s="1"/>
  <c r="AN134" i="3"/>
  <c r="AN730" i="3" s="1"/>
  <c r="AM134" i="3"/>
  <c r="AM730" i="3" s="1"/>
  <c r="AL134" i="3"/>
  <c r="AL730" i="3" s="1"/>
  <c r="AK134" i="3"/>
  <c r="AK730" i="3" s="1"/>
  <c r="AJ134" i="3"/>
  <c r="AJ730" i="3" s="1"/>
  <c r="AI134" i="3"/>
  <c r="AI730" i="3" s="1"/>
  <c r="AH134" i="3"/>
  <c r="AH730" i="3" s="1"/>
  <c r="AG134" i="3"/>
  <c r="AG730" i="3" s="1"/>
  <c r="AF134" i="3"/>
  <c r="AF730" i="3" s="1"/>
  <c r="AE134" i="3"/>
  <c r="AE730" i="3" s="1"/>
  <c r="AD134" i="3"/>
  <c r="AD730" i="3" s="1"/>
  <c r="AC134" i="3"/>
  <c r="AC730" i="3" s="1"/>
  <c r="AB134" i="3"/>
  <c r="AB730" i="3" s="1"/>
  <c r="AA134" i="3"/>
  <c r="AA730" i="3" s="1"/>
  <c r="Z134" i="3"/>
  <c r="Z730" i="3" s="1"/>
  <c r="Y134" i="3"/>
  <c r="Y730" i="3" s="1"/>
  <c r="X134" i="3"/>
  <c r="X730" i="3" s="1"/>
  <c r="W134" i="3"/>
  <c r="W730" i="3" s="1"/>
  <c r="V134" i="3"/>
  <c r="V730" i="3" s="1"/>
  <c r="U134" i="3"/>
  <c r="U730" i="3" s="1"/>
  <c r="T134" i="3"/>
  <c r="T730" i="3" s="1"/>
  <c r="S134" i="3"/>
  <c r="S730" i="3" s="1"/>
  <c r="R134" i="3"/>
  <c r="R730" i="3" s="1"/>
  <c r="Q134" i="3"/>
  <c r="Q730" i="3" s="1"/>
  <c r="P134" i="3"/>
  <c r="P730" i="3" s="1"/>
  <c r="O134" i="3"/>
  <c r="O730" i="3" s="1"/>
  <c r="N134" i="3"/>
  <c r="N730" i="3" s="1"/>
  <c r="M134" i="3"/>
  <c r="M730" i="3" s="1"/>
  <c r="L134" i="3"/>
  <c r="L730" i="3" s="1"/>
  <c r="K134" i="3"/>
  <c r="K730" i="3" s="1"/>
  <c r="J134" i="3"/>
  <c r="J730" i="3" s="1"/>
  <c r="I134" i="3"/>
  <c r="I730" i="3" s="1"/>
  <c r="H134" i="3"/>
  <c r="H730" i="3" s="1"/>
  <c r="G134" i="3"/>
  <c r="G730" i="3" s="1"/>
  <c r="F134" i="3"/>
  <c r="F730" i="3" s="1"/>
  <c r="E134" i="3"/>
  <c r="E730" i="3" s="1"/>
  <c r="D134" i="3"/>
  <c r="D730" i="3" s="1"/>
  <c r="C134" i="3"/>
  <c r="C730" i="3" s="1"/>
  <c r="B134" i="3"/>
  <c r="B730" i="3" s="1"/>
  <c r="A134" i="3"/>
  <c r="BZ133" i="3"/>
  <c r="BX133" i="3"/>
  <c r="BX729" i="3" s="1"/>
  <c r="BW133" i="3"/>
  <c r="BW729" i="3" s="1"/>
  <c r="BV133" i="3"/>
  <c r="BV729" i="3" s="1"/>
  <c r="BU133" i="3"/>
  <c r="BU729" i="3" s="1"/>
  <c r="BT133" i="3"/>
  <c r="BT729" i="3" s="1"/>
  <c r="BS133" i="3"/>
  <c r="BS729" i="3" s="1"/>
  <c r="BR133" i="3"/>
  <c r="BR729" i="3" s="1"/>
  <c r="BQ133" i="3"/>
  <c r="BQ729" i="3" s="1"/>
  <c r="BP133" i="3"/>
  <c r="BP729" i="3" s="1"/>
  <c r="BO133" i="3"/>
  <c r="BO729" i="3" s="1"/>
  <c r="BN133" i="3"/>
  <c r="BN729" i="3" s="1"/>
  <c r="BM133" i="3"/>
  <c r="BM729" i="3" s="1"/>
  <c r="BL133" i="3"/>
  <c r="BL729" i="3" s="1"/>
  <c r="BK133" i="3"/>
  <c r="BK729" i="3" s="1"/>
  <c r="BJ133" i="3"/>
  <c r="BJ729" i="3" s="1"/>
  <c r="BI133" i="3"/>
  <c r="BI729" i="3" s="1"/>
  <c r="BH133" i="3"/>
  <c r="BH729" i="3" s="1"/>
  <c r="BG133" i="3"/>
  <c r="BG729" i="3" s="1"/>
  <c r="BF133" i="3"/>
  <c r="BF729" i="3" s="1"/>
  <c r="BE133" i="3"/>
  <c r="BE729" i="3" s="1"/>
  <c r="BD133" i="3"/>
  <c r="BD729" i="3" s="1"/>
  <c r="BC133" i="3"/>
  <c r="BC729" i="3" s="1"/>
  <c r="BB133" i="3"/>
  <c r="BB729" i="3" s="1"/>
  <c r="BA133" i="3"/>
  <c r="BA729" i="3" s="1"/>
  <c r="AZ133" i="3"/>
  <c r="AZ729" i="3" s="1"/>
  <c r="AY133" i="3"/>
  <c r="AY729" i="3" s="1"/>
  <c r="AX133" i="3"/>
  <c r="AX729" i="3" s="1"/>
  <c r="AW133" i="3"/>
  <c r="AW729" i="3" s="1"/>
  <c r="AV133" i="3"/>
  <c r="AV729" i="3" s="1"/>
  <c r="AU133" i="3"/>
  <c r="AU729" i="3" s="1"/>
  <c r="AT133" i="3"/>
  <c r="AT729" i="3" s="1"/>
  <c r="AS133" i="3"/>
  <c r="AS729" i="3" s="1"/>
  <c r="AR133" i="3"/>
  <c r="AR729" i="3" s="1"/>
  <c r="AQ133" i="3"/>
  <c r="AQ729" i="3" s="1"/>
  <c r="AP133" i="3"/>
  <c r="AP729" i="3" s="1"/>
  <c r="AO133" i="3"/>
  <c r="AO729" i="3" s="1"/>
  <c r="AN133" i="3"/>
  <c r="AN729" i="3" s="1"/>
  <c r="AM133" i="3"/>
  <c r="AM729" i="3" s="1"/>
  <c r="AL133" i="3"/>
  <c r="AL729" i="3" s="1"/>
  <c r="AK133" i="3"/>
  <c r="AK729" i="3" s="1"/>
  <c r="AJ133" i="3"/>
  <c r="AJ729" i="3" s="1"/>
  <c r="AI133" i="3"/>
  <c r="AI729" i="3" s="1"/>
  <c r="AH133" i="3"/>
  <c r="AH729" i="3" s="1"/>
  <c r="AG133" i="3"/>
  <c r="AG729" i="3" s="1"/>
  <c r="AF133" i="3"/>
  <c r="AF729" i="3" s="1"/>
  <c r="AE133" i="3"/>
  <c r="AE729" i="3" s="1"/>
  <c r="AD133" i="3"/>
  <c r="AD729" i="3" s="1"/>
  <c r="AC133" i="3"/>
  <c r="AC729" i="3" s="1"/>
  <c r="AB133" i="3"/>
  <c r="AB729" i="3" s="1"/>
  <c r="AA133" i="3"/>
  <c r="AA729" i="3" s="1"/>
  <c r="Z133" i="3"/>
  <c r="Z729" i="3" s="1"/>
  <c r="Y133" i="3"/>
  <c r="Y729" i="3" s="1"/>
  <c r="X133" i="3"/>
  <c r="X729" i="3" s="1"/>
  <c r="W133" i="3"/>
  <c r="W729" i="3" s="1"/>
  <c r="V133" i="3"/>
  <c r="V729" i="3" s="1"/>
  <c r="U133" i="3"/>
  <c r="U729" i="3" s="1"/>
  <c r="T133" i="3"/>
  <c r="T729" i="3" s="1"/>
  <c r="S133" i="3"/>
  <c r="S729" i="3" s="1"/>
  <c r="R133" i="3"/>
  <c r="R729" i="3" s="1"/>
  <c r="Q133" i="3"/>
  <c r="Q729" i="3" s="1"/>
  <c r="P133" i="3"/>
  <c r="P729" i="3" s="1"/>
  <c r="O133" i="3"/>
  <c r="O729" i="3" s="1"/>
  <c r="N133" i="3"/>
  <c r="N729" i="3" s="1"/>
  <c r="M133" i="3"/>
  <c r="M729" i="3" s="1"/>
  <c r="L133" i="3"/>
  <c r="L729" i="3" s="1"/>
  <c r="K133" i="3"/>
  <c r="K729" i="3" s="1"/>
  <c r="J133" i="3"/>
  <c r="J729" i="3" s="1"/>
  <c r="I133" i="3"/>
  <c r="I729" i="3" s="1"/>
  <c r="H133" i="3"/>
  <c r="H729" i="3" s="1"/>
  <c r="G133" i="3"/>
  <c r="G729" i="3" s="1"/>
  <c r="F133" i="3"/>
  <c r="F729" i="3" s="1"/>
  <c r="E133" i="3"/>
  <c r="E729" i="3" s="1"/>
  <c r="D133" i="3"/>
  <c r="C133" i="3"/>
  <c r="C729" i="3" s="1"/>
  <c r="B133" i="3"/>
  <c r="B729" i="3" s="1"/>
  <c r="A133" i="3"/>
  <c r="BZ132" i="3"/>
  <c r="BX132" i="3"/>
  <c r="BX728" i="3" s="1"/>
  <c r="BW132" i="3"/>
  <c r="BW728" i="3" s="1"/>
  <c r="BV132" i="3"/>
  <c r="BV728" i="3" s="1"/>
  <c r="BU132" i="3"/>
  <c r="BU728" i="3" s="1"/>
  <c r="BT132" i="3"/>
  <c r="BT728" i="3" s="1"/>
  <c r="BS132" i="3"/>
  <c r="BS728" i="3" s="1"/>
  <c r="BR132" i="3"/>
  <c r="BR728" i="3" s="1"/>
  <c r="BQ132" i="3"/>
  <c r="BQ728" i="3" s="1"/>
  <c r="BP132" i="3"/>
  <c r="BP728" i="3" s="1"/>
  <c r="BO132" i="3"/>
  <c r="BO728" i="3" s="1"/>
  <c r="BN132" i="3"/>
  <c r="BN728" i="3" s="1"/>
  <c r="BM132" i="3"/>
  <c r="BM728" i="3" s="1"/>
  <c r="BL132" i="3"/>
  <c r="BL728" i="3" s="1"/>
  <c r="BK132" i="3"/>
  <c r="BK728" i="3" s="1"/>
  <c r="BJ132" i="3"/>
  <c r="BJ728" i="3" s="1"/>
  <c r="BI132" i="3"/>
  <c r="BI728" i="3" s="1"/>
  <c r="BH132" i="3"/>
  <c r="BH728" i="3" s="1"/>
  <c r="BG132" i="3"/>
  <c r="BG728" i="3" s="1"/>
  <c r="BF132" i="3"/>
  <c r="BF728" i="3" s="1"/>
  <c r="BE132" i="3"/>
  <c r="BE728" i="3" s="1"/>
  <c r="BD132" i="3"/>
  <c r="BD728" i="3" s="1"/>
  <c r="BC132" i="3"/>
  <c r="BC728" i="3" s="1"/>
  <c r="BB132" i="3"/>
  <c r="BB728" i="3" s="1"/>
  <c r="BA132" i="3"/>
  <c r="BA728" i="3" s="1"/>
  <c r="AZ132" i="3"/>
  <c r="AZ728" i="3" s="1"/>
  <c r="AY132" i="3"/>
  <c r="AY728" i="3" s="1"/>
  <c r="AX132" i="3"/>
  <c r="AX728" i="3" s="1"/>
  <c r="AW132" i="3"/>
  <c r="AW728" i="3" s="1"/>
  <c r="AV132" i="3"/>
  <c r="AV728" i="3" s="1"/>
  <c r="AU132" i="3"/>
  <c r="AU728" i="3" s="1"/>
  <c r="AT132" i="3"/>
  <c r="AT728" i="3" s="1"/>
  <c r="AS132" i="3"/>
  <c r="AS728" i="3" s="1"/>
  <c r="AR132" i="3"/>
  <c r="AR728" i="3" s="1"/>
  <c r="AQ132" i="3"/>
  <c r="AQ728" i="3" s="1"/>
  <c r="AP132" i="3"/>
  <c r="AP728" i="3" s="1"/>
  <c r="AO132" i="3"/>
  <c r="AO728" i="3" s="1"/>
  <c r="AN132" i="3"/>
  <c r="AN728" i="3" s="1"/>
  <c r="AM132" i="3"/>
  <c r="AM728" i="3" s="1"/>
  <c r="AL132" i="3"/>
  <c r="AL728" i="3" s="1"/>
  <c r="AK132" i="3"/>
  <c r="AK728" i="3" s="1"/>
  <c r="AJ132" i="3"/>
  <c r="AJ728" i="3" s="1"/>
  <c r="AI132" i="3"/>
  <c r="AI728" i="3" s="1"/>
  <c r="AH132" i="3"/>
  <c r="AH728" i="3" s="1"/>
  <c r="AG132" i="3"/>
  <c r="AG728" i="3" s="1"/>
  <c r="AF132" i="3"/>
  <c r="AF728" i="3" s="1"/>
  <c r="AE132" i="3"/>
  <c r="AE728" i="3" s="1"/>
  <c r="AD132" i="3"/>
  <c r="AD728" i="3" s="1"/>
  <c r="AC132" i="3"/>
  <c r="AC728" i="3" s="1"/>
  <c r="AB132" i="3"/>
  <c r="AB728" i="3" s="1"/>
  <c r="AA132" i="3"/>
  <c r="AA728" i="3" s="1"/>
  <c r="Z132" i="3"/>
  <c r="Z728" i="3" s="1"/>
  <c r="Y132" i="3"/>
  <c r="Y728" i="3" s="1"/>
  <c r="X132" i="3"/>
  <c r="X728" i="3" s="1"/>
  <c r="W132" i="3"/>
  <c r="W728" i="3" s="1"/>
  <c r="V132" i="3"/>
  <c r="V728" i="3" s="1"/>
  <c r="U132" i="3"/>
  <c r="U728" i="3" s="1"/>
  <c r="T132" i="3"/>
  <c r="T728" i="3" s="1"/>
  <c r="S132" i="3"/>
  <c r="S728" i="3" s="1"/>
  <c r="R132" i="3"/>
  <c r="R728" i="3" s="1"/>
  <c r="Q132" i="3"/>
  <c r="Q728" i="3" s="1"/>
  <c r="P132" i="3"/>
  <c r="P728" i="3" s="1"/>
  <c r="O132" i="3"/>
  <c r="O728" i="3" s="1"/>
  <c r="N132" i="3"/>
  <c r="N728" i="3" s="1"/>
  <c r="M132" i="3"/>
  <c r="M728" i="3" s="1"/>
  <c r="L132" i="3"/>
  <c r="L728" i="3" s="1"/>
  <c r="K132" i="3"/>
  <c r="K728" i="3" s="1"/>
  <c r="J132" i="3"/>
  <c r="J728" i="3" s="1"/>
  <c r="I132" i="3"/>
  <c r="I728" i="3" s="1"/>
  <c r="H132" i="3"/>
  <c r="H728" i="3" s="1"/>
  <c r="G132" i="3"/>
  <c r="G728" i="3" s="1"/>
  <c r="F132" i="3"/>
  <c r="F728" i="3" s="1"/>
  <c r="E132" i="3"/>
  <c r="E728" i="3" s="1"/>
  <c r="D132" i="3"/>
  <c r="D728" i="3" s="1"/>
  <c r="C132" i="3"/>
  <c r="C728" i="3" s="1"/>
  <c r="B132" i="3"/>
  <c r="B728" i="3" s="1"/>
  <c r="A132" i="3"/>
  <c r="BZ131" i="3"/>
  <c r="BX131" i="3"/>
  <c r="BX727" i="3" s="1"/>
  <c r="BW131" i="3"/>
  <c r="BW727" i="3" s="1"/>
  <c r="BV131" i="3"/>
  <c r="BV727" i="3" s="1"/>
  <c r="BU131" i="3"/>
  <c r="BU727" i="3" s="1"/>
  <c r="BT131" i="3"/>
  <c r="BT727" i="3" s="1"/>
  <c r="BS131" i="3"/>
  <c r="BS727" i="3" s="1"/>
  <c r="BR131" i="3"/>
  <c r="BR727" i="3" s="1"/>
  <c r="BQ131" i="3"/>
  <c r="BQ727" i="3" s="1"/>
  <c r="BP131" i="3"/>
  <c r="BP727" i="3" s="1"/>
  <c r="BO131" i="3"/>
  <c r="BO727" i="3" s="1"/>
  <c r="BN131" i="3"/>
  <c r="BN727" i="3" s="1"/>
  <c r="BM131" i="3"/>
  <c r="BM727" i="3" s="1"/>
  <c r="BL131" i="3"/>
  <c r="BL727" i="3" s="1"/>
  <c r="BK131" i="3"/>
  <c r="BK727" i="3" s="1"/>
  <c r="BJ131" i="3"/>
  <c r="BJ727" i="3" s="1"/>
  <c r="BI131" i="3"/>
  <c r="BI727" i="3" s="1"/>
  <c r="BH131" i="3"/>
  <c r="BH727" i="3" s="1"/>
  <c r="BG131" i="3"/>
  <c r="BG727" i="3" s="1"/>
  <c r="BF131" i="3"/>
  <c r="BF727" i="3" s="1"/>
  <c r="BE131" i="3"/>
  <c r="BE727" i="3" s="1"/>
  <c r="BD131" i="3"/>
  <c r="BD727" i="3" s="1"/>
  <c r="BC131" i="3"/>
  <c r="BC727" i="3" s="1"/>
  <c r="BB131" i="3"/>
  <c r="BB727" i="3" s="1"/>
  <c r="BA131" i="3"/>
  <c r="BA727" i="3" s="1"/>
  <c r="AZ131" i="3"/>
  <c r="AZ727" i="3" s="1"/>
  <c r="AY131" i="3"/>
  <c r="AY727" i="3" s="1"/>
  <c r="AX131" i="3"/>
  <c r="AX727" i="3" s="1"/>
  <c r="AW131" i="3"/>
  <c r="AW727" i="3" s="1"/>
  <c r="AV131" i="3"/>
  <c r="AV727" i="3" s="1"/>
  <c r="AU131" i="3"/>
  <c r="AU727" i="3" s="1"/>
  <c r="AT131" i="3"/>
  <c r="AT727" i="3" s="1"/>
  <c r="AS131" i="3"/>
  <c r="AS727" i="3" s="1"/>
  <c r="AR131" i="3"/>
  <c r="AR727" i="3" s="1"/>
  <c r="AQ131" i="3"/>
  <c r="AQ727" i="3" s="1"/>
  <c r="AP131" i="3"/>
  <c r="AP727" i="3" s="1"/>
  <c r="AO131" i="3"/>
  <c r="AO727" i="3" s="1"/>
  <c r="AN131" i="3"/>
  <c r="AN727" i="3" s="1"/>
  <c r="AM131" i="3"/>
  <c r="AM727" i="3" s="1"/>
  <c r="AL131" i="3"/>
  <c r="AL727" i="3" s="1"/>
  <c r="AK131" i="3"/>
  <c r="AK727" i="3" s="1"/>
  <c r="AJ131" i="3"/>
  <c r="AJ727" i="3" s="1"/>
  <c r="AI131" i="3"/>
  <c r="AI727" i="3" s="1"/>
  <c r="AH131" i="3"/>
  <c r="AH727" i="3" s="1"/>
  <c r="AG131" i="3"/>
  <c r="AG727" i="3" s="1"/>
  <c r="AF131" i="3"/>
  <c r="AF727" i="3" s="1"/>
  <c r="AE131" i="3"/>
  <c r="AE727" i="3" s="1"/>
  <c r="AD131" i="3"/>
  <c r="AD727" i="3" s="1"/>
  <c r="AC131" i="3"/>
  <c r="AC727" i="3" s="1"/>
  <c r="AB131" i="3"/>
  <c r="AB727" i="3" s="1"/>
  <c r="AA131" i="3"/>
  <c r="AA727" i="3" s="1"/>
  <c r="Z131" i="3"/>
  <c r="Z727" i="3" s="1"/>
  <c r="Y131" i="3"/>
  <c r="Y727" i="3" s="1"/>
  <c r="X131" i="3"/>
  <c r="X727" i="3" s="1"/>
  <c r="W131" i="3"/>
  <c r="W727" i="3" s="1"/>
  <c r="V131" i="3"/>
  <c r="V727" i="3" s="1"/>
  <c r="U131" i="3"/>
  <c r="U727" i="3" s="1"/>
  <c r="T131" i="3"/>
  <c r="T727" i="3" s="1"/>
  <c r="S131" i="3"/>
  <c r="S727" i="3" s="1"/>
  <c r="R131" i="3"/>
  <c r="R727" i="3" s="1"/>
  <c r="Q131" i="3"/>
  <c r="Q727" i="3" s="1"/>
  <c r="P131" i="3"/>
  <c r="P727" i="3" s="1"/>
  <c r="O131" i="3"/>
  <c r="O727" i="3" s="1"/>
  <c r="N131" i="3"/>
  <c r="N727" i="3" s="1"/>
  <c r="M131" i="3"/>
  <c r="M727" i="3" s="1"/>
  <c r="L131" i="3"/>
  <c r="L727" i="3" s="1"/>
  <c r="K131" i="3"/>
  <c r="K727" i="3" s="1"/>
  <c r="J131" i="3"/>
  <c r="J727" i="3" s="1"/>
  <c r="I131" i="3"/>
  <c r="I727" i="3" s="1"/>
  <c r="H131" i="3"/>
  <c r="H727" i="3" s="1"/>
  <c r="G131" i="3"/>
  <c r="G727" i="3" s="1"/>
  <c r="F131" i="3"/>
  <c r="F727" i="3" s="1"/>
  <c r="E131" i="3"/>
  <c r="E727" i="3" s="1"/>
  <c r="D131" i="3"/>
  <c r="D727" i="3" s="1"/>
  <c r="C131" i="3"/>
  <c r="C727" i="3" s="1"/>
  <c r="B131" i="3"/>
  <c r="A131" i="3"/>
  <c r="BZ130" i="3"/>
  <c r="BX130" i="3"/>
  <c r="BX726" i="3" s="1"/>
  <c r="BW130" i="3"/>
  <c r="BW726" i="3" s="1"/>
  <c r="BV130" i="3"/>
  <c r="BV726" i="3" s="1"/>
  <c r="BU130" i="3"/>
  <c r="BU726" i="3" s="1"/>
  <c r="BT130" i="3"/>
  <c r="BT726" i="3" s="1"/>
  <c r="BS130" i="3"/>
  <c r="BS726" i="3" s="1"/>
  <c r="BR130" i="3"/>
  <c r="BR726" i="3" s="1"/>
  <c r="BQ130" i="3"/>
  <c r="BQ726" i="3" s="1"/>
  <c r="BP130" i="3"/>
  <c r="BP726" i="3" s="1"/>
  <c r="BO130" i="3"/>
  <c r="BO726" i="3" s="1"/>
  <c r="BN130" i="3"/>
  <c r="BN726" i="3" s="1"/>
  <c r="BM130" i="3"/>
  <c r="BM726" i="3" s="1"/>
  <c r="BL130" i="3"/>
  <c r="BL726" i="3" s="1"/>
  <c r="BK130" i="3"/>
  <c r="BK726" i="3" s="1"/>
  <c r="BJ130" i="3"/>
  <c r="BJ726" i="3" s="1"/>
  <c r="BI130" i="3"/>
  <c r="BI726" i="3" s="1"/>
  <c r="BH130" i="3"/>
  <c r="BH726" i="3" s="1"/>
  <c r="BG130" i="3"/>
  <c r="BG726" i="3" s="1"/>
  <c r="BF130" i="3"/>
  <c r="BF726" i="3" s="1"/>
  <c r="BE130" i="3"/>
  <c r="BE726" i="3" s="1"/>
  <c r="BD130" i="3"/>
  <c r="BD726" i="3" s="1"/>
  <c r="BC130" i="3"/>
  <c r="BC726" i="3" s="1"/>
  <c r="BB130" i="3"/>
  <c r="BB726" i="3" s="1"/>
  <c r="BA130" i="3"/>
  <c r="BA726" i="3" s="1"/>
  <c r="AZ130" i="3"/>
  <c r="AZ726" i="3" s="1"/>
  <c r="AY130" i="3"/>
  <c r="AY726" i="3" s="1"/>
  <c r="AX130" i="3"/>
  <c r="AX726" i="3" s="1"/>
  <c r="AW130" i="3"/>
  <c r="AW726" i="3" s="1"/>
  <c r="AV130" i="3"/>
  <c r="AV726" i="3" s="1"/>
  <c r="AU130" i="3"/>
  <c r="AU726" i="3" s="1"/>
  <c r="AT130" i="3"/>
  <c r="AT726" i="3" s="1"/>
  <c r="AS130" i="3"/>
  <c r="AS726" i="3" s="1"/>
  <c r="AR130" i="3"/>
  <c r="AR726" i="3" s="1"/>
  <c r="AQ130" i="3"/>
  <c r="AQ726" i="3" s="1"/>
  <c r="AP130" i="3"/>
  <c r="AP726" i="3" s="1"/>
  <c r="AO130" i="3"/>
  <c r="AO726" i="3" s="1"/>
  <c r="AN130" i="3"/>
  <c r="AN726" i="3" s="1"/>
  <c r="AM130" i="3"/>
  <c r="AM726" i="3" s="1"/>
  <c r="AL130" i="3"/>
  <c r="AL726" i="3" s="1"/>
  <c r="AK130" i="3"/>
  <c r="AK726" i="3" s="1"/>
  <c r="AJ130" i="3"/>
  <c r="AJ726" i="3" s="1"/>
  <c r="AI130" i="3"/>
  <c r="AI726" i="3" s="1"/>
  <c r="AH130" i="3"/>
  <c r="AH726" i="3" s="1"/>
  <c r="AG130" i="3"/>
  <c r="AG726" i="3" s="1"/>
  <c r="AF130" i="3"/>
  <c r="AF726" i="3" s="1"/>
  <c r="AE130" i="3"/>
  <c r="AE726" i="3" s="1"/>
  <c r="AD130" i="3"/>
  <c r="AD726" i="3" s="1"/>
  <c r="AC130" i="3"/>
  <c r="AC726" i="3" s="1"/>
  <c r="AB130" i="3"/>
  <c r="AB726" i="3" s="1"/>
  <c r="AA130" i="3"/>
  <c r="AA726" i="3" s="1"/>
  <c r="Z130" i="3"/>
  <c r="Z726" i="3" s="1"/>
  <c r="Y130" i="3"/>
  <c r="Y726" i="3" s="1"/>
  <c r="X130" i="3"/>
  <c r="X726" i="3" s="1"/>
  <c r="W130" i="3"/>
  <c r="W726" i="3" s="1"/>
  <c r="V130" i="3"/>
  <c r="V726" i="3" s="1"/>
  <c r="U130" i="3"/>
  <c r="U726" i="3" s="1"/>
  <c r="T130" i="3"/>
  <c r="T726" i="3" s="1"/>
  <c r="S130" i="3"/>
  <c r="S726" i="3" s="1"/>
  <c r="R130" i="3"/>
  <c r="R726" i="3" s="1"/>
  <c r="Q130" i="3"/>
  <c r="Q726" i="3" s="1"/>
  <c r="P130" i="3"/>
  <c r="P726" i="3" s="1"/>
  <c r="O130" i="3"/>
  <c r="O726" i="3" s="1"/>
  <c r="N130" i="3"/>
  <c r="N726" i="3" s="1"/>
  <c r="M130" i="3"/>
  <c r="M726" i="3" s="1"/>
  <c r="L130" i="3"/>
  <c r="L726" i="3" s="1"/>
  <c r="K130" i="3"/>
  <c r="K726" i="3" s="1"/>
  <c r="J130" i="3"/>
  <c r="J726" i="3" s="1"/>
  <c r="I130" i="3"/>
  <c r="I726" i="3" s="1"/>
  <c r="H130" i="3"/>
  <c r="H726" i="3" s="1"/>
  <c r="G130" i="3"/>
  <c r="G726" i="3" s="1"/>
  <c r="F130" i="3"/>
  <c r="F726" i="3" s="1"/>
  <c r="E130" i="3"/>
  <c r="E726" i="3" s="1"/>
  <c r="D130" i="3"/>
  <c r="D726" i="3" s="1"/>
  <c r="C130" i="3"/>
  <c r="C726" i="3" s="1"/>
  <c r="B130" i="3"/>
  <c r="B726" i="3" s="1"/>
  <c r="A130" i="3"/>
  <c r="BZ129" i="3"/>
  <c r="BX129" i="3"/>
  <c r="BX725" i="3" s="1"/>
  <c r="BW129" i="3"/>
  <c r="BW725" i="3" s="1"/>
  <c r="BV129" i="3"/>
  <c r="BV725" i="3" s="1"/>
  <c r="BU129" i="3"/>
  <c r="BU725" i="3" s="1"/>
  <c r="BT129" i="3"/>
  <c r="BT725" i="3" s="1"/>
  <c r="BS129" i="3"/>
  <c r="BS725" i="3" s="1"/>
  <c r="BR129" i="3"/>
  <c r="BR725" i="3" s="1"/>
  <c r="BQ129" i="3"/>
  <c r="BQ725" i="3" s="1"/>
  <c r="BP129" i="3"/>
  <c r="BP725" i="3" s="1"/>
  <c r="BO129" i="3"/>
  <c r="BO725" i="3" s="1"/>
  <c r="BN129" i="3"/>
  <c r="BN725" i="3" s="1"/>
  <c r="BM129" i="3"/>
  <c r="BM725" i="3" s="1"/>
  <c r="BL129" i="3"/>
  <c r="BL725" i="3" s="1"/>
  <c r="BK129" i="3"/>
  <c r="BK725" i="3" s="1"/>
  <c r="BJ129" i="3"/>
  <c r="BJ725" i="3" s="1"/>
  <c r="BI129" i="3"/>
  <c r="BI725" i="3" s="1"/>
  <c r="BH129" i="3"/>
  <c r="BH725" i="3" s="1"/>
  <c r="BG129" i="3"/>
  <c r="BG725" i="3" s="1"/>
  <c r="BF129" i="3"/>
  <c r="BF725" i="3" s="1"/>
  <c r="BE129" i="3"/>
  <c r="BE725" i="3" s="1"/>
  <c r="BD129" i="3"/>
  <c r="BD725" i="3" s="1"/>
  <c r="BC129" i="3"/>
  <c r="BC725" i="3" s="1"/>
  <c r="BB129" i="3"/>
  <c r="BB725" i="3" s="1"/>
  <c r="BA129" i="3"/>
  <c r="BA725" i="3" s="1"/>
  <c r="AZ129" i="3"/>
  <c r="AZ725" i="3" s="1"/>
  <c r="AY129" i="3"/>
  <c r="AY725" i="3" s="1"/>
  <c r="AX129" i="3"/>
  <c r="AX725" i="3" s="1"/>
  <c r="AW129" i="3"/>
  <c r="AW725" i="3" s="1"/>
  <c r="AV129" i="3"/>
  <c r="AV725" i="3" s="1"/>
  <c r="AU129" i="3"/>
  <c r="AU725" i="3" s="1"/>
  <c r="AT129" i="3"/>
  <c r="AT725" i="3" s="1"/>
  <c r="AS129" i="3"/>
  <c r="AS725" i="3" s="1"/>
  <c r="AR129" i="3"/>
  <c r="AR725" i="3" s="1"/>
  <c r="AQ129" i="3"/>
  <c r="AQ725" i="3" s="1"/>
  <c r="AP129" i="3"/>
  <c r="AP725" i="3" s="1"/>
  <c r="AO129" i="3"/>
  <c r="AO725" i="3" s="1"/>
  <c r="AN129" i="3"/>
  <c r="AN725" i="3" s="1"/>
  <c r="AM129" i="3"/>
  <c r="AM725" i="3" s="1"/>
  <c r="AL129" i="3"/>
  <c r="AL725" i="3" s="1"/>
  <c r="AK129" i="3"/>
  <c r="AK725" i="3" s="1"/>
  <c r="AJ129" i="3"/>
  <c r="AJ725" i="3" s="1"/>
  <c r="AI129" i="3"/>
  <c r="AI725" i="3" s="1"/>
  <c r="AH129" i="3"/>
  <c r="AH725" i="3" s="1"/>
  <c r="AG129" i="3"/>
  <c r="AG725" i="3" s="1"/>
  <c r="AF129" i="3"/>
  <c r="AF725" i="3" s="1"/>
  <c r="AE129" i="3"/>
  <c r="AE725" i="3" s="1"/>
  <c r="AD129" i="3"/>
  <c r="AD725" i="3" s="1"/>
  <c r="AC129" i="3"/>
  <c r="AC725" i="3" s="1"/>
  <c r="AB129" i="3"/>
  <c r="AB725" i="3" s="1"/>
  <c r="AA129" i="3"/>
  <c r="AA725" i="3" s="1"/>
  <c r="Z129" i="3"/>
  <c r="Z725" i="3" s="1"/>
  <c r="Y129" i="3"/>
  <c r="Y725" i="3" s="1"/>
  <c r="X129" i="3"/>
  <c r="X725" i="3" s="1"/>
  <c r="W129" i="3"/>
  <c r="W725" i="3" s="1"/>
  <c r="V129" i="3"/>
  <c r="V725" i="3" s="1"/>
  <c r="U129" i="3"/>
  <c r="U725" i="3" s="1"/>
  <c r="T129" i="3"/>
  <c r="T725" i="3" s="1"/>
  <c r="S129" i="3"/>
  <c r="S725" i="3" s="1"/>
  <c r="R129" i="3"/>
  <c r="R725" i="3" s="1"/>
  <c r="Q129" i="3"/>
  <c r="Q725" i="3" s="1"/>
  <c r="P129" i="3"/>
  <c r="P725" i="3" s="1"/>
  <c r="O129" i="3"/>
  <c r="O725" i="3" s="1"/>
  <c r="N129" i="3"/>
  <c r="N725" i="3" s="1"/>
  <c r="M129" i="3"/>
  <c r="M725" i="3" s="1"/>
  <c r="L129" i="3"/>
  <c r="L725" i="3" s="1"/>
  <c r="K129" i="3"/>
  <c r="K725" i="3" s="1"/>
  <c r="J129" i="3"/>
  <c r="J725" i="3" s="1"/>
  <c r="I129" i="3"/>
  <c r="I725" i="3" s="1"/>
  <c r="H129" i="3"/>
  <c r="H725" i="3" s="1"/>
  <c r="G129" i="3"/>
  <c r="G725" i="3" s="1"/>
  <c r="F129" i="3"/>
  <c r="F725" i="3" s="1"/>
  <c r="E129" i="3"/>
  <c r="E725" i="3" s="1"/>
  <c r="D129" i="3"/>
  <c r="D725" i="3" s="1"/>
  <c r="C129" i="3"/>
  <c r="C725" i="3" s="1"/>
  <c r="B129" i="3"/>
  <c r="B725" i="3" s="1"/>
  <c r="A129" i="3"/>
  <c r="BZ128" i="3"/>
  <c r="BX128" i="3"/>
  <c r="BX724" i="3" s="1"/>
  <c r="BW128" i="3"/>
  <c r="BW724" i="3" s="1"/>
  <c r="BV128" i="3"/>
  <c r="BV724" i="3" s="1"/>
  <c r="BU128" i="3"/>
  <c r="BU724" i="3" s="1"/>
  <c r="BT128" i="3"/>
  <c r="BT724" i="3" s="1"/>
  <c r="BS128" i="3"/>
  <c r="BS724" i="3" s="1"/>
  <c r="BR128" i="3"/>
  <c r="BR724" i="3" s="1"/>
  <c r="BQ128" i="3"/>
  <c r="BQ724" i="3" s="1"/>
  <c r="BP128" i="3"/>
  <c r="BP724" i="3" s="1"/>
  <c r="BO128" i="3"/>
  <c r="BO724" i="3" s="1"/>
  <c r="BN128" i="3"/>
  <c r="BN724" i="3" s="1"/>
  <c r="BM128" i="3"/>
  <c r="BM724" i="3" s="1"/>
  <c r="BL128" i="3"/>
  <c r="BL724" i="3" s="1"/>
  <c r="BK128" i="3"/>
  <c r="BK724" i="3" s="1"/>
  <c r="BJ128" i="3"/>
  <c r="BJ724" i="3" s="1"/>
  <c r="BI128" i="3"/>
  <c r="BI724" i="3" s="1"/>
  <c r="BH128" i="3"/>
  <c r="BH724" i="3" s="1"/>
  <c r="BG128" i="3"/>
  <c r="BG724" i="3" s="1"/>
  <c r="BF128" i="3"/>
  <c r="BF724" i="3" s="1"/>
  <c r="BE128" i="3"/>
  <c r="BE724" i="3" s="1"/>
  <c r="BD128" i="3"/>
  <c r="BD724" i="3" s="1"/>
  <c r="BC128" i="3"/>
  <c r="BC724" i="3" s="1"/>
  <c r="BB128" i="3"/>
  <c r="BB724" i="3" s="1"/>
  <c r="BA128" i="3"/>
  <c r="BA724" i="3" s="1"/>
  <c r="AZ128" i="3"/>
  <c r="AZ724" i="3" s="1"/>
  <c r="AY128" i="3"/>
  <c r="AY724" i="3" s="1"/>
  <c r="AX128" i="3"/>
  <c r="AX724" i="3" s="1"/>
  <c r="AW128" i="3"/>
  <c r="AW724" i="3" s="1"/>
  <c r="AV128" i="3"/>
  <c r="AV724" i="3" s="1"/>
  <c r="AU128" i="3"/>
  <c r="AU724" i="3" s="1"/>
  <c r="AT128" i="3"/>
  <c r="AT724" i="3" s="1"/>
  <c r="AS128" i="3"/>
  <c r="AS724" i="3" s="1"/>
  <c r="AR128" i="3"/>
  <c r="AR724" i="3" s="1"/>
  <c r="AQ128" i="3"/>
  <c r="AQ724" i="3" s="1"/>
  <c r="AP128" i="3"/>
  <c r="AP724" i="3" s="1"/>
  <c r="AO128" i="3"/>
  <c r="AO724" i="3" s="1"/>
  <c r="AN128" i="3"/>
  <c r="AN724" i="3" s="1"/>
  <c r="AM128" i="3"/>
  <c r="AM724" i="3" s="1"/>
  <c r="AL128" i="3"/>
  <c r="AL724" i="3" s="1"/>
  <c r="AK128" i="3"/>
  <c r="AK724" i="3" s="1"/>
  <c r="AJ128" i="3"/>
  <c r="AJ724" i="3" s="1"/>
  <c r="AI128" i="3"/>
  <c r="AI724" i="3" s="1"/>
  <c r="AH128" i="3"/>
  <c r="AH724" i="3" s="1"/>
  <c r="AG128" i="3"/>
  <c r="AG724" i="3" s="1"/>
  <c r="AF128" i="3"/>
  <c r="AF724" i="3" s="1"/>
  <c r="AE128" i="3"/>
  <c r="AE724" i="3" s="1"/>
  <c r="AD128" i="3"/>
  <c r="AD724" i="3" s="1"/>
  <c r="AC128" i="3"/>
  <c r="AC724" i="3" s="1"/>
  <c r="AB128" i="3"/>
  <c r="AB724" i="3" s="1"/>
  <c r="AA128" i="3"/>
  <c r="AA724" i="3" s="1"/>
  <c r="Z128" i="3"/>
  <c r="Z724" i="3" s="1"/>
  <c r="Y128" i="3"/>
  <c r="Y724" i="3" s="1"/>
  <c r="X128" i="3"/>
  <c r="X724" i="3" s="1"/>
  <c r="W128" i="3"/>
  <c r="W724" i="3" s="1"/>
  <c r="V128" i="3"/>
  <c r="V724" i="3" s="1"/>
  <c r="U128" i="3"/>
  <c r="U724" i="3" s="1"/>
  <c r="T128" i="3"/>
  <c r="T724" i="3" s="1"/>
  <c r="S128" i="3"/>
  <c r="S724" i="3" s="1"/>
  <c r="R128" i="3"/>
  <c r="R724" i="3" s="1"/>
  <c r="Q128" i="3"/>
  <c r="Q724" i="3" s="1"/>
  <c r="P128" i="3"/>
  <c r="P724" i="3" s="1"/>
  <c r="O128" i="3"/>
  <c r="O724" i="3" s="1"/>
  <c r="N128" i="3"/>
  <c r="N724" i="3" s="1"/>
  <c r="M128" i="3"/>
  <c r="M724" i="3" s="1"/>
  <c r="L128" i="3"/>
  <c r="L724" i="3" s="1"/>
  <c r="K128" i="3"/>
  <c r="K724" i="3" s="1"/>
  <c r="J128" i="3"/>
  <c r="J724" i="3" s="1"/>
  <c r="I128" i="3"/>
  <c r="I724" i="3" s="1"/>
  <c r="H128" i="3"/>
  <c r="H724" i="3" s="1"/>
  <c r="G128" i="3"/>
  <c r="G724" i="3" s="1"/>
  <c r="F128" i="3"/>
  <c r="F724" i="3" s="1"/>
  <c r="E128" i="3"/>
  <c r="E724" i="3" s="1"/>
  <c r="D128" i="3"/>
  <c r="D724" i="3" s="1"/>
  <c r="C128" i="3"/>
  <c r="C724" i="3" s="1"/>
  <c r="B128" i="3"/>
  <c r="B724" i="3" s="1"/>
  <c r="A128" i="3"/>
  <c r="BZ127" i="3"/>
  <c r="BX127" i="3"/>
  <c r="BX723" i="3" s="1"/>
  <c r="BW127" i="3"/>
  <c r="BW723" i="3" s="1"/>
  <c r="BV127" i="3"/>
  <c r="BV723" i="3" s="1"/>
  <c r="BU127" i="3"/>
  <c r="BU723" i="3" s="1"/>
  <c r="BT127" i="3"/>
  <c r="BT723" i="3" s="1"/>
  <c r="BS127" i="3"/>
  <c r="BS723" i="3" s="1"/>
  <c r="BR127" i="3"/>
  <c r="BR723" i="3" s="1"/>
  <c r="BQ127" i="3"/>
  <c r="BQ723" i="3" s="1"/>
  <c r="BP127" i="3"/>
  <c r="BP723" i="3" s="1"/>
  <c r="BO127" i="3"/>
  <c r="BO723" i="3" s="1"/>
  <c r="BN127" i="3"/>
  <c r="BN723" i="3" s="1"/>
  <c r="BM127" i="3"/>
  <c r="BM723" i="3" s="1"/>
  <c r="BL127" i="3"/>
  <c r="BL723" i="3" s="1"/>
  <c r="BK127" i="3"/>
  <c r="BK723" i="3" s="1"/>
  <c r="BJ127" i="3"/>
  <c r="BJ723" i="3" s="1"/>
  <c r="BI127" i="3"/>
  <c r="BI723" i="3" s="1"/>
  <c r="BH127" i="3"/>
  <c r="BH723" i="3" s="1"/>
  <c r="BG127" i="3"/>
  <c r="BG723" i="3" s="1"/>
  <c r="BF127" i="3"/>
  <c r="BF723" i="3" s="1"/>
  <c r="BE127" i="3"/>
  <c r="BE723" i="3" s="1"/>
  <c r="BD127" i="3"/>
  <c r="BD723" i="3" s="1"/>
  <c r="BC127" i="3"/>
  <c r="BC723" i="3" s="1"/>
  <c r="BB127" i="3"/>
  <c r="BB723" i="3" s="1"/>
  <c r="BA127" i="3"/>
  <c r="BA723" i="3" s="1"/>
  <c r="AZ127" i="3"/>
  <c r="AZ723" i="3" s="1"/>
  <c r="AY127" i="3"/>
  <c r="AY723" i="3" s="1"/>
  <c r="AX127" i="3"/>
  <c r="AX723" i="3" s="1"/>
  <c r="AW127" i="3"/>
  <c r="AW723" i="3" s="1"/>
  <c r="AV127" i="3"/>
  <c r="AV723" i="3" s="1"/>
  <c r="AU127" i="3"/>
  <c r="AU723" i="3" s="1"/>
  <c r="AT127" i="3"/>
  <c r="AT723" i="3" s="1"/>
  <c r="AS127" i="3"/>
  <c r="AS723" i="3" s="1"/>
  <c r="AR127" i="3"/>
  <c r="AR723" i="3" s="1"/>
  <c r="AQ127" i="3"/>
  <c r="AQ723" i="3" s="1"/>
  <c r="AP127" i="3"/>
  <c r="AP723" i="3" s="1"/>
  <c r="AO127" i="3"/>
  <c r="AO723" i="3" s="1"/>
  <c r="AN127" i="3"/>
  <c r="AN723" i="3" s="1"/>
  <c r="AM127" i="3"/>
  <c r="AM723" i="3" s="1"/>
  <c r="AL127" i="3"/>
  <c r="AL723" i="3" s="1"/>
  <c r="AK127" i="3"/>
  <c r="AK723" i="3" s="1"/>
  <c r="AJ127" i="3"/>
  <c r="AJ723" i="3" s="1"/>
  <c r="AI127" i="3"/>
  <c r="AI723" i="3" s="1"/>
  <c r="AH127" i="3"/>
  <c r="AH723" i="3" s="1"/>
  <c r="AG127" i="3"/>
  <c r="AG723" i="3" s="1"/>
  <c r="AF127" i="3"/>
  <c r="AF723" i="3" s="1"/>
  <c r="AE127" i="3"/>
  <c r="AE723" i="3" s="1"/>
  <c r="AD127" i="3"/>
  <c r="AD723" i="3" s="1"/>
  <c r="AC127" i="3"/>
  <c r="AC723" i="3" s="1"/>
  <c r="AB127" i="3"/>
  <c r="AB723" i="3" s="1"/>
  <c r="AA127" i="3"/>
  <c r="AA723" i="3" s="1"/>
  <c r="Z127" i="3"/>
  <c r="Z723" i="3" s="1"/>
  <c r="Y127" i="3"/>
  <c r="Y723" i="3" s="1"/>
  <c r="X127" i="3"/>
  <c r="X723" i="3" s="1"/>
  <c r="W127" i="3"/>
  <c r="W723" i="3" s="1"/>
  <c r="V127" i="3"/>
  <c r="V723" i="3" s="1"/>
  <c r="U127" i="3"/>
  <c r="U723" i="3" s="1"/>
  <c r="T127" i="3"/>
  <c r="T723" i="3" s="1"/>
  <c r="S127" i="3"/>
  <c r="S723" i="3" s="1"/>
  <c r="R127" i="3"/>
  <c r="R723" i="3" s="1"/>
  <c r="Q127" i="3"/>
  <c r="Q723" i="3" s="1"/>
  <c r="P127" i="3"/>
  <c r="P723" i="3" s="1"/>
  <c r="O127" i="3"/>
  <c r="O723" i="3" s="1"/>
  <c r="N127" i="3"/>
  <c r="N723" i="3" s="1"/>
  <c r="M127" i="3"/>
  <c r="M723" i="3" s="1"/>
  <c r="L127" i="3"/>
  <c r="L723" i="3" s="1"/>
  <c r="K127" i="3"/>
  <c r="K723" i="3" s="1"/>
  <c r="J127" i="3"/>
  <c r="J723" i="3" s="1"/>
  <c r="I127" i="3"/>
  <c r="I723" i="3" s="1"/>
  <c r="H127" i="3"/>
  <c r="H723" i="3" s="1"/>
  <c r="G127" i="3"/>
  <c r="G723" i="3" s="1"/>
  <c r="F127" i="3"/>
  <c r="F723" i="3" s="1"/>
  <c r="E127" i="3"/>
  <c r="E723" i="3" s="1"/>
  <c r="D127" i="3"/>
  <c r="D723" i="3" s="1"/>
  <c r="C127" i="3"/>
  <c r="C723" i="3" s="1"/>
  <c r="B127" i="3"/>
  <c r="B723" i="3" s="1"/>
  <c r="A127" i="3"/>
  <c r="BZ126" i="3"/>
  <c r="BX126" i="3"/>
  <c r="BX722" i="3" s="1"/>
  <c r="BW126" i="3"/>
  <c r="BW722" i="3" s="1"/>
  <c r="BV126" i="3"/>
  <c r="BV722" i="3" s="1"/>
  <c r="BU126" i="3"/>
  <c r="BU722" i="3" s="1"/>
  <c r="BT126" i="3"/>
  <c r="BT722" i="3" s="1"/>
  <c r="BS126" i="3"/>
  <c r="BS722" i="3" s="1"/>
  <c r="BR126" i="3"/>
  <c r="BR722" i="3" s="1"/>
  <c r="BQ126" i="3"/>
  <c r="BQ722" i="3" s="1"/>
  <c r="BP126" i="3"/>
  <c r="BP722" i="3" s="1"/>
  <c r="BO126" i="3"/>
  <c r="BO722" i="3" s="1"/>
  <c r="BN126" i="3"/>
  <c r="BN722" i="3" s="1"/>
  <c r="BM126" i="3"/>
  <c r="BM722" i="3" s="1"/>
  <c r="BL126" i="3"/>
  <c r="BL722" i="3" s="1"/>
  <c r="BK126" i="3"/>
  <c r="BK722" i="3" s="1"/>
  <c r="BJ126" i="3"/>
  <c r="BJ722" i="3" s="1"/>
  <c r="BI126" i="3"/>
  <c r="BI722" i="3" s="1"/>
  <c r="BH126" i="3"/>
  <c r="BH722" i="3" s="1"/>
  <c r="BG126" i="3"/>
  <c r="BG722" i="3" s="1"/>
  <c r="BF126" i="3"/>
  <c r="BF722" i="3" s="1"/>
  <c r="BE126" i="3"/>
  <c r="BE722" i="3" s="1"/>
  <c r="BD126" i="3"/>
  <c r="BD722" i="3" s="1"/>
  <c r="BC126" i="3"/>
  <c r="BC722" i="3" s="1"/>
  <c r="BB126" i="3"/>
  <c r="BB722" i="3" s="1"/>
  <c r="BA126" i="3"/>
  <c r="BA722" i="3" s="1"/>
  <c r="AZ126" i="3"/>
  <c r="AZ722" i="3" s="1"/>
  <c r="AY126" i="3"/>
  <c r="AY722" i="3" s="1"/>
  <c r="AX126" i="3"/>
  <c r="AX722" i="3" s="1"/>
  <c r="AW126" i="3"/>
  <c r="AW722" i="3" s="1"/>
  <c r="AV126" i="3"/>
  <c r="AV722" i="3" s="1"/>
  <c r="AU126" i="3"/>
  <c r="AU722" i="3" s="1"/>
  <c r="AT126" i="3"/>
  <c r="AT722" i="3" s="1"/>
  <c r="AS126" i="3"/>
  <c r="AS722" i="3" s="1"/>
  <c r="AR126" i="3"/>
  <c r="AR722" i="3" s="1"/>
  <c r="AQ126" i="3"/>
  <c r="AQ722" i="3" s="1"/>
  <c r="AP126" i="3"/>
  <c r="AP722" i="3" s="1"/>
  <c r="AO126" i="3"/>
  <c r="AO722" i="3" s="1"/>
  <c r="AN126" i="3"/>
  <c r="AN722" i="3" s="1"/>
  <c r="AM126" i="3"/>
  <c r="AM722" i="3" s="1"/>
  <c r="AL126" i="3"/>
  <c r="AL722" i="3" s="1"/>
  <c r="AK126" i="3"/>
  <c r="AK722" i="3" s="1"/>
  <c r="AJ126" i="3"/>
  <c r="AJ722" i="3" s="1"/>
  <c r="AI126" i="3"/>
  <c r="AI722" i="3" s="1"/>
  <c r="AH126" i="3"/>
  <c r="AH722" i="3" s="1"/>
  <c r="AG126" i="3"/>
  <c r="AG722" i="3" s="1"/>
  <c r="AF126" i="3"/>
  <c r="AF722" i="3" s="1"/>
  <c r="AE126" i="3"/>
  <c r="AE722" i="3" s="1"/>
  <c r="AD126" i="3"/>
  <c r="AD722" i="3" s="1"/>
  <c r="AC126" i="3"/>
  <c r="AC722" i="3" s="1"/>
  <c r="AB126" i="3"/>
  <c r="AB722" i="3" s="1"/>
  <c r="AA126" i="3"/>
  <c r="AA722" i="3" s="1"/>
  <c r="Z126" i="3"/>
  <c r="Z722" i="3" s="1"/>
  <c r="Y126" i="3"/>
  <c r="Y722" i="3" s="1"/>
  <c r="X126" i="3"/>
  <c r="X722" i="3" s="1"/>
  <c r="W126" i="3"/>
  <c r="W722" i="3" s="1"/>
  <c r="V126" i="3"/>
  <c r="V722" i="3" s="1"/>
  <c r="U126" i="3"/>
  <c r="U722" i="3" s="1"/>
  <c r="T126" i="3"/>
  <c r="T722" i="3" s="1"/>
  <c r="S126" i="3"/>
  <c r="S722" i="3" s="1"/>
  <c r="R126" i="3"/>
  <c r="R722" i="3" s="1"/>
  <c r="Q126" i="3"/>
  <c r="Q722" i="3" s="1"/>
  <c r="P126" i="3"/>
  <c r="P722" i="3" s="1"/>
  <c r="O126" i="3"/>
  <c r="O722" i="3" s="1"/>
  <c r="N126" i="3"/>
  <c r="N722" i="3" s="1"/>
  <c r="M126" i="3"/>
  <c r="M722" i="3" s="1"/>
  <c r="L126" i="3"/>
  <c r="L722" i="3" s="1"/>
  <c r="K126" i="3"/>
  <c r="K722" i="3" s="1"/>
  <c r="J126" i="3"/>
  <c r="J722" i="3" s="1"/>
  <c r="I126" i="3"/>
  <c r="I722" i="3" s="1"/>
  <c r="H126" i="3"/>
  <c r="H722" i="3" s="1"/>
  <c r="G126" i="3"/>
  <c r="G722" i="3" s="1"/>
  <c r="F126" i="3"/>
  <c r="F722" i="3" s="1"/>
  <c r="E126" i="3"/>
  <c r="E722" i="3" s="1"/>
  <c r="D126" i="3"/>
  <c r="D722" i="3" s="1"/>
  <c r="C126" i="3"/>
  <c r="C722" i="3" s="1"/>
  <c r="B126" i="3"/>
  <c r="B722" i="3" s="1"/>
  <c r="A126" i="3"/>
  <c r="BZ125" i="3"/>
  <c r="BX125" i="3"/>
  <c r="BX721" i="3" s="1"/>
  <c r="BW125" i="3"/>
  <c r="BW721" i="3" s="1"/>
  <c r="BV125" i="3"/>
  <c r="BV721" i="3" s="1"/>
  <c r="BU125" i="3"/>
  <c r="BU721" i="3" s="1"/>
  <c r="BT125" i="3"/>
  <c r="BT721" i="3" s="1"/>
  <c r="BS125" i="3"/>
  <c r="BS721" i="3" s="1"/>
  <c r="BR125" i="3"/>
  <c r="BR721" i="3" s="1"/>
  <c r="BQ125" i="3"/>
  <c r="BQ721" i="3" s="1"/>
  <c r="BP125" i="3"/>
  <c r="BP721" i="3" s="1"/>
  <c r="BO125" i="3"/>
  <c r="BO721" i="3" s="1"/>
  <c r="BN125" i="3"/>
  <c r="BN721" i="3" s="1"/>
  <c r="BM125" i="3"/>
  <c r="BM721" i="3" s="1"/>
  <c r="BL125" i="3"/>
  <c r="BL721" i="3" s="1"/>
  <c r="BK125" i="3"/>
  <c r="BK721" i="3" s="1"/>
  <c r="BJ125" i="3"/>
  <c r="BJ721" i="3" s="1"/>
  <c r="BI125" i="3"/>
  <c r="BI721" i="3" s="1"/>
  <c r="BH125" i="3"/>
  <c r="BH721" i="3" s="1"/>
  <c r="BG125" i="3"/>
  <c r="BG721" i="3" s="1"/>
  <c r="BF125" i="3"/>
  <c r="BF721" i="3" s="1"/>
  <c r="BE125" i="3"/>
  <c r="BE721" i="3" s="1"/>
  <c r="BD125" i="3"/>
  <c r="BD721" i="3" s="1"/>
  <c r="BC125" i="3"/>
  <c r="BC721" i="3" s="1"/>
  <c r="BB125" i="3"/>
  <c r="BB721" i="3" s="1"/>
  <c r="BA125" i="3"/>
  <c r="BA721" i="3" s="1"/>
  <c r="AZ125" i="3"/>
  <c r="AZ721" i="3" s="1"/>
  <c r="AY125" i="3"/>
  <c r="AY721" i="3" s="1"/>
  <c r="AX125" i="3"/>
  <c r="AX721" i="3" s="1"/>
  <c r="AW125" i="3"/>
  <c r="AW721" i="3" s="1"/>
  <c r="AV125" i="3"/>
  <c r="AV721" i="3" s="1"/>
  <c r="AU125" i="3"/>
  <c r="AU721" i="3" s="1"/>
  <c r="AT125" i="3"/>
  <c r="AT721" i="3" s="1"/>
  <c r="AS125" i="3"/>
  <c r="AS721" i="3" s="1"/>
  <c r="AR125" i="3"/>
  <c r="AR721" i="3" s="1"/>
  <c r="AQ125" i="3"/>
  <c r="AQ721" i="3" s="1"/>
  <c r="AP125" i="3"/>
  <c r="AP721" i="3" s="1"/>
  <c r="AO125" i="3"/>
  <c r="AO721" i="3" s="1"/>
  <c r="AN125" i="3"/>
  <c r="AN721" i="3" s="1"/>
  <c r="AM125" i="3"/>
  <c r="AM721" i="3" s="1"/>
  <c r="AL125" i="3"/>
  <c r="AL721" i="3" s="1"/>
  <c r="AK125" i="3"/>
  <c r="AK721" i="3" s="1"/>
  <c r="AJ125" i="3"/>
  <c r="AJ721" i="3" s="1"/>
  <c r="AI125" i="3"/>
  <c r="AI721" i="3" s="1"/>
  <c r="AH125" i="3"/>
  <c r="AH721" i="3" s="1"/>
  <c r="AG125" i="3"/>
  <c r="AG721" i="3" s="1"/>
  <c r="AF125" i="3"/>
  <c r="AF721" i="3" s="1"/>
  <c r="AE125" i="3"/>
  <c r="AE721" i="3" s="1"/>
  <c r="AD125" i="3"/>
  <c r="AD721" i="3" s="1"/>
  <c r="AC125" i="3"/>
  <c r="AC721" i="3" s="1"/>
  <c r="AB125" i="3"/>
  <c r="AB721" i="3" s="1"/>
  <c r="AA125" i="3"/>
  <c r="AA721" i="3" s="1"/>
  <c r="Z125" i="3"/>
  <c r="Z721" i="3" s="1"/>
  <c r="Y125" i="3"/>
  <c r="Y721" i="3" s="1"/>
  <c r="X125" i="3"/>
  <c r="X721" i="3" s="1"/>
  <c r="W125" i="3"/>
  <c r="W721" i="3" s="1"/>
  <c r="V125" i="3"/>
  <c r="V721" i="3" s="1"/>
  <c r="U125" i="3"/>
  <c r="U721" i="3" s="1"/>
  <c r="T125" i="3"/>
  <c r="T721" i="3" s="1"/>
  <c r="S125" i="3"/>
  <c r="S721" i="3" s="1"/>
  <c r="R125" i="3"/>
  <c r="R721" i="3" s="1"/>
  <c r="Q125" i="3"/>
  <c r="Q721" i="3" s="1"/>
  <c r="P125" i="3"/>
  <c r="P721" i="3" s="1"/>
  <c r="O125" i="3"/>
  <c r="O721" i="3" s="1"/>
  <c r="N125" i="3"/>
  <c r="N721" i="3" s="1"/>
  <c r="M125" i="3"/>
  <c r="M721" i="3" s="1"/>
  <c r="L125" i="3"/>
  <c r="L721" i="3" s="1"/>
  <c r="K125" i="3"/>
  <c r="K721" i="3" s="1"/>
  <c r="J125" i="3"/>
  <c r="J721" i="3" s="1"/>
  <c r="I125" i="3"/>
  <c r="I721" i="3" s="1"/>
  <c r="H125" i="3"/>
  <c r="H721" i="3" s="1"/>
  <c r="G125" i="3"/>
  <c r="G721" i="3" s="1"/>
  <c r="F125" i="3"/>
  <c r="F721" i="3" s="1"/>
  <c r="E125" i="3"/>
  <c r="E721" i="3" s="1"/>
  <c r="D125" i="3"/>
  <c r="C125" i="3"/>
  <c r="C721" i="3" s="1"/>
  <c r="B125" i="3"/>
  <c r="B721" i="3" s="1"/>
  <c r="A125" i="3"/>
  <c r="BZ124" i="3"/>
  <c r="BX124" i="3"/>
  <c r="BX720" i="3" s="1"/>
  <c r="BW124" i="3"/>
  <c r="BW720" i="3" s="1"/>
  <c r="BV124" i="3"/>
  <c r="BV720" i="3" s="1"/>
  <c r="BU124" i="3"/>
  <c r="BU720" i="3" s="1"/>
  <c r="BT124" i="3"/>
  <c r="BT720" i="3" s="1"/>
  <c r="BS124" i="3"/>
  <c r="BS720" i="3" s="1"/>
  <c r="BR124" i="3"/>
  <c r="BR720" i="3" s="1"/>
  <c r="BQ124" i="3"/>
  <c r="BQ720" i="3" s="1"/>
  <c r="BP124" i="3"/>
  <c r="BP720" i="3" s="1"/>
  <c r="BO124" i="3"/>
  <c r="BO720" i="3" s="1"/>
  <c r="BN124" i="3"/>
  <c r="BN720" i="3" s="1"/>
  <c r="BM124" i="3"/>
  <c r="BM720" i="3" s="1"/>
  <c r="BL124" i="3"/>
  <c r="BL720" i="3" s="1"/>
  <c r="BK124" i="3"/>
  <c r="BK720" i="3" s="1"/>
  <c r="BJ124" i="3"/>
  <c r="BJ720" i="3" s="1"/>
  <c r="BI124" i="3"/>
  <c r="BI720" i="3" s="1"/>
  <c r="BH124" i="3"/>
  <c r="BH720" i="3" s="1"/>
  <c r="BG124" i="3"/>
  <c r="BG720" i="3" s="1"/>
  <c r="BF124" i="3"/>
  <c r="BF720" i="3" s="1"/>
  <c r="BE124" i="3"/>
  <c r="BE720" i="3" s="1"/>
  <c r="BD124" i="3"/>
  <c r="BD720" i="3" s="1"/>
  <c r="BC124" i="3"/>
  <c r="BC720" i="3" s="1"/>
  <c r="BB124" i="3"/>
  <c r="BB720" i="3" s="1"/>
  <c r="BA124" i="3"/>
  <c r="BA720" i="3" s="1"/>
  <c r="AZ124" i="3"/>
  <c r="AZ720" i="3" s="1"/>
  <c r="AY124" i="3"/>
  <c r="AY720" i="3" s="1"/>
  <c r="AX124" i="3"/>
  <c r="AX720" i="3" s="1"/>
  <c r="AW124" i="3"/>
  <c r="AW720" i="3" s="1"/>
  <c r="AV124" i="3"/>
  <c r="AV720" i="3" s="1"/>
  <c r="AU124" i="3"/>
  <c r="AU720" i="3" s="1"/>
  <c r="AT124" i="3"/>
  <c r="AT720" i="3" s="1"/>
  <c r="AS124" i="3"/>
  <c r="AS720" i="3" s="1"/>
  <c r="AR124" i="3"/>
  <c r="AR720" i="3" s="1"/>
  <c r="AQ124" i="3"/>
  <c r="AQ720" i="3" s="1"/>
  <c r="AP124" i="3"/>
  <c r="AP720" i="3" s="1"/>
  <c r="AO124" i="3"/>
  <c r="AO720" i="3" s="1"/>
  <c r="AN124" i="3"/>
  <c r="AN720" i="3" s="1"/>
  <c r="AM124" i="3"/>
  <c r="AM720" i="3" s="1"/>
  <c r="AL124" i="3"/>
  <c r="AL720" i="3" s="1"/>
  <c r="AK124" i="3"/>
  <c r="AK720" i="3" s="1"/>
  <c r="AJ124" i="3"/>
  <c r="AJ720" i="3" s="1"/>
  <c r="AI124" i="3"/>
  <c r="AI720" i="3" s="1"/>
  <c r="AH124" i="3"/>
  <c r="AH720" i="3" s="1"/>
  <c r="AG124" i="3"/>
  <c r="AG720" i="3" s="1"/>
  <c r="AF124" i="3"/>
  <c r="AF720" i="3" s="1"/>
  <c r="AE124" i="3"/>
  <c r="AE720" i="3" s="1"/>
  <c r="AD124" i="3"/>
  <c r="AD720" i="3" s="1"/>
  <c r="AC124" i="3"/>
  <c r="AC720" i="3" s="1"/>
  <c r="AB124" i="3"/>
  <c r="AB720" i="3" s="1"/>
  <c r="AA124" i="3"/>
  <c r="AA720" i="3" s="1"/>
  <c r="Z124" i="3"/>
  <c r="Z720" i="3" s="1"/>
  <c r="Y124" i="3"/>
  <c r="Y720" i="3" s="1"/>
  <c r="X124" i="3"/>
  <c r="X720" i="3" s="1"/>
  <c r="W124" i="3"/>
  <c r="W720" i="3" s="1"/>
  <c r="V124" i="3"/>
  <c r="V720" i="3" s="1"/>
  <c r="U124" i="3"/>
  <c r="U720" i="3" s="1"/>
  <c r="T124" i="3"/>
  <c r="T720" i="3" s="1"/>
  <c r="S124" i="3"/>
  <c r="S720" i="3" s="1"/>
  <c r="R124" i="3"/>
  <c r="R720" i="3" s="1"/>
  <c r="Q124" i="3"/>
  <c r="Q720" i="3" s="1"/>
  <c r="P124" i="3"/>
  <c r="P720" i="3" s="1"/>
  <c r="O124" i="3"/>
  <c r="O720" i="3" s="1"/>
  <c r="N124" i="3"/>
  <c r="N720" i="3" s="1"/>
  <c r="M124" i="3"/>
  <c r="M720" i="3" s="1"/>
  <c r="L124" i="3"/>
  <c r="L720" i="3" s="1"/>
  <c r="K124" i="3"/>
  <c r="K720" i="3" s="1"/>
  <c r="J124" i="3"/>
  <c r="J720" i="3" s="1"/>
  <c r="I124" i="3"/>
  <c r="I720" i="3" s="1"/>
  <c r="H124" i="3"/>
  <c r="H720" i="3" s="1"/>
  <c r="G124" i="3"/>
  <c r="G720" i="3" s="1"/>
  <c r="F124" i="3"/>
  <c r="F720" i="3" s="1"/>
  <c r="E124" i="3"/>
  <c r="E720" i="3" s="1"/>
  <c r="D124" i="3"/>
  <c r="D720" i="3" s="1"/>
  <c r="C124" i="3"/>
  <c r="C720" i="3" s="1"/>
  <c r="B124" i="3"/>
  <c r="B720" i="3" s="1"/>
  <c r="A124" i="3"/>
  <c r="BZ123" i="3"/>
  <c r="BX123" i="3"/>
  <c r="BX719" i="3" s="1"/>
  <c r="BW123" i="3"/>
  <c r="BW719" i="3" s="1"/>
  <c r="BV123" i="3"/>
  <c r="BV719" i="3" s="1"/>
  <c r="BU123" i="3"/>
  <c r="BU719" i="3" s="1"/>
  <c r="BT123" i="3"/>
  <c r="BT719" i="3" s="1"/>
  <c r="BS123" i="3"/>
  <c r="BS719" i="3" s="1"/>
  <c r="BR123" i="3"/>
  <c r="BR719" i="3" s="1"/>
  <c r="BQ123" i="3"/>
  <c r="BQ719" i="3" s="1"/>
  <c r="BP123" i="3"/>
  <c r="BP719" i="3" s="1"/>
  <c r="BO123" i="3"/>
  <c r="BO719" i="3" s="1"/>
  <c r="BN123" i="3"/>
  <c r="BN719" i="3" s="1"/>
  <c r="BM123" i="3"/>
  <c r="BM719" i="3" s="1"/>
  <c r="BL123" i="3"/>
  <c r="BL719" i="3" s="1"/>
  <c r="BK123" i="3"/>
  <c r="BK719" i="3" s="1"/>
  <c r="BJ123" i="3"/>
  <c r="BJ719" i="3" s="1"/>
  <c r="BI123" i="3"/>
  <c r="BI719" i="3" s="1"/>
  <c r="BH123" i="3"/>
  <c r="BH719" i="3" s="1"/>
  <c r="BG123" i="3"/>
  <c r="BG719" i="3" s="1"/>
  <c r="BF123" i="3"/>
  <c r="BF719" i="3" s="1"/>
  <c r="BE123" i="3"/>
  <c r="BE719" i="3" s="1"/>
  <c r="BD123" i="3"/>
  <c r="BD719" i="3" s="1"/>
  <c r="BC123" i="3"/>
  <c r="BC719" i="3" s="1"/>
  <c r="BB123" i="3"/>
  <c r="BB719" i="3" s="1"/>
  <c r="BA123" i="3"/>
  <c r="BA719" i="3" s="1"/>
  <c r="AZ123" i="3"/>
  <c r="AZ719" i="3" s="1"/>
  <c r="AY123" i="3"/>
  <c r="AY719" i="3" s="1"/>
  <c r="AX123" i="3"/>
  <c r="AX719" i="3" s="1"/>
  <c r="AW123" i="3"/>
  <c r="AW719" i="3" s="1"/>
  <c r="AV123" i="3"/>
  <c r="AV719" i="3" s="1"/>
  <c r="AU123" i="3"/>
  <c r="AU719" i="3" s="1"/>
  <c r="AT123" i="3"/>
  <c r="AT719" i="3" s="1"/>
  <c r="AS123" i="3"/>
  <c r="AS719" i="3" s="1"/>
  <c r="AR123" i="3"/>
  <c r="AR719" i="3" s="1"/>
  <c r="AQ123" i="3"/>
  <c r="AQ719" i="3" s="1"/>
  <c r="AP123" i="3"/>
  <c r="AP719" i="3" s="1"/>
  <c r="AO123" i="3"/>
  <c r="AO719" i="3" s="1"/>
  <c r="AN123" i="3"/>
  <c r="AN719" i="3" s="1"/>
  <c r="AM123" i="3"/>
  <c r="AM719" i="3" s="1"/>
  <c r="AL123" i="3"/>
  <c r="AL719" i="3" s="1"/>
  <c r="AK123" i="3"/>
  <c r="AK719" i="3" s="1"/>
  <c r="AJ123" i="3"/>
  <c r="AJ719" i="3" s="1"/>
  <c r="AI123" i="3"/>
  <c r="AI719" i="3" s="1"/>
  <c r="AH123" i="3"/>
  <c r="AH719" i="3" s="1"/>
  <c r="AG123" i="3"/>
  <c r="AG719" i="3" s="1"/>
  <c r="AF123" i="3"/>
  <c r="AF719" i="3" s="1"/>
  <c r="AE123" i="3"/>
  <c r="AE719" i="3" s="1"/>
  <c r="AD123" i="3"/>
  <c r="AD719" i="3" s="1"/>
  <c r="AC123" i="3"/>
  <c r="AC719" i="3" s="1"/>
  <c r="AB123" i="3"/>
  <c r="AB719" i="3" s="1"/>
  <c r="AA123" i="3"/>
  <c r="AA719" i="3" s="1"/>
  <c r="Z123" i="3"/>
  <c r="Z719" i="3" s="1"/>
  <c r="Y123" i="3"/>
  <c r="Y719" i="3" s="1"/>
  <c r="X123" i="3"/>
  <c r="X719" i="3" s="1"/>
  <c r="W123" i="3"/>
  <c r="W719" i="3" s="1"/>
  <c r="V123" i="3"/>
  <c r="V719" i="3" s="1"/>
  <c r="U123" i="3"/>
  <c r="U719" i="3" s="1"/>
  <c r="T123" i="3"/>
  <c r="T719" i="3" s="1"/>
  <c r="S123" i="3"/>
  <c r="S719" i="3" s="1"/>
  <c r="R123" i="3"/>
  <c r="R719" i="3" s="1"/>
  <c r="Q123" i="3"/>
  <c r="Q719" i="3" s="1"/>
  <c r="P123" i="3"/>
  <c r="P719" i="3" s="1"/>
  <c r="O123" i="3"/>
  <c r="O719" i="3" s="1"/>
  <c r="N123" i="3"/>
  <c r="N719" i="3" s="1"/>
  <c r="M123" i="3"/>
  <c r="M719" i="3" s="1"/>
  <c r="L123" i="3"/>
  <c r="L719" i="3" s="1"/>
  <c r="K123" i="3"/>
  <c r="K719" i="3" s="1"/>
  <c r="J123" i="3"/>
  <c r="J719" i="3" s="1"/>
  <c r="I123" i="3"/>
  <c r="I719" i="3" s="1"/>
  <c r="H123" i="3"/>
  <c r="H719" i="3" s="1"/>
  <c r="G123" i="3"/>
  <c r="G719" i="3" s="1"/>
  <c r="F123" i="3"/>
  <c r="F719" i="3" s="1"/>
  <c r="E123" i="3"/>
  <c r="E719" i="3" s="1"/>
  <c r="D123" i="3"/>
  <c r="D719" i="3" s="1"/>
  <c r="C123" i="3"/>
  <c r="C719" i="3" s="1"/>
  <c r="B123" i="3"/>
  <c r="A123" i="3"/>
  <c r="BZ122" i="3"/>
  <c r="BX122" i="3"/>
  <c r="BX718" i="3" s="1"/>
  <c r="BW122" i="3"/>
  <c r="BW718" i="3" s="1"/>
  <c r="BV122" i="3"/>
  <c r="BV718" i="3" s="1"/>
  <c r="BU122" i="3"/>
  <c r="BU718" i="3" s="1"/>
  <c r="BT122" i="3"/>
  <c r="BT718" i="3" s="1"/>
  <c r="BS122" i="3"/>
  <c r="BS718" i="3" s="1"/>
  <c r="BR122" i="3"/>
  <c r="BR718" i="3" s="1"/>
  <c r="BQ122" i="3"/>
  <c r="BQ718" i="3" s="1"/>
  <c r="BP122" i="3"/>
  <c r="BP718" i="3" s="1"/>
  <c r="BO122" i="3"/>
  <c r="BO718" i="3" s="1"/>
  <c r="BN122" i="3"/>
  <c r="BN718" i="3" s="1"/>
  <c r="BM122" i="3"/>
  <c r="BM718" i="3" s="1"/>
  <c r="BL122" i="3"/>
  <c r="BL718" i="3" s="1"/>
  <c r="BK122" i="3"/>
  <c r="BK718" i="3" s="1"/>
  <c r="BJ122" i="3"/>
  <c r="BJ718" i="3" s="1"/>
  <c r="BI122" i="3"/>
  <c r="BI718" i="3" s="1"/>
  <c r="BH122" i="3"/>
  <c r="BH718" i="3" s="1"/>
  <c r="BG122" i="3"/>
  <c r="BG718" i="3" s="1"/>
  <c r="BF122" i="3"/>
  <c r="BF718" i="3" s="1"/>
  <c r="BE122" i="3"/>
  <c r="BE718" i="3" s="1"/>
  <c r="BD122" i="3"/>
  <c r="BD718" i="3" s="1"/>
  <c r="BC122" i="3"/>
  <c r="BC718" i="3" s="1"/>
  <c r="BB122" i="3"/>
  <c r="BB718" i="3" s="1"/>
  <c r="BA122" i="3"/>
  <c r="BA718" i="3" s="1"/>
  <c r="AZ122" i="3"/>
  <c r="AZ718" i="3" s="1"/>
  <c r="AY122" i="3"/>
  <c r="AY718" i="3" s="1"/>
  <c r="AX122" i="3"/>
  <c r="AX718" i="3" s="1"/>
  <c r="AW122" i="3"/>
  <c r="AW718" i="3" s="1"/>
  <c r="AV122" i="3"/>
  <c r="AV718" i="3" s="1"/>
  <c r="AU122" i="3"/>
  <c r="AU718" i="3" s="1"/>
  <c r="AT122" i="3"/>
  <c r="AT718" i="3" s="1"/>
  <c r="AS122" i="3"/>
  <c r="AS718" i="3" s="1"/>
  <c r="AR122" i="3"/>
  <c r="AR718" i="3" s="1"/>
  <c r="AQ122" i="3"/>
  <c r="AQ718" i="3" s="1"/>
  <c r="AP122" i="3"/>
  <c r="AP718" i="3" s="1"/>
  <c r="AO122" i="3"/>
  <c r="AO718" i="3" s="1"/>
  <c r="AN122" i="3"/>
  <c r="AN718" i="3" s="1"/>
  <c r="AM122" i="3"/>
  <c r="AM718" i="3" s="1"/>
  <c r="AL122" i="3"/>
  <c r="AL718" i="3" s="1"/>
  <c r="AK122" i="3"/>
  <c r="AK718" i="3" s="1"/>
  <c r="AJ122" i="3"/>
  <c r="AJ718" i="3" s="1"/>
  <c r="AI122" i="3"/>
  <c r="AI718" i="3" s="1"/>
  <c r="AH122" i="3"/>
  <c r="AH718" i="3" s="1"/>
  <c r="AG122" i="3"/>
  <c r="AG718" i="3" s="1"/>
  <c r="AF122" i="3"/>
  <c r="AF718" i="3" s="1"/>
  <c r="AE122" i="3"/>
  <c r="AE718" i="3" s="1"/>
  <c r="AD122" i="3"/>
  <c r="AD718" i="3" s="1"/>
  <c r="AC122" i="3"/>
  <c r="AC718" i="3" s="1"/>
  <c r="AB122" i="3"/>
  <c r="AB718" i="3" s="1"/>
  <c r="AA122" i="3"/>
  <c r="AA718" i="3" s="1"/>
  <c r="Z122" i="3"/>
  <c r="Z718" i="3" s="1"/>
  <c r="Y122" i="3"/>
  <c r="Y718" i="3" s="1"/>
  <c r="X122" i="3"/>
  <c r="X718" i="3" s="1"/>
  <c r="W122" i="3"/>
  <c r="W718" i="3" s="1"/>
  <c r="V122" i="3"/>
  <c r="V718" i="3" s="1"/>
  <c r="U122" i="3"/>
  <c r="U718" i="3" s="1"/>
  <c r="T122" i="3"/>
  <c r="T718" i="3" s="1"/>
  <c r="S122" i="3"/>
  <c r="S718" i="3" s="1"/>
  <c r="R122" i="3"/>
  <c r="R718" i="3" s="1"/>
  <c r="Q122" i="3"/>
  <c r="Q718" i="3" s="1"/>
  <c r="P122" i="3"/>
  <c r="P718" i="3" s="1"/>
  <c r="O122" i="3"/>
  <c r="O718" i="3" s="1"/>
  <c r="N122" i="3"/>
  <c r="N718" i="3" s="1"/>
  <c r="M122" i="3"/>
  <c r="M718" i="3" s="1"/>
  <c r="L122" i="3"/>
  <c r="L718" i="3" s="1"/>
  <c r="K122" i="3"/>
  <c r="K718" i="3" s="1"/>
  <c r="J122" i="3"/>
  <c r="J718" i="3" s="1"/>
  <c r="I122" i="3"/>
  <c r="I718" i="3" s="1"/>
  <c r="H122" i="3"/>
  <c r="H718" i="3" s="1"/>
  <c r="G122" i="3"/>
  <c r="G718" i="3" s="1"/>
  <c r="F122" i="3"/>
  <c r="F718" i="3" s="1"/>
  <c r="E122" i="3"/>
  <c r="E718" i="3" s="1"/>
  <c r="D122" i="3"/>
  <c r="D718" i="3" s="1"/>
  <c r="C122" i="3"/>
  <c r="C718" i="3" s="1"/>
  <c r="B122" i="3"/>
  <c r="B718" i="3" s="1"/>
  <c r="A122" i="3"/>
  <c r="BZ121" i="3"/>
  <c r="BX121" i="3"/>
  <c r="BX717" i="3" s="1"/>
  <c r="BW121" i="3"/>
  <c r="BW717" i="3" s="1"/>
  <c r="BV121" i="3"/>
  <c r="BV717" i="3" s="1"/>
  <c r="BU121" i="3"/>
  <c r="BU717" i="3" s="1"/>
  <c r="BT121" i="3"/>
  <c r="BT717" i="3" s="1"/>
  <c r="BS121" i="3"/>
  <c r="BS717" i="3" s="1"/>
  <c r="BR121" i="3"/>
  <c r="BR717" i="3" s="1"/>
  <c r="BQ121" i="3"/>
  <c r="BQ717" i="3" s="1"/>
  <c r="BP121" i="3"/>
  <c r="BP717" i="3" s="1"/>
  <c r="BO121" i="3"/>
  <c r="BO717" i="3" s="1"/>
  <c r="BN121" i="3"/>
  <c r="BN717" i="3" s="1"/>
  <c r="BM121" i="3"/>
  <c r="BM717" i="3" s="1"/>
  <c r="BL121" i="3"/>
  <c r="BL717" i="3" s="1"/>
  <c r="BK121" i="3"/>
  <c r="BK717" i="3" s="1"/>
  <c r="BJ121" i="3"/>
  <c r="BJ717" i="3" s="1"/>
  <c r="BI121" i="3"/>
  <c r="BI717" i="3" s="1"/>
  <c r="BH121" i="3"/>
  <c r="BH717" i="3" s="1"/>
  <c r="BG121" i="3"/>
  <c r="BG717" i="3" s="1"/>
  <c r="BF121" i="3"/>
  <c r="BF717" i="3" s="1"/>
  <c r="BE121" i="3"/>
  <c r="BE717" i="3" s="1"/>
  <c r="BD121" i="3"/>
  <c r="BD717" i="3" s="1"/>
  <c r="BC121" i="3"/>
  <c r="BC717" i="3" s="1"/>
  <c r="BB121" i="3"/>
  <c r="BB717" i="3" s="1"/>
  <c r="BA121" i="3"/>
  <c r="BA717" i="3" s="1"/>
  <c r="AZ121" i="3"/>
  <c r="AZ717" i="3" s="1"/>
  <c r="AY121" i="3"/>
  <c r="AY717" i="3" s="1"/>
  <c r="AX121" i="3"/>
  <c r="AX717" i="3" s="1"/>
  <c r="AW121" i="3"/>
  <c r="AW717" i="3" s="1"/>
  <c r="AV121" i="3"/>
  <c r="AV717" i="3" s="1"/>
  <c r="AU121" i="3"/>
  <c r="AU717" i="3" s="1"/>
  <c r="AT121" i="3"/>
  <c r="AT717" i="3" s="1"/>
  <c r="AS121" i="3"/>
  <c r="AS717" i="3" s="1"/>
  <c r="AR121" i="3"/>
  <c r="AR717" i="3" s="1"/>
  <c r="AQ121" i="3"/>
  <c r="AQ717" i="3" s="1"/>
  <c r="AP121" i="3"/>
  <c r="AP717" i="3" s="1"/>
  <c r="AO121" i="3"/>
  <c r="AO717" i="3" s="1"/>
  <c r="AN121" i="3"/>
  <c r="AN717" i="3" s="1"/>
  <c r="AM121" i="3"/>
  <c r="AM717" i="3" s="1"/>
  <c r="AL121" i="3"/>
  <c r="AL717" i="3" s="1"/>
  <c r="AK121" i="3"/>
  <c r="AK717" i="3" s="1"/>
  <c r="AJ121" i="3"/>
  <c r="AJ717" i="3" s="1"/>
  <c r="AI121" i="3"/>
  <c r="AI717" i="3" s="1"/>
  <c r="AH121" i="3"/>
  <c r="AH717" i="3" s="1"/>
  <c r="AG121" i="3"/>
  <c r="AG717" i="3" s="1"/>
  <c r="AF121" i="3"/>
  <c r="AF717" i="3" s="1"/>
  <c r="AE121" i="3"/>
  <c r="AE717" i="3" s="1"/>
  <c r="AD121" i="3"/>
  <c r="AD717" i="3" s="1"/>
  <c r="AC121" i="3"/>
  <c r="AC717" i="3" s="1"/>
  <c r="AB121" i="3"/>
  <c r="AB717" i="3" s="1"/>
  <c r="AA121" i="3"/>
  <c r="AA717" i="3" s="1"/>
  <c r="Z121" i="3"/>
  <c r="Z717" i="3" s="1"/>
  <c r="Y121" i="3"/>
  <c r="Y717" i="3" s="1"/>
  <c r="X121" i="3"/>
  <c r="X717" i="3" s="1"/>
  <c r="W121" i="3"/>
  <c r="W717" i="3" s="1"/>
  <c r="V121" i="3"/>
  <c r="V717" i="3" s="1"/>
  <c r="U121" i="3"/>
  <c r="U717" i="3" s="1"/>
  <c r="T121" i="3"/>
  <c r="T717" i="3" s="1"/>
  <c r="S121" i="3"/>
  <c r="S717" i="3" s="1"/>
  <c r="R121" i="3"/>
  <c r="R717" i="3" s="1"/>
  <c r="Q121" i="3"/>
  <c r="Q717" i="3" s="1"/>
  <c r="P121" i="3"/>
  <c r="P717" i="3" s="1"/>
  <c r="O121" i="3"/>
  <c r="O717" i="3" s="1"/>
  <c r="N121" i="3"/>
  <c r="N717" i="3" s="1"/>
  <c r="M121" i="3"/>
  <c r="M717" i="3" s="1"/>
  <c r="L121" i="3"/>
  <c r="L717" i="3" s="1"/>
  <c r="K121" i="3"/>
  <c r="K717" i="3" s="1"/>
  <c r="J121" i="3"/>
  <c r="J717" i="3" s="1"/>
  <c r="I121" i="3"/>
  <c r="I717" i="3" s="1"/>
  <c r="H121" i="3"/>
  <c r="H717" i="3" s="1"/>
  <c r="G121" i="3"/>
  <c r="G717" i="3" s="1"/>
  <c r="F121" i="3"/>
  <c r="F717" i="3" s="1"/>
  <c r="E121" i="3"/>
  <c r="E717" i="3" s="1"/>
  <c r="D121" i="3"/>
  <c r="D717" i="3" s="1"/>
  <c r="C121" i="3"/>
  <c r="C717" i="3" s="1"/>
  <c r="B121" i="3"/>
  <c r="B717" i="3" s="1"/>
  <c r="A121" i="3"/>
  <c r="BZ120" i="3"/>
  <c r="BX120" i="3"/>
  <c r="BX716" i="3" s="1"/>
  <c r="BW120" i="3"/>
  <c r="BW716" i="3" s="1"/>
  <c r="BV120" i="3"/>
  <c r="BV716" i="3" s="1"/>
  <c r="BU120" i="3"/>
  <c r="BU716" i="3" s="1"/>
  <c r="BT120" i="3"/>
  <c r="BT716" i="3" s="1"/>
  <c r="BS120" i="3"/>
  <c r="BS716" i="3" s="1"/>
  <c r="BR120" i="3"/>
  <c r="BR716" i="3" s="1"/>
  <c r="BQ120" i="3"/>
  <c r="BQ716" i="3" s="1"/>
  <c r="BP120" i="3"/>
  <c r="BP716" i="3" s="1"/>
  <c r="BO120" i="3"/>
  <c r="BO716" i="3" s="1"/>
  <c r="BN120" i="3"/>
  <c r="BN716" i="3" s="1"/>
  <c r="BM120" i="3"/>
  <c r="BM716" i="3" s="1"/>
  <c r="BL120" i="3"/>
  <c r="BL716" i="3" s="1"/>
  <c r="BK120" i="3"/>
  <c r="BK716" i="3" s="1"/>
  <c r="BJ120" i="3"/>
  <c r="BJ716" i="3" s="1"/>
  <c r="BI120" i="3"/>
  <c r="BI716" i="3" s="1"/>
  <c r="BH120" i="3"/>
  <c r="BH716" i="3" s="1"/>
  <c r="BG120" i="3"/>
  <c r="BG716" i="3" s="1"/>
  <c r="BF120" i="3"/>
  <c r="BF716" i="3" s="1"/>
  <c r="BE120" i="3"/>
  <c r="BE716" i="3" s="1"/>
  <c r="BD120" i="3"/>
  <c r="BD716" i="3" s="1"/>
  <c r="BC120" i="3"/>
  <c r="BC716" i="3" s="1"/>
  <c r="BB120" i="3"/>
  <c r="BB716" i="3" s="1"/>
  <c r="BA120" i="3"/>
  <c r="BA716" i="3" s="1"/>
  <c r="AZ120" i="3"/>
  <c r="AZ716" i="3" s="1"/>
  <c r="AY120" i="3"/>
  <c r="AY716" i="3" s="1"/>
  <c r="AX120" i="3"/>
  <c r="AX716" i="3" s="1"/>
  <c r="AW120" i="3"/>
  <c r="AW716" i="3" s="1"/>
  <c r="AV120" i="3"/>
  <c r="AV716" i="3" s="1"/>
  <c r="AU120" i="3"/>
  <c r="AU716" i="3" s="1"/>
  <c r="AT120" i="3"/>
  <c r="AT716" i="3" s="1"/>
  <c r="AS120" i="3"/>
  <c r="AS716" i="3" s="1"/>
  <c r="AR120" i="3"/>
  <c r="AR716" i="3" s="1"/>
  <c r="AQ120" i="3"/>
  <c r="AQ716" i="3" s="1"/>
  <c r="AP120" i="3"/>
  <c r="AP716" i="3" s="1"/>
  <c r="AO120" i="3"/>
  <c r="AO716" i="3" s="1"/>
  <c r="AN120" i="3"/>
  <c r="AN716" i="3" s="1"/>
  <c r="AM120" i="3"/>
  <c r="AM716" i="3" s="1"/>
  <c r="AL120" i="3"/>
  <c r="AL716" i="3" s="1"/>
  <c r="AK120" i="3"/>
  <c r="AK716" i="3" s="1"/>
  <c r="AJ120" i="3"/>
  <c r="AJ716" i="3" s="1"/>
  <c r="AI120" i="3"/>
  <c r="AI716" i="3" s="1"/>
  <c r="AH120" i="3"/>
  <c r="AH716" i="3" s="1"/>
  <c r="AG120" i="3"/>
  <c r="AG716" i="3" s="1"/>
  <c r="AF120" i="3"/>
  <c r="AF716" i="3" s="1"/>
  <c r="AE120" i="3"/>
  <c r="AE716" i="3" s="1"/>
  <c r="AD120" i="3"/>
  <c r="AD716" i="3" s="1"/>
  <c r="AC120" i="3"/>
  <c r="AC716" i="3" s="1"/>
  <c r="AB120" i="3"/>
  <c r="AB716" i="3" s="1"/>
  <c r="AA120" i="3"/>
  <c r="AA716" i="3" s="1"/>
  <c r="Z120" i="3"/>
  <c r="Z716" i="3" s="1"/>
  <c r="Y120" i="3"/>
  <c r="Y716" i="3" s="1"/>
  <c r="X120" i="3"/>
  <c r="X716" i="3" s="1"/>
  <c r="W120" i="3"/>
  <c r="W716" i="3" s="1"/>
  <c r="V120" i="3"/>
  <c r="V716" i="3" s="1"/>
  <c r="U120" i="3"/>
  <c r="U716" i="3" s="1"/>
  <c r="T120" i="3"/>
  <c r="T716" i="3" s="1"/>
  <c r="S120" i="3"/>
  <c r="S716" i="3" s="1"/>
  <c r="R120" i="3"/>
  <c r="R716" i="3" s="1"/>
  <c r="Q120" i="3"/>
  <c r="Q716" i="3" s="1"/>
  <c r="P120" i="3"/>
  <c r="P716" i="3" s="1"/>
  <c r="O120" i="3"/>
  <c r="O716" i="3" s="1"/>
  <c r="N120" i="3"/>
  <c r="N716" i="3" s="1"/>
  <c r="M120" i="3"/>
  <c r="M716" i="3" s="1"/>
  <c r="L120" i="3"/>
  <c r="L716" i="3" s="1"/>
  <c r="K120" i="3"/>
  <c r="K716" i="3" s="1"/>
  <c r="J120" i="3"/>
  <c r="J716" i="3" s="1"/>
  <c r="I120" i="3"/>
  <c r="I716" i="3" s="1"/>
  <c r="H120" i="3"/>
  <c r="H716" i="3" s="1"/>
  <c r="G120" i="3"/>
  <c r="G716" i="3" s="1"/>
  <c r="F120" i="3"/>
  <c r="F716" i="3" s="1"/>
  <c r="E120" i="3"/>
  <c r="E716" i="3" s="1"/>
  <c r="D120" i="3"/>
  <c r="D716" i="3" s="1"/>
  <c r="C120" i="3"/>
  <c r="C716" i="3" s="1"/>
  <c r="B120" i="3"/>
  <c r="B716" i="3" s="1"/>
  <c r="A120" i="3"/>
  <c r="BZ119" i="3"/>
  <c r="BX119" i="3"/>
  <c r="BX715" i="3" s="1"/>
  <c r="BW119" i="3"/>
  <c r="BW715" i="3" s="1"/>
  <c r="BV119" i="3"/>
  <c r="BV715" i="3" s="1"/>
  <c r="BU119" i="3"/>
  <c r="BU715" i="3" s="1"/>
  <c r="BT119" i="3"/>
  <c r="BT715" i="3" s="1"/>
  <c r="BS119" i="3"/>
  <c r="BS715" i="3" s="1"/>
  <c r="BR119" i="3"/>
  <c r="BR715" i="3" s="1"/>
  <c r="BQ119" i="3"/>
  <c r="BQ715" i="3" s="1"/>
  <c r="BP119" i="3"/>
  <c r="BP715" i="3" s="1"/>
  <c r="BO119" i="3"/>
  <c r="BO715" i="3" s="1"/>
  <c r="BN119" i="3"/>
  <c r="BN715" i="3" s="1"/>
  <c r="BM119" i="3"/>
  <c r="BM715" i="3" s="1"/>
  <c r="BL119" i="3"/>
  <c r="BL715" i="3" s="1"/>
  <c r="BK119" i="3"/>
  <c r="BK715" i="3" s="1"/>
  <c r="BJ119" i="3"/>
  <c r="BJ715" i="3" s="1"/>
  <c r="BI119" i="3"/>
  <c r="BI715" i="3" s="1"/>
  <c r="BH119" i="3"/>
  <c r="BH715" i="3" s="1"/>
  <c r="BG119" i="3"/>
  <c r="BG715" i="3" s="1"/>
  <c r="BF119" i="3"/>
  <c r="BF715" i="3" s="1"/>
  <c r="BE119" i="3"/>
  <c r="BE715" i="3" s="1"/>
  <c r="BD119" i="3"/>
  <c r="BD715" i="3" s="1"/>
  <c r="BC119" i="3"/>
  <c r="BC715" i="3" s="1"/>
  <c r="BB119" i="3"/>
  <c r="BB715" i="3" s="1"/>
  <c r="BA119" i="3"/>
  <c r="BA715" i="3" s="1"/>
  <c r="AZ119" i="3"/>
  <c r="AZ715" i="3" s="1"/>
  <c r="AY119" i="3"/>
  <c r="AY715" i="3" s="1"/>
  <c r="AX119" i="3"/>
  <c r="AX715" i="3" s="1"/>
  <c r="AW119" i="3"/>
  <c r="AW715" i="3" s="1"/>
  <c r="AV119" i="3"/>
  <c r="AV715" i="3" s="1"/>
  <c r="AU119" i="3"/>
  <c r="AU715" i="3" s="1"/>
  <c r="AT119" i="3"/>
  <c r="AT715" i="3" s="1"/>
  <c r="AS119" i="3"/>
  <c r="AS715" i="3" s="1"/>
  <c r="AR119" i="3"/>
  <c r="AR715" i="3" s="1"/>
  <c r="AQ119" i="3"/>
  <c r="AQ715" i="3" s="1"/>
  <c r="AP119" i="3"/>
  <c r="AP715" i="3" s="1"/>
  <c r="AO119" i="3"/>
  <c r="AO715" i="3" s="1"/>
  <c r="AN119" i="3"/>
  <c r="AN715" i="3" s="1"/>
  <c r="AM119" i="3"/>
  <c r="AM715" i="3" s="1"/>
  <c r="AL119" i="3"/>
  <c r="AL715" i="3" s="1"/>
  <c r="AK119" i="3"/>
  <c r="AK715" i="3" s="1"/>
  <c r="AJ119" i="3"/>
  <c r="AJ715" i="3" s="1"/>
  <c r="AI119" i="3"/>
  <c r="AI715" i="3" s="1"/>
  <c r="AH119" i="3"/>
  <c r="AH715" i="3" s="1"/>
  <c r="AG119" i="3"/>
  <c r="AG715" i="3" s="1"/>
  <c r="AF119" i="3"/>
  <c r="AF715" i="3" s="1"/>
  <c r="AE119" i="3"/>
  <c r="AE715" i="3" s="1"/>
  <c r="AD119" i="3"/>
  <c r="AD715" i="3" s="1"/>
  <c r="AC119" i="3"/>
  <c r="AC715" i="3" s="1"/>
  <c r="AB119" i="3"/>
  <c r="AB715" i="3" s="1"/>
  <c r="AA119" i="3"/>
  <c r="AA715" i="3" s="1"/>
  <c r="Z119" i="3"/>
  <c r="Z715" i="3" s="1"/>
  <c r="Y119" i="3"/>
  <c r="Y715" i="3" s="1"/>
  <c r="X119" i="3"/>
  <c r="X715" i="3" s="1"/>
  <c r="W119" i="3"/>
  <c r="W715" i="3" s="1"/>
  <c r="V119" i="3"/>
  <c r="V715" i="3" s="1"/>
  <c r="U119" i="3"/>
  <c r="U715" i="3" s="1"/>
  <c r="T119" i="3"/>
  <c r="T715" i="3" s="1"/>
  <c r="S119" i="3"/>
  <c r="S715" i="3" s="1"/>
  <c r="R119" i="3"/>
  <c r="R715" i="3" s="1"/>
  <c r="Q119" i="3"/>
  <c r="Q715" i="3" s="1"/>
  <c r="P119" i="3"/>
  <c r="P715" i="3" s="1"/>
  <c r="O119" i="3"/>
  <c r="O715" i="3" s="1"/>
  <c r="N119" i="3"/>
  <c r="N715" i="3" s="1"/>
  <c r="M119" i="3"/>
  <c r="M715" i="3" s="1"/>
  <c r="L119" i="3"/>
  <c r="L715" i="3" s="1"/>
  <c r="K119" i="3"/>
  <c r="K715" i="3" s="1"/>
  <c r="J119" i="3"/>
  <c r="J715" i="3" s="1"/>
  <c r="I119" i="3"/>
  <c r="I715" i="3" s="1"/>
  <c r="H119" i="3"/>
  <c r="H715" i="3" s="1"/>
  <c r="G119" i="3"/>
  <c r="G715" i="3" s="1"/>
  <c r="F119" i="3"/>
  <c r="F715" i="3" s="1"/>
  <c r="E119" i="3"/>
  <c r="E715" i="3" s="1"/>
  <c r="D119" i="3"/>
  <c r="D715" i="3" s="1"/>
  <c r="C119" i="3"/>
  <c r="C715" i="3" s="1"/>
  <c r="B119" i="3"/>
  <c r="B715" i="3" s="1"/>
  <c r="A119" i="3"/>
  <c r="BZ118" i="3"/>
  <c r="BX118" i="3"/>
  <c r="BX714" i="3" s="1"/>
  <c r="BW118" i="3"/>
  <c r="BW714" i="3" s="1"/>
  <c r="BV118" i="3"/>
  <c r="BV714" i="3" s="1"/>
  <c r="BU118" i="3"/>
  <c r="BU714" i="3" s="1"/>
  <c r="BT118" i="3"/>
  <c r="BT714" i="3" s="1"/>
  <c r="BS118" i="3"/>
  <c r="BS714" i="3" s="1"/>
  <c r="BR118" i="3"/>
  <c r="BR714" i="3" s="1"/>
  <c r="BQ118" i="3"/>
  <c r="BQ714" i="3" s="1"/>
  <c r="BP118" i="3"/>
  <c r="BP714" i="3" s="1"/>
  <c r="BO118" i="3"/>
  <c r="BO714" i="3" s="1"/>
  <c r="BN118" i="3"/>
  <c r="BN714" i="3" s="1"/>
  <c r="BM118" i="3"/>
  <c r="BM714" i="3" s="1"/>
  <c r="BL118" i="3"/>
  <c r="BL714" i="3" s="1"/>
  <c r="BK118" i="3"/>
  <c r="BK714" i="3" s="1"/>
  <c r="BJ118" i="3"/>
  <c r="BJ714" i="3" s="1"/>
  <c r="BI118" i="3"/>
  <c r="BI714" i="3" s="1"/>
  <c r="BH118" i="3"/>
  <c r="BH714" i="3" s="1"/>
  <c r="BG118" i="3"/>
  <c r="BG714" i="3" s="1"/>
  <c r="BF118" i="3"/>
  <c r="BF714" i="3" s="1"/>
  <c r="BE118" i="3"/>
  <c r="BE714" i="3" s="1"/>
  <c r="BD118" i="3"/>
  <c r="BD714" i="3" s="1"/>
  <c r="BC118" i="3"/>
  <c r="BC714" i="3" s="1"/>
  <c r="BB118" i="3"/>
  <c r="BB714" i="3" s="1"/>
  <c r="BA118" i="3"/>
  <c r="BA714" i="3" s="1"/>
  <c r="AZ118" i="3"/>
  <c r="AZ714" i="3" s="1"/>
  <c r="AY118" i="3"/>
  <c r="AY714" i="3" s="1"/>
  <c r="AX118" i="3"/>
  <c r="AX714" i="3" s="1"/>
  <c r="AW118" i="3"/>
  <c r="AW714" i="3" s="1"/>
  <c r="AV118" i="3"/>
  <c r="AV714" i="3" s="1"/>
  <c r="AU118" i="3"/>
  <c r="AU714" i="3" s="1"/>
  <c r="AT118" i="3"/>
  <c r="AT714" i="3" s="1"/>
  <c r="AS118" i="3"/>
  <c r="AS714" i="3" s="1"/>
  <c r="AR118" i="3"/>
  <c r="AR714" i="3" s="1"/>
  <c r="AQ118" i="3"/>
  <c r="AQ714" i="3" s="1"/>
  <c r="AP118" i="3"/>
  <c r="AP714" i="3" s="1"/>
  <c r="AO118" i="3"/>
  <c r="AO714" i="3" s="1"/>
  <c r="AN118" i="3"/>
  <c r="AN714" i="3" s="1"/>
  <c r="AM118" i="3"/>
  <c r="AM714" i="3" s="1"/>
  <c r="AL118" i="3"/>
  <c r="AL714" i="3" s="1"/>
  <c r="AK118" i="3"/>
  <c r="AK714" i="3" s="1"/>
  <c r="AJ118" i="3"/>
  <c r="AJ714" i="3" s="1"/>
  <c r="AI118" i="3"/>
  <c r="AI714" i="3" s="1"/>
  <c r="AH118" i="3"/>
  <c r="AH714" i="3" s="1"/>
  <c r="AG118" i="3"/>
  <c r="AG714" i="3" s="1"/>
  <c r="AF118" i="3"/>
  <c r="AF714" i="3" s="1"/>
  <c r="AE118" i="3"/>
  <c r="AE714" i="3" s="1"/>
  <c r="AD118" i="3"/>
  <c r="AD714" i="3" s="1"/>
  <c r="AC118" i="3"/>
  <c r="AC714" i="3" s="1"/>
  <c r="AB118" i="3"/>
  <c r="AB714" i="3" s="1"/>
  <c r="AA118" i="3"/>
  <c r="AA714" i="3" s="1"/>
  <c r="Z118" i="3"/>
  <c r="Z714" i="3" s="1"/>
  <c r="Y118" i="3"/>
  <c r="Y714" i="3" s="1"/>
  <c r="X118" i="3"/>
  <c r="X714" i="3" s="1"/>
  <c r="W118" i="3"/>
  <c r="W714" i="3" s="1"/>
  <c r="V118" i="3"/>
  <c r="V714" i="3" s="1"/>
  <c r="U118" i="3"/>
  <c r="U714" i="3" s="1"/>
  <c r="T118" i="3"/>
  <c r="T714" i="3" s="1"/>
  <c r="S118" i="3"/>
  <c r="S714" i="3" s="1"/>
  <c r="R118" i="3"/>
  <c r="R714" i="3" s="1"/>
  <c r="Q118" i="3"/>
  <c r="Q714" i="3" s="1"/>
  <c r="P118" i="3"/>
  <c r="P714" i="3" s="1"/>
  <c r="O118" i="3"/>
  <c r="O714" i="3" s="1"/>
  <c r="N118" i="3"/>
  <c r="N714" i="3" s="1"/>
  <c r="M118" i="3"/>
  <c r="M714" i="3" s="1"/>
  <c r="L118" i="3"/>
  <c r="L714" i="3" s="1"/>
  <c r="K118" i="3"/>
  <c r="K714" i="3" s="1"/>
  <c r="J118" i="3"/>
  <c r="J714" i="3" s="1"/>
  <c r="I118" i="3"/>
  <c r="I714" i="3" s="1"/>
  <c r="H118" i="3"/>
  <c r="H714" i="3" s="1"/>
  <c r="G118" i="3"/>
  <c r="G714" i="3" s="1"/>
  <c r="F118" i="3"/>
  <c r="F714" i="3" s="1"/>
  <c r="E118" i="3"/>
  <c r="E714" i="3" s="1"/>
  <c r="D118" i="3"/>
  <c r="D714" i="3" s="1"/>
  <c r="C118" i="3"/>
  <c r="C714" i="3" s="1"/>
  <c r="B118" i="3"/>
  <c r="B714" i="3" s="1"/>
  <c r="A118" i="3"/>
  <c r="BZ117" i="3"/>
  <c r="BX117" i="3"/>
  <c r="BX713" i="3" s="1"/>
  <c r="BW117" i="3"/>
  <c r="BW713" i="3" s="1"/>
  <c r="BV117" i="3"/>
  <c r="BV713" i="3" s="1"/>
  <c r="BU117" i="3"/>
  <c r="BU713" i="3" s="1"/>
  <c r="BT117" i="3"/>
  <c r="BT713" i="3" s="1"/>
  <c r="BS117" i="3"/>
  <c r="BS713" i="3" s="1"/>
  <c r="BR117" i="3"/>
  <c r="BR713" i="3" s="1"/>
  <c r="BQ117" i="3"/>
  <c r="BQ713" i="3" s="1"/>
  <c r="BP117" i="3"/>
  <c r="BP713" i="3" s="1"/>
  <c r="BO117" i="3"/>
  <c r="BO713" i="3" s="1"/>
  <c r="BN117" i="3"/>
  <c r="BN713" i="3" s="1"/>
  <c r="BM117" i="3"/>
  <c r="BM713" i="3" s="1"/>
  <c r="BL117" i="3"/>
  <c r="BL713" i="3" s="1"/>
  <c r="BK117" i="3"/>
  <c r="BK713" i="3" s="1"/>
  <c r="BJ117" i="3"/>
  <c r="BJ713" i="3" s="1"/>
  <c r="BI117" i="3"/>
  <c r="BI713" i="3" s="1"/>
  <c r="BH117" i="3"/>
  <c r="BH713" i="3" s="1"/>
  <c r="BG117" i="3"/>
  <c r="BG713" i="3" s="1"/>
  <c r="BF117" i="3"/>
  <c r="BF713" i="3" s="1"/>
  <c r="BE117" i="3"/>
  <c r="BE713" i="3" s="1"/>
  <c r="BD117" i="3"/>
  <c r="BD713" i="3" s="1"/>
  <c r="BC117" i="3"/>
  <c r="BC713" i="3" s="1"/>
  <c r="BB117" i="3"/>
  <c r="BB713" i="3" s="1"/>
  <c r="BA117" i="3"/>
  <c r="BA713" i="3" s="1"/>
  <c r="AZ117" i="3"/>
  <c r="AZ713" i="3" s="1"/>
  <c r="AY117" i="3"/>
  <c r="AY713" i="3" s="1"/>
  <c r="AX117" i="3"/>
  <c r="AX713" i="3" s="1"/>
  <c r="AW117" i="3"/>
  <c r="AW713" i="3" s="1"/>
  <c r="AV117" i="3"/>
  <c r="AV713" i="3" s="1"/>
  <c r="AU117" i="3"/>
  <c r="AU713" i="3" s="1"/>
  <c r="AT117" i="3"/>
  <c r="AT713" i="3" s="1"/>
  <c r="AS117" i="3"/>
  <c r="AS713" i="3" s="1"/>
  <c r="AR117" i="3"/>
  <c r="AR713" i="3" s="1"/>
  <c r="AQ117" i="3"/>
  <c r="AQ713" i="3" s="1"/>
  <c r="AP117" i="3"/>
  <c r="AP713" i="3" s="1"/>
  <c r="AO117" i="3"/>
  <c r="AO713" i="3" s="1"/>
  <c r="AN117" i="3"/>
  <c r="AN713" i="3" s="1"/>
  <c r="AM117" i="3"/>
  <c r="AM713" i="3" s="1"/>
  <c r="AL117" i="3"/>
  <c r="AL713" i="3" s="1"/>
  <c r="AK117" i="3"/>
  <c r="AK713" i="3" s="1"/>
  <c r="AJ117" i="3"/>
  <c r="AJ713" i="3" s="1"/>
  <c r="AI117" i="3"/>
  <c r="AI713" i="3" s="1"/>
  <c r="AH117" i="3"/>
  <c r="AH713" i="3" s="1"/>
  <c r="AG117" i="3"/>
  <c r="AG713" i="3" s="1"/>
  <c r="AF117" i="3"/>
  <c r="AF713" i="3" s="1"/>
  <c r="AE117" i="3"/>
  <c r="AE713" i="3" s="1"/>
  <c r="AD117" i="3"/>
  <c r="AD713" i="3" s="1"/>
  <c r="AC117" i="3"/>
  <c r="AC713" i="3" s="1"/>
  <c r="AB117" i="3"/>
  <c r="AB713" i="3" s="1"/>
  <c r="AA117" i="3"/>
  <c r="AA713" i="3" s="1"/>
  <c r="Z117" i="3"/>
  <c r="Z713" i="3" s="1"/>
  <c r="Y117" i="3"/>
  <c r="Y713" i="3" s="1"/>
  <c r="X117" i="3"/>
  <c r="X713" i="3" s="1"/>
  <c r="W117" i="3"/>
  <c r="W713" i="3" s="1"/>
  <c r="V117" i="3"/>
  <c r="V713" i="3" s="1"/>
  <c r="U117" i="3"/>
  <c r="U713" i="3" s="1"/>
  <c r="T117" i="3"/>
  <c r="T713" i="3" s="1"/>
  <c r="S117" i="3"/>
  <c r="S713" i="3" s="1"/>
  <c r="R117" i="3"/>
  <c r="R713" i="3" s="1"/>
  <c r="Q117" i="3"/>
  <c r="Q713" i="3" s="1"/>
  <c r="P117" i="3"/>
  <c r="P713" i="3" s="1"/>
  <c r="O117" i="3"/>
  <c r="O713" i="3" s="1"/>
  <c r="N117" i="3"/>
  <c r="N713" i="3" s="1"/>
  <c r="M117" i="3"/>
  <c r="M713" i="3" s="1"/>
  <c r="L117" i="3"/>
  <c r="L713" i="3" s="1"/>
  <c r="K117" i="3"/>
  <c r="K713" i="3" s="1"/>
  <c r="J117" i="3"/>
  <c r="J713" i="3" s="1"/>
  <c r="I117" i="3"/>
  <c r="I713" i="3" s="1"/>
  <c r="H117" i="3"/>
  <c r="H713" i="3" s="1"/>
  <c r="G117" i="3"/>
  <c r="G713" i="3" s="1"/>
  <c r="F117" i="3"/>
  <c r="F713" i="3" s="1"/>
  <c r="E117" i="3"/>
  <c r="E713" i="3" s="1"/>
  <c r="D117" i="3"/>
  <c r="C117" i="3"/>
  <c r="C713" i="3" s="1"/>
  <c r="B117" i="3"/>
  <c r="B713" i="3" s="1"/>
  <c r="A117" i="3"/>
  <c r="BZ116" i="3"/>
  <c r="BX116" i="3"/>
  <c r="BX712" i="3" s="1"/>
  <c r="BW116" i="3"/>
  <c r="BW712" i="3" s="1"/>
  <c r="BV116" i="3"/>
  <c r="BV712" i="3" s="1"/>
  <c r="BU116" i="3"/>
  <c r="BU712" i="3" s="1"/>
  <c r="BT116" i="3"/>
  <c r="BT712" i="3" s="1"/>
  <c r="BS116" i="3"/>
  <c r="BS712" i="3" s="1"/>
  <c r="BR116" i="3"/>
  <c r="BR712" i="3" s="1"/>
  <c r="BQ116" i="3"/>
  <c r="BQ712" i="3" s="1"/>
  <c r="BP116" i="3"/>
  <c r="BP712" i="3" s="1"/>
  <c r="BO116" i="3"/>
  <c r="BO712" i="3" s="1"/>
  <c r="BN116" i="3"/>
  <c r="BN712" i="3" s="1"/>
  <c r="BM116" i="3"/>
  <c r="BM712" i="3" s="1"/>
  <c r="BL116" i="3"/>
  <c r="BL712" i="3" s="1"/>
  <c r="BK116" i="3"/>
  <c r="BK712" i="3" s="1"/>
  <c r="BJ116" i="3"/>
  <c r="BJ712" i="3" s="1"/>
  <c r="BI116" i="3"/>
  <c r="BI712" i="3" s="1"/>
  <c r="BH116" i="3"/>
  <c r="BH712" i="3" s="1"/>
  <c r="BG116" i="3"/>
  <c r="BG712" i="3" s="1"/>
  <c r="BF116" i="3"/>
  <c r="BF712" i="3" s="1"/>
  <c r="BE116" i="3"/>
  <c r="BE712" i="3" s="1"/>
  <c r="BD116" i="3"/>
  <c r="BD712" i="3" s="1"/>
  <c r="BC116" i="3"/>
  <c r="BC712" i="3" s="1"/>
  <c r="BB116" i="3"/>
  <c r="BB712" i="3" s="1"/>
  <c r="BA116" i="3"/>
  <c r="BA712" i="3" s="1"/>
  <c r="AZ116" i="3"/>
  <c r="AZ712" i="3" s="1"/>
  <c r="AY116" i="3"/>
  <c r="AY712" i="3" s="1"/>
  <c r="AX116" i="3"/>
  <c r="AX712" i="3" s="1"/>
  <c r="AW116" i="3"/>
  <c r="AW712" i="3" s="1"/>
  <c r="AV116" i="3"/>
  <c r="AV712" i="3" s="1"/>
  <c r="AU116" i="3"/>
  <c r="AU712" i="3" s="1"/>
  <c r="AT116" i="3"/>
  <c r="AT712" i="3" s="1"/>
  <c r="AS116" i="3"/>
  <c r="AS712" i="3" s="1"/>
  <c r="AR116" i="3"/>
  <c r="AR712" i="3" s="1"/>
  <c r="AQ116" i="3"/>
  <c r="AQ712" i="3" s="1"/>
  <c r="AP116" i="3"/>
  <c r="AP712" i="3" s="1"/>
  <c r="AO116" i="3"/>
  <c r="AO712" i="3" s="1"/>
  <c r="AN116" i="3"/>
  <c r="AN712" i="3" s="1"/>
  <c r="AM116" i="3"/>
  <c r="AM712" i="3" s="1"/>
  <c r="AL116" i="3"/>
  <c r="AL712" i="3" s="1"/>
  <c r="AK116" i="3"/>
  <c r="AK712" i="3" s="1"/>
  <c r="AJ116" i="3"/>
  <c r="AJ712" i="3" s="1"/>
  <c r="AI116" i="3"/>
  <c r="AI712" i="3" s="1"/>
  <c r="AH116" i="3"/>
  <c r="AH712" i="3" s="1"/>
  <c r="AG116" i="3"/>
  <c r="AG712" i="3" s="1"/>
  <c r="AF116" i="3"/>
  <c r="AF712" i="3" s="1"/>
  <c r="AE116" i="3"/>
  <c r="AE712" i="3" s="1"/>
  <c r="AD116" i="3"/>
  <c r="AD712" i="3" s="1"/>
  <c r="AC116" i="3"/>
  <c r="AC712" i="3" s="1"/>
  <c r="AB116" i="3"/>
  <c r="AB712" i="3" s="1"/>
  <c r="AA116" i="3"/>
  <c r="AA712" i="3" s="1"/>
  <c r="Z116" i="3"/>
  <c r="Z712" i="3" s="1"/>
  <c r="Y116" i="3"/>
  <c r="Y712" i="3" s="1"/>
  <c r="X116" i="3"/>
  <c r="X712" i="3" s="1"/>
  <c r="W116" i="3"/>
  <c r="W712" i="3" s="1"/>
  <c r="V116" i="3"/>
  <c r="V712" i="3" s="1"/>
  <c r="U116" i="3"/>
  <c r="U712" i="3" s="1"/>
  <c r="T116" i="3"/>
  <c r="T712" i="3" s="1"/>
  <c r="S116" i="3"/>
  <c r="S712" i="3" s="1"/>
  <c r="R116" i="3"/>
  <c r="R712" i="3" s="1"/>
  <c r="Q116" i="3"/>
  <c r="Q712" i="3" s="1"/>
  <c r="P116" i="3"/>
  <c r="P712" i="3" s="1"/>
  <c r="O116" i="3"/>
  <c r="O712" i="3" s="1"/>
  <c r="N116" i="3"/>
  <c r="N712" i="3" s="1"/>
  <c r="M116" i="3"/>
  <c r="M712" i="3" s="1"/>
  <c r="L116" i="3"/>
  <c r="L712" i="3" s="1"/>
  <c r="K116" i="3"/>
  <c r="K712" i="3" s="1"/>
  <c r="J116" i="3"/>
  <c r="J712" i="3" s="1"/>
  <c r="I116" i="3"/>
  <c r="I712" i="3" s="1"/>
  <c r="H116" i="3"/>
  <c r="H712" i="3" s="1"/>
  <c r="G116" i="3"/>
  <c r="G712" i="3" s="1"/>
  <c r="F116" i="3"/>
  <c r="F712" i="3" s="1"/>
  <c r="E116" i="3"/>
  <c r="E712" i="3" s="1"/>
  <c r="D116" i="3"/>
  <c r="D712" i="3" s="1"/>
  <c r="C116" i="3"/>
  <c r="C712" i="3" s="1"/>
  <c r="B116" i="3"/>
  <c r="B712" i="3" s="1"/>
  <c r="A116" i="3"/>
  <c r="BZ115" i="3"/>
  <c r="BX115" i="3"/>
  <c r="BX711" i="3" s="1"/>
  <c r="BW115" i="3"/>
  <c r="BW711" i="3" s="1"/>
  <c r="BV115" i="3"/>
  <c r="BV711" i="3" s="1"/>
  <c r="BU115" i="3"/>
  <c r="BU711" i="3" s="1"/>
  <c r="BT115" i="3"/>
  <c r="BT711" i="3" s="1"/>
  <c r="BS115" i="3"/>
  <c r="BS711" i="3" s="1"/>
  <c r="BR115" i="3"/>
  <c r="BR711" i="3" s="1"/>
  <c r="BQ115" i="3"/>
  <c r="BQ711" i="3" s="1"/>
  <c r="BP115" i="3"/>
  <c r="BP711" i="3" s="1"/>
  <c r="BO115" i="3"/>
  <c r="BO711" i="3" s="1"/>
  <c r="BN115" i="3"/>
  <c r="BN711" i="3" s="1"/>
  <c r="BM115" i="3"/>
  <c r="BM711" i="3" s="1"/>
  <c r="BL115" i="3"/>
  <c r="BL711" i="3" s="1"/>
  <c r="BK115" i="3"/>
  <c r="BK711" i="3" s="1"/>
  <c r="BJ115" i="3"/>
  <c r="BJ711" i="3" s="1"/>
  <c r="BI115" i="3"/>
  <c r="BI711" i="3" s="1"/>
  <c r="BH115" i="3"/>
  <c r="BH711" i="3" s="1"/>
  <c r="BG115" i="3"/>
  <c r="BG711" i="3" s="1"/>
  <c r="BF115" i="3"/>
  <c r="BF711" i="3" s="1"/>
  <c r="BE115" i="3"/>
  <c r="BE711" i="3" s="1"/>
  <c r="BD115" i="3"/>
  <c r="BD711" i="3" s="1"/>
  <c r="BC115" i="3"/>
  <c r="BC711" i="3" s="1"/>
  <c r="BB115" i="3"/>
  <c r="BB711" i="3" s="1"/>
  <c r="BA115" i="3"/>
  <c r="BA711" i="3" s="1"/>
  <c r="AZ115" i="3"/>
  <c r="AZ711" i="3" s="1"/>
  <c r="AY115" i="3"/>
  <c r="AY711" i="3" s="1"/>
  <c r="AX115" i="3"/>
  <c r="AX711" i="3" s="1"/>
  <c r="AW115" i="3"/>
  <c r="AW711" i="3" s="1"/>
  <c r="AV115" i="3"/>
  <c r="AV711" i="3" s="1"/>
  <c r="AU115" i="3"/>
  <c r="AU711" i="3" s="1"/>
  <c r="AT115" i="3"/>
  <c r="AT711" i="3" s="1"/>
  <c r="AS115" i="3"/>
  <c r="AS711" i="3" s="1"/>
  <c r="AR115" i="3"/>
  <c r="AR711" i="3" s="1"/>
  <c r="AQ115" i="3"/>
  <c r="AQ711" i="3" s="1"/>
  <c r="AP115" i="3"/>
  <c r="AP711" i="3" s="1"/>
  <c r="AO115" i="3"/>
  <c r="AO711" i="3" s="1"/>
  <c r="AN115" i="3"/>
  <c r="AN711" i="3" s="1"/>
  <c r="AM115" i="3"/>
  <c r="AM711" i="3" s="1"/>
  <c r="AL115" i="3"/>
  <c r="AL711" i="3" s="1"/>
  <c r="AK115" i="3"/>
  <c r="AK711" i="3" s="1"/>
  <c r="AJ115" i="3"/>
  <c r="AJ711" i="3" s="1"/>
  <c r="AI115" i="3"/>
  <c r="AI711" i="3" s="1"/>
  <c r="AH115" i="3"/>
  <c r="AH711" i="3" s="1"/>
  <c r="AG115" i="3"/>
  <c r="AG711" i="3" s="1"/>
  <c r="AF115" i="3"/>
  <c r="AF711" i="3" s="1"/>
  <c r="AE115" i="3"/>
  <c r="AE711" i="3" s="1"/>
  <c r="AD115" i="3"/>
  <c r="AD711" i="3" s="1"/>
  <c r="AC115" i="3"/>
  <c r="AC711" i="3" s="1"/>
  <c r="AB115" i="3"/>
  <c r="AB711" i="3" s="1"/>
  <c r="AA115" i="3"/>
  <c r="AA711" i="3" s="1"/>
  <c r="Z115" i="3"/>
  <c r="Z711" i="3" s="1"/>
  <c r="Y115" i="3"/>
  <c r="Y711" i="3" s="1"/>
  <c r="X115" i="3"/>
  <c r="X711" i="3" s="1"/>
  <c r="W115" i="3"/>
  <c r="W711" i="3" s="1"/>
  <c r="V115" i="3"/>
  <c r="V711" i="3" s="1"/>
  <c r="U115" i="3"/>
  <c r="U711" i="3" s="1"/>
  <c r="T115" i="3"/>
  <c r="T711" i="3" s="1"/>
  <c r="S115" i="3"/>
  <c r="S711" i="3" s="1"/>
  <c r="R115" i="3"/>
  <c r="R711" i="3" s="1"/>
  <c r="Q115" i="3"/>
  <c r="Q711" i="3" s="1"/>
  <c r="P115" i="3"/>
  <c r="P711" i="3" s="1"/>
  <c r="O115" i="3"/>
  <c r="O711" i="3" s="1"/>
  <c r="N115" i="3"/>
  <c r="N711" i="3" s="1"/>
  <c r="M115" i="3"/>
  <c r="M711" i="3" s="1"/>
  <c r="L115" i="3"/>
  <c r="L711" i="3" s="1"/>
  <c r="K115" i="3"/>
  <c r="K711" i="3" s="1"/>
  <c r="J115" i="3"/>
  <c r="J711" i="3" s="1"/>
  <c r="I115" i="3"/>
  <c r="I711" i="3" s="1"/>
  <c r="H115" i="3"/>
  <c r="H711" i="3" s="1"/>
  <c r="G115" i="3"/>
  <c r="G711" i="3" s="1"/>
  <c r="F115" i="3"/>
  <c r="F711" i="3" s="1"/>
  <c r="E115" i="3"/>
  <c r="E711" i="3" s="1"/>
  <c r="D115" i="3"/>
  <c r="D711" i="3" s="1"/>
  <c r="C115" i="3"/>
  <c r="C711" i="3" s="1"/>
  <c r="B115" i="3"/>
  <c r="A115" i="3"/>
  <c r="BZ114" i="3"/>
  <c r="BX114" i="3"/>
  <c r="BX710" i="3" s="1"/>
  <c r="BW114" i="3"/>
  <c r="BW710" i="3" s="1"/>
  <c r="BV114" i="3"/>
  <c r="BV710" i="3" s="1"/>
  <c r="BU114" i="3"/>
  <c r="BU710" i="3" s="1"/>
  <c r="BT114" i="3"/>
  <c r="BT710" i="3" s="1"/>
  <c r="BS114" i="3"/>
  <c r="BS710" i="3" s="1"/>
  <c r="BR114" i="3"/>
  <c r="BR710" i="3" s="1"/>
  <c r="BQ114" i="3"/>
  <c r="BQ710" i="3" s="1"/>
  <c r="BP114" i="3"/>
  <c r="BP710" i="3" s="1"/>
  <c r="BO114" i="3"/>
  <c r="BO710" i="3" s="1"/>
  <c r="BN114" i="3"/>
  <c r="BN710" i="3" s="1"/>
  <c r="BM114" i="3"/>
  <c r="BM710" i="3" s="1"/>
  <c r="BL114" i="3"/>
  <c r="BL710" i="3" s="1"/>
  <c r="BK114" i="3"/>
  <c r="BK710" i="3" s="1"/>
  <c r="BJ114" i="3"/>
  <c r="BJ710" i="3" s="1"/>
  <c r="BI114" i="3"/>
  <c r="BI710" i="3" s="1"/>
  <c r="BH114" i="3"/>
  <c r="BH710" i="3" s="1"/>
  <c r="BG114" i="3"/>
  <c r="BG710" i="3" s="1"/>
  <c r="BF114" i="3"/>
  <c r="BF710" i="3" s="1"/>
  <c r="BE114" i="3"/>
  <c r="BE710" i="3" s="1"/>
  <c r="BD114" i="3"/>
  <c r="BD710" i="3" s="1"/>
  <c r="BC114" i="3"/>
  <c r="BC710" i="3" s="1"/>
  <c r="BB114" i="3"/>
  <c r="BB710" i="3" s="1"/>
  <c r="BA114" i="3"/>
  <c r="BA710" i="3" s="1"/>
  <c r="AZ114" i="3"/>
  <c r="AZ710" i="3" s="1"/>
  <c r="AY114" i="3"/>
  <c r="AY710" i="3" s="1"/>
  <c r="AX114" i="3"/>
  <c r="AX710" i="3" s="1"/>
  <c r="AW114" i="3"/>
  <c r="AW710" i="3" s="1"/>
  <c r="AV114" i="3"/>
  <c r="AV710" i="3" s="1"/>
  <c r="AU114" i="3"/>
  <c r="AU710" i="3" s="1"/>
  <c r="AT114" i="3"/>
  <c r="AT710" i="3" s="1"/>
  <c r="AS114" i="3"/>
  <c r="AS710" i="3" s="1"/>
  <c r="AR114" i="3"/>
  <c r="AR710" i="3" s="1"/>
  <c r="AQ114" i="3"/>
  <c r="AQ710" i="3" s="1"/>
  <c r="AP114" i="3"/>
  <c r="AP710" i="3" s="1"/>
  <c r="AO114" i="3"/>
  <c r="AO710" i="3" s="1"/>
  <c r="AN114" i="3"/>
  <c r="AN710" i="3" s="1"/>
  <c r="AM114" i="3"/>
  <c r="AM710" i="3" s="1"/>
  <c r="AL114" i="3"/>
  <c r="AL710" i="3" s="1"/>
  <c r="AK114" i="3"/>
  <c r="AK710" i="3" s="1"/>
  <c r="AJ114" i="3"/>
  <c r="AJ710" i="3" s="1"/>
  <c r="AI114" i="3"/>
  <c r="AI710" i="3" s="1"/>
  <c r="AH114" i="3"/>
  <c r="AH710" i="3" s="1"/>
  <c r="AG114" i="3"/>
  <c r="AG710" i="3" s="1"/>
  <c r="AF114" i="3"/>
  <c r="AF710" i="3" s="1"/>
  <c r="AE114" i="3"/>
  <c r="AE710" i="3" s="1"/>
  <c r="AD114" i="3"/>
  <c r="AD710" i="3" s="1"/>
  <c r="AC114" i="3"/>
  <c r="AC710" i="3" s="1"/>
  <c r="AB114" i="3"/>
  <c r="AB710" i="3" s="1"/>
  <c r="AA114" i="3"/>
  <c r="AA710" i="3" s="1"/>
  <c r="Z114" i="3"/>
  <c r="Z710" i="3" s="1"/>
  <c r="Y114" i="3"/>
  <c r="Y710" i="3" s="1"/>
  <c r="X114" i="3"/>
  <c r="X710" i="3" s="1"/>
  <c r="W114" i="3"/>
  <c r="W710" i="3" s="1"/>
  <c r="V114" i="3"/>
  <c r="V710" i="3" s="1"/>
  <c r="U114" i="3"/>
  <c r="U710" i="3" s="1"/>
  <c r="T114" i="3"/>
  <c r="T710" i="3" s="1"/>
  <c r="S114" i="3"/>
  <c r="S710" i="3" s="1"/>
  <c r="R114" i="3"/>
  <c r="R710" i="3" s="1"/>
  <c r="Q114" i="3"/>
  <c r="Q710" i="3" s="1"/>
  <c r="P114" i="3"/>
  <c r="P710" i="3" s="1"/>
  <c r="O114" i="3"/>
  <c r="O710" i="3" s="1"/>
  <c r="N114" i="3"/>
  <c r="N710" i="3" s="1"/>
  <c r="M114" i="3"/>
  <c r="M710" i="3" s="1"/>
  <c r="L114" i="3"/>
  <c r="L710" i="3" s="1"/>
  <c r="K114" i="3"/>
  <c r="K710" i="3" s="1"/>
  <c r="J114" i="3"/>
  <c r="J710" i="3" s="1"/>
  <c r="I114" i="3"/>
  <c r="I710" i="3" s="1"/>
  <c r="H114" i="3"/>
  <c r="H710" i="3" s="1"/>
  <c r="G114" i="3"/>
  <c r="G710" i="3" s="1"/>
  <c r="F114" i="3"/>
  <c r="F710" i="3" s="1"/>
  <c r="E114" i="3"/>
  <c r="E710" i="3" s="1"/>
  <c r="D114" i="3"/>
  <c r="D710" i="3" s="1"/>
  <c r="C114" i="3"/>
  <c r="C710" i="3" s="1"/>
  <c r="B114" i="3"/>
  <c r="B710" i="3" s="1"/>
  <c r="A114" i="3"/>
  <c r="BZ113" i="3"/>
  <c r="BX113" i="3"/>
  <c r="BX709" i="3" s="1"/>
  <c r="BW113" i="3"/>
  <c r="BW709" i="3" s="1"/>
  <c r="BV113" i="3"/>
  <c r="BV709" i="3" s="1"/>
  <c r="BU113" i="3"/>
  <c r="BU709" i="3" s="1"/>
  <c r="BT113" i="3"/>
  <c r="BT709" i="3" s="1"/>
  <c r="BS113" i="3"/>
  <c r="BS709" i="3" s="1"/>
  <c r="BR113" i="3"/>
  <c r="BR709" i="3" s="1"/>
  <c r="BQ113" i="3"/>
  <c r="BQ709" i="3" s="1"/>
  <c r="BP113" i="3"/>
  <c r="BP709" i="3" s="1"/>
  <c r="BO113" i="3"/>
  <c r="BO709" i="3" s="1"/>
  <c r="BN113" i="3"/>
  <c r="BN709" i="3" s="1"/>
  <c r="BM113" i="3"/>
  <c r="BM709" i="3" s="1"/>
  <c r="BL113" i="3"/>
  <c r="BL709" i="3" s="1"/>
  <c r="BK113" i="3"/>
  <c r="BK709" i="3" s="1"/>
  <c r="BJ113" i="3"/>
  <c r="BJ709" i="3" s="1"/>
  <c r="BI113" i="3"/>
  <c r="BI709" i="3" s="1"/>
  <c r="BH113" i="3"/>
  <c r="BH709" i="3" s="1"/>
  <c r="BG113" i="3"/>
  <c r="BG709" i="3" s="1"/>
  <c r="BF113" i="3"/>
  <c r="BF709" i="3" s="1"/>
  <c r="BE113" i="3"/>
  <c r="BE709" i="3" s="1"/>
  <c r="BD113" i="3"/>
  <c r="BD709" i="3" s="1"/>
  <c r="BC113" i="3"/>
  <c r="BC709" i="3" s="1"/>
  <c r="BB113" i="3"/>
  <c r="BB709" i="3" s="1"/>
  <c r="BA113" i="3"/>
  <c r="BA709" i="3" s="1"/>
  <c r="AZ113" i="3"/>
  <c r="AZ709" i="3" s="1"/>
  <c r="AY113" i="3"/>
  <c r="AY709" i="3" s="1"/>
  <c r="AX113" i="3"/>
  <c r="AX709" i="3" s="1"/>
  <c r="AW113" i="3"/>
  <c r="AW709" i="3" s="1"/>
  <c r="AV113" i="3"/>
  <c r="AV709" i="3" s="1"/>
  <c r="AU113" i="3"/>
  <c r="AU709" i="3" s="1"/>
  <c r="AT113" i="3"/>
  <c r="AT709" i="3" s="1"/>
  <c r="AS113" i="3"/>
  <c r="AS709" i="3" s="1"/>
  <c r="AR113" i="3"/>
  <c r="AR709" i="3" s="1"/>
  <c r="AQ113" i="3"/>
  <c r="AQ709" i="3" s="1"/>
  <c r="AP113" i="3"/>
  <c r="AP709" i="3" s="1"/>
  <c r="AO113" i="3"/>
  <c r="AO709" i="3" s="1"/>
  <c r="AN113" i="3"/>
  <c r="AN709" i="3" s="1"/>
  <c r="AM113" i="3"/>
  <c r="AM709" i="3" s="1"/>
  <c r="AL113" i="3"/>
  <c r="AL709" i="3" s="1"/>
  <c r="AK113" i="3"/>
  <c r="AK709" i="3" s="1"/>
  <c r="AJ113" i="3"/>
  <c r="AJ709" i="3" s="1"/>
  <c r="AI113" i="3"/>
  <c r="AI709" i="3" s="1"/>
  <c r="AH113" i="3"/>
  <c r="AH709" i="3" s="1"/>
  <c r="AG113" i="3"/>
  <c r="AG709" i="3" s="1"/>
  <c r="AF113" i="3"/>
  <c r="AF709" i="3" s="1"/>
  <c r="AE113" i="3"/>
  <c r="AE709" i="3" s="1"/>
  <c r="AD113" i="3"/>
  <c r="AD709" i="3" s="1"/>
  <c r="AC113" i="3"/>
  <c r="AC709" i="3" s="1"/>
  <c r="AB113" i="3"/>
  <c r="AB709" i="3" s="1"/>
  <c r="AA113" i="3"/>
  <c r="AA709" i="3" s="1"/>
  <c r="Z113" i="3"/>
  <c r="Z709" i="3" s="1"/>
  <c r="Y113" i="3"/>
  <c r="Y709" i="3" s="1"/>
  <c r="X113" i="3"/>
  <c r="X709" i="3" s="1"/>
  <c r="W113" i="3"/>
  <c r="W709" i="3" s="1"/>
  <c r="V113" i="3"/>
  <c r="V709" i="3" s="1"/>
  <c r="U113" i="3"/>
  <c r="U709" i="3" s="1"/>
  <c r="T113" i="3"/>
  <c r="T709" i="3" s="1"/>
  <c r="S113" i="3"/>
  <c r="S709" i="3" s="1"/>
  <c r="R113" i="3"/>
  <c r="R709" i="3" s="1"/>
  <c r="Q113" i="3"/>
  <c r="Q709" i="3" s="1"/>
  <c r="P113" i="3"/>
  <c r="P709" i="3" s="1"/>
  <c r="O113" i="3"/>
  <c r="O709" i="3" s="1"/>
  <c r="N113" i="3"/>
  <c r="N709" i="3" s="1"/>
  <c r="M113" i="3"/>
  <c r="M709" i="3" s="1"/>
  <c r="L113" i="3"/>
  <c r="L709" i="3" s="1"/>
  <c r="K113" i="3"/>
  <c r="K709" i="3" s="1"/>
  <c r="J113" i="3"/>
  <c r="J709" i="3" s="1"/>
  <c r="I113" i="3"/>
  <c r="I709" i="3" s="1"/>
  <c r="H113" i="3"/>
  <c r="H709" i="3" s="1"/>
  <c r="G113" i="3"/>
  <c r="G709" i="3" s="1"/>
  <c r="F113" i="3"/>
  <c r="F709" i="3" s="1"/>
  <c r="E113" i="3"/>
  <c r="E709" i="3" s="1"/>
  <c r="D113" i="3"/>
  <c r="D709" i="3" s="1"/>
  <c r="C113" i="3"/>
  <c r="C709" i="3" s="1"/>
  <c r="B113" i="3"/>
  <c r="B709" i="3" s="1"/>
  <c r="A113" i="3"/>
  <c r="BZ112" i="3"/>
  <c r="BX112" i="3"/>
  <c r="BX708" i="3" s="1"/>
  <c r="BW112" i="3"/>
  <c r="BW708" i="3" s="1"/>
  <c r="BV112" i="3"/>
  <c r="BV708" i="3" s="1"/>
  <c r="BU112" i="3"/>
  <c r="BU708" i="3" s="1"/>
  <c r="BT112" i="3"/>
  <c r="BT708" i="3" s="1"/>
  <c r="BS112" i="3"/>
  <c r="BS708" i="3" s="1"/>
  <c r="BR112" i="3"/>
  <c r="BR708" i="3" s="1"/>
  <c r="BQ112" i="3"/>
  <c r="BQ708" i="3" s="1"/>
  <c r="BP112" i="3"/>
  <c r="BP708" i="3" s="1"/>
  <c r="BO112" i="3"/>
  <c r="BO708" i="3" s="1"/>
  <c r="BN112" i="3"/>
  <c r="BN708" i="3" s="1"/>
  <c r="BM112" i="3"/>
  <c r="BM708" i="3" s="1"/>
  <c r="BL112" i="3"/>
  <c r="BL708" i="3" s="1"/>
  <c r="BK112" i="3"/>
  <c r="BK708" i="3" s="1"/>
  <c r="BJ112" i="3"/>
  <c r="BJ708" i="3" s="1"/>
  <c r="BI112" i="3"/>
  <c r="BI708" i="3" s="1"/>
  <c r="BH112" i="3"/>
  <c r="BH708" i="3" s="1"/>
  <c r="BG112" i="3"/>
  <c r="BG708" i="3" s="1"/>
  <c r="BF112" i="3"/>
  <c r="BF708" i="3" s="1"/>
  <c r="BE112" i="3"/>
  <c r="BE708" i="3" s="1"/>
  <c r="BD112" i="3"/>
  <c r="BD708" i="3" s="1"/>
  <c r="BC112" i="3"/>
  <c r="BC708" i="3" s="1"/>
  <c r="BB112" i="3"/>
  <c r="BB708" i="3" s="1"/>
  <c r="BA112" i="3"/>
  <c r="BA708" i="3" s="1"/>
  <c r="AZ112" i="3"/>
  <c r="AZ708" i="3" s="1"/>
  <c r="AY112" i="3"/>
  <c r="AY708" i="3" s="1"/>
  <c r="AX112" i="3"/>
  <c r="AX708" i="3" s="1"/>
  <c r="AW112" i="3"/>
  <c r="AW708" i="3" s="1"/>
  <c r="AV112" i="3"/>
  <c r="AV708" i="3" s="1"/>
  <c r="AU112" i="3"/>
  <c r="AU708" i="3" s="1"/>
  <c r="AT112" i="3"/>
  <c r="AT708" i="3" s="1"/>
  <c r="AS112" i="3"/>
  <c r="AS708" i="3" s="1"/>
  <c r="AR112" i="3"/>
  <c r="AR708" i="3" s="1"/>
  <c r="AQ112" i="3"/>
  <c r="AQ708" i="3" s="1"/>
  <c r="AP112" i="3"/>
  <c r="AP708" i="3" s="1"/>
  <c r="AO112" i="3"/>
  <c r="AO708" i="3" s="1"/>
  <c r="AN112" i="3"/>
  <c r="AN708" i="3" s="1"/>
  <c r="AM112" i="3"/>
  <c r="AM708" i="3" s="1"/>
  <c r="AL112" i="3"/>
  <c r="AL708" i="3" s="1"/>
  <c r="AK112" i="3"/>
  <c r="AK708" i="3" s="1"/>
  <c r="AJ112" i="3"/>
  <c r="AJ708" i="3" s="1"/>
  <c r="AI112" i="3"/>
  <c r="AI708" i="3" s="1"/>
  <c r="AH112" i="3"/>
  <c r="AH708" i="3" s="1"/>
  <c r="AG112" i="3"/>
  <c r="AG708" i="3" s="1"/>
  <c r="AF112" i="3"/>
  <c r="AF708" i="3" s="1"/>
  <c r="AE112" i="3"/>
  <c r="AE708" i="3" s="1"/>
  <c r="AD112" i="3"/>
  <c r="AD708" i="3" s="1"/>
  <c r="AC112" i="3"/>
  <c r="AC708" i="3" s="1"/>
  <c r="AB112" i="3"/>
  <c r="AB708" i="3" s="1"/>
  <c r="AA112" i="3"/>
  <c r="AA708" i="3" s="1"/>
  <c r="Z112" i="3"/>
  <c r="Z708" i="3" s="1"/>
  <c r="Y112" i="3"/>
  <c r="Y708" i="3" s="1"/>
  <c r="X112" i="3"/>
  <c r="X708" i="3" s="1"/>
  <c r="W112" i="3"/>
  <c r="W708" i="3" s="1"/>
  <c r="V112" i="3"/>
  <c r="V708" i="3" s="1"/>
  <c r="U112" i="3"/>
  <c r="U708" i="3" s="1"/>
  <c r="T112" i="3"/>
  <c r="T708" i="3" s="1"/>
  <c r="S112" i="3"/>
  <c r="S708" i="3" s="1"/>
  <c r="R112" i="3"/>
  <c r="R708" i="3" s="1"/>
  <c r="Q112" i="3"/>
  <c r="Q708" i="3" s="1"/>
  <c r="P112" i="3"/>
  <c r="P708" i="3" s="1"/>
  <c r="O112" i="3"/>
  <c r="O708" i="3" s="1"/>
  <c r="N112" i="3"/>
  <c r="N708" i="3" s="1"/>
  <c r="M112" i="3"/>
  <c r="M708" i="3" s="1"/>
  <c r="L112" i="3"/>
  <c r="L708" i="3" s="1"/>
  <c r="K112" i="3"/>
  <c r="K708" i="3" s="1"/>
  <c r="J112" i="3"/>
  <c r="J708" i="3" s="1"/>
  <c r="I112" i="3"/>
  <c r="I708" i="3" s="1"/>
  <c r="H112" i="3"/>
  <c r="H708" i="3" s="1"/>
  <c r="G112" i="3"/>
  <c r="G708" i="3" s="1"/>
  <c r="F112" i="3"/>
  <c r="F708" i="3" s="1"/>
  <c r="E112" i="3"/>
  <c r="E708" i="3" s="1"/>
  <c r="D112" i="3"/>
  <c r="D708" i="3" s="1"/>
  <c r="C112" i="3"/>
  <c r="C708" i="3" s="1"/>
  <c r="B112" i="3"/>
  <c r="B708" i="3" s="1"/>
  <c r="A112" i="3"/>
  <c r="BZ111" i="3"/>
  <c r="BX111" i="3"/>
  <c r="BX707" i="3" s="1"/>
  <c r="BW111" i="3"/>
  <c r="BW707" i="3" s="1"/>
  <c r="BV111" i="3"/>
  <c r="BV707" i="3" s="1"/>
  <c r="BU111" i="3"/>
  <c r="BU707" i="3" s="1"/>
  <c r="BT111" i="3"/>
  <c r="BT707" i="3" s="1"/>
  <c r="BS111" i="3"/>
  <c r="BS707" i="3" s="1"/>
  <c r="BR111" i="3"/>
  <c r="BR707" i="3" s="1"/>
  <c r="BQ111" i="3"/>
  <c r="BQ707" i="3" s="1"/>
  <c r="BP111" i="3"/>
  <c r="BP707" i="3" s="1"/>
  <c r="BO111" i="3"/>
  <c r="BO707" i="3" s="1"/>
  <c r="BN111" i="3"/>
  <c r="BN707" i="3" s="1"/>
  <c r="BM111" i="3"/>
  <c r="BM707" i="3" s="1"/>
  <c r="BL111" i="3"/>
  <c r="BL707" i="3" s="1"/>
  <c r="BK111" i="3"/>
  <c r="BK707" i="3" s="1"/>
  <c r="BJ111" i="3"/>
  <c r="BJ707" i="3" s="1"/>
  <c r="BI111" i="3"/>
  <c r="BI707" i="3" s="1"/>
  <c r="BH111" i="3"/>
  <c r="BH707" i="3" s="1"/>
  <c r="BG111" i="3"/>
  <c r="BG707" i="3" s="1"/>
  <c r="BF111" i="3"/>
  <c r="BF707" i="3" s="1"/>
  <c r="BE111" i="3"/>
  <c r="BE707" i="3" s="1"/>
  <c r="BD111" i="3"/>
  <c r="BD707" i="3" s="1"/>
  <c r="BC111" i="3"/>
  <c r="BC707" i="3" s="1"/>
  <c r="BB111" i="3"/>
  <c r="BB707" i="3" s="1"/>
  <c r="BA111" i="3"/>
  <c r="BA707" i="3" s="1"/>
  <c r="AZ111" i="3"/>
  <c r="AZ707" i="3" s="1"/>
  <c r="AY111" i="3"/>
  <c r="AY707" i="3" s="1"/>
  <c r="AX111" i="3"/>
  <c r="AX707" i="3" s="1"/>
  <c r="AW111" i="3"/>
  <c r="AW707" i="3" s="1"/>
  <c r="AV111" i="3"/>
  <c r="AV707" i="3" s="1"/>
  <c r="AU111" i="3"/>
  <c r="AU707" i="3" s="1"/>
  <c r="AT111" i="3"/>
  <c r="AT707" i="3" s="1"/>
  <c r="AS111" i="3"/>
  <c r="AS707" i="3" s="1"/>
  <c r="AR111" i="3"/>
  <c r="AR707" i="3" s="1"/>
  <c r="AQ111" i="3"/>
  <c r="AQ707" i="3" s="1"/>
  <c r="AP111" i="3"/>
  <c r="AP707" i="3" s="1"/>
  <c r="AO111" i="3"/>
  <c r="AO707" i="3" s="1"/>
  <c r="AN111" i="3"/>
  <c r="AN707" i="3" s="1"/>
  <c r="AM111" i="3"/>
  <c r="AM707" i="3" s="1"/>
  <c r="AL111" i="3"/>
  <c r="AL707" i="3" s="1"/>
  <c r="AK111" i="3"/>
  <c r="AK707" i="3" s="1"/>
  <c r="AJ111" i="3"/>
  <c r="AJ707" i="3" s="1"/>
  <c r="AI111" i="3"/>
  <c r="AI707" i="3" s="1"/>
  <c r="AH111" i="3"/>
  <c r="AH707" i="3" s="1"/>
  <c r="AG111" i="3"/>
  <c r="AG707" i="3" s="1"/>
  <c r="AF111" i="3"/>
  <c r="AF707" i="3" s="1"/>
  <c r="AE111" i="3"/>
  <c r="AE707" i="3" s="1"/>
  <c r="AD111" i="3"/>
  <c r="AD707" i="3" s="1"/>
  <c r="AC111" i="3"/>
  <c r="AC707" i="3" s="1"/>
  <c r="AB111" i="3"/>
  <c r="AB707" i="3" s="1"/>
  <c r="AA111" i="3"/>
  <c r="AA707" i="3" s="1"/>
  <c r="Z111" i="3"/>
  <c r="Z707" i="3" s="1"/>
  <c r="Y111" i="3"/>
  <c r="Y707" i="3" s="1"/>
  <c r="X111" i="3"/>
  <c r="X707" i="3" s="1"/>
  <c r="W111" i="3"/>
  <c r="W707" i="3" s="1"/>
  <c r="V111" i="3"/>
  <c r="V707" i="3" s="1"/>
  <c r="U111" i="3"/>
  <c r="U707" i="3" s="1"/>
  <c r="T111" i="3"/>
  <c r="T707" i="3" s="1"/>
  <c r="S111" i="3"/>
  <c r="S707" i="3" s="1"/>
  <c r="R111" i="3"/>
  <c r="R707" i="3" s="1"/>
  <c r="Q111" i="3"/>
  <c r="Q707" i="3" s="1"/>
  <c r="P111" i="3"/>
  <c r="P707" i="3" s="1"/>
  <c r="O111" i="3"/>
  <c r="O707" i="3" s="1"/>
  <c r="N111" i="3"/>
  <c r="N707" i="3" s="1"/>
  <c r="M111" i="3"/>
  <c r="M707" i="3" s="1"/>
  <c r="L111" i="3"/>
  <c r="L707" i="3" s="1"/>
  <c r="K111" i="3"/>
  <c r="K707" i="3" s="1"/>
  <c r="J111" i="3"/>
  <c r="J707" i="3" s="1"/>
  <c r="I111" i="3"/>
  <c r="I707" i="3" s="1"/>
  <c r="H111" i="3"/>
  <c r="H707" i="3" s="1"/>
  <c r="G111" i="3"/>
  <c r="G707" i="3" s="1"/>
  <c r="F111" i="3"/>
  <c r="F707" i="3" s="1"/>
  <c r="E111" i="3"/>
  <c r="E707" i="3" s="1"/>
  <c r="D111" i="3"/>
  <c r="D707" i="3" s="1"/>
  <c r="C111" i="3"/>
  <c r="C707" i="3" s="1"/>
  <c r="B111" i="3"/>
  <c r="B707" i="3" s="1"/>
  <c r="A111" i="3"/>
  <c r="BZ110" i="3"/>
  <c r="BX110" i="3"/>
  <c r="BX706" i="3" s="1"/>
  <c r="BW110" i="3"/>
  <c r="BW706" i="3" s="1"/>
  <c r="BV110" i="3"/>
  <c r="BV706" i="3" s="1"/>
  <c r="BU110" i="3"/>
  <c r="BU706" i="3" s="1"/>
  <c r="BT110" i="3"/>
  <c r="BT706" i="3" s="1"/>
  <c r="BS110" i="3"/>
  <c r="BS706" i="3" s="1"/>
  <c r="BR110" i="3"/>
  <c r="BR706" i="3" s="1"/>
  <c r="BQ110" i="3"/>
  <c r="BQ706" i="3" s="1"/>
  <c r="BP110" i="3"/>
  <c r="BP706" i="3" s="1"/>
  <c r="BO110" i="3"/>
  <c r="BO706" i="3" s="1"/>
  <c r="BN110" i="3"/>
  <c r="BN706" i="3" s="1"/>
  <c r="BM110" i="3"/>
  <c r="BM706" i="3" s="1"/>
  <c r="BL110" i="3"/>
  <c r="BL706" i="3" s="1"/>
  <c r="BK110" i="3"/>
  <c r="BK706" i="3" s="1"/>
  <c r="BJ110" i="3"/>
  <c r="BJ706" i="3" s="1"/>
  <c r="BI110" i="3"/>
  <c r="BI706" i="3" s="1"/>
  <c r="BH110" i="3"/>
  <c r="BH706" i="3" s="1"/>
  <c r="BG110" i="3"/>
  <c r="BG706" i="3" s="1"/>
  <c r="BF110" i="3"/>
  <c r="BF706" i="3" s="1"/>
  <c r="BE110" i="3"/>
  <c r="BE706" i="3" s="1"/>
  <c r="BD110" i="3"/>
  <c r="BD706" i="3" s="1"/>
  <c r="BC110" i="3"/>
  <c r="BC706" i="3" s="1"/>
  <c r="BB110" i="3"/>
  <c r="BB706" i="3" s="1"/>
  <c r="BA110" i="3"/>
  <c r="BA706" i="3" s="1"/>
  <c r="AZ110" i="3"/>
  <c r="AZ706" i="3" s="1"/>
  <c r="AY110" i="3"/>
  <c r="AY706" i="3" s="1"/>
  <c r="AX110" i="3"/>
  <c r="AX706" i="3" s="1"/>
  <c r="AW110" i="3"/>
  <c r="AW706" i="3" s="1"/>
  <c r="AV110" i="3"/>
  <c r="AV706" i="3" s="1"/>
  <c r="AU110" i="3"/>
  <c r="AU706" i="3" s="1"/>
  <c r="AT110" i="3"/>
  <c r="AT706" i="3" s="1"/>
  <c r="AS110" i="3"/>
  <c r="AS706" i="3" s="1"/>
  <c r="AR110" i="3"/>
  <c r="AR706" i="3" s="1"/>
  <c r="AQ110" i="3"/>
  <c r="AQ706" i="3" s="1"/>
  <c r="AP110" i="3"/>
  <c r="AP706" i="3" s="1"/>
  <c r="AO110" i="3"/>
  <c r="AO706" i="3" s="1"/>
  <c r="AN110" i="3"/>
  <c r="AN706" i="3" s="1"/>
  <c r="AM110" i="3"/>
  <c r="AM706" i="3" s="1"/>
  <c r="AL110" i="3"/>
  <c r="AL706" i="3" s="1"/>
  <c r="AK110" i="3"/>
  <c r="AK706" i="3" s="1"/>
  <c r="AJ110" i="3"/>
  <c r="AJ706" i="3" s="1"/>
  <c r="AI110" i="3"/>
  <c r="AI706" i="3" s="1"/>
  <c r="AH110" i="3"/>
  <c r="AH706" i="3" s="1"/>
  <c r="AG110" i="3"/>
  <c r="AG706" i="3" s="1"/>
  <c r="AF110" i="3"/>
  <c r="AF706" i="3" s="1"/>
  <c r="AE110" i="3"/>
  <c r="AE706" i="3" s="1"/>
  <c r="AD110" i="3"/>
  <c r="AD706" i="3" s="1"/>
  <c r="AC110" i="3"/>
  <c r="AC706" i="3" s="1"/>
  <c r="AB110" i="3"/>
  <c r="AB706" i="3" s="1"/>
  <c r="AA110" i="3"/>
  <c r="AA706" i="3" s="1"/>
  <c r="Z110" i="3"/>
  <c r="Z706" i="3" s="1"/>
  <c r="Y110" i="3"/>
  <c r="Y706" i="3" s="1"/>
  <c r="X110" i="3"/>
  <c r="X706" i="3" s="1"/>
  <c r="W110" i="3"/>
  <c r="W706" i="3" s="1"/>
  <c r="V110" i="3"/>
  <c r="V706" i="3" s="1"/>
  <c r="U110" i="3"/>
  <c r="U706" i="3" s="1"/>
  <c r="T110" i="3"/>
  <c r="T706" i="3" s="1"/>
  <c r="S110" i="3"/>
  <c r="S706" i="3" s="1"/>
  <c r="R110" i="3"/>
  <c r="R706" i="3" s="1"/>
  <c r="Q110" i="3"/>
  <c r="Q706" i="3" s="1"/>
  <c r="P110" i="3"/>
  <c r="P706" i="3" s="1"/>
  <c r="O110" i="3"/>
  <c r="O706" i="3" s="1"/>
  <c r="N110" i="3"/>
  <c r="N706" i="3" s="1"/>
  <c r="M110" i="3"/>
  <c r="M706" i="3" s="1"/>
  <c r="L110" i="3"/>
  <c r="L706" i="3" s="1"/>
  <c r="K110" i="3"/>
  <c r="K706" i="3" s="1"/>
  <c r="J110" i="3"/>
  <c r="J706" i="3" s="1"/>
  <c r="I110" i="3"/>
  <c r="I706" i="3" s="1"/>
  <c r="H110" i="3"/>
  <c r="H706" i="3" s="1"/>
  <c r="G110" i="3"/>
  <c r="G706" i="3" s="1"/>
  <c r="F110" i="3"/>
  <c r="F706" i="3" s="1"/>
  <c r="E110" i="3"/>
  <c r="E706" i="3" s="1"/>
  <c r="D110" i="3"/>
  <c r="D706" i="3" s="1"/>
  <c r="C110" i="3"/>
  <c r="C706" i="3" s="1"/>
  <c r="B110" i="3"/>
  <c r="B706" i="3" s="1"/>
  <c r="A110" i="3"/>
  <c r="BZ109" i="3"/>
  <c r="BX109" i="3"/>
  <c r="BX705" i="3" s="1"/>
  <c r="BW109" i="3"/>
  <c r="BW705" i="3" s="1"/>
  <c r="BV109" i="3"/>
  <c r="BV705" i="3" s="1"/>
  <c r="BU109" i="3"/>
  <c r="BU705" i="3" s="1"/>
  <c r="BT109" i="3"/>
  <c r="BT705" i="3" s="1"/>
  <c r="BS109" i="3"/>
  <c r="BS705" i="3" s="1"/>
  <c r="BR109" i="3"/>
  <c r="BR705" i="3" s="1"/>
  <c r="BQ109" i="3"/>
  <c r="BQ705" i="3" s="1"/>
  <c r="BP109" i="3"/>
  <c r="BP705" i="3" s="1"/>
  <c r="BO109" i="3"/>
  <c r="BO705" i="3" s="1"/>
  <c r="BN109" i="3"/>
  <c r="BN705" i="3" s="1"/>
  <c r="BM109" i="3"/>
  <c r="BM705" i="3" s="1"/>
  <c r="BL109" i="3"/>
  <c r="BL705" i="3" s="1"/>
  <c r="BK109" i="3"/>
  <c r="BK705" i="3" s="1"/>
  <c r="BJ109" i="3"/>
  <c r="BJ705" i="3" s="1"/>
  <c r="BI109" i="3"/>
  <c r="BI705" i="3" s="1"/>
  <c r="BH109" i="3"/>
  <c r="BH705" i="3" s="1"/>
  <c r="BG109" i="3"/>
  <c r="BG705" i="3" s="1"/>
  <c r="BF109" i="3"/>
  <c r="BF705" i="3" s="1"/>
  <c r="BE109" i="3"/>
  <c r="BE705" i="3" s="1"/>
  <c r="BD109" i="3"/>
  <c r="BD705" i="3" s="1"/>
  <c r="BC109" i="3"/>
  <c r="BC705" i="3" s="1"/>
  <c r="BB109" i="3"/>
  <c r="BB705" i="3" s="1"/>
  <c r="BA109" i="3"/>
  <c r="BA705" i="3" s="1"/>
  <c r="AZ109" i="3"/>
  <c r="AZ705" i="3" s="1"/>
  <c r="AY109" i="3"/>
  <c r="AY705" i="3" s="1"/>
  <c r="AX109" i="3"/>
  <c r="AX705" i="3" s="1"/>
  <c r="AW109" i="3"/>
  <c r="AW705" i="3" s="1"/>
  <c r="AV109" i="3"/>
  <c r="AV705" i="3" s="1"/>
  <c r="AU109" i="3"/>
  <c r="AU705" i="3" s="1"/>
  <c r="AT109" i="3"/>
  <c r="AT705" i="3" s="1"/>
  <c r="AS109" i="3"/>
  <c r="AS705" i="3" s="1"/>
  <c r="AR109" i="3"/>
  <c r="AR705" i="3" s="1"/>
  <c r="AQ109" i="3"/>
  <c r="AQ705" i="3" s="1"/>
  <c r="AP109" i="3"/>
  <c r="AP705" i="3" s="1"/>
  <c r="AO109" i="3"/>
  <c r="AO705" i="3" s="1"/>
  <c r="AN109" i="3"/>
  <c r="AN705" i="3" s="1"/>
  <c r="AM109" i="3"/>
  <c r="AM705" i="3" s="1"/>
  <c r="AL109" i="3"/>
  <c r="AL705" i="3" s="1"/>
  <c r="AK109" i="3"/>
  <c r="AK705" i="3" s="1"/>
  <c r="AJ109" i="3"/>
  <c r="AJ705" i="3" s="1"/>
  <c r="AI109" i="3"/>
  <c r="AI705" i="3" s="1"/>
  <c r="AH109" i="3"/>
  <c r="AH705" i="3" s="1"/>
  <c r="AG109" i="3"/>
  <c r="AG705" i="3" s="1"/>
  <c r="AF109" i="3"/>
  <c r="AF705" i="3" s="1"/>
  <c r="AE109" i="3"/>
  <c r="AE705" i="3" s="1"/>
  <c r="AD109" i="3"/>
  <c r="AD705" i="3" s="1"/>
  <c r="AC109" i="3"/>
  <c r="AC705" i="3" s="1"/>
  <c r="AB109" i="3"/>
  <c r="AB705" i="3" s="1"/>
  <c r="AA109" i="3"/>
  <c r="AA705" i="3" s="1"/>
  <c r="Z109" i="3"/>
  <c r="Z705" i="3" s="1"/>
  <c r="Y109" i="3"/>
  <c r="Y705" i="3" s="1"/>
  <c r="X109" i="3"/>
  <c r="X705" i="3" s="1"/>
  <c r="W109" i="3"/>
  <c r="W705" i="3" s="1"/>
  <c r="V109" i="3"/>
  <c r="V705" i="3" s="1"/>
  <c r="U109" i="3"/>
  <c r="U705" i="3" s="1"/>
  <c r="T109" i="3"/>
  <c r="T705" i="3" s="1"/>
  <c r="S109" i="3"/>
  <c r="S705" i="3" s="1"/>
  <c r="R109" i="3"/>
  <c r="R705" i="3" s="1"/>
  <c r="Q109" i="3"/>
  <c r="Q705" i="3" s="1"/>
  <c r="P109" i="3"/>
  <c r="P705" i="3" s="1"/>
  <c r="O109" i="3"/>
  <c r="O705" i="3" s="1"/>
  <c r="N109" i="3"/>
  <c r="N705" i="3" s="1"/>
  <c r="M109" i="3"/>
  <c r="M705" i="3" s="1"/>
  <c r="L109" i="3"/>
  <c r="L705" i="3" s="1"/>
  <c r="K109" i="3"/>
  <c r="K705" i="3" s="1"/>
  <c r="J109" i="3"/>
  <c r="J705" i="3" s="1"/>
  <c r="I109" i="3"/>
  <c r="I705" i="3" s="1"/>
  <c r="H109" i="3"/>
  <c r="H705" i="3" s="1"/>
  <c r="G109" i="3"/>
  <c r="G705" i="3" s="1"/>
  <c r="F109" i="3"/>
  <c r="F705" i="3" s="1"/>
  <c r="E109" i="3"/>
  <c r="E705" i="3" s="1"/>
  <c r="D109" i="3"/>
  <c r="C109" i="3"/>
  <c r="C705" i="3" s="1"/>
  <c r="B109" i="3"/>
  <c r="B705" i="3" s="1"/>
  <c r="A109" i="3"/>
  <c r="BZ108" i="3"/>
  <c r="BX108" i="3"/>
  <c r="BX704" i="3" s="1"/>
  <c r="BW108" i="3"/>
  <c r="BW704" i="3" s="1"/>
  <c r="BV108" i="3"/>
  <c r="BV704" i="3" s="1"/>
  <c r="BU108" i="3"/>
  <c r="BU704" i="3" s="1"/>
  <c r="BT108" i="3"/>
  <c r="BT704" i="3" s="1"/>
  <c r="BS108" i="3"/>
  <c r="BS704" i="3" s="1"/>
  <c r="BR108" i="3"/>
  <c r="BR704" i="3" s="1"/>
  <c r="BQ108" i="3"/>
  <c r="BQ704" i="3" s="1"/>
  <c r="BP108" i="3"/>
  <c r="BP704" i="3" s="1"/>
  <c r="BO108" i="3"/>
  <c r="BO704" i="3" s="1"/>
  <c r="BN108" i="3"/>
  <c r="BN704" i="3" s="1"/>
  <c r="BM108" i="3"/>
  <c r="BM704" i="3" s="1"/>
  <c r="BL108" i="3"/>
  <c r="BL704" i="3" s="1"/>
  <c r="BK108" i="3"/>
  <c r="BK704" i="3" s="1"/>
  <c r="BJ108" i="3"/>
  <c r="BJ704" i="3" s="1"/>
  <c r="BI108" i="3"/>
  <c r="BI704" i="3" s="1"/>
  <c r="BH108" i="3"/>
  <c r="BH704" i="3" s="1"/>
  <c r="BG108" i="3"/>
  <c r="BG704" i="3" s="1"/>
  <c r="BF108" i="3"/>
  <c r="BF704" i="3" s="1"/>
  <c r="BE108" i="3"/>
  <c r="BE704" i="3" s="1"/>
  <c r="BD108" i="3"/>
  <c r="BD704" i="3" s="1"/>
  <c r="BC108" i="3"/>
  <c r="BC704" i="3" s="1"/>
  <c r="BB108" i="3"/>
  <c r="BB704" i="3" s="1"/>
  <c r="BA108" i="3"/>
  <c r="BA704" i="3" s="1"/>
  <c r="AZ108" i="3"/>
  <c r="AZ704" i="3" s="1"/>
  <c r="AY108" i="3"/>
  <c r="AY704" i="3" s="1"/>
  <c r="AX108" i="3"/>
  <c r="AX704" i="3" s="1"/>
  <c r="AW108" i="3"/>
  <c r="AW704" i="3" s="1"/>
  <c r="AV108" i="3"/>
  <c r="AV704" i="3" s="1"/>
  <c r="AU108" i="3"/>
  <c r="AU704" i="3" s="1"/>
  <c r="AT108" i="3"/>
  <c r="AT704" i="3" s="1"/>
  <c r="AS108" i="3"/>
  <c r="AS704" i="3" s="1"/>
  <c r="AR108" i="3"/>
  <c r="AR704" i="3" s="1"/>
  <c r="AQ108" i="3"/>
  <c r="AQ704" i="3" s="1"/>
  <c r="AP108" i="3"/>
  <c r="AP704" i="3" s="1"/>
  <c r="AO108" i="3"/>
  <c r="AO704" i="3" s="1"/>
  <c r="AN108" i="3"/>
  <c r="AN704" i="3" s="1"/>
  <c r="AM108" i="3"/>
  <c r="AM704" i="3" s="1"/>
  <c r="AL108" i="3"/>
  <c r="AL704" i="3" s="1"/>
  <c r="AK108" i="3"/>
  <c r="AK704" i="3" s="1"/>
  <c r="AJ108" i="3"/>
  <c r="AJ704" i="3" s="1"/>
  <c r="AI108" i="3"/>
  <c r="AI704" i="3" s="1"/>
  <c r="AH108" i="3"/>
  <c r="AH704" i="3" s="1"/>
  <c r="AG108" i="3"/>
  <c r="AG704" i="3" s="1"/>
  <c r="AF108" i="3"/>
  <c r="AF704" i="3" s="1"/>
  <c r="AE108" i="3"/>
  <c r="AE704" i="3" s="1"/>
  <c r="AD108" i="3"/>
  <c r="AD704" i="3" s="1"/>
  <c r="AC108" i="3"/>
  <c r="AC704" i="3" s="1"/>
  <c r="AB108" i="3"/>
  <c r="AB704" i="3" s="1"/>
  <c r="AA108" i="3"/>
  <c r="AA704" i="3" s="1"/>
  <c r="Z108" i="3"/>
  <c r="Z704" i="3" s="1"/>
  <c r="Y108" i="3"/>
  <c r="Y704" i="3" s="1"/>
  <c r="X108" i="3"/>
  <c r="X704" i="3" s="1"/>
  <c r="W108" i="3"/>
  <c r="W704" i="3" s="1"/>
  <c r="V108" i="3"/>
  <c r="V704" i="3" s="1"/>
  <c r="U108" i="3"/>
  <c r="U704" i="3" s="1"/>
  <c r="T108" i="3"/>
  <c r="T704" i="3" s="1"/>
  <c r="S108" i="3"/>
  <c r="S704" i="3" s="1"/>
  <c r="R108" i="3"/>
  <c r="R704" i="3" s="1"/>
  <c r="Q108" i="3"/>
  <c r="Q704" i="3" s="1"/>
  <c r="P108" i="3"/>
  <c r="P704" i="3" s="1"/>
  <c r="O108" i="3"/>
  <c r="O704" i="3" s="1"/>
  <c r="N108" i="3"/>
  <c r="N704" i="3" s="1"/>
  <c r="M108" i="3"/>
  <c r="M704" i="3" s="1"/>
  <c r="L108" i="3"/>
  <c r="L704" i="3" s="1"/>
  <c r="K108" i="3"/>
  <c r="K704" i="3" s="1"/>
  <c r="J108" i="3"/>
  <c r="J704" i="3" s="1"/>
  <c r="I108" i="3"/>
  <c r="I704" i="3" s="1"/>
  <c r="H108" i="3"/>
  <c r="H704" i="3" s="1"/>
  <c r="G108" i="3"/>
  <c r="G704" i="3" s="1"/>
  <c r="F108" i="3"/>
  <c r="F704" i="3" s="1"/>
  <c r="E108" i="3"/>
  <c r="E704" i="3" s="1"/>
  <c r="D108" i="3"/>
  <c r="D704" i="3" s="1"/>
  <c r="C108" i="3"/>
  <c r="C704" i="3" s="1"/>
  <c r="B108" i="3"/>
  <c r="B704" i="3" s="1"/>
  <c r="A108" i="3"/>
  <c r="BZ107" i="3"/>
  <c r="BX107" i="3"/>
  <c r="BX703" i="3" s="1"/>
  <c r="BW107" i="3"/>
  <c r="BW703" i="3" s="1"/>
  <c r="BV107" i="3"/>
  <c r="BV703" i="3" s="1"/>
  <c r="BU107" i="3"/>
  <c r="BU703" i="3" s="1"/>
  <c r="BT107" i="3"/>
  <c r="BT703" i="3" s="1"/>
  <c r="BS107" i="3"/>
  <c r="BS703" i="3" s="1"/>
  <c r="BR107" i="3"/>
  <c r="BR703" i="3" s="1"/>
  <c r="BQ107" i="3"/>
  <c r="BQ703" i="3" s="1"/>
  <c r="BP107" i="3"/>
  <c r="BP703" i="3" s="1"/>
  <c r="BO107" i="3"/>
  <c r="BO703" i="3" s="1"/>
  <c r="BN107" i="3"/>
  <c r="BN703" i="3" s="1"/>
  <c r="BM107" i="3"/>
  <c r="BM703" i="3" s="1"/>
  <c r="BL107" i="3"/>
  <c r="BL703" i="3" s="1"/>
  <c r="BK107" i="3"/>
  <c r="BK703" i="3" s="1"/>
  <c r="BJ107" i="3"/>
  <c r="BJ703" i="3" s="1"/>
  <c r="BI107" i="3"/>
  <c r="BI703" i="3" s="1"/>
  <c r="BH107" i="3"/>
  <c r="BH703" i="3" s="1"/>
  <c r="BG107" i="3"/>
  <c r="BG703" i="3" s="1"/>
  <c r="BF107" i="3"/>
  <c r="BF703" i="3" s="1"/>
  <c r="BE107" i="3"/>
  <c r="BE703" i="3" s="1"/>
  <c r="BD107" i="3"/>
  <c r="BD703" i="3" s="1"/>
  <c r="BC107" i="3"/>
  <c r="BC703" i="3" s="1"/>
  <c r="BB107" i="3"/>
  <c r="BB703" i="3" s="1"/>
  <c r="BA107" i="3"/>
  <c r="BA703" i="3" s="1"/>
  <c r="AZ107" i="3"/>
  <c r="AZ703" i="3" s="1"/>
  <c r="AY107" i="3"/>
  <c r="AY703" i="3" s="1"/>
  <c r="AX107" i="3"/>
  <c r="AX703" i="3" s="1"/>
  <c r="AW107" i="3"/>
  <c r="AW703" i="3" s="1"/>
  <c r="AV107" i="3"/>
  <c r="AV703" i="3" s="1"/>
  <c r="AU107" i="3"/>
  <c r="AU703" i="3" s="1"/>
  <c r="AT107" i="3"/>
  <c r="AT703" i="3" s="1"/>
  <c r="AS107" i="3"/>
  <c r="AS703" i="3" s="1"/>
  <c r="AR107" i="3"/>
  <c r="AR703" i="3" s="1"/>
  <c r="AQ107" i="3"/>
  <c r="AQ703" i="3" s="1"/>
  <c r="AP107" i="3"/>
  <c r="AP703" i="3" s="1"/>
  <c r="AO107" i="3"/>
  <c r="AO703" i="3" s="1"/>
  <c r="AN107" i="3"/>
  <c r="AN703" i="3" s="1"/>
  <c r="AM107" i="3"/>
  <c r="AM703" i="3" s="1"/>
  <c r="AL107" i="3"/>
  <c r="AL703" i="3" s="1"/>
  <c r="AK107" i="3"/>
  <c r="AK703" i="3" s="1"/>
  <c r="AJ107" i="3"/>
  <c r="AJ703" i="3" s="1"/>
  <c r="AI107" i="3"/>
  <c r="AI703" i="3" s="1"/>
  <c r="AH107" i="3"/>
  <c r="AH703" i="3" s="1"/>
  <c r="AG107" i="3"/>
  <c r="AG703" i="3" s="1"/>
  <c r="AF107" i="3"/>
  <c r="AF703" i="3" s="1"/>
  <c r="AE107" i="3"/>
  <c r="AE703" i="3" s="1"/>
  <c r="AD107" i="3"/>
  <c r="AD703" i="3" s="1"/>
  <c r="AC107" i="3"/>
  <c r="AC703" i="3" s="1"/>
  <c r="AB107" i="3"/>
  <c r="AB703" i="3" s="1"/>
  <c r="AA107" i="3"/>
  <c r="AA703" i="3" s="1"/>
  <c r="Z107" i="3"/>
  <c r="Z703" i="3" s="1"/>
  <c r="Y107" i="3"/>
  <c r="Y703" i="3" s="1"/>
  <c r="X107" i="3"/>
  <c r="X703" i="3" s="1"/>
  <c r="W107" i="3"/>
  <c r="W703" i="3" s="1"/>
  <c r="V107" i="3"/>
  <c r="V703" i="3" s="1"/>
  <c r="U107" i="3"/>
  <c r="U703" i="3" s="1"/>
  <c r="T107" i="3"/>
  <c r="T703" i="3" s="1"/>
  <c r="S107" i="3"/>
  <c r="S703" i="3" s="1"/>
  <c r="R107" i="3"/>
  <c r="R703" i="3" s="1"/>
  <c r="Q107" i="3"/>
  <c r="Q703" i="3" s="1"/>
  <c r="P107" i="3"/>
  <c r="P703" i="3" s="1"/>
  <c r="O107" i="3"/>
  <c r="O703" i="3" s="1"/>
  <c r="N107" i="3"/>
  <c r="N703" i="3" s="1"/>
  <c r="M107" i="3"/>
  <c r="M703" i="3" s="1"/>
  <c r="L107" i="3"/>
  <c r="L703" i="3" s="1"/>
  <c r="K107" i="3"/>
  <c r="K703" i="3" s="1"/>
  <c r="J107" i="3"/>
  <c r="J703" i="3" s="1"/>
  <c r="I107" i="3"/>
  <c r="I703" i="3" s="1"/>
  <c r="H107" i="3"/>
  <c r="H703" i="3" s="1"/>
  <c r="G107" i="3"/>
  <c r="G703" i="3" s="1"/>
  <c r="F107" i="3"/>
  <c r="F703" i="3" s="1"/>
  <c r="E107" i="3"/>
  <c r="E703" i="3" s="1"/>
  <c r="D107" i="3"/>
  <c r="D703" i="3" s="1"/>
  <c r="C107" i="3"/>
  <c r="C703" i="3" s="1"/>
  <c r="B107" i="3"/>
  <c r="A107" i="3"/>
  <c r="BZ106" i="3"/>
  <c r="BX106" i="3"/>
  <c r="BX702" i="3" s="1"/>
  <c r="BW106" i="3"/>
  <c r="BW702" i="3" s="1"/>
  <c r="BV106" i="3"/>
  <c r="BV702" i="3" s="1"/>
  <c r="BU106" i="3"/>
  <c r="BU702" i="3" s="1"/>
  <c r="BT106" i="3"/>
  <c r="BT702" i="3" s="1"/>
  <c r="BS106" i="3"/>
  <c r="BS702" i="3" s="1"/>
  <c r="BR106" i="3"/>
  <c r="BR702" i="3" s="1"/>
  <c r="BQ106" i="3"/>
  <c r="BQ702" i="3" s="1"/>
  <c r="BP106" i="3"/>
  <c r="BP702" i="3" s="1"/>
  <c r="BO106" i="3"/>
  <c r="BO702" i="3" s="1"/>
  <c r="BN106" i="3"/>
  <c r="BN702" i="3" s="1"/>
  <c r="BM106" i="3"/>
  <c r="BM702" i="3" s="1"/>
  <c r="BL106" i="3"/>
  <c r="BL702" i="3" s="1"/>
  <c r="BK106" i="3"/>
  <c r="BK702" i="3" s="1"/>
  <c r="BJ106" i="3"/>
  <c r="BJ702" i="3" s="1"/>
  <c r="BI106" i="3"/>
  <c r="BI702" i="3" s="1"/>
  <c r="BH106" i="3"/>
  <c r="BH702" i="3" s="1"/>
  <c r="BG106" i="3"/>
  <c r="BG702" i="3" s="1"/>
  <c r="BF106" i="3"/>
  <c r="BF702" i="3" s="1"/>
  <c r="BE106" i="3"/>
  <c r="BE702" i="3" s="1"/>
  <c r="BD106" i="3"/>
  <c r="BD702" i="3" s="1"/>
  <c r="BC106" i="3"/>
  <c r="BC702" i="3" s="1"/>
  <c r="BB106" i="3"/>
  <c r="BB702" i="3" s="1"/>
  <c r="BA106" i="3"/>
  <c r="BA702" i="3" s="1"/>
  <c r="AZ106" i="3"/>
  <c r="AZ702" i="3" s="1"/>
  <c r="AY106" i="3"/>
  <c r="AY702" i="3" s="1"/>
  <c r="AX106" i="3"/>
  <c r="AX702" i="3" s="1"/>
  <c r="AW106" i="3"/>
  <c r="AW702" i="3" s="1"/>
  <c r="AV106" i="3"/>
  <c r="AV702" i="3" s="1"/>
  <c r="AU106" i="3"/>
  <c r="AU702" i="3" s="1"/>
  <c r="AT106" i="3"/>
  <c r="AT702" i="3" s="1"/>
  <c r="AS106" i="3"/>
  <c r="AS702" i="3" s="1"/>
  <c r="AR106" i="3"/>
  <c r="AR702" i="3" s="1"/>
  <c r="AQ106" i="3"/>
  <c r="AQ702" i="3" s="1"/>
  <c r="AP106" i="3"/>
  <c r="AP702" i="3" s="1"/>
  <c r="AO106" i="3"/>
  <c r="AO702" i="3" s="1"/>
  <c r="AN106" i="3"/>
  <c r="AN702" i="3" s="1"/>
  <c r="AM106" i="3"/>
  <c r="AM702" i="3" s="1"/>
  <c r="AL106" i="3"/>
  <c r="AL702" i="3" s="1"/>
  <c r="AK106" i="3"/>
  <c r="AK702" i="3" s="1"/>
  <c r="AJ106" i="3"/>
  <c r="AJ702" i="3" s="1"/>
  <c r="AI106" i="3"/>
  <c r="AI702" i="3" s="1"/>
  <c r="AH106" i="3"/>
  <c r="AH702" i="3" s="1"/>
  <c r="AG106" i="3"/>
  <c r="AG702" i="3" s="1"/>
  <c r="AF106" i="3"/>
  <c r="AF702" i="3" s="1"/>
  <c r="AE106" i="3"/>
  <c r="AE702" i="3" s="1"/>
  <c r="AD106" i="3"/>
  <c r="AD702" i="3" s="1"/>
  <c r="AC106" i="3"/>
  <c r="AC702" i="3" s="1"/>
  <c r="AB106" i="3"/>
  <c r="AB702" i="3" s="1"/>
  <c r="AA106" i="3"/>
  <c r="AA702" i="3" s="1"/>
  <c r="Z106" i="3"/>
  <c r="Z702" i="3" s="1"/>
  <c r="Y106" i="3"/>
  <c r="Y702" i="3" s="1"/>
  <c r="X106" i="3"/>
  <c r="X702" i="3" s="1"/>
  <c r="W106" i="3"/>
  <c r="W702" i="3" s="1"/>
  <c r="V106" i="3"/>
  <c r="V702" i="3" s="1"/>
  <c r="U106" i="3"/>
  <c r="U702" i="3" s="1"/>
  <c r="T106" i="3"/>
  <c r="T702" i="3" s="1"/>
  <c r="S106" i="3"/>
  <c r="S702" i="3" s="1"/>
  <c r="R106" i="3"/>
  <c r="R702" i="3" s="1"/>
  <c r="Q106" i="3"/>
  <c r="Q702" i="3" s="1"/>
  <c r="P106" i="3"/>
  <c r="P702" i="3" s="1"/>
  <c r="O106" i="3"/>
  <c r="O702" i="3" s="1"/>
  <c r="N106" i="3"/>
  <c r="N702" i="3" s="1"/>
  <c r="M106" i="3"/>
  <c r="M702" i="3" s="1"/>
  <c r="L106" i="3"/>
  <c r="L702" i="3" s="1"/>
  <c r="K106" i="3"/>
  <c r="K702" i="3" s="1"/>
  <c r="J106" i="3"/>
  <c r="J702" i="3" s="1"/>
  <c r="I106" i="3"/>
  <c r="I702" i="3" s="1"/>
  <c r="H106" i="3"/>
  <c r="H702" i="3" s="1"/>
  <c r="G106" i="3"/>
  <c r="G702" i="3" s="1"/>
  <c r="F106" i="3"/>
  <c r="F702" i="3" s="1"/>
  <c r="E106" i="3"/>
  <c r="E702" i="3" s="1"/>
  <c r="D106" i="3"/>
  <c r="D702" i="3" s="1"/>
  <c r="C106" i="3"/>
  <c r="C702" i="3" s="1"/>
  <c r="B106" i="3"/>
  <c r="B702" i="3" s="1"/>
  <c r="A106" i="3"/>
  <c r="BZ105" i="3"/>
  <c r="BX105" i="3"/>
  <c r="BX701" i="3" s="1"/>
  <c r="BW105" i="3"/>
  <c r="BW701" i="3" s="1"/>
  <c r="BV105" i="3"/>
  <c r="BV701" i="3" s="1"/>
  <c r="BU105" i="3"/>
  <c r="BU701" i="3" s="1"/>
  <c r="BT105" i="3"/>
  <c r="BT701" i="3" s="1"/>
  <c r="BS105" i="3"/>
  <c r="BS701" i="3" s="1"/>
  <c r="BR105" i="3"/>
  <c r="BR701" i="3" s="1"/>
  <c r="BQ105" i="3"/>
  <c r="BQ701" i="3" s="1"/>
  <c r="BP105" i="3"/>
  <c r="BP701" i="3" s="1"/>
  <c r="BO105" i="3"/>
  <c r="BO701" i="3" s="1"/>
  <c r="BN105" i="3"/>
  <c r="BN701" i="3" s="1"/>
  <c r="BM105" i="3"/>
  <c r="BM701" i="3" s="1"/>
  <c r="BL105" i="3"/>
  <c r="BL701" i="3" s="1"/>
  <c r="BK105" i="3"/>
  <c r="BK701" i="3" s="1"/>
  <c r="BJ105" i="3"/>
  <c r="BJ701" i="3" s="1"/>
  <c r="BI105" i="3"/>
  <c r="BI701" i="3" s="1"/>
  <c r="BH105" i="3"/>
  <c r="BH701" i="3" s="1"/>
  <c r="BG105" i="3"/>
  <c r="BG701" i="3" s="1"/>
  <c r="BF105" i="3"/>
  <c r="BF701" i="3" s="1"/>
  <c r="BE105" i="3"/>
  <c r="BE701" i="3" s="1"/>
  <c r="BD105" i="3"/>
  <c r="BD701" i="3" s="1"/>
  <c r="BC105" i="3"/>
  <c r="BC701" i="3" s="1"/>
  <c r="BB105" i="3"/>
  <c r="BB701" i="3" s="1"/>
  <c r="BA105" i="3"/>
  <c r="BA701" i="3" s="1"/>
  <c r="AZ105" i="3"/>
  <c r="AZ701" i="3" s="1"/>
  <c r="AY105" i="3"/>
  <c r="AY701" i="3" s="1"/>
  <c r="AX105" i="3"/>
  <c r="AX701" i="3" s="1"/>
  <c r="AW105" i="3"/>
  <c r="AW701" i="3" s="1"/>
  <c r="AV105" i="3"/>
  <c r="AV701" i="3" s="1"/>
  <c r="AU105" i="3"/>
  <c r="AU701" i="3" s="1"/>
  <c r="AT105" i="3"/>
  <c r="AT701" i="3" s="1"/>
  <c r="AS105" i="3"/>
  <c r="AS701" i="3" s="1"/>
  <c r="AR105" i="3"/>
  <c r="AR701" i="3" s="1"/>
  <c r="AQ105" i="3"/>
  <c r="AQ701" i="3" s="1"/>
  <c r="AP105" i="3"/>
  <c r="AP701" i="3" s="1"/>
  <c r="AO105" i="3"/>
  <c r="AO701" i="3" s="1"/>
  <c r="AN105" i="3"/>
  <c r="AN701" i="3" s="1"/>
  <c r="AM105" i="3"/>
  <c r="AM701" i="3" s="1"/>
  <c r="AL105" i="3"/>
  <c r="AL701" i="3" s="1"/>
  <c r="AK105" i="3"/>
  <c r="AK701" i="3" s="1"/>
  <c r="AJ105" i="3"/>
  <c r="AJ701" i="3" s="1"/>
  <c r="AI105" i="3"/>
  <c r="AI701" i="3" s="1"/>
  <c r="AH105" i="3"/>
  <c r="AH701" i="3" s="1"/>
  <c r="AG105" i="3"/>
  <c r="AG701" i="3" s="1"/>
  <c r="AF105" i="3"/>
  <c r="AF701" i="3" s="1"/>
  <c r="AE105" i="3"/>
  <c r="AE701" i="3" s="1"/>
  <c r="AD105" i="3"/>
  <c r="AD701" i="3" s="1"/>
  <c r="AC105" i="3"/>
  <c r="AC701" i="3" s="1"/>
  <c r="AB105" i="3"/>
  <c r="AB701" i="3" s="1"/>
  <c r="AA105" i="3"/>
  <c r="AA701" i="3" s="1"/>
  <c r="Z105" i="3"/>
  <c r="Z701" i="3" s="1"/>
  <c r="Y105" i="3"/>
  <c r="Y701" i="3" s="1"/>
  <c r="X105" i="3"/>
  <c r="X701" i="3" s="1"/>
  <c r="W105" i="3"/>
  <c r="W701" i="3" s="1"/>
  <c r="V105" i="3"/>
  <c r="V701" i="3" s="1"/>
  <c r="U105" i="3"/>
  <c r="U701" i="3" s="1"/>
  <c r="T105" i="3"/>
  <c r="T701" i="3" s="1"/>
  <c r="S105" i="3"/>
  <c r="S701" i="3" s="1"/>
  <c r="R105" i="3"/>
  <c r="R701" i="3" s="1"/>
  <c r="Q105" i="3"/>
  <c r="Q701" i="3" s="1"/>
  <c r="P105" i="3"/>
  <c r="P701" i="3" s="1"/>
  <c r="O105" i="3"/>
  <c r="O701" i="3" s="1"/>
  <c r="N105" i="3"/>
  <c r="N701" i="3" s="1"/>
  <c r="M105" i="3"/>
  <c r="M701" i="3" s="1"/>
  <c r="L105" i="3"/>
  <c r="L701" i="3" s="1"/>
  <c r="K105" i="3"/>
  <c r="K701" i="3" s="1"/>
  <c r="J105" i="3"/>
  <c r="J701" i="3" s="1"/>
  <c r="I105" i="3"/>
  <c r="I701" i="3" s="1"/>
  <c r="H105" i="3"/>
  <c r="H701" i="3" s="1"/>
  <c r="G105" i="3"/>
  <c r="G701" i="3" s="1"/>
  <c r="F105" i="3"/>
  <c r="F701" i="3" s="1"/>
  <c r="E105" i="3"/>
  <c r="E701" i="3" s="1"/>
  <c r="D105" i="3"/>
  <c r="D701" i="3" s="1"/>
  <c r="C105" i="3"/>
  <c r="C701" i="3" s="1"/>
  <c r="B105" i="3"/>
  <c r="B701" i="3" s="1"/>
  <c r="A105" i="3"/>
  <c r="BZ104" i="3"/>
  <c r="BX104" i="3"/>
  <c r="BX700" i="3" s="1"/>
  <c r="BW104" i="3"/>
  <c r="BW700" i="3" s="1"/>
  <c r="BV104" i="3"/>
  <c r="BV700" i="3" s="1"/>
  <c r="BU104" i="3"/>
  <c r="BU700" i="3" s="1"/>
  <c r="BT104" i="3"/>
  <c r="BT700" i="3" s="1"/>
  <c r="BS104" i="3"/>
  <c r="BS700" i="3" s="1"/>
  <c r="BR104" i="3"/>
  <c r="BR700" i="3" s="1"/>
  <c r="BQ104" i="3"/>
  <c r="BQ700" i="3" s="1"/>
  <c r="BP104" i="3"/>
  <c r="BP700" i="3" s="1"/>
  <c r="BO104" i="3"/>
  <c r="BO700" i="3" s="1"/>
  <c r="BN104" i="3"/>
  <c r="BN700" i="3" s="1"/>
  <c r="BM104" i="3"/>
  <c r="BM700" i="3" s="1"/>
  <c r="BL104" i="3"/>
  <c r="BL700" i="3" s="1"/>
  <c r="BK104" i="3"/>
  <c r="BK700" i="3" s="1"/>
  <c r="BJ104" i="3"/>
  <c r="BJ700" i="3" s="1"/>
  <c r="BI104" i="3"/>
  <c r="BI700" i="3" s="1"/>
  <c r="BH104" i="3"/>
  <c r="BH700" i="3" s="1"/>
  <c r="BG104" i="3"/>
  <c r="BG700" i="3" s="1"/>
  <c r="BF104" i="3"/>
  <c r="BF700" i="3" s="1"/>
  <c r="BE104" i="3"/>
  <c r="BE700" i="3" s="1"/>
  <c r="BD104" i="3"/>
  <c r="BD700" i="3" s="1"/>
  <c r="BC104" i="3"/>
  <c r="BC700" i="3" s="1"/>
  <c r="BB104" i="3"/>
  <c r="BB700" i="3" s="1"/>
  <c r="BA104" i="3"/>
  <c r="BA700" i="3" s="1"/>
  <c r="AZ104" i="3"/>
  <c r="AZ700" i="3" s="1"/>
  <c r="AY104" i="3"/>
  <c r="AY700" i="3" s="1"/>
  <c r="AX104" i="3"/>
  <c r="AX700" i="3" s="1"/>
  <c r="AW104" i="3"/>
  <c r="AW700" i="3" s="1"/>
  <c r="AV104" i="3"/>
  <c r="AV700" i="3" s="1"/>
  <c r="AU104" i="3"/>
  <c r="AU700" i="3" s="1"/>
  <c r="AT104" i="3"/>
  <c r="AT700" i="3" s="1"/>
  <c r="AS104" i="3"/>
  <c r="AS700" i="3" s="1"/>
  <c r="AR104" i="3"/>
  <c r="AR700" i="3" s="1"/>
  <c r="AQ104" i="3"/>
  <c r="AQ700" i="3" s="1"/>
  <c r="AP104" i="3"/>
  <c r="AP700" i="3" s="1"/>
  <c r="AO104" i="3"/>
  <c r="AO700" i="3" s="1"/>
  <c r="AN104" i="3"/>
  <c r="AN700" i="3" s="1"/>
  <c r="AM104" i="3"/>
  <c r="AM700" i="3" s="1"/>
  <c r="AL104" i="3"/>
  <c r="AL700" i="3" s="1"/>
  <c r="AK104" i="3"/>
  <c r="AK700" i="3" s="1"/>
  <c r="AJ104" i="3"/>
  <c r="AJ700" i="3" s="1"/>
  <c r="AI104" i="3"/>
  <c r="AI700" i="3" s="1"/>
  <c r="AH104" i="3"/>
  <c r="AH700" i="3" s="1"/>
  <c r="AG104" i="3"/>
  <c r="AG700" i="3" s="1"/>
  <c r="AF104" i="3"/>
  <c r="AF700" i="3" s="1"/>
  <c r="AE104" i="3"/>
  <c r="AE700" i="3" s="1"/>
  <c r="AD104" i="3"/>
  <c r="AD700" i="3" s="1"/>
  <c r="AC104" i="3"/>
  <c r="AC700" i="3" s="1"/>
  <c r="AB104" i="3"/>
  <c r="AB700" i="3" s="1"/>
  <c r="AA104" i="3"/>
  <c r="AA700" i="3" s="1"/>
  <c r="Z104" i="3"/>
  <c r="Z700" i="3" s="1"/>
  <c r="Y104" i="3"/>
  <c r="Y700" i="3" s="1"/>
  <c r="X104" i="3"/>
  <c r="X700" i="3" s="1"/>
  <c r="W104" i="3"/>
  <c r="W700" i="3" s="1"/>
  <c r="V104" i="3"/>
  <c r="V700" i="3" s="1"/>
  <c r="U104" i="3"/>
  <c r="U700" i="3" s="1"/>
  <c r="T104" i="3"/>
  <c r="T700" i="3" s="1"/>
  <c r="S104" i="3"/>
  <c r="S700" i="3" s="1"/>
  <c r="R104" i="3"/>
  <c r="R700" i="3" s="1"/>
  <c r="Q104" i="3"/>
  <c r="Q700" i="3" s="1"/>
  <c r="P104" i="3"/>
  <c r="P700" i="3" s="1"/>
  <c r="O104" i="3"/>
  <c r="O700" i="3" s="1"/>
  <c r="N104" i="3"/>
  <c r="N700" i="3" s="1"/>
  <c r="M104" i="3"/>
  <c r="M700" i="3" s="1"/>
  <c r="L104" i="3"/>
  <c r="L700" i="3" s="1"/>
  <c r="K104" i="3"/>
  <c r="K700" i="3" s="1"/>
  <c r="J104" i="3"/>
  <c r="J700" i="3" s="1"/>
  <c r="I104" i="3"/>
  <c r="I700" i="3" s="1"/>
  <c r="H104" i="3"/>
  <c r="H700" i="3" s="1"/>
  <c r="G104" i="3"/>
  <c r="G700" i="3" s="1"/>
  <c r="F104" i="3"/>
  <c r="F700" i="3" s="1"/>
  <c r="E104" i="3"/>
  <c r="E700" i="3" s="1"/>
  <c r="D104" i="3"/>
  <c r="D700" i="3" s="1"/>
  <c r="C104" i="3"/>
  <c r="C700" i="3" s="1"/>
  <c r="B104" i="3"/>
  <c r="B700" i="3" s="1"/>
  <c r="A104" i="3"/>
  <c r="BZ103" i="3"/>
  <c r="BX103" i="3"/>
  <c r="BX699" i="3" s="1"/>
  <c r="BW103" i="3"/>
  <c r="BW699" i="3" s="1"/>
  <c r="BV103" i="3"/>
  <c r="BV699" i="3" s="1"/>
  <c r="BU103" i="3"/>
  <c r="BU699" i="3" s="1"/>
  <c r="BT103" i="3"/>
  <c r="BT699" i="3" s="1"/>
  <c r="BS103" i="3"/>
  <c r="BS699" i="3" s="1"/>
  <c r="BR103" i="3"/>
  <c r="BR699" i="3" s="1"/>
  <c r="BQ103" i="3"/>
  <c r="BQ699" i="3" s="1"/>
  <c r="BP103" i="3"/>
  <c r="BP699" i="3" s="1"/>
  <c r="BO103" i="3"/>
  <c r="BO699" i="3" s="1"/>
  <c r="BN103" i="3"/>
  <c r="BN699" i="3" s="1"/>
  <c r="BM103" i="3"/>
  <c r="BM699" i="3" s="1"/>
  <c r="BL103" i="3"/>
  <c r="BL699" i="3" s="1"/>
  <c r="BK103" i="3"/>
  <c r="BK699" i="3" s="1"/>
  <c r="BJ103" i="3"/>
  <c r="BJ699" i="3" s="1"/>
  <c r="BI103" i="3"/>
  <c r="BI699" i="3" s="1"/>
  <c r="BH103" i="3"/>
  <c r="BH699" i="3" s="1"/>
  <c r="BG103" i="3"/>
  <c r="BG699" i="3" s="1"/>
  <c r="BF103" i="3"/>
  <c r="BF699" i="3" s="1"/>
  <c r="BE103" i="3"/>
  <c r="BE699" i="3" s="1"/>
  <c r="BD103" i="3"/>
  <c r="BD699" i="3" s="1"/>
  <c r="BC103" i="3"/>
  <c r="BC699" i="3" s="1"/>
  <c r="BB103" i="3"/>
  <c r="BB699" i="3" s="1"/>
  <c r="BA103" i="3"/>
  <c r="BA699" i="3" s="1"/>
  <c r="AZ103" i="3"/>
  <c r="AZ699" i="3" s="1"/>
  <c r="AY103" i="3"/>
  <c r="AY699" i="3" s="1"/>
  <c r="AX103" i="3"/>
  <c r="AX699" i="3" s="1"/>
  <c r="AW103" i="3"/>
  <c r="AW699" i="3" s="1"/>
  <c r="AV103" i="3"/>
  <c r="AV699" i="3" s="1"/>
  <c r="AU103" i="3"/>
  <c r="AU699" i="3" s="1"/>
  <c r="AT103" i="3"/>
  <c r="AT699" i="3" s="1"/>
  <c r="AS103" i="3"/>
  <c r="AS699" i="3" s="1"/>
  <c r="AR103" i="3"/>
  <c r="AR699" i="3" s="1"/>
  <c r="AQ103" i="3"/>
  <c r="AQ699" i="3" s="1"/>
  <c r="AP103" i="3"/>
  <c r="AP699" i="3" s="1"/>
  <c r="AO103" i="3"/>
  <c r="AO699" i="3" s="1"/>
  <c r="AN103" i="3"/>
  <c r="AN699" i="3" s="1"/>
  <c r="AM103" i="3"/>
  <c r="AM699" i="3" s="1"/>
  <c r="AL103" i="3"/>
  <c r="AL699" i="3" s="1"/>
  <c r="AK103" i="3"/>
  <c r="AK699" i="3" s="1"/>
  <c r="AJ103" i="3"/>
  <c r="AJ699" i="3" s="1"/>
  <c r="AI103" i="3"/>
  <c r="AI699" i="3" s="1"/>
  <c r="AH103" i="3"/>
  <c r="AH699" i="3" s="1"/>
  <c r="AG103" i="3"/>
  <c r="AG699" i="3" s="1"/>
  <c r="AF103" i="3"/>
  <c r="AF699" i="3" s="1"/>
  <c r="AE103" i="3"/>
  <c r="AE699" i="3" s="1"/>
  <c r="AD103" i="3"/>
  <c r="AD699" i="3" s="1"/>
  <c r="AC103" i="3"/>
  <c r="AC699" i="3" s="1"/>
  <c r="AB103" i="3"/>
  <c r="AB699" i="3" s="1"/>
  <c r="AA103" i="3"/>
  <c r="AA699" i="3" s="1"/>
  <c r="Z103" i="3"/>
  <c r="Z699" i="3" s="1"/>
  <c r="Y103" i="3"/>
  <c r="Y699" i="3" s="1"/>
  <c r="X103" i="3"/>
  <c r="X699" i="3" s="1"/>
  <c r="W103" i="3"/>
  <c r="W699" i="3" s="1"/>
  <c r="V103" i="3"/>
  <c r="V699" i="3" s="1"/>
  <c r="U103" i="3"/>
  <c r="U699" i="3" s="1"/>
  <c r="T103" i="3"/>
  <c r="T699" i="3" s="1"/>
  <c r="S103" i="3"/>
  <c r="S699" i="3" s="1"/>
  <c r="R103" i="3"/>
  <c r="R699" i="3" s="1"/>
  <c r="Q103" i="3"/>
  <c r="Q699" i="3" s="1"/>
  <c r="P103" i="3"/>
  <c r="P699" i="3" s="1"/>
  <c r="O103" i="3"/>
  <c r="O699" i="3" s="1"/>
  <c r="N103" i="3"/>
  <c r="N699" i="3" s="1"/>
  <c r="M103" i="3"/>
  <c r="M699" i="3" s="1"/>
  <c r="L103" i="3"/>
  <c r="L699" i="3" s="1"/>
  <c r="K103" i="3"/>
  <c r="K699" i="3" s="1"/>
  <c r="J103" i="3"/>
  <c r="J699" i="3" s="1"/>
  <c r="I103" i="3"/>
  <c r="I699" i="3" s="1"/>
  <c r="H103" i="3"/>
  <c r="H699" i="3" s="1"/>
  <c r="G103" i="3"/>
  <c r="G699" i="3" s="1"/>
  <c r="F103" i="3"/>
  <c r="F699" i="3" s="1"/>
  <c r="E103" i="3"/>
  <c r="E699" i="3" s="1"/>
  <c r="D103" i="3"/>
  <c r="D699" i="3" s="1"/>
  <c r="C103" i="3"/>
  <c r="C699" i="3" s="1"/>
  <c r="B103" i="3"/>
  <c r="B699" i="3" s="1"/>
  <c r="A103" i="3"/>
  <c r="BZ102" i="3"/>
  <c r="BX102" i="3"/>
  <c r="BX698" i="3" s="1"/>
  <c r="BW102" i="3"/>
  <c r="BW698" i="3" s="1"/>
  <c r="BV102" i="3"/>
  <c r="BV698" i="3" s="1"/>
  <c r="BU102" i="3"/>
  <c r="BU698" i="3" s="1"/>
  <c r="BT102" i="3"/>
  <c r="BT698" i="3" s="1"/>
  <c r="BS102" i="3"/>
  <c r="BS698" i="3" s="1"/>
  <c r="BR102" i="3"/>
  <c r="BR698" i="3" s="1"/>
  <c r="BQ102" i="3"/>
  <c r="BQ698" i="3" s="1"/>
  <c r="BP102" i="3"/>
  <c r="BP698" i="3" s="1"/>
  <c r="BO102" i="3"/>
  <c r="BO698" i="3" s="1"/>
  <c r="BN102" i="3"/>
  <c r="BN698" i="3" s="1"/>
  <c r="BM102" i="3"/>
  <c r="BM698" i="3" s="1"/>
  <c r="BL102" i="3"/>
  <c r="BL698" i="3" s="1"/>
  <c r="BK102" i="3"/>
  <c r="BK698" i="3" s="1"/>
  <c r="BJ102" i="3"/>
  <c r="BJ698" i="3" s="1"/>
  <c r="BI102" i="3"/>
  <c r="BI698" i="3" s="1"/>
  <c r="BH102" i="3"/>
  <c r="BH698" i="3" s="1"/>
  <c r="BG102" i="3"/>
  <c r="BG698" i="3" s="1"/>
  <c r="BF102" i="3"/>
  <c r="BF698" i="3" s="1"/>
  <c r="BE102" i="3"/>
  <c r="BE698" i="3" s="1"/>
  <c r="BD102" i="3"/>
  <c r="BD698" i="3" s="1"/>
  <c r="BC102" i="3"/>
  <c r="BC698" i="3" s="1"/>
  <c r="BB102" i="3"/>
  <c r="BB698" i="3" s="1"/>
  <c r="BA102" i="3"/>
  <c r="BA698" i="3" s="1"/>
  <c r="AZ102" i="3"/>
  <c r="AZ698" i="3" s="1"/>
  <c r="AY102" i="3"/>
  <c r="AY698" i="3" s="1"/>
  <c r="AX102" i="3"/>
  <c r="AX698" i="3" s="1"/>
  <c r="AW102" i="3"/>
  <c r="AW698" i="3" s="1"/>
  <c r="AV102" i="3"/>
  <c r="AV698" i="3" s="1"/>
  <c r="AU102" i="3"/>
  <c r="AU698" i="3" s="1"/>
  <c r="AT102" i="3"/>
  <c r="AT698" i="3" s="1"/>
  <c r="AS102" i="3"/>
  <c r="AS698" i="3" s="1"/>
  <c r="AR102" i="3"/>
  <c r="AR698" i="3" s="1"/>
  <c r="AQ102" i="3"/>
  <c r="AQ698" i="3" s="1"/>
  <c r="AP102" i="3"/>
  <c r="AP698" i="3" s="1"/>
  <c r="AO102" i="3"/>
  <c r="AO698" i="3" s="1"/>
  <c r="AN102" i="3"/>
  <c r="AN698" i="3" s="1"/>
  <c r="AM102" i="3"/>
  <c r="AM698" i="3" s="1"/>
  <c r="AL102" i="3"/>
  <c r="AL698" i="3" s="1"/>
  <c r="AK102" i="3"/>
  <c r="AK698" i="3" s="1"/>
  <c r="AJ102" i="3"/>
  <c r="AJ698" i="3" s="1"/>
  <c r="AI102" i="3"/>
  <c r="AI698" i="3" s="1"/>
  <c r="AH102" i="3"/>
  <c r="AH698" i="3" s="1"/>
  <c r="AG102" i="3"/>
  <c r="AG698" i="3" s="1"/>
  <c r="AF102" i="3"/>
  <c r="AF698" i="3" s="1"/>
  <c r="AE102" i="3"/>
  <c r="AE698" i="3" s="1"/>
  <c r="AD102" i="3"/>
  <c r="AD698" i="3" s="1"/>
  <c r="AC102" i="3"/>
  <c r="AC698" i="3" s="1"/>
  <c r="AB102" i="3"/>
  <c r="AB698" i="3" s="1"/>
  <c r="AA102" i="3"/>
  <c r="AA698" i="3" s="1"/>
  <c r="Z102" i="3"/>
  <c r="Z698" i="3" s="1"/>
  <c r="Y102" i="3"/>
  <c r="Y698" i="3" s="1"/>
  <c r="X102" i="3"/>
  <c r="X698" i="3" s="1"/>
  <c r="W102" i="3"/>
  <c r="W698" i="3" s="1"/>
  <c r="V102" i="3"/>
  <c r="V698" i="3" s="1"/>
  <c r="U102" i="3"/>
  <c r="U698" i="3" s="1"/>
  <c r="T102" i="3"/>
  <c r="T698" i="3" s="1"/>
  <c r="S102" i="3"/>
  <c r="S698" i="3" s="1"/>
  <c r="R102" i="3"/>
  <c r="R698" i="3" s="1"/>
  <c r="Q102" i="3"/>
  <c r="Q698" i="3" s="1"/>
  <c r="P102" i="3"/>
  <c r="P698" i="3" s="1"/>
  <c r="O102" i="3"/>
  <c r="O698" i="3" s="1"/>
  <c r="N102" i="3"/>
  <c r="N698" i="3" s="1"/>
  <c r="M102" i="3"/>
  <c r="M698" i="3" s="1"/>
  <c r="L102" i="3"/>
  <c r="L698" i="3" s="1"/>
  <c r="K102" i="3"/>
  <c r="K698" i="3" s="1"/>
  <c r="J102" i="3"/>
  <c r="J698" i="3" s="1"/>
  <c r="I102" i="3"/>
  <c r="I698" i="3" s="1"/>
  <c r="H102" i="3"/>
  <c r="H698" i="3" s="1"/>
  <c r="G102" i="3"/>
  <c r="G698" i="3" s="1"/>
  <c r="F102" i="3"/>
  <c r="F698" i="3" s="1"/>
  <c r="E102" i="3"/>
  <c r="E698" i="3" s="1"/>
  <c r="D102" i="3"/>
  <c r="D698" i="3" s="1"/>
  <c r="C102" i="3"/>
  <c r="C698" i="3" s="1"/>
  <c r="B102" i="3"/>
  <c r="B698" i="3" s="1"/>
  <c r="A102" i="3"/>
  <c r="BZ101" i="3"/>
  <c r="BX101" i="3"/>
  <c r="BX697" i="3" s="1"/>
  <c r="BW101" i="3"/>
  <c r="BW697" i="3" s="1"/>
  <c r="BV101" i="3"/>
  <c r="BV697" i="3" s="1"/>
  <c r="BU101" i="3"/>
  <c r="BU697" i="3" s="1"/>
  <c r="BT101" i="3"/>
  <c r="BT697" i="3" s="1"/>
  <c r="BS101" i="3"/>
  <c r="BS697" i="3" s="1"/>
  <c r="BR101" i="3"/>
  <c r="BR697" i="3" s="1"/>
  <c r="BQ101" i="3"/>
  <c r="BQ697" i="3" s="1"/>
  <c r="BP101" i="3"/>
  <c r="BP697" i="3" s="1"/>
  <c r="BO101" i="3"/>
  <c r="BO697" i="3" s="1"/>
  <c r="BN101" i="3"/>
  <c r="BN697" i="3" s="1"/>
  <c r="BM101" i="3"/>
  <c r="BM697" i="3" s="1"/>
  <c r="BL101" i="3"/>
  <c r="BL697" i="3" s="1"/>
  <c r="BK101" i="3"/>
  <c r="BK697" i="3" s="1"/>
  <c r="BJ101" i="3"/>
  <c r="BJ697" i="3" s="1"/>
  <c r="BI101" i="3"/>
  <c r="BI697" i="3" s="1"/>
  <c r="BH101" i="3"/>
  <c r="BH697" i="3" s="1"/>
  <c r="BG101" i="3"/>
  <c r="BG697" i="3" s="1"/>
  <c r="BF101" i="3"/>
  <c r="BF697" i="3" s="1"/>
  <c r="BE101" i="3"/>
  <c r="BE697" i="3" s="1"/>
  <c r="BD101" i="3"/>
  <c r="BD697" i="3" s="1"/>
  <c r="BC101" i="3"/>
  <c r="BC697" i="3" s="1"/>
  <c r="BB101" i="3"/>
  <c r="BB697" i="3" s="1"/>
  <c r="BA101" i="3"/>
  <c r="BA697" i="3" s="1"/>
  <c r="AZ101" i="3"/>
  <c r="AZ697" i="3" s="1"/>
  <c r="AY101" i="3"/>
  <c r="AY697" i="3" s="1"/>
  <c r="AX101" i="3"/>
  <c r="AX697" i="3" s="1"/>
  <c r="AW101" i="3"/>
  <c r="AW697" i="3" s="1"/>
  <c r="AV101" i="3"/>
  <c r="AV697" i="3" s="1"/>
  <c r="AU101" i="3"/>
  <c r="AU697" i="3" s="1"/>
  <c r="AT101" i="3"/>
  <c r="AT697" i="3" s="1"/>
  <c r="AS101" i="3"/>
  <c r="AS697" i="3" s="1"/>
  <c r="AR101" i="3"/>
  <c r="AR697" i="3" s="1"/>
  <c r="AQ101" i="3"/>
  <c r="AQ697" i="3" s="1"/>
  <c r="AP101" i="3"/>
  <c r="AP697" i="3" s="1"/>
  <c r="AO101" i="3"/>
  <c r="AO697" i="3" s="1"/>
  <c r="AN101" i="3"/>
  <c r="AN697" i="3" s="1"/>
  <c r="AM101" i="3"/>
  <c r="AM697" i="3" s="1"/>
  <c r="AL101" i="3"/>
  <c r="AL697" i="3" s="1"/>
  <c r="AK101" i="3"/>
  <c r="AK697" i="3" s="1"/>
  <c r="AJ101" i="3"/>
  <c r="AJ697" i="3" s="1"/>
  <c r="AI101" i="3"/>
  <c r="AI697" i="3" s="1"/>
  <c r="AH101" i="3"/>
  <c r="AH697" i="3" s="1"/>
  <c r="AG101" i="3"/>
  <c r="AG697" i="3" s="1"/>
  <c r="AF101" i="3"/>
  <c r="AF697" i="3" s="1"/>
  <c r="AE101" i="3"/>
  <c r="AE697" i="3" s="1"/>
  <c r="AD101" i="3"/>
  <c r="AD697" i="3" s="1"/>
  <c r="AC101" i="3"/>
  <c r="AC697" i="3" s="1"/>
  <c r="AB101" i="3"/>
  <c r="AB697" i="3" s="1"/>
  <c r="AA101" i="3"/>
  <c r="AA697" i="3" s="1"/>
  <c r="Z101" i="3"/>
  <c r="Z697" i="3" s="1"/>
  <c r="Y101" i="3"/>
  <c r="Y697" i="3" s="1"/>
  <c r="X101" i="3"/>
  <c r="X697" i="3" s="1"/>
  <c r="W101" i="3"/>
  <c r="W697" i="3" s="1"/>
  <c r="V101" i="3"/>
  <c r="V697" i="3" s="1"/>
  <c r="U101" i="3"/>
  <c r="U697" i="3" s="1"/>
  <c r="T101" i="3"/>
  <c r="T697" i="3" s="1"/>
  <c r="S101" i="3"/>
  <c r="S697" i="3" s="1"/>
  <c r="R101" i="3"/>
  <c r="R697" i="3" s="1"/>
  <c r="Q101" i="3"/>
  <c r="Q697" i="3" s="1"/>
  <c r="P101" i="3"/>
  <c r="P697" i="3" s="1"/>
  <c r="O101" i="3"/>
  <c r="O697" i="3" s="1"/>
  <c r="N101" i="3"/>
  <c r="N697" i="3" s="1"/>
  <c r="M101" i="3"/>
  <c r="M697" i="3" s="1"/>
  <c r="L101" i="3"/>
  <c r="L697" i="3" s="1"/>
  <c r="K101" i="3"/>
  <c r="K697" i="3" s="1"/>
  <c r="J101" i="3"/>
  <c r="J697" i="3" s="1"/>
  <c r="I101" i="3"/>
  <c r="I697" i="3" s="1"/>
  <c r="H101" i="3"/>
  <c r="H697" i="3" s="1"/>
  <c r="G101" i="3"/>
  <c r="G697" i="3" s="1"/>
  <c r="F101" i="3"/>
  <c r="F697" i="3" s="1"/>
  <c r="E101" i="3"/>
  <c r="E697" i="3" s="1"/>
  <c r="D101" i="3"/>
  <c r="D697" i="3" s="1"/>
  <c r="C101" i="3"/>
  <c r="C697" i="3" s="1"/>
  <c r="B101" i="3"/>
  <c r="B697" i="3" s="1"/>
  <c r="A101" i="3"/>
  <c r="BZ100" i="3"/>
  <c r="BX100" i="3"/>
  <c r="BX696" i="3" s="1"/>
  <c r="BW100" i="3"/>
  <c r="BW696" i="3" s="1"/>
  <c r="BV100" i="3"/>
  <c r="BV696" i="3" s="1"/>
  <c r="BU100" i="3"/>
  <c r="BU696" i="3" s="1"/>
  <c r="BT100" i="3"/>
  <c r="BT696" i="3" s="1"/>
  <c r="BS100" i="3"/>
  <c r="BS696" i="3" s="1"/>
  <c r="BR100" i="3"/>
  <c r="BR696" i="3" s="1"/>
  <c r="BQ100" i="3"/>
  <c r="BQ696" i="3" s="1"/>
  <c r="BP100" i="3"/>
  <c r="BP696" i="3" s="1"/>
  <c r="BO100" i="3"/>
  <c r="BO696" i="3" s="1"/>
  <c r="BN100" i="3"/>
  <c r="BN696" i="3" s="1"/>
  <c r="BM100" i="3"/>
  <c r="BM696" i="3" s="1"/>
  <c r="BL100" i="3"/>
  <c r="BL696" i="3" s="1"/>
  <c r="BK100" i="3"/>
  <c r="BK696" i="3" s="1"/>
  <c r="BJ100" i="3"/>
  <c r="BJ696" i="3" s="1"/>
  <c r="BI100" i="3"/>
  <c r="BI696" i="3" s="1"/>
  <c r="BH100" i="3"/>
  <c r="BH696" i="3" s="1"/>
  <c r="BG100" i="3"/>
  <c r="BG696" i="3" s="1"/>
  <c r="BF100" i="3"/>
  <c r="BF696" i="3" s="1"/>
  <c r="BE100" i="3"/>
  <c r="BE696" i="3" s="1"/>
  <c r="BD100" i="3"/>
  <c r="BD696" i="3" s="1"/>
  <c r="BC100" i="3"/>
  <c r="BC696" i="3" s="1"/>
  <c r="BB100" i="3"/>
  <c r="BB696" i="3" s="1"/>
  <c r="BA100" i="3"/>
  <c r="BA696" i="3" s="1"/>
  <c r="AZ100" i="3"/>
  <c r="AZ696" i="3" s="1"/>
  <c r="AY100" i="3"/>
  <c r="AY696" i="3" s="1"/>
  <c r="AX100" i="3"/>
  <c r="AX696" i="3" s="1"/>
  <c r="AW100" i="3"/>
  <c r="AW696" i="3" s="1"/>
  <c r="AV100" i="3"/>
  <c r="AV696" i="3" s="1"/>
  <c r="AU100" i="3"/>
  <c r="AU696" i="3" s="1"/>
  <c r="AT100" i="3"/>
  <c r="AT696" i="3" s="1"/>
  <c r="AS100" i="3"/>
  <c r="AS696" i="3" s="1"/>
  <c r="AR100" i="3"/>
  <c r="AR696" i="3" s="1"/>
  <c r="AQ100" i="3"/>
  <c r="AQ696" i="3" s="1"/>
  <c r="AP100" i="3"/>
  <c r="AP696" i="3" s="1"/>
  <c r="AO100" i="3"/>
  <c r="AO696" i="3" s="1"/>
  <c r="AN100" i="3"/>
  <c r="AN696" i="3" s="1"/>
  <c r="AM100" i="3"/>
  <c r="AM696" i="3" s="1"/>
  <c r="AL100" i="3"/>
  <c r="AL696" i="3" s="1"/>
  <c r="AK100" i="3"/>
  <c r="AK696" i="3" s="1"/>
  <c r="AJ100" i="3"/>
  <c r="AJ696" i="3" s="1"/>
  <c r="AI100" i="3"/>
  <c r="AI696" i="3" s="1"/>
  <c r="AH100" i="3"/>
  <c r="AH696" i="3" s="1"/>
  <c r="AG100" i="3"/>
  <c r="AG696" i="3" s="1"/>
  <c r="AF100" i="3"/>
  <c r="AF696" i="3" s="1"/>
  <c r="AE100" i="3"/>
  <c r="AE696" i="3" s="1"/>
  <c r="AD100" i="3"/>
  <c r="AD696" i="3" s="1"/>
  <c r="AC100" i="3"/>
  <c r="AC696" i="3" s="1"/>
  <c r="AB100" i="3"/>
  <c r="AB696" i="3" s="1"/>
  <c r="AA100" i="3"/>
  <c r="AA696" i="3" s="1"/>
  <c r="Z100" i="3"/>
  <c r="Z696" i="3" s="1"/>
  <c r="Y100" i="3"/>
  <c r="Y696" i="3" s="1"/>
  <c r="X100" i="3"/>
  <c r="X696" i="3" s="1"/>
  <c r="W100" i="3"/>
  <c r="W696" i="3" s="1"/>
  <c r="V100" i="3"/>
  <c r="V696" i="3" s="1"/>
  <c r="U100" i="3"/>
  <c r="U696" i="3" s="1"/>
  <c r="T100" i="3"/>
  <c r="T696" i="3" s="1"/>
  <c r="S100" i="3"/>
  <c r="S696" i="3" s="1"/>
  <c r="R100" i="3"/>
  <c r="R696" i="3" s="1"/>
  <c r="Q100" i="3"/>
  <c r="Q696" i="3" s="1"/>
  <c r="P100" i="3"/>
  <c r="P696" i="3" s="1"/>
  <c r="O100" i="3"/>
  <c r="O696" i="3" s="1"/>
  <c r="N100" i="3"/>
  <c r="N696" i="3" s="1"/>
  <c r="M100" i="3"/>
  <c r="M696" i="3" s="1"/>
  <c r="L100" i="3"/>
  <c r="L696" i="3" s="1"/>
  <c r="K100" i="3"/>
  <c r="K696" i="3" s="1"/>
  <c r="J100" i="3"/>
  <c r="J696" i="3" s="1"/>
  <c r="I100" i="3"/>
  <c r="I696" i="3" s="1"/>
  <c r="H100" i="3"/>
  <c r="H696" i="3" s="1"/>
  <c r="G100" i="3"/>
  <c r="G696" i="3" s="1"/>
  <c r="F100" i="3"/>
  <c r="F696" i="3" s="1"/>
  <c r="E100" i="3"/>
  <c r="E696" i="3" s="1"/>
  <c r="D100" i="3"/>
  <c r="D696" i="3" s="1"/>
  <c r="C100" i="3"/>
  <c r="C696" i="3" s="1"/>
  <c r="B100" i="3"/>
  <c r="B696" i="3" s="1"/>
  <c r="A100" i="3"/>
  <c r="BZ99" i="3"/>
  <c r="BX99" i="3"/>
  <c r="BX695" i="3" s="1"/>
  <c r="BW99" i="3"/>
  <c r="BW695" i="3" s="1"/>
  <c r="BV99" i="3"/>
  <c r="BV695" i="3" s="1"/>
  <c r="BU99" i="3"/>
  <c r="BU695" i="3" s="1"/>
  <c r="BT99" i="3"/>
  <c r="BT695" i="3" s="1"/>
  <c r="BS99" i="3"/>
  <c r="BS695" i="3" s="1"/>
  <c r="BR99" i="3"/>
  <c r="BR695" i="3" s="1"/>
  <c r="BQ99" i="3"/>
  <c r="BQ695" i="3" s="1"/>
  <c r="BP99" i="3"/>
  <c r="BP695" i="3" s="1"/>
  <c r="BO99" i="3"/>
  <c r="BO695" i="3" s="1"/>
  <c r="BN99" i="3"/>
  <c r="BN695" i="3" s="1"/>
  <c r="BM99" i="3"/>
  <c r="BM695" i="3" s="1"/>
  <c r="BL99" i="3"/>
  <c r="BL695" i="3" s="1"/>
  <c r="BK99" i="3"/>
  <c r="BK695" i="3" s="1"/>
  <c r="BJ99" i="3"/>
  <c r="BJ695" i="3" s="1"/>
  <c r="BI99" i="3"/>
  <c r="BI695" i="3" s="1"/>
  <c r="BH99" i="3"/>
  <c r="BH695" i="3" s="1"/>
  <c r="BG99" i="3"/>
  <c r="BG695" i="3" s="1"/>
  <c r="BF99" i="3"/>
  <c r="BF695" i="3" s="1"/>
  <c r="BE99" i="3"/>
  <c r="BE695" i="3" s="1"/>
  <c r="BD99" i="3"/>
  <c r="BD695" i="3" s="1"/>
  <c r="BC99" i="3"/>
  <c r="BC695" i="3" s="1"/>
  <c r="BB99" i="3"/>
  <c r="BB695" i="3" s="1"/>
  <c r="BA99" i="3"/>
  <c r="BA695" i="3" s="1"/>
  <c r="AZ99" i="3"/>
  <c r="AZ695" i="3" s="1"/>
  <c r="AY99" i="3"/>
  <c r="AY695" i="3" s="1"/>
  <c r="AX99" i="3"/>
  <c r="AX695" i="3" s="1"/>
  <c r="AW99" i="3"/>
  <c r="AW695" i="3" s="1"/>
  <c r="AV99" i="3"/>
  <c r="AV695" i="3" s="1"/>
  <c r="AU99" i="3"/>
  <c r="AU695" i="3" s="1"/>
  <c r="AT99" i="3"/>
  <c r="AT695" i="3" s="1"/>
  <c r="AS99" i="3"/>
  <c r="AS695" i="3" s="1"/>
  <c r="AR99" i="3"/>
  <c r="AR695" i="3" s="1"/>
  <c r="AQ99" i="3"/>
  <c r="AQ695" i="3" s="1"/>
  <c r="AP99" i="3"/>
  <c r="AP695" i="3" s="1"/>
  <c r="AO99" i="3"/>
  <c r="AO695" i="3" s="1"/>
  <c r="AN99" i="3"/>
  <c r="AN695" i="3" s="1"/>
  <c r="AM99" i="3"/>
  <c r="AM695" i="3" s="1"/>
  <c r="AL99" i="3"/>
  <c r="AL695" i="3" s="1"/>
  <c r="AK99" i="3"/>
  <c r="AK695" i="3" s="1"/>
  <c r="AJ99" i="3"/>
  <c r="AJ695" i="3" s="1"/>
  <c r="AI99" i="3"/>
  <c r="AI695" i="3" s="1"/>
  <c r="AH99" i="3"/>
  <c r="AH695" i="3" s="1"/>
  <c r="AG99" i="3"/>
  <c r="AG695" i="3" s="1"/>
  <c r="AF99" i="3"/>
  <c r="AF695" i="3" s="1"/>
  <c r="AE99" i="3"/>
  <c r="AE695" i="3" s="1"/>
  <c r="AD99" i="3"/>
  <c r="AD695" i="3" s="1"/>
  <c r="AC99" i="3"/>
  <c r="AC695" i="3" s="1"/>
  <c r="AB99" i="3"/>
  <c r="AB695" i="3" s="1"/>
  <c r="AA99" i="3"/>
  <c r="AA695" i="3" s="1"/>
  <c r="Z99" i="3"/>
  <c r="Z695" i="3" s="1"/>
  <c r="Y99" i="3"/>
  <c r="Y695" i="3" s="1"/>
  <c r="X99" i="3"/>
  <c r="X695" i="3" s="1"/>
  <c r="W99" i="3"/>
  <c r="W695" i="3" s="1"/>
  <c r="V99" i="3"/>
  <c r="V695" i="3" s="1"/>
  <c r="U99" i="3"/>
  <c r="U695" i="3" s="1"/>
  <c r="T99" i="3"/>
  <c r="T695" i="3" s="1"/>
  <c r="S99" i="3"/>
  <c r="S695" i="3" s="1"/>
  <c r="R99" i="3"/>
  <c r="R695" i="3" s="1"/>
  <c r="Q99" i="3"/>
  <c r="Q695" i="3" s="1"/>
  <c r="P99" i="3"/>
  <c r="P695" i="3" s="1"/>
  <c r="O99" i="3"/>
  <c r="O695" i="3" s="1"/>
  <c r="N99" i="3"/>
  <c r="N695" i="3" s="1"/>
  <c r="M99" i="3"/>
  <c r="M695" i="3" s="1"/>
  <c r="L99" i="3"/>
  <c r="L695" i="3" s="1"/>
  <c r="K99" i="3"/>
  <c r="K695" i="3" s="1"/>
  <c r="J99" i="3"/>
  <c r="J695" i="3" s="1"/>
  <c r="I99" i="3"/>
  <c r="I695" i="3" s="1"/>
  <c r="H99" i="3"/>
  <c r="H695" i="3" s="1"/>
  <c r="G99" i="3"/>
  <c r="G695" i="3" s="1"/>
  <c r="F99" i="3"/>
  <c r="F695" i="3" s="1"/>
  <c r="E99" i="3"/>
  <c r="E695" i="3" s="1"/>
  <c r="D99" i="3"/>
  <c r="D695" i="3" s="1"/>
  <c r="C99" i="3"/>
  <c r="C695" i="3" s="1"/>
  <c r="B99" i="3"/>
  <c r="A99" i="3"/>
  <c r="BZ98" i="3"/>
  <c r="BX98" i="3"/>
  <c r="BX694" i="3" s="1"/>
  <c r="BW98" i="3"/>
  <c r="BW694" i="3" s="1"/>
  <c r="BV98" i="3"/>
  <c r="BV694" i="3" s="1"/>
  <c r="BU98" i="3"/>
  <c r="BU694" i="3" s="1"/>
  <c r="BT98" i="3"/>
  <c r="BT694" i="3" s="1"/>
  <c r="BS98" i="3"/>
  <c r="BS694" i="3" s="1"/>
  <c r="BR98" i="3"/>
  <c r="BR694" i="3" s="1"/>
  <c r="BQ98" i="3"/>
  <c r="BQ694" i="3" s="1"/>
  <c r="BP98" i="3"/>
  <c r="BP694" i="3" s="1"/>
  <c r="BO98" i="3"/>
  <c r="BO694" i="3" s="1"/>
  <c r="BN98" i="3"/>
  <c r="BN694" i="3" s="1"/>
  <c r="BM98" i="3"/>
  <c r="BM694" i="3" s="1"/>
  <c r="BL98" i="3"/>
  <c r="BL694" i="3" s="1"/>
  <c r="BK98" i="3"/>
  <c r="BK694" i="3" s="1"/>
  <c r="BJ98" i="3"/>
  <c r="BJ694" i="3" s="1"/>
  <c r="BI98" i="3"/>
  <c r="BI694" i="3" s="1"/>
  <c r="BH98" i="3"/>
  <c r="BH694" i="3" s="1"/>
  <c r="BG98" i="3"/>
  <c r="BG694" i="3" s="1"/>
  <c r="BF98" i="3"/>
  <c r="BF694" i="3" s="1"/>
  <c r="BE98" i="3"/>
  <c r="BE694" i="3" s="1"/>
  <c r="BD98" i="3"/>
  <c r="BD694" i="3" s="1"/>
  <c r="BC98" i="3"/>
  <c r="BC694" i="3" s="1"/>
  <c r="BB98" i="3"/>
  <c r="BB694" i="3" s="1"/>
  <c r="BA98" i="3"/>
  <c r="BA694" i="3" s="1"/>
  <c r="AZ98" i="3"/>
  <c r="AZ694" i="3" s="1"/>
  <c r="AY98" i="3"/>
  <c r="AY694" i="3" s="1"/>
  <c r="AX98" i="3"/>
  <c r="AX694" i="3" s="1"/>
  <c r="AW98" i="3"/>
  <c r="AW694" i="3" s="1"/>
  <c r="AV98" i="3"/>
  <c r="AV694" i="3" s="1"/>
  <c r="AU98" i="3"/>
  <c r="AU694" i="3" s="1"/>
  <c r="AT98" i="3"/>
  <c r="AT694" i="3" s="1"/>
  <c r="AS98" i="3"/>
  <c r="AS694" i="3" s="1"/>
  <c r="AR98" i="3"/>
  <c r="AR694" i="3" s="1"/>
  <c r="AQ98" i="3"/>
  <c r="AQ694" i="3" s="1"/>
  <c r="AP98" i="3"/>
  <c r="AP694" i="3" s="1"/>
  <c r="AO98" i="3"/>
  <c r="AO694" i="3" s="1"/>
  <c r="AN98" i="3"/>
  <c r="AN694" i="3" s="1"/>
  <c r="AM98" i="3"/>
  <c r="AM694" i="3" s="1"/>
  <c r="AL98" i="3"/>
  <c r="AL694" i="3" s="1"/>
  <c r="AK98" i="3"/>
  <c r="AK694" i="3" s="1"/>
  <c r="AJ98" i="3"/>
  <c r="AJ694" i="3" s="1"/>
  <c r="AI98" i="3"/>
  <c r="AI694" i="3" s="1"/>
  <c r="AH98" i="3"/>
  <c r="AH694" i="3" s="1"/>
  <c r="AG98" i="3"/>
  <c r="AG694" i="3" s="1"/>
  <c r="AF98" i="3"/>
  <c r="AF694" i="3" s="1"/>
  <c r="AE98" i="3"/>
  <c r="AE694" i="3" s="1"/>
  <c r="AD98" i="3"/>
  <c r="AD694" i="3" s="1"/>
  <c r="AC98" i="3"/>
  <c r="AC694" i="3" s="1"/>
  <c r="AB98" i="3"/>
  <c r="AB694" i="3" s="1"/>
  <c r="AA98" i="3"/>
  <c r="AA694" i="3" s="1"/>
  <c r="Z98" i="3"/>
  <c r="Z694" i="3" s="1"/>
  <c r="Y98" i="3"/>
  <c r="Y694" i="3" s="1"/>
  <c r="X98" i="3"/>
  <c r="X694" i="3" s="1"/>
  <c r="W98" i="3"/>
  <c r="W694" i="3" s="1"/>
  <c r="V98" i="3"/>
  <c r="V694" i="3" s="1"/>
  <c r="U98" i="3"/>
  <c r="U694" i="3" s="1"/>
  <c r="T98" i="3"/>
  <c r="T694" i="3" s="1"/>
  <c r="S98" i="3"/>
  <c r="S694" i="3" s="1"/>
  <c r="R98" i="3"/>
  <c r="R694" i="3" s="1"/>
  <c r="Q98" i="3"/>
  <c r="Q694" i="3" s="1"/>
  <c r="P98" i="3"/>
  <c r="P694" i="3" s="1"/>
  <c r="O98" i="3"/>
  <c r="O694" i="3" s="1"/>
  <c r="N98" i="3"/>
  <c r="N694" i="3" s="1"/>
  <c r="M98" i="3"/>
  <c r="M694" i="3" s="1"/>
  <c r="L98" i="3"/>
  <c r="L694" i="3" s="1"/>
  <c r="K98" i="3"/>
  <c r="K694" i="3" s="1"/>
  <c r="J98" i="3"/>
  <c r="J694" i="3" s="1"/>
  <c r="I98" i="3"/>
  <c r="I694" i="3" s="1"/>
  <c r="H98" i="3"/>
  <c r="H694" i="3" s="1"/>
  <c r="G98" i="3"/>
  <c r="G694" i="3" s="1"/>
  <c r="F98" i="3"/>
  <c r="F694" i="3" s="1"/>
  <c r="E98" i="3"/>
  <c r="E694" i="3" s="1"/>
  <c r="D98" i="3"/>
  <c r="D694" i="3" s="1"/>
  <c r="C98" i="3"/>
  <c r="C694" i="3" s="1"/>
  <c r="B98" i="3"/>
  <c r="B694" i="3" s="1"/>
  <c r="A98" i="3"/>
  <c r="BZ97" i="3"/>
  <c r="BX97" i="3"/>
  <c r="BX693" i="3" s="1"/>
  <c r="BW97" i="3"/>
  <c r="BW693" i="3" s="1"/>
  <c r="BV97" i="3"/>
  <c r="BV693" i="3" s="1"/>
  <c r="BU97" i="3"/>
  <c r="BU693" i="3" s="1"/>
  <c r="BT97" i="3"/>
  <c r="BT693" i="3" s="1"/>
  <c r="BS97" i="3"/>
  <c r="BS693" i="3" s="1"/>
  <c r="BR97" i="3"/>
  <c r="BR693" i="3" s="1"/>
  <c r="BQ97" i="3"/>
  <c r="BQ693" i="3" s="1"/>
  <c r="BP97" i="3"/>
  <c r="BP693" i="3" s="1"/>
  <c r="BO97" i="3"/>
  <c r="BO693" i="3" s="1"/>
  <c r="BN97" i="3"/>
  <c r="BN693" i="3" s="1"/>
  <c r="BM97" i="3"/>
  <c r="BM693" i="3" s="1"/>
  <c r="BL97" i="3"/>
  <c r="BL693" i="3" s="1"/>
  <c r="BK97" i="3"/>
  <c r="BK693" i="3" s="1"/>
  <c r="BJ97" i="3"/>
  <c r="BJ693" i="3" s="1"/>
  <c r="BI97" i="3"/>
  <c r="BI693" i="3" s="1"/>
  <c r="BH97" i="3"/>
  <c r="BH693" i="3" s="1"/>
  <c r="BG97" i="3"/>
  <c r="BG693" i="3" s="1"/>
  <c r="BF97" i="3"/>
  <c r="BF693" i="3" s="1"/>
  <c r="BE97" i="3"/>
  <c r="BE693" i="3" s="1"/>
  <c r="BD97" i="3"/>
  <c r="BD693" i="3" s="1"/>
  <c r="BC97" i="3"/>
  <c r="BC693" i="3" s="1"/>
  <c r="BB97" i="3"/>
  <c r="BB693" i="3" s="1"/>
  <c r="BA97" i="3"/>
  <c r="BA693" i="3" s="1"/>
  <c r="AZ97" i="3"/>
  <c r="AZ693" i="3" s="1"/>
  <c r="AY97" i="3"/>
  <c r="AY693" i="3" s="1"/>
  <c r="AX97" i="3"/>
  <c r="AX693" i="3" s="1"/>
  <c r="AW97" i="3"/>
  <c r="AW693" i="3" s="1"/>
  <c r="AV97" i="3"/>
  <c r="AV693" i="3" s="1"/>
  <c r="AU97" i="3"/>
  <c r="AU693" i="3" s="1"/>
  <c r="AT97" i="3"/>
  <c r="AT693" i="3" s="1"/>
  <c r="AS97" i="3"/>
  <c r="AS693" i="3" s="1"/>
  <c r="AR97" i="3"/>
  <c r="AR693" i="3" s="1"/>
  <c r="AQ97" i="3"/>
  <c r="AQ693" i="3" s="1"/>
  <c r="AP97" i="3"/>
  <c r="AP693" i="3" s="1"/>
  <c r="AO97" i="3"/>
  <c r="AO693" i="3" s="1"/>
  <c r="AN97" i="3"/>
  <c r="AN693" i="3" s="1"/>
  <c r="AM97" i="3"/>
  <c r="AM693" i="3" s="1"/>
  <c r="AL97" i="3"/>
  <c r="AL693" i="3" s="1"/>
  <c r="AK97" i="3"/>
  <c r="AK693" i="3" s="1"/>
  <c r="AJ97" i="3"/>
  <c r="AJ693" i="3" s="1"/>
  <c r="AI97" i="3"/>
  <c r="AI693" i="3" s="1"/>
  <c r="AH97" i="3"/>
  <c r="AH693" i="3" s="1"/>
  <c r="AG97" i="3"/>
  <c r="AG693" i="3" s="1"/>
  <c r="AF97" i="3"/>
  <c r="AF693" i="3" s="1"/>
  <c r="AE97" i="3"/>
  <c r="AE693" i="3" s="1"/>
  <c r="AD97" i="3"/>
  <c r="AD693" i="3" s="1"/>
  <c r="AC97" i="3"/>
  <c r="AC693" i="3" s="1"/>
  <c r="AB97" i="3"/>
  <c r="AB693" i="3" s="1"/>
  <c r="AA97" i="3"/>
  <c r="AA693" i="3" s="1"/>
  <c r="Z97" i="3"/>
  <c r="Z693" i="3" s="1"/>
  <c r="Y97" i="3"/>
  <c r="Y693" i="3" s="1"/>
  <c r="X97" i="3"/>
  <c r="X693" i="3" s="1"/>
  <c r="W97" i="3"/>
  <c r="W693" i="3" s="1"/>
  <c r="V97" i="3"/>
  <c r="V693" i="3" s="1"/>
  <c r="U97" i="3"/>
  <c r="U693" i="3" s="1"/>
  <c r="T97" i="3"/>
  <c r="T693" i="3" s="1"/>
  <c r="S97" i="3"/>
  <c r="S693" i="3" s="1"/>
  <c r="R97" i="3"/>
  <c r="R693" i="3" s="1"/>
  <c r="Q97" i="3"/>
  <c r="Q693" i="3" s="1"/>
  <c r="P97" i="3"/>
  <c r="P693" i="3" s="1"/>
  <c r="O97" i="3"/>
  <c r="O693" i="3" s="1"/>
  <c r="N97" i="3"/>
  <c r="N693" i="3" s="1"/>
  <c r="M97" i="3"/>
  <c r="M693" i="3" s="1"/>
  <c r="L97" i="3"/>
  <c r="L693" i="3" s="1"/>
  <c r="K97" i="3"/>
  <c r="K693" i="3" s="1"/>
  <c r="J97" i="3"/>
  <c r="J693" i="3" s="1"/>
  <c r="I97" i="3"/>
  <c r="I693" i="3" s="1"/>
  <c r="H97" i="3"/>
  <c r="H693" i="3" s="1"/>
  <c r="G97" i="3"/>
  <c r="G693" i="3" s="1"/>
  <c r="F97" i="3"/>
  <c r="F693" i="3" s="1"/>
  <c r="E97" i="3"/>
  <c r="E693" i="3" s="1"/>
  <c r="D97" i="3"/>
  <c r="D693" i="3" s="1"/>
  <c r="C97" i="3"/>
  <c r="C693" i="3" s="1"/>
  <c r="B97" i="3"/>
  <c r="B693" i="3" s="1"/>
  <c r="A97" i="3"/>
  <c r="BZ96" i="3"/>
  <c r="BX96" i="3"/>
  <c r="BX692" i="3" s="1"/>
  <c r="BW96" i="3"/>
  <c r="BW692" i="3" s="1"/>
  <c r="BV96" i="3"/>
  <c r="BV692" i="3" s="1"/>
  <c r="BU96" i="3"/>
  <c r="BU692" i="3" s="1"/>
  <c r="BT96" i="3"/>
  <c r="BT692" i="3" s="1"/>
  <c r="BS96" i="3"/>
  <c r="BS692" i="3" s="1"/>
  <c r="BR96" i="3"/>
  <c r="BR692" i="3" s="1"/>
  <c r="BQ96" i="3"/>
  <c r="BQ692" i="3" s="1"/>
  <c r="BP96" i="3"/>
  <c r="BP692" i="3" s="1"/>
  <c r="BO96" i="3"/>
  <c r="BO692" i="3" s="1"/>
  <c r="BN96" i="3"/>
  <c r="BN692" i="3" s="1"/>
  <c r="BM96" i="3"/>
  <c r="BM692" i="3" s="1"/>
  <c r="BL96" i="3"/>
  <c r="BL692" i="3" s="1"/>
  <c r="BK96" i="3"/>
  <c r="BK692" i="3" s="1"/>
  <c r="BJ96" i="3"/>
  <c r="BJ692" i="3" s="1"/>
  <c r="BI96" i="3"/>
  <c r="BI692" i="3" s="1"/>
  <c r="BH96" i="3"/>
  <c r="BH692" i="3" s="1"/>
  <c r="BG96" i="3"/>
  <c r="BG692" i="3" s="1"/>
  <c r="BF96" i="3"/>
  <c r="BF692" i="3" s="1"/>
  <c r="BE96" i="3"/>
  <c r="BE692" i="3" s="1"/>
  <c r="BD96" i="3"/>
  <c r="BD692" i="3" s="1"/>
  <c r="BC96" i="3"/>
  <c r="BC692" i="3" s="1"/>
  <c r="BB96" i="3"/>
  <c r="BB692" i="3" s="1"/>
  <c r="BA96" i="3"/>
  <c r="BA692" i="3" s="1"/>
  <c r="AZ96" i="3"/>
  <c r="AZ692" i="3" s="1"/>
  <c r="AY96" i="3"/>
  <c r="AY692" i="3" s="1"/>
  <c r="AX96" i="3"/>
  <c r="AX692" i="3" s="1"/>
  <c r="AW96" i="3"/>
  <c r="AW692" i="3" s="1"/>
  <c r="AV96" i="3"/>
  <c r="AV692" i="3" s="1"/>
  <c r="AU96" i="3"/>
  <c r="AU692" i="3" s="1"/>
  <c r="AT96" i="3"/>
  <c r="AT692" i="3" s="1"/>
  <c r="AS96" i="3"/>
  <c r="AS692" i="3" s="1"/>
  <c r="AR96" i="3"/>
  <c r="AR692" i="3" s="1"/>
  <c r="AQ96" i="3"/>
  <c r="AQ692" i="3" s="1"/>
  <c r="AP96" i="3"/>
  <c r="AP692" i="3" s="1"/>
  <c r="AO96" i="3"/>
  <c r="AO692" i="3" s="1"/>
  <c r="AN96" i="3"/>
  <c r="AN692" i="3" s="1"/>
  <c r="AM96" i="3"/>
  <c r="AM692" i="3" s="1"/>
  <c r="AL96" i="3"/>
  <c r="AL692" i="3" s="1"/>
  <c r="AK96" i="3"/>
  <c r="AK692" i="3" s="1"/>
  <c r="AJ96" i="3"/>
  <c r="AJ692" i="3" s="1"/>
  <c r="AI96" i="3"/>
  <c r="AI692" i="3" s="1"/>
  <c r="AH96" i="3"/>
  <c r="AH692" i="3" s="1"/>
  <c r="AG96" i="3"/>
  <c r="AG692" i="3" s="1"/>
  <c r="AF96" i="3"/>
  <c r="AF692" i="3" s="1"/>
  <c r="AE96" i="3"/>
  <c r="AE692" i="3" s="1"/>
  <c r="AD96" i="3"/>
  <c r="AD692" i="3" s="1"/>
  <c r="AC96" i="3"/>
  <c r="AC692" i="3" s="1"/>
  <c r="AB96" i="3"/>
  <c r="AB692" i="3" s="1"/>
  <c r="AA96" i="3"/>
  <c r="AA692" i="3" s="1"/>
  <c r="Z96" i="3"/>
  <c r="Z692" i="3" s="1"/>
  <c r="Y96" i="3"/>
  <c r="Y692" i="3" s="1"/>
  <c r="X96" i="3"/>
  <c r="X692" i="3" s="1"/>
  <c r="W96" i="3"/>
  <c r="W692" i="3" s="1"/>
  <c r="V96" i="3"/>
  <c r="V692" i="3" s="1"/>
  <c r="U96" i="3"/>
  <c r="U692" i="3" s="1"/>
  <c r="T96" i="3"/>
  <c r="T692" i="3" s="1"/>
  <c r="S96" i="3"/>
  <c r="S692" i="3" s="1"/>
  <c r="R96" i="3"/>
  <c r="R692" i="3" s="1"/>
  <c r="Q96" i="3"/>
  <c r="Q692" i="3" s="1"/>
  <c r="P96" i="3"/>
  <c r="P692" i="3" s="1"/>
  <c r="O96" i="3"/>
  <c r="O692" i="3" s="1"/>
  <c r="N96" i="3"/>
  <c r="N692" i="3" s="1"/>
  <c r="M96" i="3"/>
  <c r="M692" i="3" s="1"/>
  <c r="L96" i="3"/>
  <c r="L692" i="3" s="1"/>
  <c r="K96" i="3"/>
  <c r="K692" i="3" s="1"/>
  <c r="J96" i="3"/>
  <c r="J692" i="3" s="1"/>
  <c r="I96" i="3"/>
  <c r="I692" i="3" s="1"/>
  <c r="H96" i="3"/>
  <c r="H692" i="3" s="1"/>
  <c r="G96" i="3"/>
  <c r="G692" i="3" s="1"/>
  <c r="F96" i="3"/>
  <c r="F692" i="3" s="1"/>
  <c r="E96" i="3"/>
  <c r="E692" i="3" s="1"/>
  <c r="D96" i="3"/>
  <c r="D692" i="3" s="1"/>
  <c r="C96" i="3"/>
  <c r="C692" i="3" s="1"/>
  <c r="B96" i="3"/>
  <c r="B692" i="3" s="1"/>
  <c r="A96" i="3"/>
  <c r="BZ95" i="3"/>
  <c r="BX95" i="3"/>
  <c r="BX691" i="3" s="1"/>
  <c r="BW95" i="3"/>
  <c r="BW691" i="3" s="1"/>
  <c r="BV95" i="3"/>
  <c r="BV691" i="3" s="1"/>
  <c r="BU95" i="3"/>
  <c r="BU691" i="3" s="1"/>
  <c r="BT95" i="3"/>
  <c r="BT691" i="3" s="1"/>
  <c r="BS95" i="3"/>
  <c r="BS691" i="3" s="1"/>
  <c r="BR95" i="3"/>
  <c r="BR691" i="3" s="1"/>
  <c r="BQ95" i="3"/>
  <c r="BQ691" i="3" s="1"/>
  <c r="BP95" i="3"/>
  <c r="BP691" i="3" s="1"/>
  <c r="BO95" i="3"/>
  <c r="BO691" i="3" s="1"/>
  <c r="BN95" i="3"/>
  <c r="BN691" i="3" s="1"/>
  <c r="BM95" i="3"/>
  <c r="BM691" i="3" s="1"/>
  <c r="BL95" i="3"/>
  <c r="BL691" i="3" s="1"/>
  <c r="BK95" i="3"/>
  <c r="BK691" i="3" s="1"/>
  <c r="BJ95" i="3"/>
  <c r="BJ691" i="3" s="1"/>
  <c r="BI95" i="3"/>
  <c r="BI691" i="3" s="1"/>
  <c r="BH95" i="3"/>
  <c r="BH691" i="3" s="1"/>
  <c r="BG95" i="3"/>
  <c r="BG691" i="3" s="1"/>
  <c r="BF95" i="3"/>
  <c r="BF691" i="3" s="1"/>
  <c r="BE95" i="3"/>
  <c r="BE691" i="3" s="1"/>
  <c r="BD95" i="3"/>
  <c r="BD691" i="3" s="1"/>
  <c r="BC95" i="3"/>
  <c r="BC691" i="3" s="1"/>
  <c r="BB95" i="3"/>
  <c r="BB691" i="3" s="1"/>
  <c r="BA95" i="3"/>
  <c r="BA691" i="3" s="1"/>
  <c r="AZ95" i="3"/>
  <c r="AZ691" i="3" s="1"/>
  <c r="AY95" i="3"/>
  <c r="AY691" i="3" s="1"/>
  <c r="AX95" i="3"/>
  <c r="AX691" i="3" s="1"/>
  <c r="AW95" i="3"/>
  <c r="AW691" i="3" s="1"/>
  <c r="AV95" i="3"/>
  <c r="AV691" i="3" s="1"/>
  <c r="AU95" i="3"/>
  <c r="AU691" i="3" s="1"/>
  <c r="AT95" i="3"/>
  <c r="AT691" i="3" s="1"/>
  <c r="AS95" i="3"/>
  <c r="AS691" i="3" s="1"/>
  <c r="AR95" i="3"/>
  <c r="AR691" i="3" s="1"/>
  <c r="AQ95" i="3"/>
  <c r="AQ691" i="3" s="1"/>
  <c r="AP95" i="3"/>
  <c r="AP691" i="3" s="1"/>
  <c r="AO95" i="3"/>
  <c r="AO691" i="3" s="1"/>
  <c r="AN95" i="3"/>
  <c r="AN691" i="3" s="1"/>
  <c r="AM95" i="3"/>
  <c r="AM691" i="3" s="1"/>
  <c r="AL95" i="3"/>
  <c r="AL691" i="3" s="1"/>
  <c r="AK95" i="3"/>
  <c r="AK691" i="3" s="1"/>
  <c r="AJ95" i="3"/>
  <c r="AJ691" i="3" s="1"/>
  <c r="AI95" i="3"/>
  <c r="AI691" i="3" s="1"/>
  <c r="AH95" i="3"/>
  <c r="AH691" i="3" s="1"/>
  <c r="AG95" i="3"/>
  <c r="AG691" i="3" s="1"/>
  <c r="AF95" i="3"/>
  <c r="AF691" i="3" s="1"/>
  <c r="AE95" i="3"/>
  <c r="AE691" i="3" s="1"/>
  <c r="AD95" i="3"/>
  <c r="AD691" i="3" s="1"/>
  <c r="AC95" i="3"/>
  <c r="AC691" i="3" s="1"/>
  <c r="AB95" i="3"/>
  <c r="AB691" i="3" s="1"/>
  <c r="AA95" i="3"/>
  <c r="AA691" i="3" s="1"/>
  <c r="Z95" i="3"/>
  <c r="Z691" i="3" s="1"/>
  <c r="Y95" i="3"/>
  <c r="Y691" i="3" s="1"/>
  <c r="X95" i="3"/>
  <c r="X691" i="3" s="1"/>
  <c r="W95" i="3"/>
  <c r="W691" i="3" s="1"/>
  <c r="V95" i="3"/>
  <c r="V691" i="3" s="1"/>
  <c r="U95" i="3"/>
  <c r="U691" i="3" s="1"/>
  <c r="T95" i="3"/>
  <c r="T691" i="3" s="1"/>
  <c r="S95" i="3"/>
  <c r="S691" i="3" s="1"/>
  <c r="R95" i="3"/>
  <c r="R691" i="3" s="1"/>
  <c r="Q95" i="3"/>
  <c r="Q691" i="3" s="1"/>
  <c r="P95" i="3"/>
  <c r="P691" i="3" s="1"/>
  <c r="O95" i="3"/>
  <c r="O691" i="3" s="1"/>
  <c r="N95" i="3"/>
  <c r="N691" i="3" s="1"/>
  <c r="M95" i="3"/>
  <c r="M691" i="3" s="1"/>
  <c r="L95" i="3"/>
  <c r="L691" i="3" s="1"/>
  <c r="K95" i="3"/>
  <c r="K691" i="3" s="1"/>
  <c r="J95" i="3"/>
  <c r="J691" i="3" s="1"/>
  <c r="I95" i="3"/>
  <c r="I691" i="3" s="1"/>
  <c r="H95" i="3"/>
  <c r="H691" i="3" s="1"/>
  <c r="G95" i="3"/>
  <c r="G691" i="3" s="1"/>
  <c r="F95" i="3"/>
  <c r="F691" i="3" s="1"/>
  <c r="E95" i="3"/>
  <c r="E691" i="3" s="1"/>
  <c r="D95" i="3"/>
  <c r="D691" i="3" s="1"/>
  <c r="C95" i="3"/>
  <c r="C691" i="3" s="1"/>
  <c r="B95" i="3"/>
  <c r="B691" i="3" s="1"/>
  <c r="A95" i="3"/>
  <c r="BZ94" i="3"/>
  <c r="BX94" i="3"/>
  <c r="BX690" i="3" s="1"/>
  <c r="BW94" i="3"/>
  <c r="BW690" i="3" s="1"/>
  <c r="BV94" i="3"/>
  <c r="BV690" i="3" s="1"/>
  <c r="BU94" i="3"/>
  <c r="BU690" i="3" s="1"/>
  <c r="BT94" i="3"/>
  <c r="BT690" i="3" s="1"/>
  <c r="BS94" i="3"/>
  <c r="BS690" i="3" s="1"/>
  <c r="BR94" i="3"/>
  <c r="BR690" i="3" s="1"/>
  <c r="BQ94" i="3"/>
  <c r="BQ690" i="3" s="1"/>
  <c r="BP94" i="3"/>
  <c r="BP690" i="3" s="1"/>
  <c r="BO94" i="3"/>
  <c r="BO690" i="3" s="1"/>
  <c r="BN94" i="3"/>
  <c r="BN690" i="3" s="1"/>
  <c r="BM94" i="3"/>
  <c r="BM690" i="3" s="1"/>
  <c r="BL94" i="3"/>
  <c r="BL690" i="3" s="1"/>
  <c r="BK94" i="3"/>
  <c r="BK690" i="3" s="1"/>
  <c r="BJ94" i="3"/>
  <c r="BJ690" i="3" s="1"/>
  <c r="BI94" i="3"/>
  <c r="BI690" i="3" s="1"/>
  <c r="BH94" i="3"/>
  <c r="BH690" i="3" s="1"/>
  <c r="BG94" i="3"/>
  <c r="BG690" i="3" s="1"/>
  <c r="BF94" i="3"/>
  <c r="BF690" i="3" s="1"/>
  <c r="BE94" i="3"/>
  <c r="BE690" i="3" s="1"/>
  <c r="BD94" i="3"/>
  <c r="BD690" i="3" s="1"/>
  <c r="BC94" i="3"/>
  <c r="BC690" i="3" s="1"/>
  <c r="BB94" i="3"/>
  <c r="BB690" i="3" s="1"/>
  <c r="BA94" i="3"/>
  <c r="BA690" i="3" s="1"/>
  <c r="AZ94" i="3"/>
  <c r="AZ690" i="3" s="1"/>
  <c r="AY94" i="3"/>
  <c r="AY690" i="3" s="1"/>
  <c r="AX94" i="3"/>
  <c r="AX690" i="3" s="1"/>
  <c r="AW94" i="3"/>
  <c r="AW690" i="3" s="1"/>
  <c r="AV94" i="3"/>
  <c r="AV690" i="3" s="1"/>
  <c r="AU94" i="3"/>
  <c r="AU690" i="3" s="1"/>
  <c r="AT94" i="3"/>
  <c r="AT690" i="3" s="1"/>
  <c r="AS94" i="3"/>
  <c r="AS690" i="3" s="1"/>
  <c r="AR94" i="3"/>
  <c r="AR690" i="3" s="1"/>
  <c r="AQ94" i="3"/>
  <c r="AQ690" i="3" s="1"/>
  <c r="AP94" i="3"/>
  <c r="AP690" i="3" s="1"/>
  <c r="AO94" i="3"/>
  <c r="AO690" i="3" s="1"/>
  <c r="AN94" i="3"/>
  <c r="AN690" i="3" s="1"/>
  <c r="AM94" i="3"/>
  <c r="AM690" i="3" s="1"/>
  <c r="AL94" i="3"/>
  <c r="AL690" i="3" s="1"/>
  <c r="AK94" i="3"/>
  <c r="AK690" i="3" s="1"/>
  <c r="AJ94" i="3"/>
  <c r="AJ690" i="3" s="1"/>
  <c r="AI94" i="3"/>
  <c r="AI690" i="3" s="1"/>
  <c r="AH94" i="3"/>
  <c r="AH690" i="3" s="1"/>
  <c r="AG94" i="3"/>
  <c r="AG690" i="3" s="1"/>
  <c r="AF94" i="3"/>
  <c r="AF690" i="3" s="1"/>
  <c r="AE94" i="3"/>
  <c r="AE690" i="3" s="1"/>
  <c r="AD94" i="3"/>
  <c r="AD690" i="3" s="1"/>
  <c r="AC94" i="3"/>
  <c r="AC690" i="3" s="1"/>
  <c r="AB94" i="3"/>
  <c r="AB690" i="3" s="1"/>
  <c r="AA94" i="3"/>
  <c r="AA690" i="3" s="1"/>
  <c r="Z94" i="3"/>
  <c r="Z690" i="3" s="1"/>
  <c r="Y94" i="3"/>
  <c r="Y690" i="3" s="1"/>
  <c r="X94" i="3"/>
  <c r="X690" i="3" s="1"/>
  <c r="W94" i="3"/>
  <c r="W690" i="3" s="1"/>
  <c r="V94" i="3"/>
  <c r="V690" i="3" s="1"/>
  <c r="U94" i="3"/>
  <c r="U690" i="3" s="1"/>
  <c r="T94" i="3"/>
  <c r="T690" i="3" s="1"/>
  <c r="S94" i="3"/>
  <c r="S690" i="3" s="1"/>
  <c r="R94" i="3"/>
  <c r="R690" i="3" s="1"/>
  <c r="Q94" i="3"/>
  <c r="Q690" i="3" s="1"/>
  <c r="P94" i="3"/>
  <c r="P690" i="3" s="1"/>
  <c r="O94" i="3"/>
  <c r="O690" i="3" s="1"/>
  <c r="N94" i="3"/>
  <c r="N690" i="3" s="1"/>
  <c r="M94" i="3"/>
  <c r="M690" i="3" s="1"/>
  <c r="L94" i="3"/>
  <c r="L690" i="3" s="1"/>
  <c r="K94" i="3"/>
  <c r="K690" i="3" s="1"/>
  <c r="J94" i="3"/>
  <c r="J690" i="3" s="1"/>
  <c r="I94" i="3"/>
  <c r="I690" i="3" s="1"/>
  <c r="H94" i="3"/>
  <c r="H690" i="3" s="1"/>
  <c r="G94" i="3"/>
  <c r="G690" i="3" s="1"/>
  <c r="F94" i="3"/>
  <c r="F690" i="3" s="1"/>
  <c r="E94" i="3"/>
  <c r="E690" i="3" s="1"/>
  <c r="D94" i="3"/>
  <c r="D690" i="3" s="1"/>
  <c r="C94" i="3"/>
  <c r="C690" i="3" s="1"/>
  <c r="B94" i="3"/>
  <c r="B690" i="3" s="1"/>
  <c r="A94" i="3"/>
  <c r="BZ93" i="3"/>
  <c r="BX93" i="3"/>
  <c r="BX689" i="3" s="1"/>
  <c r="BW93" i="3"/>
  <c r="BW689" i="3" s="1"/>
  <c r="BV93" i="3"/>
  <c r="BV689" i="3" s="1"/>
  <c r="BU93" i="3"/>
  <c r="BU689" i="3" s="1"/>
  <c r="BT93" i="3"/>
  <c r="BT689" i="3" s="1"/>
  <c r="BS93" i="3"/>
  <c r="BS689" i="3" s="1"/>
  <c r="BR93" i="3"/>
  <c r="BR689" i="3" s="1"/>
  <c r="BQ93" i="3"/>
  <c r="BQ689" i="3" s="1"/>
  <c r="BP93" i="3"/>
  <c r="BP689" i="3" s="1"/>
  <c r="BO93" i="3"/>
  <c r="BO689" i="3" s="1"/>
  <c r="BN93" i="3"/>
  <c r="BN689" i="3" s="1"/>
  <c r="BM93" i="3"/>
  <c r="BM689" i="3" s="1"/>
  <c r="BL93" i="3"/>
  <c r="BL689" i="3" s="1"/>
  <c r="BK93" i="3"/>
  <c r="BK689" i="3" s="1"/>
  <c r="BJ93" i="3"/>
  <c r="BJ689" i="3" s="1"/>
  <c r="BI93" i="3"/>
  <c r="BI689" i="3" s="1"/>
  <c r="BH93" i="3"/>
  <c r="BH689" i="3" s="1"/>
  <c r="BG93" i="3"/>
  <c r="BG689" i="3" s="1"/>
  <c r="BF93" i="3"/>
  <c r="BF689" i="3" s="1"/>
  <c r="BE93" i="3"/>
  <c r="BE689" i="3" s="1"/>
  <c r="BD93" i="3"/>
  <c r="BD689" i="3" s="1"/>
  <c r="BC93" i="3"/>
  <c r="BC689" i="3" s="1"/>
  <c r="BB93" i="3"/>
  <c r="BB689" i="3" s="1"/>
  <c r="BA93" i="3"/>
  <c r="BA689" i="3" s="1"/>
  <c r="AZ93" i="3"/>
  <c r="AZ689" i="3" s="1"/>
  <c r="AY93" i="3"/>
  <c r="AY689" i="3" s="1"/>
  <c r="AX93" i="3"/>
  <c r="AX689" i="3" s="1"/>
  <c r="AW93" i="3"/>
  <c r="AW689" i="3" s="1"/>
  <c r="AV93" i="3"/>
  <c r="AV689" i="3" s="1"/>
  <c r="AU93" i="3"/>
  <c r="AU689" i="3" s="1"/>
  <c r="AT93" i="3"/>
  <c r="AT689" i="3" s="1"/>
  <c r="AS93" i="3"/>
  <c r="AS689" i="3" s="1"/>
  <c r="AR93" i="3"/>
  <c r="AR689" i="3" s="1"/>
  <c r="AQ93" i="3"/>
  <c r="AQ689" i="3" s="1"/>
  <c r="AP93" i="3"/>
  <c r="AP689" i="3" s="1"/>
  <c r="AO93" i="3"/>
  <c r="AO689" i="3" s="1"/>
  <c r="AN93" i="3"/>
  <c r="AN689" i="3" s="1"/>
  <c r="AM93" i="3"/>
  <c r="AM689" i="3" s="1"/>
  <c r="AL93" i="3"/>
  <c r="AL689" i="3" s="1"/>
  <c r="AK93" i="3"/>
  <c r="AK689" i="3" s="1"/>
  <c r="AJ93" i="3"/>
  <c r="AJ689" i="3" s="1"/>
  <c r="AI93" i="3"/>
  <c r="AI689" i="3" s="1"/>
  <c r="AH93" i="3"/>
  <c r="AH689" i="3" s="1"/>
  <c r="AG93" i="3"/>
  <c r="AG689" i="3" s="1"/>
  <c r="AF93" i="3"/>
  <c r="AF689" i="3" s="1"/>
  <c r="AE93" i="3"/>
  <c r="AE689" i="3" s="1"/>
  <c r="AD93" i="3"/>
  <c r="AD689" i="3" s="1"/>
  <c r="AC93" i="3"/>
  <c r="AC689" i="3" s="1"/>
  <c r="AB93" i="3"/>
  <c r="AB689" i="3" s="1"/>
  <c r="AA93" i="3"/>
  <c r="AA689" i="3" s="1"/>
  <c r="Z93" i="3"/>
  <c r="Z689" i="3" s="1"/>
  <c r="Y93" i="3"/>
  <c r="Y689" i="3" s="1"/>
  <c r="X93" i="3"/>
  <c r="X689" i="3" s="1"/>
  <c r="W93" i="3"/>
  <c r="W689" i="3" s="1"/>
  <c r="V93" i="3"/>
  <c r="V689" i="3" s="1"/>
  <c r="U93" i="3"/>
  <c r="U689" i="3" s="1"/>
  <c r="T93" i="3"/>
  <c r="T689" i="3" s="1"/>
  <c r="S93" i="3"/>
  <c r="S689" i="3" s="1"/>
  <c r="R93" i="3"/>
  <c r="R689" i="3" s="1"/>
  <c r="Q93" i="3"/>
  <c r="Q689" i="3" s="1"/>
  <c r="P93" i="3"/>
  <c r="P689" i="3" s="1"/>
  <c r="O93" i="3"/>
  <c r="O689" i="3" s="1"/>
  <c r="N93" i="3"/>
  <c r="N689" i="3" s="1"/>
  <c r="M93" i="3"/>
  <c r="M689" i="3" s="1"/>
  <c r="L93" i="3"/>
  <c r="L689" i="3" s="1"/>
  <c r="K93" i="3"/>
  <c r="K689" i="3" s="1"/>
  <c r="J93" i="3"/>
  <c r="J689" i="3" s="1"/>
  <c r="I93" i="3"/>
  <c r="I689" i="3" s="1"/>
  <c r="H93" i="3"/>
  <c r="H689" i="3" s="1"/>
  <c r="G93" i="3"/>
  <c r="G689" i="3" s="1"/>
  <c r="F93" i="3"/>
  <c r="F689" i="3" s="1"/>
  <c r="E93" i="3"/>
  <c r="E689" i="3" s="1"/>
  <c r="D93" i="3"/>
  <c r="D689" i="3" s="1"/>
  <c r="C93" i="3"/>
  <c r="C689" i="3" s="1"/>
  <c r="B93" i="3"/>
  <c r="B689" i="3" s="1"/>
  <c r="A93" i="3"/>
  <c r="BZ92" i="3"/>
  <c r="BX92" i="3"/>
  <c r="BX688" i="3" s="1"/>
  <c r="BW92" i="3"/>
  <c r="BW688" i="3" s="1"/>
  <c r="BV92" i="3"/>
  <c r="BV688" i="3" s="1"/>
  <c r="BU92" i="3"/>
  <c r="BU688" i="3" s="1"/>
  <c r="BT92" i="3"/>
  <c r="BT688" i="3" s="1"/>
  <c r="BS92" i="3"/>
  <c r="BS688" i="3" s="1"/>
  <c r="BR92" i="3"/>
  <c r="BR688" i="3" s="1"/>
  <c r="BQ92" i="3"/>
  <c r="BQ688" i="3" s="1"/>
  <c r="BP92" i="3"/>
  <c r="BP688" i="3" s="1"/>
  <c r="BO92" i="3"/>
  <c r="BO688" i="3" s="1"/>
  <c r="BN92" i="3"/>
  <c r="BN688" i="3" s="1"/>
  <c r="BM92" i="3"/>
  <c r="BM688" i="3" s="1"/>
  <c r="BL92" i="3"/>
  <c r="BL688" i="3" s="1"/>
  <c r="BK92" i="3"/>
  <c r="BK688" i="3" s="1"/>
  <c r="BJ92" i="3"/>
  <c r="BJ688" i="3" s="1"/>
  <c r="BI92" i="3"/>
  <c r="BI688" i="3" s="1"/>
  <c r="BH92" i="3"/>
  <c r="BH688" i="3" s="1"/>
  <c r="BG92" i="3"/>
  <c r="BG688" i="3" s="1"/>
  <c r="BF92" i="3"/>
  <c r="BF688" i="3" s="1"/>
  <c r="BE92" i="3"/>
  <c r="BE688" i="3" s="1"/>
  <c r="BD92" i="3"/>
  <c r="BD688" i="3" s="1"/>
  <c r="BC92" i="3"/>
  <c r="BC688" i="3" s="1"/>
  <c r="BB92" i="3"/>
  <c r="BB688" i="3" s="1"/>
  <c r="BA92" i="3"/>
  <c r="BA688" i="3" s="1"/>
  <c r="AZ92" i="3"/>
  <c r="AZ688" i="3" s="1"/>
  <c r="AY92" i="3"/>
  <c r="AY688" i="3" s="1"/>
  <c r="AX92" i="3"/>
  <c r="AX688" i="3" s="1"/>
  <c r="AW92" i="3"/>
  <c r="AW688" i="3" s="1"/>
  <c r="AV92" i="3"/>
  <c r="AV688" i="3" s="1"/>
  <c r="AU92" i="3"/>
  <c r="AU688" i="3" s="1"/>
  <c r="AT92" i="3"/>
  <c r="AT688" i="3" s="1"/>
  <c r="AS92" i="3"/>
  <c r="AS688" i="3" s="1"/>
  <c r="AR92" i="3"/>
  <c r="AR688" i="3" s="1"/>
  <c r="AQ92" i="3"/>
  <c r="AQ688" i="3" s="1"/>
  <c r="AP92" i="3"/>
  <c r="AP688" i="3" s="1"/>
  <c r="AO92" i="3"/>
  <c r="AO688" i="3" s="1"/>
  <c r="AN92" i="3"/>
  <c r="AN688" i="3" s="1"/>
  <c r="AM92" i="3"/>
  <c r="AM688" i="3" s="1"/>
  <c r="AL92" i="3"/>
  <c r="AL688" i="3" s="1"/>
  <c r="AK92" i="3"/>
  <c r="AK688" i="3" s="1"/>
  <c r="AJ92" i="3"/>
  <c r="AJ688" i="3" s="1"/>
  <c r="AI92" i="3"/>
  <c r="AI688" i="3" s="1"/>
  <c r="AH92" i="3"/>
  <c r="AH688" i="3" s="1"/>
  <c r="AG92" i="3"/>
  <c r="AG688" i="3" s="1"/>
  <c r="AF92" i="3"/>
  <c r="AF688" i="3" s="1"/>
  <c r="AE92" i="3"/>
  <c r="AE688" i="3" s="1"/>
  <c r="AD92" i="3"/>
  <c r="AD688" i="3" s="1"/>
  <c r="AC92" i="3"/>
  <c r="AC688" i="3" s="1"/>
  <c r="AB92" i="3"/>
  <c r="AB688" i="3" s="1"/>
  <c r="AA92" i="3"/>
  <c r="AA688" i="3" s="1"/>
  <c r="Z92" i="3"/>
  <c r="Z688" i="3" s="1"/>
  <c r="Y92" i="3"/>
  <c r="Y688" i="3" s="1"/>
  <c r="X92" i="3"/>
  <c r="X688" i="3" s="1"/>
  <c r="W92" i="3"/>
  <c r="W688" i="3" s="1"/>
  <c r="V92" i="3"/>
  <c r="V688" i="3" s="1"/>
  <c r="U92" i="3"/>
  <c r="U688" i="3" s="1"/>
  <c r="T92" i="3"/>
  <c r="T688" i="3" s="1"/>
  <c r="S92" i="3"/>
  <c r="S688" i="3" s="1"/>
  <c r="R92" i="3"/>
  <c r="R688" i="3" s="1"/>
  <c r="Q92" i="3"/>
  <c r="Q688" i="3" s="1"/>
  <c r="P92" i="3"/>
  <c r="P688" i="3" s="1"/>
  <c r="O92" i="3"/>
  <c r="O688" i="3" s="1"/>
  <c r="N92" i="3"/>
  <c r="N688" i="3" s="1"/>
  <c r="M92" i="3"/>
  <c r="M688" i="3" s="1"/>
  <c r="L92" i="3"/>
  <c r="L688" i="3" s="1"/>
  <c r="K92" i="3"/>
  <c r="K688" i="3" s="1"/>
  <c r="J92" i="3"/>
  <c r="J688" i="3" s="1"/>
  <c r="I92" i="3"/>
  <c r="I688" i="3" s="1"/>
  <c r="H92" i="3"/>
  <c r="H688" i="3" s="1"/>
  <c r="G92" i="3"/>
  <c r="G688" i="3" s="1"/>
  <c r="F92" i="3"/>
  <c r="F688" i="3" s="1"/>
  <c r="E92" i="3"/>
  <c r="E688" i="3" s="1"/>
  <c r="D92" i="3"/>
  <c r="D688" i="3" s="1"/>
  <c r="C92" i="3"/>
  <c r="C688" i="3" s="1"/>
  <c r="B92" i="3"/>
  <c r="B688" i="3" s="1"/>
  <c r="A92" i="3"/>
  <c r="BZ91" i="3"/>
  <c r="BX91" i="3"/>
  <c r="BX687" i="3" s="1"/>
  <c r="BW91" i="3"/>
  <c r="BW687" i="3" s="1"/>
  <c r="BV91" i="3"/>
  <c r="BV687" i="3" s="1"/>
  <c r="BU91" i="3"/>
  <c r="BU687" i="3" s="1"/>
  <c r="BT91" i="3"/>
  <c r="BT687" i="3" s="1"/>
  <c r="BS91" i="3"/>
  <c r="BS687" i="3" s="1"/>
  <c r="BR91" i="3"/>
  <c r="BR687" i="3" s="1"/>
  <c r="BQ91" i="3"/>
  <c r="BQ687" i="3" s="1"/>
  <c r="BP91" i="3"/>
  <c r="BP687" i="3" s="1"/>
  <c r="BO91" i="3"/>
  <c r="BO687" i="3" s="1"/>
  <c r="BN91" i="3"/>
  <c r="BN687" i="3" s="1"/>
  <c r="BM91" i="3"/>
  <c r="BM687" i="3" s="1"/>
  <c r="BL91" i="3"/>
  <c r="BL687" i="3" s="1"/>
  <c r="BK91" i="3"/>
  <c r="BK687" i="3" s="1"/>
  <c r="BJ91" i="3"/>
  <c r="BJ687" i="3" s="1"/>
  <c r="BI91" i="3"/>
  <c r="BI687" i="3" s="1"/>
  <c r="BH91" i="3"/>
  <c r="BH687" i="3" s="1"/>
  <c r="BG91" i="3"/>
  <c r="BG687" i="3" s="1"/>
  <c r="BF91" i="3"/>
  <c r="BF687" i="3" s="1"/>
  <c r="BE91" i="3"/>
  <c r="BE687" i="3" s="1"/>
  <c r="BD91" i="3"/>
  <c r="BD687" i="3" s="1"/>
  <c r="BC91" i="3"/>
  <c r="BC687" i="3" s="1"/>
  <c r="BB91" i="3"/>
  <c r="BB687" i="3" s="1"/>
  <c r="BA91" i="3"/>
  <c r="BA687" i="3" s="1"/>
  <c r="AZ91" i="3"/>
  <c r="AZ687" i="3" s="1"/>
  <c r="AY91" i="3"/>
  <c r="AY687" i="3" s="1"/>
  <c r="AX91" i="3"/>
  <c r="AX687" i="3" s="1"/>
  <c r="AW91" i="3"/>
  <c r="AW687" i="3" s="1"/>
  <c r="AV91" i="3"/>
  <c r="AV687" i="3" s="1"/>
  <c r="AU91" i="3"/>
  <c r="AU687" i="3" s="1"/>
  <c r="AT91" i="3"/>
  <c r="AT687" i="3" s="1"/>
  <c r="AS91" i="3"/>
  <c r="AS687" i="3" s="1"/>
  <c r="AR91" i="3"/>
  <c r="AR687" i="3" s="1"/>
  <c r="AQ91" i="3"/>
  <c r="AQ687" i="3" s="1"/>
  <c r="AP91" i="3"/>
  <c r="AP687" i="3" s="1"/>
  <c r="AO91" i="3"/>
  <c r="AO687" i="3" s="1"/>
  <c r="AN91" i="3"/>
  <c r="AN687" i="3" s="1"/>
  <c r="AM91" i="3"/>
  <c r="AM687" i="3" s="1"/>
  <c r="AL91" i="3"/>
  <c r="AL687" i="3" s="1"/>
  <c r="AK91" i="3"/>
  <c r="AK687" i="3" s="1"/>
  <c r="AJ91" i="3"/>
  <c r="AJ687" i="3" s="1"/>
  <c r="AI91" i="3"/>
  <c r="AI687" i="3" s="1"/>
  <c r="AH91" i="3"/>
  <c r="AH687" i="3" s="1"/>
  <c r="AG91" i="3"/>
  <c r="AG687" i="3" s="1"/>
  <c r="AF91" i="3"/>
  <c r="AF687" i="3" s="1"/>
  <c r="AE91" i="3"/>
  <c r="AE687" i="3" s="1"/>
  <c r="AD91" i="3"/>
  <c r="AD687" i="3" s="1"/>
  <c r="AC91" i="3"/>
  <c r="AC687" i="3" s="1"/>
  <c r="AB91" i="3"/>
  <c r="AB687" i="3" s="1"/>
  <c r="AA91" i="3"/>
  <c r="AA687" i="3" s="1"/>
  <c r="Z91" i="3"/>
  <c r="Z687" i="3" s="1"/>
  <c r="Y91" i="3"/>
  <c r="Y687" i="3" s="1"/>
  <c r="X91" i="3"/>
  <c r="X687" i="3" s="1"/>
  <c r="W91" i="3"/>
  <c r="W687" i="3" s="1"/>
  <c r="V91" i="3"/>
  <c r="V687" i="3" s="1"/>
  <c r="U91" i="3"/>
  <c r="U687" i="3" s="1"/>
  <c r="T91" i="3"/>
  <c r="T687" i="3" s="1"/>
  <c r="S91" i="3"/>
  <c r="S687" i="3" s="1"/>
  <c r="R91" i="3"/>
  <c r="R687" i="3" s="1"/>
  <c r="Q91" i="3"/>
  <c r="Q687" i="3" s="1"/>
  <c r="P91" i="3"/>
  <c r="P687" i="3" s="1"/>
  <c r="O91" i="3"/>
  <c r="O687" i="3" s="1"/>
  <c r="N91" i="3"/>
  <c r="N687" i="3" s="1"/>
  <c r="M91" i="3"/>
  <c r="M687" i="3" s="1"/>
  <c r="L91" i="3"/>
  <c r="L687" i="3" s="1"/>
  <c r="K91" i="3"/>
  <c r="K687" i="3" s="1"/>
  <c r="J91" i="3"/>
  <c r="J687" i="3" s="1"/>
  <c r="I91" i="3"/>
  <c r="I687" i="3" s="1"/>
  <c r="H91" i="3"/>
  <c r="H687" i="3" s="1"/>
  <c r="G91" i="3"/>
  <c r="G687" i="3" s="1"/>
  <c r="F91" i="3"/>
  <c r="F687" i="3" s="1"/>
  <c r="E91" i="3"/>
  <c r="E687" i="3" s="1"/>
  <c r="D91" i="3"/>
  <c r="D687" i="3" s="1"/>
  <c r="C91" i="3"/>
  <c r="C687" i="3" s="1"/>
  <c r="B91" i="3"/>
  <c r="A91" i="3"/>
  <c r="BZ90" i="3"/>
  <c r="BX90" i="3"/>
  <c r="BX686" i="3" s="1"/>
  <c r="BW90" i="3"/>
  <c r="BW686" i="3" s="1"/>
  <c r="BV90" i="3"/>
  <c r="BV686" i="3" s="1"/>
  <c r="BU90" i="3"/>
  <c r="BU686" i="3" s="1"/>
  <c r="BT90" i="3"/>
  <c r="BT686" i="3" s="1"/>
  <c r="BS90" i="3"/>
  <c r="BS686" i="3" s="1"/>
  <c r="BR90" i="3"/>
  <c r="BR686" i="3" s="1"/>
  <c r="BQ90" i="3"/>
  <c r="BQ686" i="3" s="1"/>
  <c r="BP90" i="3"/>
  <c r="BP686" i="3" s="1"/>
  <c r="BO90" i="3"/>
  <c r="BO686" i="3" s="1"/>
  <c r="BN90" i="3"/>
  <c r="BN686" i="3" s="1"/>
  <c r="BM90" i="3"/>
  <c r="BM686" i="3" s="1"/>
  <c r="BL90" i="3"/>
  <c r="BL686" i="3" s="1"/>
  <c r="BK90" i="3"/>
  <c r="BK686" i="3" s="1"/>
  <c r="BJ90" i="3"/>
  <c r="BJ686" i="3" s="1"/>
  <c r="BI90" i="3"/>
  <c r="BI686" i="3" s="1"/>
  <c r="BH90" i="3"/>
  <c r="BH686" i="3" s="1"/>
  <c r="BG90" i="3"/>
  <c r="BG686" i="3" s="1"/>
  <c r="BF90" i="3"/>
  <c r="BF686" i="3" s="1"/>
  <c r="BE90" i="3"/>
  <c r="BE686" i="3" s="1"/>
  <c r="BD90" i="3"/>
  <c r="BD686" i="3" s="1"/>
  <c r="BC90" i="3"/>
  <c r="BC686" i="3" s="1"/>
  <c r="BB90" i="3"/>
  <c r="BB686" i="3" s="1"/>
  <c r="BA90" i="3"/>
  <c r="BA686" i="3" s="1"/>
  <c r="AZ90" i="3"/>
  <c r="AZ686" i="3" s="1"/>
  <c r="AY90" i="3"/>
  <c r="AY686" i="3" s="1"/>
  <c r="AX90" i="3"/>
  <c r="AX686" i="3" s="1"/>
  <c r="AW90" i="3"/>
  <c r="AW686" i="3" s="1"/>
  <c r="AV90" i="3"/>
  <c r="AV686" i="3" s="1"/>
  <c r="AU90" i="3"/>
  <c r="AU686" i="3" s="1"/>
  <c r="AT90" i="3"/>
  <c r="AT686" i="3" s="1"/>
  <c r="AS90" i="3"/>
  <c r="AS686" i="3" s="1"/>
  <c r="AR90" i="3"/>
  <c r="AR686" i="3" s="1"/>
  <c r="AQ90" i="3"/>
  <c r="AQ686" i="3" s="1"/>
  <c r="AP90" i="3"/>
  <c r="AP686" i="3" s="1"/>
  <c r="AO90" i="3"/>
  <c r="AO686" i="3" s="1"/>
  <c r="AN90" i="3"/>
  <c r="AN686" i="3" s="1"/>
  <c r="AM90" i="3"/>
  <c r="AM686" i="3" s="1"/>
  <c r="AL90" i="3"/>
  <c r="AL686" i="3" s="1"/>
  <c r="AK90" i="3"/>
  <c r="AK686" i="3" s="1"/>
  <c r="AJ90" i="3"/>
  <c r="AJ686" i="3" s="1"/>
  <c r="AI90" i="3"/>
  <c r="AI686" i="3" s="1"/>
  <c r="AH90" i="3"/>
  <c r="AH686" i="3" s="1"/>
  <c r="AG90" i="3"/>
  <c r="AG686" i="3" s="1"/>
  <c r="AF90" i="3"/>
  <c r="AF686" i="3" s="1"/>
  <c r="AE90" i="3"/>
  <c r="AE686" i="3" s="1"/>
  <c r="AD90" i="3"/>
  <c r="AD686" i="3" s="1"/>
  <c r="AC90" i="3"/>
  <c r="AC686" i="3" s="1"/>
  <c r="AB90" i="3"/>
  <c r="AB686" i="3" s="1"/>
  <c r="AA90" i="3"/>
  <c r="AA686" i="3" s="1"/>
  <c r="Z90" i="3"/>
  <c r="Z686" i="3" s="1"/>
  <c r="Y90" i="3"/>
  <c r="Y686" i="3" s="1"/>
  <c r="X90" i="3"/>
  <c r="X686" i="3" s="1"/>
  <c r="W90" i="3"/>
  <c r="W686" i="3" s="1"/>
  <c r="V90" i="3"/>
  <c r="V686" i="3" s="1"/>
  <c r="U90" i="3"/>
  <c r="U686" i="3" s="1"/>
  <c r="T90" i="3"/>
  <c r="T686" i="3" s="1"/>
  <c r="S90" i="3"/>
  <c r="S686" i="3" s="1"/>
  <c r="R90" i="3"/>
  <c r="R686" i="3" s="1"/>
  <c r="Q90" i="3"/>
  <c r="Q686" i="3" s="1"/>
  <c r="P90" i="3"/>
  <c r="P686" i="3" s="1"/>
  <c r="O90" i="3"/>
  <c r="O686" i="3" s="1"/>
  <c r="N90" i="3"/>
  <c r="N686" i="3" s="1"/>
  <c r="M90" i="3"/>
  <c r="M686" i="3" s="1"/>
  <c r="L90" i="3"/>
  <c r="L686" i="3" s="1"/>
  <c r="K90" i="3"/>
  <c r="K686" i="3" s="1"/>
  <c r="J90" i="3"/>
  <c r="J686" i="3" s="1"/>
  <c r="I90" i="3"/>
  <c r="I686" i="3" s="1"/>
  <c r="H90" i="3"/>
  <c r="H686" i="3" s="1"/>
  <c r="G90" i="3"/>
  <c r="G686" i="3" s="1"/>
  <c r="F90" i="3"/>
  <c r="F686" i="3" s="1"/>
  <c r="E90" i="3"/>
  <c r="E686" i="3" s="1"/>
  <c r="D90" i="3"/>
  <c r="D686" i="3" s="1"/>
  <c r="C90" i="3"/>
  <c r="C686" i="3" s="1"/>
  <c r="B90" i="3"/>
  <c r="B686" i="3" s="1"/>
  <c r="A90" i="3"/>
  <c r="BZ89" i="3"/>
  <c r="BX89" i="3"/>
  <c r="BX685" i="3" s="1"/>
  <c r="BW89" i="3"/>
  <c r="BW685" i="3" s="1"/>
  <c r="BV89" i="3"/>
  <c r="BV685" i="3" s="1"/>
  <c r="BU89" i="3"/>
  <c r="BU685" i="3" s="1"/>
  <c r="BT89" i="3"/>
  <c r="BT685" i="3" s="1"/>
  <c r="BS89" i="3"/>
  <c r="BS685" i="3" s="1"/>
  <c r="BR89" i="3"/>
  <c r="BR685" i="3" s="1"/>
  <c r="BQ89" i="3"/>
  <c r="BQ685" i="3" s="1"/>
  <c r="BP89" i="3"/>
  <c r="BP685" i="3" s="1"/>
  <c r="BO89" i="3"/>
  <c r="BO685" i="3" s="1"/>
  <c r="BN89" i="3"/>
  <c r="BN685" i="3" s="1"/>
  <c r="BM89" i="3"/>
  <c r="BM685" i="3" s="1"/>
  <c r="BL89" i="3"/>
  <c r="BL685" i="3" s="1"/>
  <c r="BK89" i="3"/>
  <c r="BK685" i="3" s="1"/>
  <c r="BJ89" i="3"/>
  <c r="BJ685" i="3" s="1"/>
  <c r="BI89" i="3"/>
  <c r="BI685" i="3" s="1"/>
  <c r="BH89" i="3"/>
  <c r="BH685" i="3" s="1"/>
  <c r="BG89" i="3"/>
  <c r="BG685" i="3" s="1"/>
  <c r="BF89" i="3"/>
  <c r="BF685" i="3" s="1"/>
  <c r="BE89" i="3"/>
  <c r="BE685" i="3" s="1"/>
  <c r="BD89" i="3"/>
  <c r="BD685" i="3" s="1"/>
  <c r="BC89" i="3"/>
  <c r="BC685" i="3" s="1"/>
  <c r="BB89" i="3"/>
  <c r="BB685" i="3" s="1"/>
  <c r="BA89" i="3"/>
  <c r="BA685" i="3" s="1"/>
  <c r="AZ89" i="3"/>
  <c r="AZ685" i="3" s="1"/>
  <c r="AY89" i="3"/>
  <c r="AY685" i="3" s="1"/>
  <c r="AX89" i="3"/>
  <c r="AX685" i="3" s="1"/>
  <c r="AW89" i="3"/>
  <c r="AW685" i="3" s="1"/>
  <c r="AV89" i="3"/>
  <c r="AV685" i="3" s="1"/>
  <c r="AU89" i="3"/>
  <c r="AU685" i="3" s="1"/>
  <c r="AT89" i="3"/>
  <c r="AT685" i="3" s="1"/>
  <c r="AS89" i="3"/>
  <c r="AS685" i="3" s="1"/>
  <c r="AR89" i="3"/>
  <c r="AR685" i="3" s="1"/>
  <c r="AQ89" i="3"/>
  <c r="AQ685" i="3" s="1"/>
  <c r="AP89" i="3"/>
  <c r="AP685" i="3" s="1"/>
  <c r="AO89" i="3"/>
  <c r="AO685" i="3" s="1"/>
  <c r="AN89" i="3"/>
  <c r="AN685" i="3" s="1"/>
  <c r="AM89" i="3"/>
  <c r="AM685" i="3" s="1"/>
  <c r="AL89" i="3"/>
  <c r="AL685" i="3" s="1"/>
  <c r="AK89" i="3"/>
  <c r="AK685" i="3" s="1"/>
  <c r="AJ89" i="3"/>
  <c r="AJ685" i="3" s="1"/>
  <c r="AI89" i="3"/>
  <c r="AI685" i="3" s="1"/>
  <c r="AH89" i="3"/>
  <c r="AH685" i="3" s="1"/>
  <c r="AG89" i="3"/>
  <c r="AG685" i="3" s="1"/>
  <c r="AF89" i="3"/>
  <c r="AF685" i="3" s="1"/>
  <c r="AE89" i="3"/>
  <c r="AE685" i="3" s="1"/>
  <c r="AD89" i="3"/>
  <c r="AD685" i="3" s="1"/>
  <c r="AC89" i="3"/>
  <c r="AC685" i="3" s="1"/>
  <c r="AB89" i="3"/>
  <c r="AB685" i="3" s="1"/>
  <c r="AA89" i="3"/>
  <c r="AA685" i="3" s="1"/>
  <c r="Z89" i="3"/>
  <c r="Z685" i="3" s="1"/>
  <c r="Y89" i="3"/>
  <c r="Y685" i="3" s="1"/>
  <c r="X89" i="3"/>
  <c r="X685" i="3" s="1"/>
  <c r="W89" i="3"/>
  <c r="W685" i="3" s="1"/>
  <c r="V89" i="3"/>
  <c r="V685" i="3" s="1"/>
  <c r="U89" i="3"/>
  <c r="U685" i="3" s="1"/>
  <c r="T89" i="3"/>
  <c r="T685" i="3" s="1"/>
  <c r="S89" i="3"/>
  <c r="S685" i="3" s="1"/>
  <c r="R89" i="3"/>
  <c r="R685" i="3" s="1"/>
  <c r="Q89" i="3"/>
  <c r="Q685" i="3" s="1"/>
  <c r="P89" i="3"/>
  <c r="P685" i="3" s="1"/>
  <c r="O89" i="3"/>
  <c r="O685" i="3" s="1"/>
  <c r="N89" i="3"/>
  <c r="N685" i="3" s="1"/>
  <c r="M89" i="3"/>
  <c r="M685" i="3" s="1"/>
  <c r="L89" i="3"/>
  <c r="L685" i="3" s="1"/>
  <c r="K89" i="3"/>
  <c r="K685" i="3" s="1"/>
  <c r="J89" i="3"/>
  <c r="J685" i="3" s="1"/>
  <c r="I89" i="3"/>
  <c r="I685" i="3" s="1"/>
  <c r="H89" i="3"/>
  <c r="H685" i="3" s="1"/>
  <c r="G89" i="3"/>
  <c r="G685" i="3" s="1"/>
  <c r="F89" i="3"/>
  <c r="F685" i="3" s="1"/>
  <c r="E89" i="3"/>
  <c r="E685" i="3" s="1"/>
  <c r="D89" i="3"/>
  <c r="D685" i="3" s="1"/>
  <c r="C89" i="3"/>
  <c r="C685" i="3" s="1"/>
  <c r="B89" i="3"/>
  <c r="B685" i="3" s="1"/>
  <c r="A89" i="3"/>
  <c r="BZ88" i="3"/>
  <c r="BX88" i="3"/>
  <c r="BX684" i="3" s="1"/>
  <c r="BW88" i="3"/>
  <c r="BW684" i="3" s="1"/>
  <c r="BV88" i="3"/>
  <c r="BV684" i="3" s="1"/>
  <c r="BU88" i="3"/>
  <c r="BU684" i="3" s="1"/>
  <c r="BT88" i="3"/>
  <c r="BT684" i="3" s="1"/>
  <c r="BS88" i="3"/>
  <c r="BS684" i="3" s="1"/>
  <c r="BR88" i="3"/>
  <c r="BR684" i="3" s="1"/>
  <c r="BQ88" i="3"/>
  <c r="BQ684" i="3" s="1"/>
  <c r="BP88" i="3"/>
  <c r="BP684" i="3" s="1"/>
  <c r="BO88" i="3"/>
  <c r="BO684" i="3" s="1"/>
  <c r="BN88" i="3"/>
  <c r="BN684" i="3" s="1"/>
  <c r="BM88" i="3"/>
  <c r="BM684" i="3" s="1"/>
  <c r="BL88" i="3"/>
  <c r="BL684" i="3" s="1"/>
  <c r="BK88" i="3"/>
  <c r="BK684" i="3" s="1"/>
  <c r="BJ88" i="3"/>
  <c r="BJ684" i="3" s="1"/>
  <c r="BI88" i="3"/>
  <c r="BI684" i="3" s="1"/>
  <c r="BH88" i="3"/>
  <c r="BH684" i="3" s="1"/>
  <c r="BG88" i="3"/>
  <c r="BG684" i="3" s="1"/>
  <c r="BF88" i="3"/>
  <c r="BF684" i="3" s="1"/>
  <c r="BE88" i="3"/>
  <c r="BE684" i="3" s="1"/>
  <c r="BD88" i="3"/>
  <c r="BD684" i="3" s="1"/>
  <c r="BC88" i="3"/>
  <c r="BC684" i="3" s="1"/>
  <c r="BB88" i="3"/>
  <c r="BB684" i="3" s="1"/>
  <c r="BA88" i="3"/>
  <c r="BA684" i="3" s="1"/>
  <c r="AZ88" i="3"/>
  <c r="AZ684" i="3" s="1"/>
  <c r="AY88" i="3"/>
  <c r="AY684" i="3" s="1"/>
  <c r="AX88" i="3"/>
  <c r="AX684" i="3" s="1"/>
  <c r="AW88" i="3"/>
  <c r="AW684" i="3" s="1"/>
  <c r="AV88" i="3"/>
  <c r="AV684" i="3" s="1"/>
  <c r="AU88" i="3"/>
  <c r="AU684" i="3" s="1"/>
  <c r="AT88" i="3"/>
  <c r="AT684" i="3" s="1"/>
  <c r="AS88" i="3"/>
  <c r="AS684" i="3" s="1"/>
  <c r="AR88" i="3"/>
  <c r="AR684" i="3" s="1"/>
  <c r="AQ88" i="3"/>
  <c r="AQ684" i="3" s="1"/>
  <c r="AP88" i="3"/>
  <c r="AP684" i="3" s="1"/>
  <c r="AO88" i="3"/>
  <c r="AO684" i="3" s="1"/>
  <c r="AN88" i="3"/>
  <c r="AN684" i="3" s="1"/>
  <c r="AM88" i="3"/>
  <c r="AM684" i="3" s="1"/>
  <c r="AL88" i="3"/>
  <c r="AL684" i="3" s="1"/>
  <c r="AK88" i="3"/>
  <c r="AK684" i="3" s="1"/>
  <c r="AJ88" i="3"/>
  <c r="AJ684" i="3" s="1"/>
  <c r="AI88" i="3"/>
  <c r="AI684" i="3" s="1"/>
  <c r="AH88" i="3"/>
  <c r="AH684" i="3" s="1"/>
  <c r="AG88" i="3"/>
  <c r="AG684" i="3" s="1"/>
  <c r="AF88" i="3"/>
  <c r="AF684" i="3" s="1"/>
  <c r="AE88" i="3"/>
  <c r="AE684" i="3" s="1"/>
  <c r="AD88" i="3"/>
  <c r="AD684" i="3" s="1"/>
  <c r="AC88" i="3"/>
  <c r="AC684" i="3" s="1"/>
  <c r="AB88" i="3"/>
  <c r="AB684" i="3" s="1"/>
  <c r="AA88" i="3"/>
  <c r="AA684" i="3" s="1"/>
  <c r="Z88" i="3"/>
  <c r="Z684" i="3" s="1"/>
  <c r="Y88" i="3"/>
  <c r="Y684" i="3" s="1"/>
  <c r="X88" i="3"/>
  <c r="X684" i="3" s="1"/>
  <c r="W88" i="3"/>
  <c r="W684" i="3" s="1"/>
  <c r="V88" i="3"/>
  <c r="V684" i="3" s="1"/>
  <c r="U88" i="3"/>
  <c r="U684" i="3" s="1"/>
  <c r="T88" i="3"/>
  <c r="T684" i="3" s="1"/>
  <c r="S88" i="3"/>
  <c r="S684" i="3" s="1"/>
  <c r="R88" i="3"/>
  <c r="R684" i="3" s="1"/>
  <c r="Q88" i="3"/>
  <c r="Q684" i="3" s="1"/>
  <c r="P88" i="3"/>
  <c r="P684" i="3" s="1"/>
  <c r="O88" i="3"/>
  <c r="O684" i="3" s="1"/>
  <c r="N88" i="3"/>
  <c r="N684" i="3" s="1"/>
  <c r="M88" i="3"/>
  <c r="M684" i="3" s="1"/>
  <c r="L88" i="3"/>
  <c r="L684" i="3" s="1"/>
  <c r="K88" i="3"/>
  <c r="K684" i="3" s="1"/>
  <c r="J88" i="3"/>
  <c r="J684" i="3" s="1"/>
  <c r="I88" i="3"/>
  <c r="I684" i="3" s="1"/>
  <c r="H88" i="3"/>
  <c r="H684" i="3" s="1"/>
  <c r="G88" i="3"/>
  <c r="G684" i="3" s="1"/>
  <c r="F88" i="3"/>
  <c r="F684" i="3" s="1"/>
  <c r="E88" i="3"/>
  <c r="E684" i="3" s="1"/>
  <c r="D88" i="3"/>
  <c r="D684" i="3" s="1"/>
  <c r="C88" i="3"/>
  <c r="C684" i="3" s="1"/>
  <c r="B88" i="3"/>
  <c r="B684" i="3" s="1"/>
  <c r="A88" i="3"/>
  <c r="BZ87" i="3"/>
  <c r="BX87" i="3"/>
  <c r="BX683" i="3" s="1"/>
  <c r="BW87" i="3"/>
  <c r="BW683" i="3" s="1"/>
  <c r="BV87" i="3"/>
  <c r="BV683" i="3" s="1"/>
  <c r="BU87" i="3"/>
  <c r="BU683" i="3" s="1"/>
  <c r="BT87" i="3"/>
  <c r="BT683" i="3" s="1"/>
  <c r="BS87" i="3"/>
  <c r="BS683" i="3" s="1"/>
  <c r="BR87" i="3"/>
  <c r="BR683" i="3" s="1"/>
  <c r="BQ87" i="3"/>
  <c r="BQ683" i="3" s="1"/>
  <c r="BP87" i="3"/>
  <c r="BP683" i="3" s="1"/>
  <c r="BO87" i="3"/>
  <c r="BO683" i="3" s="1"/>
  <c r="BN87" i="3"/>
  <c r="BN683" i="3" s="1"/>
  <c r="BM87" i="3"/>
  <c r="BM683" i="3" s="1"/>
  <c r="BL87" i="3"/>
  <c r="BL683" i="3" s="1"/>
  <c r="BK87" i="3"/>
  <c r="BK683" i="3" s="1"/>
  <c r="BJ87" i="3"/>
  <c r="BJ683" i="3" s="1"/>
  <c r="BI87" i="3"/>
  <c r="BI683" i="3" s="1"/>
  <c r="BH87" i="3"/>
  <c r="BH683" i="3" s="1"/>
  <c r="BG87" i="3"/>
  <c r="BG683" i="3" s="1"/>
  <c r="BF87" i="3"/>
  <c r="BF683" i="3" s="1"/>
  <c r="BE87" i="3"/>
  <c r="BE683" i="3" s="1"/>
  <c r="BD87" i="3"/>
  <c r="BD683" i="3" s="1"/>
  <c r="BC87" i="3"/>
  <c r="BC683" i="3" s="1"/>
  <c r="BB87" i="3"/>
  <c r="BB683" i="3" s="1"/>
  <c r="BA87" i="3"/>
  <c r="BA683" i="3" s="1"/>
  <c r="AZ87" i="3"/>
  <c r="AZ683" i="3" s="1"/>
  <c r="AY87" i="3"/>
  <c r="AY683" i="3" s="1"/>
  <c r="AX87" i="3"/>
  <c r="AX683" i="3" s="1"/>
  <c r="AW87" i="3"/>
  <c r="AW683" i="3" s="1"/>
  <c r="AV87" i="3"/>
  <c r="AV683" i="3" s="1"/>
  <c r="AU87" i="3"/>
  <c r="AU683" i="3" s="1"/>
  <c r="AT87" i="3"/>
  <c r="AT683" i="3" s="1"/>
  <c r="AS87" i="3"/>
  <c r="AS683" i="3" s="1"/>
  <c r="AR87" i="3"/>
  <c r="AR683" i="3" s="1"/>
  <c r="AQ87" i="3"/>
  <c r="AQ683" i="3" s="1"/>
  <c r="AP87" i="3"/>
  <c r="AP683" i="3" s="1"/>
  <c r="AO87" i="3"/>
  <c r="AO683" i="3" s="1"/>
  <c r="AN87" i="3"/>
  <c r="AN683" i="3" s="1"/>
  <c r="AM87" i="3"/>
  <c r="AM683" i="3" s="1"/>
  <c r="AL87" i="3"/>
  <c r="AL683" i="3" s="1"/>
  <c r="AK87" i="3"/>
  <c r="AK683" i="3" s="1"/>
  <c r="AJ87" i="3"/>
  <c r="AJ683" i="3" s="1"/>
  <c r="AI87" i="3"/>
  <c r="AI683" i="3" s="1"/>
  <c r="AH87" i="3"/>
  <c r="AH683" i="3" s="1"/>
  <c r="AG87" i="3"/>
  <c r="AG683" i="3" s="1"/>
  <c r="AF87" i="3"/>
  <c r="AF683" i="3" s="1"/>
  <c r="AE87" i="3"/>
  <c r="AE683" i="3" s="1"/>
  <c r="AD87" i="3"/>
  <c r="AD683" i="3" s="1"/>
  <c r="AC87" i="3"/>
  <c r="AC683" i="3" s="1"/>
  <c r="AB87" i="3"/>
  <c r="AB683" i="3" s="1"/>
  <c r="AA87" i="3"/>
  <c r="AA683" i="3" s="1"/>
  <c r="Z87" i="3"/>
  <c r="Z683" i="3" s="1"/>
  <c r="Y87" i="3"/>
  <c r="Y683" i="3" s="1"/>
  <c r="X87" i="3"/>
  <c r="X683" i="3" s="1"/>
  <c r="W87" i="3"/>
  <c r="W683" i="3" s="1"/>
  <c r="V87" i="3"/>
  <c r="V683" i="3" s="1"/>
  <c r="U87" i="3"/>
  <c r="U683" i="3" s="1"/>
  <c r="T87" i="3"/>
  <c r="T683" i="3" s="1"/>
  <c r="S87" i="3"/>
  <c r="S683" i="3" s="1"/>
  <c r="R87" i="3"/>
  <c r="R683" i="3" s="1"/>
  <c r="Q87" i="3"/>
  <c r="Q683" i="3" s="1"/>
  <c r="P87" i="3"/>
  <c r="P683" i="3" s="1"/>
  <c r="O87" i="3"/>
  <c r="O683" i="3" s="1"/>
  <c r="N87" i="3"/>
  <c r="N683" i="3" s="1"/>
  <c r="M87" i="3"/>
  <c r="M683" i="3" s="1"/>
  <c r="L87" i="3"/>
  <c r="L683" i="3" s="1"/>
  <c r="K87" i="3"/>
  <c r="K683" i="3" s="1"/>
  <c r="J87" i="3"/>
  <c r="J683" i="3" s="1"/>
  <c r="I87" i="3"/>
  <c r="I683" i="3" s="1"/>
  <c r="H87" i="3"/>
  <c r="H683" i="3" s="1"/>
  <c r="G87" i="3"/>
  <c r="G683" i="3" s="1"/>
  <c r="F87" i="3"/>
  <c r="F683" i="3" s="1"/>
  <c r="E87" i="3"/>
  <c r="E683" i="3" s="1"/>
  <c r="D87" i="3"/>
  <c r="D683" i="3" s="1"/>
  <c r="C87" i="3"/>
  <c r="C683" i="3" s="1"/>
  <c r="B87" i="3"/>
  <c r="B683" i="3" s="1"/>
  <c r="A87" i="3"/>
  <c r="BZ86" i="3"/>
  <c r="BX86" i="3"/>
  <c r="BX682" i="3" s="1"/>
  <c r="BW86" i="3"/>
  <c r="BW682" i="3" s="1"/>
  <c r="BV86" i="3"/>
  <c r="BV682" i="3" s="1"/>
  <c r="BU86" i="3"/>
  <c r="BU682" i="3" s="1"/>
  <c r="BT86" i="3"/>
  <c r="BT682" i="3" s="1"/>
  <c r="BS86" i="3"/>
  <c r="BS682" i="3" s="1"/>
  <c r="BR86" i="3"/>
  <c r="BR682" i="3" s="1"/>
  <c r="BQ86" i="3"/>
  <c r="BQ682" i="3" s="1"/>
  <c r="BP86" i="3"/>
  <c r="BP682" i="3" s="1"/>
  <c r="BO86" i="3"/>
  <c r="BO682" i="3" s="1"/>
  <c r="BN86" i="3"/>
  <c r="BN682" i="3" s="1"/>
  <c r="BM86" i="3"/>
  <c r="BM682" i="3" s="1"/>
  <c r="BL86" i="3"/>
  <c r="BL682" i="3" s="1"/>
  <c r="BK86" i="3"/>
  <c r="BK682" i="3" s="1"/>
  <c r="BJ86" i="3"/>
  <c r="BJ682" i="3" s="1"/>
  <c r="BI86" i="3"/>
  <c r="BI682" i="3" s="1"/>
  <c r="BH86" i="3"/>
  <c r="BH682" i="3" s="1"/>
  <c r="BG86" i="3"/>
  <c r="BG682" i="3" s="1"/>
  <c r="BF86" i="3"/>
  <c r="BF682" i="3" s="1"/>
  <c r="BE86" i="3"/>
  <c r="BE682" i="3" s="1"/>
  <c r="BD86" i="3"/>
  <c r="BD682" i="3" s="1"/>
  <c r="BC86" i="3"/>
  <c r="BC682" i="3" s="1"/>
  <c r="BB86" i="3"/>
  <c r="BB682" i="3" s="1"/>
  <c r="BA86" i="3"/>
  <c r="BA682" i="3" s="1"/>
  <c r="AZ86" i="3"/>
  <c r="AZ682" i="3" s="1"/>
  <c r="AY86" i="3"/>
  <c r="AY682" i="3" s="1"/>
  <c r="AX86" i="3"/>
  <c r="AX682" i="3" s="1"/>
  <c r="AW86" i="3"/>
  <c r="AW682" i="3" s="1"/>
  <c r="AV86" i="3"/>
  <c r="AV682" i="3" s="1"/>
  <c r="AU86" i="3"/>
  <c r="AU682" i="3" s="1"/>
  <c r="AT86" i="3"/>
  <c r="AT682" i="3" s="1"/>
  <c r="AS86" i="3"/>
  <c r="AS682" i="3" s="1"/>
  <c r="AR86" i="3"/>
  <c r="AR682" i="3" s="1"/>
  <c r="AQ86" i="3"/>
  <c r="AQ682" i="3" s="1"/>
  <c r="AP86" i="3"/>
  <c r="AP682" i="3" s="1"/>
  <c r="AO86" i="3"/>
  <c r="AO682" i="3" s="1"/>
  <c r="AN86" i="3"/>
  <c r="AN682" i="3" s="1"/>
  <c r="AM86" i="3"/>
  <c r="AM682" i="3" s="1"/>
  <c r="AL86" i="3"/>
  <c r="AL682" i="3" s="1"/>
  <c r="AK86" i="3"/>
  <c r="AK682" i="3" s="1"/>
  <c r="AJ86" i="3"/>
  <c r="AJ682" i="3" s="1"/>
  <c r="AI86" i="3"/>
  <c r="AI682" i="3" s="1"/>
  <c r="AH86" i="3"/>
  <c r="AH682" i="3" s="1"/>
  <c r="AG86" i="3"/>
  <c r="AG682" i="3" s="1"/>
  <c r="AF86" i="3"/>
  <c r="AF682" i="3" s="1"/>
  <c r="AE86" i="3"/>
  <c r="AE682" i="3" s="1"/>
  <c r="AD86" i="3"/>
  <c r="AD682" i="3" s="1"/>
  <c r="AC86" i="3"/>
  <c r="AC682" i="3" s="1"/>
  <c r="AB86" i="3"/>
  <c r="AB682" i="3" s="1"/>
  <c r="AA86" i="3"/>
  <c r="AA682" i="3" s="1"/>
  <c r="Z86" i="3"/>
  <c r="Z682" i="3" s="1"/>
  <c r="Y86" i="3"/>
  <c r="Y682" i="3" s="1"/>
  <c r="X86" i="3"/>
  <c r="X682" i="3" s="1"/>
  <c r="W86" i="3"/>
  <c r="W682" i="3" s="1"/>
  <c r="V86" i="3"/>
  <c r="V682" i="3" s="1"/>
  <c r="U86" i="3"/>
  <c r="U682" i="3" s="1"/>
  <c r="T86" i="3"/>
  <c r="T682" i="3" s="1"/>
  <c r="S86" i="3"/>
  <c r="S682" i="3" s="1"/>
  <c r="R86" i="3"/>
  <c r="R682" i="3" s="1"/>
  <c r="Q86" i="3"/>
  <c r="Q682" i="3" s="1"/>
  <c r="P86" i="3"/>
  <c r="P682" i="3" s="1"/>
  <c r="O86" i="3"/>
  <c r="O682" i="3" s="1"/>
  <c r="N86" i="3"/>
  <c r="N682" i="3" s="1"/>
  <c r="M86" i="3"/>
  <c r="M682" i="3" s="1"/>
  <c r="L86" i="3"/>
  <c r="L682" i="3" s="1"/>
  <c r="K86" i="3"/>
  <c r="K682" i="3" s="1"/>
  <c r="J86" i="3"/>
  <c r="J682" i="3" s="1"/>
  <c r="I86" i="3"/>
  <c r="I682" i="3" s="1"/>
  <c r="H86" i="3"/>
  <c r="H682" i="3" s="1"/>
  <c r="G86" i="3"/>
  <c r="G682" i="3" s="1"/>
  <c r="F86" i="3"/>
  <c r="F682" i="3" s="1"/>
  <c r="E86" i="3"/>
  <c r="E682" i="3" s="1"/>
  <c r="D86" i="3"/>
  <c r="D682" i="3" s="1"/>
  <c r="C86" i="3"/>
  <c r="C682" i="3" s="1"/>
  <c r="B86" i="3"/>
  <c r="B682" i="3" s="1"/>
  <c r="A86" i="3"/>
  <c r="BZ85" i="3"/>
  <c r="BX85" i="3"/>
  <c r="BX681" i="3" s="1"/>
  <c r="BW85" i="3"/>
  <c r="BW681" i="3" s="1"/>
  <c r="BV85" i="3"/>
  <c r="BV681" i="3" s="1"/>
  <c r="BU85" i="3"/>
  <c r="BU681" i="3" s="1"/>
  <c r="BT85" i="3"/>
  <c r="BT681" i="3" s="1"/>
  <c r="BS85" i="3"/>
  <c r="BS681" i="3" s="1"/>
  <c r="BR85" i="3"/>
  <c r="BR681" i="3" s="1"/>
  <c r="BQ85" i="3"/>
  <c r="BQ681" i="3" s="1"/>
  <c r="BP85" i="3"/>
  <c r="BP681" i="3" s="1"/>
  <c r="BO85" i="3"/>
  <c r="BO681" i="3" s="1"/>
  <c r="BN85" i="3"/>
  <c r="BN681" i="3" s="1"/>
  <c r="BM85" i="3"/>
  <c r="BM681" i="3" s="1"/>
  <c r="BL85" i="3"/>
  <c r="BL681" i="3" s="1"/>
  <c r="BK85" i="3"/>
  <c r="BK681" i="3" s="1"/>
  <c r="BJ85" i="3"/>
  <c r="BJ681" i="3" s="1"/>
  <c r="BI85" i="3"/>
  <c r="BI681" i="3" s="1"/>
  <c r="BH85" i="3"/>
  <c r="BH681" i="3" s="1"/>
  <c r="BG85" i="3"/>
  <c r="BG681" i="3" s="1"/>
  <c r="BF85" i="3"/>
  <c r="BF681" i="3" s="1"/>
  <c r="BE85" i="3"/>
  <c r="BE681" i="3" s="1"/>
  <c r="BD85" i="3"/>
  <c r="BD681" i="3" s="1"/>
  <c r="BC85" i="3"/>
  <c r="BC681" i="3" s="1"/>
  <c r="BB85" i="3"/>
  <c r="BB681" i="3" s="1"/>
  <c r="BA85" i="3"/>
  <c r="BA681" i="3" s="1"/>
  <c r="AZ85" i="3"/>
  <c r="AZ681" i="3" s="1"/>
  <c r="AY85" i="3"/>
  <c r="AY681" i="3" s="1"/>
  <c r="AX85" i="3"/>
  <c r="AX681" i="3" s="1"/>
  <c r="AW85" i="3"/>
  <c r="AW681" i="3" s="1"/>
  <c r="AV85" i="3"/>
  <c r="AV681" i="3" s="1"/>
  <c r="AU85" i="3"/>
  <c r="AU681" i="3" s="1"/>
  <c r="AT85" i="3"/>
  <c r="AT681" i="3" s="1"/>
  <c r="AS85" i="3"/>
  <c r="AS681" i="3" s="1"/>
  <c r="AR85" i="3"/>
  <c r="AR681" i="3" s="1"/>
  <c r="AQ85" i="3"/>
  <c r="AQ681" i="3" s="1"/>
  <c r="AP85" i="3"/>
  <c r="AP681" i="3" s="1"/>
  <c r="AO85" i="3"/>
  <c r="AO681" i="3" s="1"/>
  <c r="AN85" i="3"/>
  <c r="AN681" i="3" s="1"/>
  <c r="AM85" i="3"/>
  <c r="AM681" i="3" s="1"/>
  <c r="AL85" i="3"/>
  <c r="AL681" i="3" s="1"/>
  <c r="AK85" i="3"/>
  <c r="AK681" i="3" s="1"/>
  <c r="AJ85" i="3"/>
  <c r="AJ681" i="3" s="1"/>
  <c r="AI85" i="3"/>
  <c r="AI681" i="3" s="1"/>
  <c r="AH85" i="3"/>
  <c r="AH681" i="3" s="1"/>
  <c r="AG85" i="3"/>
  <c r="AG681" i="3" s="1"/>
  <c r="AF85" i="3"/>
  <c r="AF681" i="3" s="1"/>
  <c r="AE85" i="3"/>
  <c r="AE681" i="3" s="1"/>
  <c r="AD85" i="3"/>
  <c r="AD681" i="3" s="1"/>
  <c r="AC85" i="3"/>
  <c r="AC681" i="3" s="1"/>
  <c r="AB85" i="3"/>
  <c r="AB681" i="3" s="1"/>
  <c r="AA85" i="3"/>
  <c r="AA681" i="3" s="1"/>
  <c r="Z85" i="3"/>
  <c r="Z681" i="3" s="1"/>
  <c r="Y85" i="3"/>
  <c r="Y681" i="3" s="1"/>
  <c r="X85" i="3"/>
  <c r="X681" i="3" s="1"/>
  <c r="W85" i="3"/>
  <c r="W681" i="3" s="1"/>
  <c r="V85" i="3"/>
  <c r="V681" i="3" s="1"/>
  <c r="U85" i="3"/>
  <c r="U681" i="3" s="1"/>
  <c r="T85" i="3"/>
  <c r="T681" i="3" s="1"/>
  <c r="S85" i="3"/>
  <c r="S681" i="3" s="1"/>
  <c r="R85" i="3"/>
  <c r="R681" i="3" s="1"/>
  <c r="Q85" i="3"/>
  <c r="Q681" i="3" s="1"/>
  <c r="P85" i="3"/>
  <c r="P681" i="3" s="1"/>
  <c r="O85" i="3"/>
  <c r="O681" i="3" s="1"/>
  <c r="N85" i="3"/>
  <c r="N681" i="3" s="1"/>
  <c r="M85" i="3"/>
  <c r="M681" i="3" s="1"/>
  <c r="L85" i="3"/>
  <c r="L681" i="3" s="1"/>
  <c r="K85" i="3"/>
  <c r="K681" i="3" s="1"/>
  <c r="J85" i="3"/>
  <c r="J681" i="3" s="1"/>
  <c r="I85" i="3"/>
  <c r="I681" i="3" s="1"/>
  <c r="H85" i="3"/>
  <c r="H681" i="3" s="1"/>
  <c r="G85" i="3"/>
  <c r="G681" i="3" s="1"/>
  <c r="F85" i="3"/>
  <c r="F681" i="3" s="1"/>
  <c r="E85" i="3"/>
  <c r="E681" i="3" s="1"/>
  <c r="D85" i="3"/>
  <c r="D681" i="3" s="1"/>
  <c r="C85" i="3"/>
  <c r="C681" i="3" s="1"/>
  <c r="B85" i="3"/>
  <c r="B681" i="3" s="1"/>
  <c r="A85" i="3"/>
  <c r="BZ84" i="3"/>
  <c r="BX84" i="3"/>
  <c r="BX680" i="3" s="1"/>
  <c r="BW84" i="3"/>
  <c r="BW680" i="3" s="1"/>
  <c r="BV84" i="3"/>
  <c r="BV680" i="3" s="1"/>
  <c r="BU84" i="3"/>
  <c r="BU680" i="3" s="1"/>
  <c r="BT84" i="3"/>
  <c r="BT680" i="3" s="1"/>
  <c r="BS84" i="3"/>
  <c r="BS680" i="3" s="1"/>
  <c r="BR84" i="3"/>
  <c r="BR680" i="3" s="1"/>
  <c r="BQ84" i="3"/>
  <c r="BQ680" i="3" s="1"/>
  <c r="BP84" i="3"/>
  <c r="BP680" i="3" s="1"/>
  <c r="BO84" i="3"/>
  <c r="BO680" i="3" s="1"/>
  <c r="BN84" i="3"/>
  <c r="BN680" i="3" s="1"/>
  <c r="BM84" i="3"/>
  <c r="BM680" i="3" s="1"/>
  <c r="BL84" i="3"/>
  <c r="BL680" i="3" s="1"/>
  <c r="BK84" i="3"/>
  <c r="BK680" i="3" s="1"/>
  <c r="BJ84" i="3"/>
  <c r="BJ680" i="3" s="1"/>
  <c r="BI84" i="3"/>
  <c r="BI680" i="3" s="1"/>
  <c r="BH84" i="3"/>
  <c r="BH680" i="3" s="1"/>
  <c r="BG84" i="3"/>
  <c r="BG680" i="3" s="1"/>
  <c r="BF84" i="3"/>
  <c r="BF680" i="3" s="1"/>
  <c r="BE84" i="3"/>
  <c r="BE680" i="3" s="1"/>
  <c r="BD84" i="3"/>
  <c r="BD680" i="3" s="1"/>
  <c r="BC84" i="3"/>
  <c r="BC680" i="3" s="1"/>
  <c r="BB84" i="3"/>
  <c r="BB680" i="3" s="1"/>
  <c r="BA84" i="3"/>
  <c r="BA680" i="3" s="1"/>
  <c r="AZ84" i="3"/>
  <c r="AZ680" i="3" s="1"/>
  <c r="AY84" i="3"/>
  <c r="AY680" i="3" s="1"/>
  <c r="AX84" i="3"/>
  <c r="AX680" i="3" s="1"/>
  <c r="AW84" i="3"/>
  <c r="AW680" i="3" s="1"/>
  <c r="AV84" i="3"/>
  <c r="AV680" i="3" s="1"/>
  <c r="AU84" i="3"/>
  <c r="AU680" i="3" s="1"/>
  <c r="AT84" i="3"/>
  <c r="AT680" i="3" s="1"/>
  <c r="AS84" i="3"/>
  <c r="AS680" i="3" s="1"/>
  <c r="AR84" i="3"/>
  <c r="AR680" i="3" s="1"/>
  <c r="AQ84" i="3"/>
  <c r="AQ680" i="3" s="1"/>
  <c r="AP84" i="3"/>
  <c r="AP680" i="3" s="1"/>
  <c r="AO84" i="3"/>
  <c r="AO680" i="3" s="1"/>
  <c r="AN84" i="3"/>
  <c r="AN680" i="3" s="1"/>
  <c r="AM84" i="3"/>
  <c r="AM680" i="3" s="1"/>
  <c r="AL84" i="3"/>
  <c r="AL680" i="3" s="1"/>
  <c r="AK84" i="3"/>
  <c r="AK680" i="3" s="1"/>
  <c r="AJ84" i="3"/>
  <c r="AJ680" i="3" s="1"/>
  <c r="AI84" i="3"/>
  <c r="AI680" i="3" s="1"/>
  <c r="AH84" i="3"/>
  <c r="AH680" i="3" s="1"/>
  <c r="AG84" i="3"/>
  <c r="AG680" i="3" s="1"/>
  <c r="AF84" i="3"/>
  <c r="AF680" i="3" s="1"/>
  <c r="AE84" i="3"/>
  <c r="AE680" i="3" s="1"/>
  <c r="AD84" i="3"/>
  <c r="AD680" i="3" s="1"/>
  <c r="AC84" i="3"/>
  <c r="AC680" i="3" s="1"/>
  <c r="AB84" i="3"/>
  <c r="AB680" i="3" s="1"/>
  <c r="AA84" i="3"/>
  <c r="AA680" i="3" s="1"/>
  <c r="Z84" i="3"/>
  <c r="Z680" i="3" s="1"/>
  <c r="Y84" i="3"/>
  <c r="Y680" i="3" s="1"/>
  <c r="X84" i="3"/>
  <c r="X680" i="3" s="1"/>
  <c r="W84" i="3"/>
  <c r="W680" i="3" s="1"/>
  <c r="V84" i="3"/>
  <c r="V680" i="3" s="1"/>
  <c r="U84" i="3"/>
  <c r="U680" i="3" s="1"/>
  <c r="T84" i="3"/>
  <c r="T680" i="3" s="1"/>
  <c r="S84" i="3"/>
  <c r="S680" i="3" s="1"/>
  <c r="R84" i="3"/>
  <c r="R680" i="3" s="1"/>
  <c r="Q84" i="3"/>
  <c r="Q680" i="3" s="1"/>
  <c r="P84" i="3"/>
  <c r="P680" i="3" s="1"/>
  <c r="O84" i="3"/>
  <c r="O680" i="3" s="1"/>
  <c r="N84" i="3"/>
  <c r="N680" i="3" s="1"/>
  <c r="M84" i="3"/>
  <c r="M680" i="3" s="1"/>
  <c r="L84" i="3"/>
  <c r="L680" i="3" s="1"/>
  <c r="K84" i="3"/>
  <c r="K680" i="3" s="1"/>
  <c r="J84" i="3"/>
  <c r="J680" i="3" s="1"/>
  <c r="I84" i="3"/>
  <c r="I680" i="3" s="1"/>
  <c r="H84" i="3"/>
  <c r="H680" i="3" s="1"/>
  <c r="G84" i="3"/>
  <c r="G680" i="3" s="1"/>
  <c r="F84" i="3"/>
  <c r="F680" i="3" s="1"/>
  <c r="E84" i="3"/>
  <c r="E680" i="3" s="1"/>
  <c r="D84" i="3"/>
  <c r="D680" i="3" s="1"/>
  <c r="C84" i="3"/>
  <c r="C680" i="3" s="1"/>
  <c r="B84" i="3"/>
  <c r="B680" i="3" s="1"/>
  <c r="A84" i="3"/>
  <c r="BZ83" i="3"/>
  <c r="BX83" i="3"/>
  <c r="BX679" i="3" s="1"/>
  <c r="BW83" i="3"/>
  <c r="BW679" i="3" s="1"/>
  <c r="BV83" i="3"/>
  <c r="BV679" i="3" s="1"/>
  <c r="BU83" i="3"/>
  <c r="BU679" i="3" s="1"/>
  <c r="BT83" i="3"/>
  <c r="BT679" i="3" s="1"/>
  <c r="BS83" i="3"/>
  <c r="BS679" i="3" s="1"/>
  <c r="BR83" i="3"/>
  <c r="BR679" i="3" s="1"/>
  <c r="BQ83" i="3"/>
  <c r="BQ679" i="3" s="1"/>
  <c r="BP83" i="3"/>
  <c r="BP679" i="3" s="1"/>
  <c r="BO83" i="3"/>
  <c r="BO679" i="3" s="1"/>
  <c r="BN83" i="3"/>
  <c r="BN679" i="3" s="1"/>
  <c r="BM83" i="3"/>
  <c r="BM679" i="3" s="1"/>
  <c r="BL83" i="3"/>
  <c r="BL679" i="3" s="1"/>
  <c r="BK83" i="3"/>
  <c r="BK679" i="3" s="1"/>
  <c r="BJ83" i="3"/>
  <c r="BJ679" i="3" s="1"/>
  <c r="BI83" i="3"/>
  <c r="BI679" i="3" s="1"/>
  <c r="BH83" i="3"/>
  <c r="BH679" i="3" s="1"/>
  <c r="BG83" i="3"/>
  <c r="BG679" i="3" s="1"/>
  <c r="BF83" i="3"/>
  <c r="BF679" i="3" s="1"/>
  <c r="BE83" i="3"/>
  <c r="BE679" i="3" s="1"/>
  <c r="BD83" i="3"/>
  <c r="BD679" i="3" s="1"/>
  <c r="BC83" i="3"/>
  <c r="BC679" i="3" s="1"/>
  <c r="BB83" i="3"/>
  <c r="BB679" i="3" s="1"/>
  <c r="BA83" i="3"/>
  <c r="BA679" i="3" s="1"/>
  <c r="AZ83" i="3"/>
  <c r="AZ679" i="3" s="1"/>
  <c r="AY83" i="3"/>
  <c r="AY679" i="3" s="1"/>
  <c r="AX83" i="3"/>
  <c r="AX679" i="3" s="1"/>
  <c r="AW83" i="3"/>
  <c r="AW679" i="3" s="1"/>
  <c r="AV83" i="3"/>
  <c r="AV679" i="3" s="1"/>
  <c r="AU83" i="3"/>
  <c r="AU679" i="3" s="1"/>
  <c r="AT83" i="3"/>
  <c r="AT679" i="3" s="1"/>
  <c r="AS83" i="3"/>
  <c r="AS679" i="3" s="1"/>
  <c r="AR83" i="3"/>
  <c r="AR679" i="3" s="1"/>
  <c r="AQ83" i="3"/>
  <c r="AQ679" i="3" s="1"/>
  <c r="AP83" i="3"/>
  <c r="AP679" i="3" s="1"/>
  <c r="AO83" i="3"/>
  <c r="AO679" i="3" s="1"/>
  <c r="AN83" i="3"/>
  <c r="AN679" i="3" s="1"/>
  <c r="AM83" i="3"/>
  <c r="AM679" i="3" s="1"/>
  <c r="AL83" i="3"/>
  <c r="AL679" i="3" s="1"/>
  <c r="AK83" i="3"/>
  <c r="AK679" i="3" s="1"/>
  <c r="AJ83" i="3"/>
  <c r="AJ679" i="3" s="1"/>
  <c r="AI83" i="3"/>
  <c r="AI679" i="3" s="1"/>
  <c r="AH83" i="3"/>
  <c r="AH679" i="3" s="1"/>
  <c r="AG83" i="3"/>
  <c r="AG679" i="3" s="1"/>
  <c r="AF83" i="3"/>
  <c r="AF679" i="3" s="1"/>
  <c r="AE83" i="3"/>
  <c r="AE679" i="3" s="1"/>
  <c r="AD83" i="3"/>
  <c r="AD679" i="3" s="1"/>
  <c r="AC83" i="3"/>
  <c r="AC679" i="3" s="1"/>
  <c r="AB83" i="3"/>
  <c r="AB679" i="3" s="1"/>
  <c r="AA83" i="3"/>
  <c r="AA679" i="3" s="1"/>
  <c r="Z83" i="3"/>
  <c r="Z679" i="3" s="1"/>
  <c r="Y83" i="3"/>
  <c r="Y679" i="3" s="1"/>
  <c r="X83" i="3"/>
  <c r="X679" i="3" s="1"/>
  <c r="W83" i="3"/>
  <c r="W679" i="3" s="1"/>
  <c r="V83" i="3"/>
  <c r="V679" i="3" s="1"/>
  <c r="U83" i="3"/>
  <c r="U679" i="3" s="1"/>
  <c r="T83" i="3"/>
  <c r="T679" i="3" s="1"/>
  <c r="S83" i="3"/>
  <c r="S679" i="3" s="1"/>
  <c r="R83" i="3"/>
  <c r="R679" i="3" s="1"/>
  <c r="Q83" i="3"/>
  <c r="Q679" i="3" s="1"/>
  <c r="P83" i="3"/>
  <c r="P679" i="3" s="1"/>
  <c r="O83" i="3"/>
  <c r="O679" i="3" s="1"/>
  <c r="N83" i="3"/>
  <c r="N679" i="3" s="1"/>
  <c r="M83" i="3"/>
  <c r="M679" i="3" s="1"/>
  <c r="L83" i="3"/>
  <c r="L679" i="3" s="1"/>
  <c r="K83" i="3"/>
  <c r="K679" i="3" s="1"/>
  <c r="J83" i="3"/>
  <c r="J679" i="3" s="1"/>
  <c r="I83" i="3"/>
  <c r="I679" i="3" s="1"/>
  <c r="H83" i="3"/>
  <c r="H679" i="3" s="1"/>
  <c r="G83" i="3"/>
  <c r="G679" i="3" s="1"/>
  <c r="F83" i="3"/>
  <c r="F679" i="3" s="1"/>
  <c r="E83" i="3"/>
  <c r="E679" i="3" s="1"/>
  <c r="D83" i="3"/>
  <c r="D679" i="3" s="1"/>
  <c r="C83" i="3"/>
  <c r="C679" i="3" s="1"/>
  <c r="B83" i="3"/>
  <c r="A83" i="3"/>
  <c r="BZ82" i="3"/>
  <c r="BX82" i="3"/>
  <c r="BX678" i="3" s="1"/>
  <c r="BW82" i="3"/>
  <c r="BW678" i="3" s="1"/>
  <c r="BV82" i="3"/>
  <c r="BV678" i="3" s="1"/>
  <c r="BU82" i="3"/>
  <c r="BU678" i="3" s="1"/>
  <c r="BT82" i="3"/>
  <c r="BT678" i="3" s="1"/>
  <c r="BS82" i="3"/>
  <c r="BS678" i="3" s="1"/>
  <c r="BR82" i="3"/>
  <c r="BR678" i="3" s="1"/>
  <c r="BQ82" i="3"/>
  <c r="BQ678" i="3" s="1"/>
  <c r="BP82" i="3"/>
  <c r="BP678" i="3" s="1"/>
  <c r="BO82" i="3"/>
  <c r="BO678" i="3" s="1"/>
  <c r="BN82" i="3"/>
  <c r="BN678" i="3" s="1"/>
  <c r="BM82" i="3"/>
  <c r="BM678" i="3" s="1"/>
  <c r="BL82" i="3"/>
  <c r="BL678" i="3" s="1"/>
  <c r="BK82" i="3"/>
  <c r="BK678" i="3" s="1"/>
  <c r="BJ82" i="3"/>
  <c r="BJ678" i="3" s="1"/>
  <c r="BI82" i="3"/>
  <c r="BI678" i="3" s="1"/>
  <c r="BH82" i="3"/>
  <c r="BH678" i="3" s="1"/>
  <c r="BG82" i="3"/>
  <c r="BG678" i="3" s="1"/>
  <c r="BF82" i="3"/>
  <c r="BF678" i="3" s="1"/>
  <c r="BE82" i="3"/>
  <c r="BE678" i="3" s="1"/>
  <c r="BD82" i="3"/>
  <c r="BD678" i="3" s="1"/>
  <c r="BC82" i="3"/>
  <c r="BC678" i="3" s="1"/>
  <c r="BB82" i="3"/>
  <c r="BB678" i="3" s="1"/>
  <c r="BA82" i="3"/>
  <c r="BA678" i="3" s="1"/>
  <c r="AZ82" i="3"/>
  <c r="AZ678" i="3" s="1"/>
  <c r="AY82" i="3"/>
  <c r="AY678" i="3" s="1"/>
  <c r="AX82" i="3"/>
  <c r="AX678" i="3" s="1"/>
  <c r="AW82" i="3"/>
  <c r="AW678" i="3" s="1"/>
  <c r="AV82" i="3"/>
  <c r="AV678" i="3" s="1"/>
  <c r="AU82" i="3"/>
  <c r="AU678" i="3" s="1"/>
  <c r="AT82" i="3"/>
  <c r="AT678" i="3" s="1"/>
  <c r="AS82" i="3"/>
  <c r="AS678" i="3" s="1"/>
  <c r="AR82" i="3"/>
  <c r="AR678" i="3" s="1"/>
  <c r="AQ82" i="3"/>
  <c r="AQ678" i="3" s="1"/>
  <c r="AP82" i="3"/>
  <c r="AP678" i="3" s="1"/>
  <c r="AO82" i="3"/>
  <c r="AO678" i="3" s="1"/>
  <c r="AN82" i="3"/>
  <c r="AN678" i="3" s="1"/>
  <c r="AM82" i="3"/>
  <c r="AM678" i="3" s="1"/>
  <c r="AL82" i="3"/>
  <c r="AL678" i="3" s="1"/>
  <c r="AK82" i="3"/>
  <c r="AK678" i="3" s="1"/>
  <c r="AJ82" i="3"/>
  <c r="AJ678" i="3" s="1"/>
  <c r="AI82" i="3"/>
  <c r="AI678" i="3" s="1"/>
  <c r="AH82" i="3"/>
  <c r="AH678" i="3" s="1"/>
  <c r="AG82" i="3"/>
  <c r="AG678" i="3" s="1"/>
  <c r="AF82" i="3"/>
  <c r="AF678" i="3" s="1"/>
  <c r="AE82" i="3"/>
  <c r="AE678" i="3" s="1"/>
  <c r="AD82" i="3"/>
  <c r="AD678" i="3" s="1"/>
  <c r="AC82" i="3"/>
  <c r="AC678" i="3" s="1"/>
  <c r="AB82" i="3"/>
  <c r="AB678" i="3" s="1"/>
  <c r="AA82" i="3"/>
  <c r="AA678" i="3" s="1"/>
  <c r="Z82" i="3"/>
  <c r="Z678" i="3" s="1"/>
  <c r="Y82" i="3"/>
  <c r="Y678" i="3" s="1"/>
  <c r="X82" i="3"/>
  <c r="X678" i="3" s="1"/>
  <c r="W82" i="3"/>
  <c r="W678" i="3" s="1"/>
  <c r="V82" i="3"/>
  <c r="V678" i="3" s="1"/>
  <c r="U82" i="3"/>
  <c r="U678" i="3" s="1"/>
  <c r="T82" i="3"/>
  <c r="T678" i="3" s="1"/>
  <c r="S82" i="3"/>
  <c r="S678" i="3" s="1"/>
  <c r="R82" i="3"/>
  <c r="R678" i="3" s="1"/>
  <c r="Q82" i="3"/>
  <c r="Q678" i="3" s="1"/>
  <c r="P82" i="3"/>
  <c r="P678" i="3" s="1"/>
  <c r="O82" i="3"/>
  <c r="O678" i="3" s="1"/>
  <c r="N82" i="3"/>
  <c r="N678" i="3" s="1"/>
  <c r="M82" i="3"/>
  <c r="M678" i="3" s="1"/>
  <c r="L82" i="3"/>
  <c r="L678" i="3" s="1"/>
  <c r="K82" i="3"/>
  <c r="K678" i="3" s="1"/>
  <c r="J82" i="3"/>
  <c r="J678" i="3" s="1"/>
  <c r="I82" i="3"/>
  <c r="I678" i="3" s="1"/>
  <c r="H82" i="3"/>
  <c r="H678" i="3" s="1"/>
  <c r="G82" i="3"/>
  <c r="G678" i="3" s="1"/>
  <c r="F82" i="3"/>
  <c r="F678" i="3" s="1"/>
  <c r="E82" i="3"/>
  <c r="E678" i="3" s="1"/>
  <c r="D82" i="3"/>
  <c r="D678" i="3" s="1"/>
  <c r="C82" i="3"/>
  <c r="C678" i="3" s="1"/>
  <c r="B82" i="3"/>
  <c r="B678" i="3" s="1"/>
  <c r="A82" i="3"/>
  <c r="BZ81" i="3"/>
  <c r="BX81" i="3"/>
  <c r="BX677" i="3" s="1"/>
  <c r="BW81" i="3"/>
  <c r="BW677" i="3" s="1"/>
  <c r="BV81" i="3"/>
  <c r="BV677" i="3" s="1"/>
  <c r="BU81" i="3"/>
  <c r="BU677" i="3" s="1"/>
  <c r="BT81" i="3"/>
  <c r="BT677" i="3" s="1"/>
  <c r="BS81" i="3"/>
  <c r="BS677" i="3" s="1"/>
  <c r="BR81" i="3"/>
  <c r="BR677" i="3" s="1"/>
  <c r="BQ81" i="3"/>
  <c r="BQ677" i="3" s="1"/>
  <c r="BP81" i="3"/>
  <c r="BP677" i="3" s="1"/>
  <c r="BO81" i="3"/>
  <c r="BO677" i="3" s="1"/>
  <c r="BN81" i="3"/>
  <c r="BN677" i="3" s="1"/>
  <c r="BM81" i="3"/>
  <c r="BM677" i="3" s="1"/>
  <c r="BL81" i="3"/>
  <c r="BL677" i="3" s="1"/>
  <c r="BK81" i="3"/>
  <c r="BK677" i="3" s="1"/>
  <c r="BJ81" i="3"/>
  <c r="BJ677" i="3" s="1"/>
  <c r="BI81" i="3"/>
  <c r="BI677" i="3" s="1"/>
  <c r="BH81" i="3"/>
  <c r="BH677" i="3" s="1"/>
  <c r="BG81" i="3"/>
  <c r="BG677" i="3" s="1"/>
  <c r="BF81" i="3"/>
  <c r="BF677" i="3" s="1"/>
  <c r="BE81" i="3"/>
  <c r="BE677" i="3" s="1"/>
  <c r="BD81" i="3"/>
  <c r="BD677" i="3" s="1"/>
  <c r="BC81" i="3"/>
  <c r="BC677" i="3" s="1"/>
  <c r="BB81" i="3"/>
  <c r="BB677" i="3" s="1"/>
  <c r="BA81" i="3"/>
  <c r="BA677" i="3" s="1"/>
  <c r="AZ81" i="3"/>
  <c r="AZ677" i="3" s="1"/>
  <c r="AY81" i="3"/>
  <c r="AY677" i="3" s="1"/>
  <c r="AX81" i="3"/>
  <c r="AX677" i="3" s="1"/>
  <c r="AW81" i="3"/>
  <c r="AW677" i="3" s="1"/>
  <c r="AV81" i="3"/>
  <c r="AV677" i="3" s="1"/>
  <c r="AU81" i="3"/>
  <c r="AU677" i="3" s="1"/>
  <c r="AT81" i="3"/>
  <c r="AT677" i="3" s="1"/>
  <c r="AS81" i="3"/>
  <c r="AS677" i="3" s="1"/>
  <c r="AR81" i="3"/>
  <c r="AR677" i="3" s="1"/>
  <c r="AQ81" i="3"/>
  <c r="AQ677" i="3" s="1"/>
  <c r="AP81" i="3"/>
  <c r="AP677" i="3" s="1"/>
  <c r="AO81" i="3"/>
  <c r="AO677" i="3" s="1"/>
  <c r="AN81" i="3"/>
  <c r="AN677" i="3" s="1"/>
  <c r="AM81" i="3"/>
  <c r="AM677" i="3" s="1"/>
  <c r="AL81" i="3"/>
  <c r="AL677" i="3" s="1"/>
  <c r="AK81" i="3"/>
  <c r="AK677" i="3" s="1"/>
  <c r="AJ81" i="3"/>
  <c r="AJ677" i="3" s="1"/>
  <c r="AI81" i="3"/>
  <c r="AI677" i="3" s="1"/>
  <c r="AH81" i="3"/>
  <c r="AH677" i="3" s="1"/>
  <c r="AG81" i="3"/>
  <c r="AG677" i="3" s="1"/>
  <c r="AF81" i="3"/>
  <c r="AF677" i="3" s="1"/>
  <c r="AE81" i="3"/>
  <c r="AE677" i="3" s="1"/>
  <c r="AD81" i="3"/>
  <c r="AD677" i="3" s="1"/>
  <c r="AC81" i="3"/>
  <c r="AC677" i="3" s="1"/>
  <c r="AB81" i="3"/>
  <c r="AB677" i="3" s="1"/>
  <c r="AA81" i="3"/>
  <c r="AA677" i="3" s="1"/>
  <c r="Z81" i="3"/>
  <c r="Z677" i="3" s="1"/>
  <c r="Y81" i="3"/>
  <c r="Y677" i="3" s="1"/>
  <c r="X81" i="3"/>
  <c r="X677" i="3" s="1"/>
  <c r="W81" i="3"/>
  <c r="W677" i="3" s="1"/>
  <c r="V81" i="3"/>
  <c r="V677" i="3" s="1"/>
  <c r="U81" i="3"/>
  <c r="U677" i="3" s="1"/>
  <c r="T81" i="3"/>
  <c r="T677" i="3" s="1"/>
  <c r="S81" i="3"/>
  <c r="S677" i="3" s="1"/>
  <c r="R81" i="3"/>
  <c r="R677" i="3" s="1"/>
  <c r="Q81" i="3"/>
  <c r="Q677" i="3" s="1"/>
  <c r="P81" i="3"/>
  <c r="P677" i="3" s="1"/>
  <c r="O81" i="3"/>
  <c r="O677" i="3" s="1"/>
  <c r="N81" i="3"/>
  <c r="N677" i="3" s="1"/>
  <c r="M81" i="3"/>
  <c r="M677" i="3" s="1"/>
  <c r="L81" i="3"/>
  <c r="L677" i="3" s="1"/>
  <c r="K81" i="3"/>
  <c r="K677" i="3" s="1"/>
  <c r="J81" i="3"/>
  <c r="J677" i="3" s="1"/>
  <c r="I81" i="3"/>
  <c r="I677" i="3" s="1"/>
  <c r="H81" i="3"/>
  <c r="H677" i="3" s="1"/>
  <c r="G81" i="3"/>
  <c r="G677" i="3" s="1"/>
  <c r="F81" i="3"/>
  <c r="F677" i="3" s="1"/>
  <c r="E81" i="3"/>
  <c r="E677" i="3" s="1"/>
  <c r="D81" i="3"/>
  <c r="D677" i="3" s="1"/>
  <c r="C81" i="3"/>
  <c r="C677" i="3" s="1"/>
  <c r="B81" i="3"/>
  <c r="B677" i="3" s="1"/>
  <c r="A81" i="3"/>
  <c r="BZ80" i="3"/>
  <c r="BX80" i="3"/>
  <c r="BX676" i="3" s="1"/>
  <c r="BW80" i="3"/>
  <c r="BW676" i="3" s="1"/>
  <c r="BV80" i="3"/>
  <c r="BV676" i="3" s="1"/>
  <c r="BU80" i="3"/>
  <c r="BU676" i="3" s="1"/>
  <c r="BT80" i="3"/>
  <c r="BT676" i="3" s="1"/>
  <c r="BS80" i="3"/>
  <c r="BS676" i="3" s="1"/>
  <c r="BR80" i="3"/>
  <c r="BR676" i="3" s="1"/>
  <c r="BQ80" i="3"/>
  <c r="BQ676" i="3" s="1"/>
  <c r="BP80" i="3"/>
  <c r="BP676" i="3" s="1"/>
  <c r="BO80" i="3"/>
  <c r="BO676" i="3" s="1"/>
  <c r="BN80" i="3"/>
  <c r="BN676" i="3" s="1"/>
  <c r="BM80" i="3"/>
  <c r="BM676" i="3" s="1"/>
  <c r="BL80" i="3"/>
  <c r="BL676" i="3" s="1"/>
  <c r="BK80" i="3"/>
  <c r="BK676" i="3" s="1"/>
  <c r="BJ80" i="3"/>
  <c r="BJ676" i="3" s="1"/>
  <c r="BI80" i="3"/>
  <c r="BI676" i="3" s="1"/>
  <c r="BH80" i="3"/>
  <c r="BH676" i="3" s="1"/>
  <c r="BG80" i="3"/>
  <c r="BG676" i="3" s="1"/>
  <c r="BF80" i="3"/>
  <c r="BF676" i="3" s="1"/>
  <c r="BE80" i="3"/>
  <c r="BE676" i="3" s="1"/>
  <c r="BD80" i="3"/>
  <c r="BD676" i="3" s="1"/>
  <c r="BC80" i="3"/>
  <c r="BC676" i="3" s="1"/>
  <c r="BB80" i="3"/>
  <c r="BB676" i="3" s="1"/>
  <c r="BA80" i="3"/>
  <c r="BA676" i="3" s="1"/>
  <c r="AZ80" i="3"/>
  <c r="AZ676" i="3" s="1"/>
  <c r="AY80" i="3"/>
  <c r="AY676" i="3" s="1"/>
  <c r="AX80" i="3"/>
  <c r="AX676" i="3" s="1"/>
  <c r="AW80" i="3"/>
  <c r="AW676" i="3" s="1"/>
  <c r="AV80" i="3"/>
  <c r="AV676" i="3" s="1"/>
  <c r="AU80" i="3"/>
  <c r="AU676" i="3" s="1"/>
  <c r="AT80" i="3"/>
  <c r="AT676" i="3" s="1"/>
  <c r="AS80" i="3"/>
  <c r="AS676" i="3" s="1"/>
  <c r="AR80" i="3"/>
  <c r="AR676" i="3" s="1"/>
  <c r="AQ80" i="3"/>
  <c r="AQ676" i="3" s="1"/>
  <c r="AP80" i="3"/>
  <c r="AP676" i="3" s="1"/>
  <c r="AO80" i="3"/>
  <c r="AO676" i="3" s="1"/>
  <c r="AN80" i="3"/>
  <c r="AN676" i="3" s="1"/>
  <c r="AM80" i="3"/>
  <c r="AM676" i="3" s="1"/>
  <c r="AL80" i="3"/>
  <c r="AL676" i="3" s="1"/>
  <c r="AK80" i="3"/>
  <c r="AK676" i="3" s="1"/>
  <c r="AJ80" i="3"/>
  <c r="AJ676" i="3" s="1"/>
  <c r="AI80" i="3"/>
  <c r="AI676" i="3" s="1"/>
  <c r="AH80" i="3"/>
  <c r="AH676" i="3" s="1"/>
  <c r="AG80" i="3"/>
  <c r="AG676" i="3" s="1"/>
  <c r="AF80" i="3"/>
  <c r="AF676" i="3" s="1"/>
  <c r="AE80" i="3"/>
  <c r="AE676" i="3" s="1"/>
  <c r="AD80" i="3"/>
  <c r="AD676" i="3" s="1"/>
  <c r="AC80" i="3"/>
  <c r="AC676" i="3" s="1"/>
  <c r="AB80" i="3"/>
  <c r="AB676" i="3" s="1"/>
  <c r="AA80" i="3"/>
  <c r="AA676" i="3" s="1"/>
  <c r="Z80" i="3"/>
  <c r="Z676" i="3" s="1"/>
  <c r="Y80" i="3"/>
  <c r="Y676" i="3" s="1"/>
  <c r="X80" i="3"/>
  <c r="X676" i="3" s="1"/>
  <c r="W80" i="3"/>
  <c r="W676" i="3" s="1"/>
  <c r="V80" i="3"/>
  <c r="V676" i="3" s="1"/>
  <c r="U80" i="3"/>
  <c r="U676" i="3" s="1"/>
  <c r="T80" i="3"/>
  <c r="T676" i="3" s="1"/>
  <c r="S80" i="3"/>
  <c r="S676" i="3" s="1"/>
  <c r="R80" i="3"/>
  <c r="R676" i="3" s="1"/>
  <c r="Q80" i="3"/>
  <c r="Q676" i="3" s="1"/>
  <c r="P80" i="3"/>
  <c r="P676" i="3" s="1"/>
  <c r="O80" i="3"/>
  <c r="O676" i="3" s="1"/>
  <c r="N80" i="3"/>
  <c r="N676" i="3" s="1"/>
  <c r="M80" i="3"/>
  <c r="M676" i="3" s="1"/>
  <c r="L80" i="3"/>
  <c r="L676" i="3" s="1"/>
  <c r="K80" i="3"/>
  <c r="K676" i="3" s="1"/>
  <c r="J80" i="3"/>
  <c r="J676" i="3" s="1"/>
  <c r="I80" i="3"/>
  <c r="I676" i="3" s="1"/>
  <c r="H80" i="3"/>
  <c r="H676" i="3" s="1"/>
  <c r="G80" i="3"/>
  <c r="G676" i="3" s="1"/>
  <c r="F80" i="3"/>
  <c r="F676" i="3" s="1"/>
  <c r="E80" i="3"/>
  <c r="E676" i="3" s="1"/>
  <c r="D80" i="3"/>
  <c r="D676" i="3" s="1"/>
  <c r="C80" i="3"/>
  <c r="C676" i="3" s="1"/>
  <c r="B80" i="3"/>
  <c r="B676" i="3" s="1"/>
  <c r="A80" i="3"/>
  <c r="BZ79" i="3"/>
  <c r="BX79" i="3"/>
  <c r="BX675" i="3" s="1"/>
  <c r="BW79" i="3"/>
  <c r="BW675" i="3" s="1"/>
  <c r="BV79" i="3"/>
  <c r="BV675" i="3" s="1"/>
  <c r="BU79" i="3"/>
  <c r="BU675" i="3" s="1"/>
  <c r="BT79" i="3"/>
  <c r="BT675" i="3" s="1"/>
  <c r="BS79" i="3"/>
  <c r="BS675" i="3" s="1"/>
  <c r="BR79" i="3"/>
  <c r="BR675" i="3" s="1"/>
  <c r="BQ79" i="3"/>
  <c r="BQ675" i="3" s="1"/>
  <c r="BP79" i="3"/>
  <c r="BP675" i="3" s="1"/>
  <c r="BO79" i="3"/>
  <c r="BO675" i="3" s="1"/>
  <c r="BN79" i="3"/>
  <c r="BN675" i="3" s="1"/>
  <c r="BM79" i="3"/>
  <c r="BM675" i="3" s="1"/>
  <c r="BL79" i="3"/>
  <c r="BL675" i="3" s="1"/>
  <c r="BK79" i="3"/>
  <c r="BK675" i="3" s="1"/>
  <c r="BJ79" i="3"/>
  <c r="BJ675" i="3" s="1"/>
  <c r="BI79" i="3"/>
  <c r="BI675" i="3" s="1"/>
  <c r="BH79" i="3"/>
  <c r="BH675" i="3" s="1"/>
  <c r="BG79" i="3"/>
  <c r="BG675" i="3" s="1"/>
  <c r="BF79" i="3"/>
  <c r="BF675" i="3" s="1"/>
  <c r="BE79" i="3"/>
  <c r="BE675" i="3" s="1"/>
  <c r="BD79" i="3"/>
  <c r="BD675" i="3" s="1"/>
  <c r="BC79" i="3"/>
  <c r="BC675" i="3" s="1"/>
  <c r="BB79" i="3"/>
  <c r="BB675" i="3" s="1"/>
  <c r="BA79" i="3"/>
  <c r="BA675" i="3" s="1"/>
  <c r="AZ79" i="3"/>
  <c r="AZ675" i="3" s="1"/>
  <c r="AY79" i="3"/>
  <c r="AY675" i="3" s="1"/>
  <c r="AX79" i="3"/>
  <c r="AX675" i="3" s="1"/>
  <c r="AW79" i="3"/>
  <c r="AW675" i="3" s="1"/>
  <c r="AV79" i="3"/>
  <c r="AV675" i="3" s="1"/>
  <c r="AU79" i="3"/>
  <c r="AU675" i="3" s="1"/>
  <c r="AT79" i="3"/>
  <c r="AT675" i="3" s="1"/>
  <c r="AS79" i="3"/>
  <c r="AS675" i="3" s="1"/>
  <c r="AR79" i="3"/>
  <c r="AR675" i="3" s="1"/>
  <c r="AQ79" i="3"/>
  <c r="AQ675" i="3" s="1"/>
  <c r="AP79" i="3"/>
  <c r="AP675" i="3" s="1"/>
  <c r="AO79" i="3"/>
  <c r="AO675" i="3" s="1"/>
  <c r="AN79" i="3"/>
  <c r="AN675" i="3" s="1"/>
  <c r="AM79" i="3"/>
  <c r="AM675" i="3" s="1"/>
  <c r="AL79" i="3"/>
  <c r="AL675" i="3" s="1"/>
  <c r="AK79" i="3"/>
  <c r="AK675" i="3" s="1"/>
  <c r="AJ79" i="3"/>
  <c r="AJ675" i="3" s="1"/>
  <c r="AI79" i="3"/>
  <c r="AI675" i="3" s="1"/>
  <c r="AH79" i="3"/>
  <c r="AH675" i="3" s="1"/>
  <c r="AG79" i="3"/>
  <c r="AG675" i="3" s="1"/>
  <c r="AF79" i="3"/>
  <c r="AF675" i="3" s="1"/>
  <c r="AE79" i="3"/>
  <c r="AE675" i="3" s="1"/>
  <c r="AD79" i="3"/>
  <c r="AD675" i="3" s="1"/>
  <c r="AC79" i="3"/>
  <c r="AC675" i="3" s="1"/>
  <c r="AB79" i="3"/>
  <c r="AB675" i="3" s="1"/>
  <c r="AA79" i="3"/>
  <c r="AA675" i="3" s="1"/>
  <c r="Z79" i="3"/>
  <c r="Z675" i="3" s="1"/>
  <c r="Y79" i="3"/>
  <c r="Y675" i="3" s="1"/>
  <c r="X79" i="3"/>
  <c r="X675" i="3" s="1"/>
  <c r="W79" i="3"/>
  <c r="W675" i="3" s="1"/>
  <c r="V79" i="3"/>
  <c r="V675" i="3" s="1"/>
  <c r="U79" i="3"/>
  <c r="U675" i="3" s="1"/>
  <c r="T79" i="3"/>
  <c r="T675" i="3" s="1"/>
  <c r="S79" i="3"/>
  <c r="S675" i="3" s="1"/>
  <c r="R79" i="3"/>
  <c r="R675" i="3" s="1"/>
  <c r="Q79" i="3"/>
  <c r="Q675" i="3" s="1"/>
  <c r="P79" i="3"/>
  <c r="P675" i="3" s="1"/>
  <c r="O79" i="3"/>
  <c r="O675" i="3" s="1"/>
  <c r="N79" i="3"/>
  <c r="N675" i="3" s="1"/>
  <c r="M79" i="3"/>
  <c r="M675" i="3" s="1"/>
  <c r="L79" i="3"/>
  <c r="L675" i="3" s="1"/>
  <c r="K79" i="3"/>
  <c r="K675" i="3" s="1"/>
  <c r="J79" i="3"/>
  <c r="J675" i="3" s="1"/>
  <c r="I79" i="3"/>
  <c r="I675" i="3" s="1"/>
  <c r="H79" i="3"/>
  <c r="H675" i="3" s="1"/>
  <c r="G79" i="3"/>
  <c r="G675" i="3" s="1"/>
  <c r="F79" i="3"/>
  <c r="F675" i="3" s="1"/>
  <c r="E79" i="3"/>
  <c r="E675" i="3" s="1"/>
  <c r="D79" i="3"/>
  <c r="D675" i="3" s="1"/>
  <c r="C79" i="3"/>
  <c r="C675" i="3" s="1"/>
  <c r="B79" i="3"/>
  <c r="B675" i="3" s="1"/>
  <c r="A79" i="3"/>
  <c r="BZ78" i="3"/>
  <c r="BX78" i="3"/>
  <c r="BX674" i="3" s="1"/>
  <c r="BW78" i="3"/>
  <c r="BW674" i="3" s="1"/>
  <c r="BV78" i="3"/>
  <c r="BV674" i="3" s="1"/>
  <c r="BU78" i="3"/>
  <c r="BU674" i="3" s="1"/>
  <c r="BT78" i="3"/>
  <c r="BT674" i="3" s="1"/>
  <c r="BS78" i="3"/>
  <c r="BS674" i="3" s="1"/>
  <c r="BR78" i="3"/>
  <c r="BR674" i="3" s="1"/>
  <c r="BQ78" i="3"/>
  <c r="BQ674" i="3" s="1"/>
  <c r="BP78" i="3"/>
  <c r="BP674" i="3" s="1"/>
  <c r="BO78" i="3"/>
  <c r="BO674" i="3" s="1"/>
  <c r="BN78" i="3"/>
  <c r="BN674" i="3" s="1"/>
  <c r="BM78" i="3"/>
  <c r="BM674" i="3" s="1"/>
  <c r="BL78" i="3"/>
  <c r="BL674" i="3" s="1"/>
  <c r="BK78" i="3"/>
  <c r="BK674" i="3" s="1"/>
  <c r="BJ78" i="3"/>
  <c r="BJ674" i="3" s="1"/>
  <c r="BI78" i="3"/>
  <c r="BI674" i="3" s="1"/>
  <c r="BH78" i="3"/>
  <c r="BH674" i="3" s="1"/>
  <c r="BG78" i="3"/>
  <c r="BG674" i="3" s="1"/>
  <c r="BF78" i="3"/>
  <c r="BF674" i="3" s="1"/>
  <c r="BE78" i="3"/>
  <c r="BE674" i="3" s="1"/>
  <c r="BD78" i="3"/>
  <c r="BD674" i="3" s="1"/>
  <c r="BC78" i="3"/>
  <c r="BC674" i="3" s="1"/>
  <c r="BB78" i="3"/>
  <c r="BB674" i="3" s="1"/>
  <c r="BA78" i="3"/>
  <c r="BA674" i="3" s="1"/>
  <c r="AZ78" i="3"/>
  <c r="AZ674" i="3" s="1"/>
  <c r="AY78" i="3"/>
  <c r="AY674" i="3" s="1"/>
  <c r="AX78" i="3"/>
  <c r="AX674" i="3" s="1"/>
  <c r="AW78" i="3"/>
  <c r="AW674" i="3" s="1"/>
  <c r="AV78" i="3"/>
  <c r="AV674" i="3" s="1"/>
  <c r="AU78" i="3"/>
  <c r="AU674" i="3" s="1"/>
  <c r="AT78" i="3"/>
  <c r="AT674" i="3" s="1"/>
  <c r="AS78" i="3"/>
  <c r="AS674" i="3" s="1"/>
  <c r="AR78" i="3"/>
  <c r="AR674" i="3" s="1"/>
  <c r="AQ78" i="3"/>
  <c r="AQ674" i="3" s="1"/>
  <c r="AP78" i="3"/>
  <c r="AP674" i="3" s="1"/>
  <c r="AO78" i="3"/>
  <c r="AO674" i="3" s="1"/>
  <c r="AN78" i="3"/>
  <c r="AN674" i="3" s="1"/>
  <c r="AM78" i="3"/>
  <c r="AM674" i="3" s="1"/>
  <c r="AL78" i="3"/>
  <c r="AL674" i="3" s="1"/>
  <c r="AK78" i="3"/>
  <c r="AK674" i="3" s="1"/>
  <c r="AJ78" i="3"/>
  <c r="AJ674" i="3" s="1"/>
  <c r="AI78" i="3"/>
  <c r="AI674" i="3" s="1"/>
  <c r="AH78" i="3"/>
  <c r="AH674" i="3" s="1"/>
  <c r="AG78" i="3"/>
  <c r="AG674" i="3" s="1"/>
  <c r="AF78" i="3"/>
  <c r="AF674" i="3" s="1"/>
  <c r="AE78" i="3"/>
  <c r="AE674" i="3" s="1"/>
  <c r="AD78" i="3"/>
  <c r="AD674" i="3" s="1"/>
  <c r="AC78" i="3"/>
  <c r="AC674" i="3" s="1"/>
  <c r="AB78" i="3"/>
  <c r="AB674" i="3" s="1"/>
  <c r="AA78" i="3"/>
  <c r="AA674" i="3" s="1"/>
  <c r="Z78" i="3"/>
  <c r="Z674" i="3" s="1"/>
  <c r="Y78" i="3"/>
  <c r="Y674" i="3" s="1"/>
  <c r="X78" i="3"/>
  <c r="X674" i="3" s="1"/>
  <c r="W78" i="3"/>
  <c r="W674" i="3" s="1"/>
  <c r="V78" i="3"/>
  <c r="V674" i="3" s="1"/>
  <c r="U78" i="3"/>
  <c r="U674" i="3" s="1"/>
  <c r="T78" i="3"/>
  <c r="T674" i="3" s="1"/>
  <c r="S78" i="3"/>
  <c r="S674" i="3" s="1"/>
  <c r="R78" i="3"/>
  <c r="R674" i="3" s="1"/>
  <c r="Q78" i="3"/>
  <c r="Q674" i="3" s="1"/>
  <c r="P78" i="3"/>
  <c r="P674" i="3" s="1"/>
  <c r="O78" i="3"/>
  <c r="O674" i="3" s="1"/>
  <c r="N78" i="3"/>
  <c r="N674" i="3" s="1"/>
  <c r="M78" i="3"/>
  <c r="M674" i="3" s="1"/>
  <c r="L78" i="3"/>
  <c r="L674" i="3" s="1"/>
  <c r="K78" i="3"/>
  <c r="K674" i="3" s="1"/>
  <c r="J78" i="3"/>
  <c r="J674" i="3" s="1"/>
  <c r="I78" i="3"/>
  <c r="I674" i="3" s="1"/>
  <c r="H78" i="3"/>
  <c r="H674" i="3" s="1"/>
  <c r="G78" i="3"/>
  <c r="G674" i="3" s="1"/>
  <c r="F78" i="3"/>
  <c r="F674" i="3" s="1"/>
  <c r="E78" i="3"/>
  <c r="E674" i="3" s="1"/>
  <c r="D78" i="3"/>
  <c r="D674" i="3" s="1"/>
  <c r="C78" i="3"/>
  <c r="C674" i="3" s="1"/>
  <c r="B78" i="3"/>
  <c r="B674" i="3" s="1"/>
  <c r="A78" i="3"/>
  <c r="BZ77" i="3"/>
  <c r="BX77" i="3"/>
  <c r="BX673" i="3" s="1"/>
  <c r="BW77" i="3"/>
  <c r="BW673" i="3" s="1"/>
  <c r="BV77" i="3"/>
  <c r="BV673" i="3" s="1"/>
  <c r="BU77" i="3"/>
  <c r="BU673" i="3" s="1"/>
  <c r="BT77" i="3"/>
  <c r="BT673" i="3" s="1"/>
  <c r="BS77" i="3"/>
  <c r="BS673" i="3" s="1"/>
  <c r="BR77" i="3"/>
  <c r="BR673" i="3" s="1"/>
  <c r="BQ77" i="3"/>
  <c r="BQ673" i="3" s="1"/>
  <c r="BP77" i="3"/>
  <c r="BP673" i="3" s="1"/>
  <c r="BO77" i="3"/>
  <c r="BO673" i="3" s="1"/>
  <c r="BN77" i="3"/>
  <c r="BN673" i="3" s="1"/>
  <c r="BM77" i="3"/>
  <c r="BM673" i="3" s="1"/>
  <c r="BL77" i="3"/>
  <c r="BL673" i="3" s="1"/>
  <c r="BK77" i="3"/>
  <c r="BK673" i="3" s="1"/>
  <c r="BJ77" i="3"/>
  <c r="BJ673" i="3" s="1"/>
  <c r="BI77" i="3"/>
  <c r="BI673" i="3" s="1"/>
  <c r="BH77" i="3"/>
  <c r="BH673" i="3" s="1"/>
  <c r="BG77" i="3"/>
  <c r="BG673" i="3" s="1"/>
  <c r="BF77" i="3"/>
  <c r="BF673" i="3" s="1"/>
  <c r="BE77" i="3"/>
  <c r="BE673" i="3" s="1"/>
  <c r="BD77" i="3"/>
  <c r="BD673" i="3" s="1"/>
  <c r="BC77" i="3"/>
  <c r="BC673" i="3" s="1"/>
  <c r="BB77" i="3"/>
  <c r="BB673" i="3" s="1"/>
  <c r="BA77" i="3"/>
  <c r="BA673" i="3" s="1"/>
  <c r="AZ77" i="3"/>
  <c r="AZ673" i="3" s="1"/>
  <c r="AY77" i="3"/>
  <c r="AY673" i="3" s="1"/>
  <c r="AX77" i="3"/>
  <c r="AX673" i="3" s="1"/>
  <c r="AW77" i="3"/>
  <c r="AW673" i="3" s="1"/>
  <c r="AV77" i="3"/>
  <c r="AV673" i="3" s="1"/>
  <c r="AU77" i="3"/>
  <c r="AU673" i="3" s="1"/>
  <c r="AT77" i="3"/>
  <c r="AT673" i="3" s="1"/>
  <c r="AS77" i="3"/>
  <c r="AS673" i="3" s="1"/>
  <c r="AR77" i="3"/>
  <c r="AR673" i="3" s="1"/>
  <c r="AQ77" i="3"/>
  <c r="AQ673" i="3" s="1"/>
  <c r="AP77" i="3"/>
  <c r="AP673" i="3" s="1"/>
  <c r="AO77" i="3"/>
  <c r="AO673" i="3" s="1"/>
  <c r="AN77" i="3"/>
  <c r="AN673" i="3" s="1"/>
  <c r="AM77" i="3"/>
  <c r="AM673" i="3" s="1"/>
  <c r="AL77" i="3"/>
  <c r="AL673" i="3" s="1"/>
  <c r="AK77" i="3"/>
  <c r="AK673" i="3" s="1"/>
  <c r="AJ77" i="3"/>
  <c r="AJ673" i="3" s="1"/>
  <c r="AI77" i="3"/>
  <c r="AI673" i="3" s="1"/>
  <c r="AH77" i="3"/>
  <c r="AH673" i="3" s="1"/>
  <c r="AG77" i="3"/>
  <c r="AG673" i="3" s="1"/>
  <c r="AF77" i="3"/>
  <c r="AF673" i="3" s="1"/>
  <c r="AE77" i="3"/>
  <c r="AE673" i="3" s="1"/>
  <c r="AD77" i="3"/>
  <c r="AD673" i="3" s="1"/>
  <c r="AC77" i="3"/>
  <c r="AC673" i="3" s="1"/>
  <c r="AB77" i="3"/>
  <c r="AB673" i="3" s="1"/>
  <c r="AA77" i="3"/>
  <c r="AA673" i="3" s="1"/>
  <c r="Z77" i="3"/>
  <c r="Z673" i="3" s="1"/>
  <c r="Y77" i="3"/>
  <c r="Y673" i="3" s="1"/>
  <c r="X77" i="3"/>
  <c r="X673" i="3" s="1"/>
  <c r="W77" i="3"/>
  <c r="W673" i="3" s="1"/>
  <c r="V77" i="3"/>
  <c r="V673" i="3" s="1"/>
  <c r="U77" i="3"/>
  <c r="U673" i="3" s="1"/>
  <c r="T77" i="3"/>
  <c r="T673" i="3" s="1"/>
  <c r="S77" i="3"/>
  <c r="S673" i="3" s="1"/>
  <c r="R77" i="3"/>
  <c r="R673" i="3" s="1"/>
  <c r="Q77" i="3"/>
  <c r="Q673" i="3" s="1"/>
  <c r="P77" i="3"/>
  <c r="P673" i="3" s="1"/>
  <c r="O77" i="3"/>
  <c r="O673" i="3" s="1"/>
  <c r="N77" i="3"/>
  <c r="N673" i="3" s="1"/>
  <c r="M77" i="3"/>
  <c r="M673" i="3" s="1"/>
  <c r="L77" i="3"/>
  <c r="L673" i="3" s="1"/>
  <c r="K77" i="3"/>
  <c r="K673" i="3" s="1"/>
  <c r="J77" i="3"/>
  <c r="J673" i="3" s="1"/>
  <c r="I77" i="3"/>
  <c r="I673" i="3" s="1"/>
  <c r="H77" i="3"/>
  <c r="H673" i="3" s="1"/>
  <c r="G77" i="3"/>
  <c r="G673" i="3" s="1"/>
  <c r="F77" i="3"/>
  <c r="F673" i="3" s="1"/>
  <c r="E77" i="3"/>
  <c r="E673" i="3" s="1"/>
  <c r="D77" i="3"/>
  <c r="D673" i="3" s="1"/>
  <c r="C77" i="3"/>
  <c r="C673" i="3" s="1"/>
  <c r="B77" i="3"/>
  <c r="B673" i="3" s="1"/>
  <c r="A77" i="3"/>
  <c r="BZ76" i="3"/>
  <c r="BX76" i="3"/>
  <c r="BX672" i="3" s="1"/>
  <c r="BW76" i="3"/>
  <c r="BW672" i="3" s="1"/>
  <c r="BV76" i="3"/>
  <c r="BV672" i="3" s="1"/>
  <c r="BU76" i="3"/>
  <c r="BU672" i="3" s="1"/>
  <c r="BT76" i="3"/>
  <c r="BT672" i="3" s="1"/>
  <c r="BS76" i="3"/>
  <c r="BS672" i="3" s="1"/>
  <c r="BR76" i="3"/>
  <c r="BR672" i="3" s="1"/>
  <c r="BQ76" i="3"/>
  <c r="BQ672" i="3" s="1"/>
  <c r="BP76" i="3"/>
  <c r="BP672" i="3" s="1"/>
  <c r="BO76" i="3"/>
  <c r="BO672" i="3" s="1"/>
  <c r="BN76" i="3"/>
  <c r="BN672" i="3" s="1"/>
  <c r="BM76" i="3"/>
  <c r="BM672" i="3" s="1"/>
  <c r="BL76" i="3"/>
  <c r="BL672" i="3" s="1"/>
  <c r="BK76" i="3"/>
  <c r="BK672" i="3" s="1"/>
  <c r="BJ76" i="3"/>
  <c r="BJ672" i="3" s="1"/>
  <c r="BI76" i="3"/>
  <c r="BI672" i="3" s="1"/>
  <c r="BH76" i="3"/>
  <c r="BH672" i="3" s="1"/>
  <c r="BG76" i="3"/>
  <c r="BG672" i="3" s="1"/>
  <c r="BF76" i="3"/>
  <c r="BF672" i="3" s="1"/>
  <c r="BE76" i="3"/>
  <c r="BE672" i="3" s="1"/>
  <c r="BD76" i="3"/>
  <c r="BD672" i="3" s="1"/>
  <c r="BC76" i="3"/>
  <c r="BC672" i="3" s="1"/>
  <c r="BB76" i="3"/>
  <c r="BB672" i="3" s="1"/>
  <c r="BA76" i="3"/>
  <c r="BA672" i="3" s="1"/>
  <c r="AZ76" i="3"/>
  <c r="AZ672" i="3" s="1"/>
  <c r="AY76" i="3"/>
  <c r="AY672" i="3" s="1"/>
  <c r="AX76" i="3"/>
  <c r="AX672" i="3" s="1"/>
  <c r="AW76" i="3"/>
  <c r="AW672" i="3" s="1"/>
  <c r="AV76" i="3"/>
  <c r="AV672" i="3" s="1"/>
  <c r="AU76" i="3"/>
  <c r="AU672" i="3" s="1"/>
  <c r="AT76" i="3"/>
  <c r="AT672" i="3" s="1"/>
  <c r="AS76" i="3"/>
  <c r="AS672" i="3" s="1"/>
  <c r="AR76" i="3"/>
  <c r="AR672" i="3" s="1"/>
  <c r="AQ76" i="3"/>
  <c r="AQ672" i="3" s="1"/>
  <c r="AP76" i="3"/>
  <c r="AP672" i="3" s="1"/>
  <c r="AO76" i="3"/>
  <c r="AO672" i="3" s="1"/>
  <c r="AN76" i="3"/>
  <c r="AN672" i="3" s="1"/>
  <c r="AM76" i="3"/>
  <c r="AM672" i="3" s="1"/>
  <c r="AL76" i="3"/>
  <c r="AL672" i="3" s="1"/>
  <c r="AK76" i="3"/>
  <c r="AK672" i="3" s="1"/>
  <c r="AJ76" i="3"/>
  <c r="AJ672" i="3" s="1"/>
  <c r="AI76" i="3"/>
  <c r="AI672" i="3" s="1"/>
  <c r="AH76" i="3"/>
  <c r="AH672" i="3" s="1"/>
  <c r="AG76" i="3"/>
  <c r="AG672" i="3" s="1"/>
  <c r="AF76" i="3"/>
  <c r="AF672" i="3" s="1"/>
  <c r="AE76" i="3"/>
  <c r="AE672" i="3" s="1"/>
  <c r="AD76" i="3"/>
  <c r="AD672" i="3" s="1"/>
  <c r="AC76" i="3"/>
  <c r="AC672" i="3" s="1"/>
  <c r="AB76" i="3"/>
  <c r="AB672" i="3" s="1"/>
  <c r="AA76" i="3"/>
  <c r="AA672" i="3" s="1"/>
  <c r="Z76" i="3"/>
  <c r="Z672" i="3" s="1"/>
  <c r="Y76" i="3"/>
  <c r="Y672" i="3" s="1"/>
  <c r="X76" i="3"/>
  <c r="X672" i="3" s="1"/>
  <c r="W76" i="3"/>
  <c r="W672" i="3" s="1"/>
  <c r="V76" i="3"/>
  <c r="V672" i="3" s="1"/>
  <c r="U76" i="3"/>
  <c r="U672" i="3" s="1"/>
  <c r="T76" i="3"/>
  <c r="T672" i="3" s="1"/>
  <c r="S76" i="3"/>
  <c r="S672" i="3" s="1"/>
  <c r="R76" i="3"/>
  <c r="R672" i="3" s="1"/>
  <c r="Q76" i="3"/>
  <c r="Q672" i="3" s="1"/>
  <c r="P76" i="3"/>
  <c r="P672" i="3" s="1"/>
  <c r="O76" i="3"/>
  <c r="O672" i="3" s="1"/>
  <c r="N76" i="3"/>
  <c r="N672" i="3" s="1"/>
  <c r="M76" i="3"/>
  <c r="M672" i="3" s="1"/>
  <c r="L76" i="3"/>
  <c r="L672" i="3" s="1"/>
  <c r="K76" i="3"/>
  <c r="K672" i="3" s="1"/>
  <c r="J76" i="3"/>
  <c r="J672" i="3" s="1"/>
  <c r="I76" i="3"/>
  <c r="I672" i="3" s="1"/>
  <c r="H76" i="3"/>
  <c r="H672" i="3" s="1"/>
  <c r="G76" i="3"/>
  <c r="G672" i="3" s="1"/>
  <c r="F76" i="3"/>
  <c r="F672" i="3" s="1"/>
  <c r="E76" i="3"/>
  <c r="E672" i="3" s="1"/>
  <c r="D76" i="3"/>
  <c r="D672" i="3" s="1"/>
  <c r="C76" i="3"/>
  <c r="C672" i="3" s="1"/>
  <c r="B76" i="3"/>
  <c r="B672" i="3" s="1"/>
  <c r="A76" i="3"/>
  <c r="BZ75" i="3"/>
  <c r="BX75" i="3"/>
  <c r="BX671" i="3" s="1"/>
  <c r="BW75" i="3"/>
  <c r="BW671" i="3" s="1"/>
  <c r="BV75" i="3"/>
  <c r="BV671" i="3" s="1"/>
  <c r="BU75" i="3"/>
  <c r="BU671" i="3" s="1"/>
  <c r="BT75" i="3"/>
  <c r="BT671" i="3" s="1"/>
  <c r="BS75" i="3"/>
  <c r="BS671" i="3" s="1"/>
  <c r="BR75" i="3"/>
  <c r="BR671" i="3" s="1"/>
  <c r="BQ75" i="3"/>
  <c r="BQ671" i="3" s="1"/>
  <c r="BP75" i="3"/>
  <c r="BP671" i="3" s="1"/>
  <c r="BO75" i="3"/>
  <c r="BO671" i="3" s="1"/>
  <c r="BN75" i="3"/>
  <c r="BN671" i="3" s="1"/>
  <c r="BM75" i="3"/>
  <c r="BM671" i="3" s="1"/>
  <c r="BL75" i="3"/>
  <c r="BL671" i="3" s="1"/>
  <c r="BK75" i="3"/>
  <c r="BK671" i="3" s="1"/>
  <c r="BJ75" i="3"/>
  <c r="BJ671" i="3" s="1"/>
  <c r="BI75" i="3"/>
  <c r="BI671" i="3" s="1"/>
  <c r="BH75" i="3"/>
  <c r="BH671" i="3" s="1"/>
  <c r="BG75" i="3"/>
  <c r="BG671" i="3" s="1"/>
  <c r="BF75" i="3"/>
  <c r="BF671" i="3" s="1"/>
  <c r="BE75" i="3"/>
  <c r="BE671" i="3" s="1"/>
  <c r="BD75" i="3"/>
  <c r="BD671" i="3" s="1"/>
  <c r="BC75" i="3"/>
  <c r="BC671" i="3" s="1"/>
  <c r="BB75" i="3"/>
  <c r="BB671" i="3" s="1"/>
  <c r="BA75" i="3"/>
  <c r="BA671" i="3" s="1"/>
  <c r="AZ75" i="3"/>
  <c r="AZ671" i="3" s="1"/>
  <c r="AY75" i="3"/>
  <c r="AY671" i="3" s="1"/>
  <c r="AX75" i="3"/>
  <c r="AX671" i="3" s="1"/>
  <c r="AW75" i="3"/>
  <c r="AW671" i="3" s="1"/>
  <c r="AV75" i="3"/>
  <c r="AV671" i="3" s="1"/>
  <c r="AU75" i="3"/>
  <c r="AU671" i="3" s="1"/>
  <c r="AT75" i="3"/>
  <c r="AT671" i="3" s="1"/>
  <c r="AS75" i="3"/>
  <c r="AS671" i="3" s="1"/>
  <c r="AR75" i="3"/>
  <c r="AR671" i="3" s="1"/>
  <c r="AQ75" i="3"/>
  <c r="AQ671" i="3" s="1"/>
  <c r="AP75" i="3"/>
  <c r="AP671" i="3" s="1"/>
  <c r="AO75" i="3"/>
  <c r="AO671" i="3" s="1"/>
  <c r="AN75" i="3"/>
  <c r="AN671" i="3" s="1"/>
  <c r="AM75" i="3"/>
  <c r="AM671" i="3" s="1"/>
  <c r="AL75" i="3"/>
  <c r="AL671" i="3" s="1"/>
  <c r="AK75" i="3"/>
  <c r="AK671" i="3" s="1"/>
  <c r="AJ75" i="3"/>
  <c r="AJ671" i="3" s="1"/>
  <c r="AI75" i="3"/>
  <c r="AI671" i="3" s="1"/>
  <c r="AH75" i="3"/>
  <c r="AH671" i="3" s="1"/>
  <c r="AG75" i="3"/>
  <c r="AG671" i="3" s="1"/>
  <c r="AF75" i="3"/>
  <c r="AF671" i="3" s="1"/>
  <c r="AE75" i="3"/>
  <c r="AE671" i="3" s="1"/>
  <c r="AD75" i="3"/>
  <c r="AD671" i="3" s="1"/>
  <c r="AC75" i="3"/>
  <c r="AC671" i="3" s="1"/>
  <c r="AB75" i="3"/>
  <c r="AB671" i="3" s="1"/>
  <c r="AA75" i="3"/>
  <c r="AA671" i="3" s="1"/>
  <c r="Z75" i="3"/>
  <c r="Z671" i="3" s="1"/>
  <c r="Y75" i="3"/>
  <c r="Y671" i="3" s="1"/>
  <c r="X75" i="3"/>
  <c r="X671" i="3" s="1"/>
  <c r="W75" i="3"/>
  <c r="W671" i="3" s="1"/>
  <c r="V75" i="3"/>
  <c r="V671" i="3" s="1"/>
  <c r="U75" i="3"/>
  <c r="U671" i="3" s="1"/>
  <c r="T75" i="3"/>
  <c r="T671" i="3" s="1"/>
  <c r="S75" i="3"/>
  <c r="S671" i="3" s="1"/>
  <c r="R75" i="3"/>
  <c r="R671" i="3" s="1"/>
  <c r="Q75" i="3"/>
  <c r="Q671" i="3" s="1"/>
  <c r="P75" i="3"/>
  <c r="P671" i="3" s="1"/>
  <c r="O75" i="3"/>
  <c r="O671" i="3" s="1"/>
  <c r="N75" i="3"/>
  <c r="N671" i="3" s="1"/>
  <c r="M75" i="3"/>
  <c r="M671" i="3" s="1"/>
  <c r="L75" i="3"/>
  <c r="L671" i="3" s="1"/>
  <c r="K75" i="3"/>
  <c r="K671" i="3" s="1"/>
  <c r="J75" i="3"/>
  <c r="J671" i="3" s="1"/>
  <c r="I75" i="3"/>
  <c r="I671" i="3" s="1"/>
  <c r="H75" i="3"/>
  <c r="H671" i="3" s="1"/>
  <c r="G75" i="3"/>
  <c r="G671" i="3" s="1"/>
  <c r="F75" i="3"/>
  <c r="F671" i="3" s="1"/>
  <c r="E75" i="3"/>
  <c r="E671" i="3" s="1"/>
  <c r="D75" i="3"/>
  <c r="D671" i="3" s="1"/>
  <c r="C75" i="3"/>
  <c r="C671" i="3" s="1"/>
  <c r="B75" i="3"/>
  <c r="A75" i="3"/>
  <c r="BZ74" i="3"/>
  <c r="BX74" i="3"/>
  <c r="BX670" i="3" s="1"/>
  <c r="BW74" i="3"/>
  <c r="BW670" i="3" s="1"/>
  <c r="BV74" i="3"/>
  <c r="BV670" i="3" s="1"/>
  <c r="BU74" i="3"/>
  <c r="BU670" i="3" s="1"/>
  <c r="BT74" i="3"/>
  <c r="BT670" i="3" s="1"/>
  <c r="BS74" i="3"/>
  <c r="BS670" i="3" s="1"/>
  <c r="BR74" i="3"/>
  <c r="BR670" i="3" s="1"/>
  <c r="BQ74" i="3"/>
  <c r="BQ670" i="3" s="1"/>
  <c r="BP74" i="3"/>
  <c r="BP670" i="3" s="1"/>
  <c r="BO74" i="3"/>
  <c r="BO670" i="3" s="1"/>
  <c r="BN74" i="3"/>
  <c r="BN670" i="3" s="1"/>
  <c r="BM74" i="3"/>
  <c r="BM670" i="3" s="1"/>
  <c r="BL74" i="3"/>
  <c r="BL670" i="3" s="1"/>
  <c r="BK74" i="3"/>
  <c r="BK670" i="3" s="1"/>
  <c r="BJ74" i="3"/>
  <c r="BJ670" i="3" s="1"/>
  <c r="BI74" i="3"/>
  <c r="BI670" i="3" s="1"/>
  <c r="BH74" i="3"/>
  <c r="BH670" i="3" s="1"/>
  <c r="BG74" i="3"/>
  <c r="BG670" i="3" s="1"/>
  <c r="BF74" i="3"/>
  <c r="BF670" i="3" s="1"/>
  <c r="BE74" i="3"/>
  <c r="BE670" i="3" s="1"/>
  <c r="BD74" i="3"/>
  <c r="BD670" i="3" s="1"/>
  <c r="BC74" i="3"/>
  <c r="BC670" i="3" s="1"/>
  <c r="BB74" i="3"/>
  <c r="BB670" i="3" s="1"/>
  <c r="BA74" i="3"/>
  <c r="BA670" i="3" s="1"/>
  <c r="AZ74" i="3"/>
  <c r="AZ670" i="3" s="1"/>
  <c r="AY74" i="3"/>
  <c r="AY670" i="3" s="1"/>
  <c r="AX74" i="3"/>
  <c r="AX670" i="3" s="1"/>
  <c r="AW74" i="3"/>
  <c r="AW670" i="3" s="1"/>
  <c r="AV74" i="3"/>
  <c r="AV670" i="3" s="1"/>
  <c r="AU74" i="3"/>
  <c r="AU670" i="3" s="1"/>
  <c r="AT74" i="3"/>
  <c r="AT670" i="3" s="1"/>
  <c r="AS74" i="3"/>
  <c r="AS670" i="3" s="1"/>
  <c r="AR74" i="3"/>
  <c r="AR670" i="3" s="1"/>
  <c r="AQ74" i="3"/>
  <c r="AQ670" i="3" s="1"/>
  <c r="AP74" i="3"/>
  <c r="AP670" i="3" s="1"/>
  <c r="AO74" i="3"/>
  <c r="AO670" i="3" s="1"/>
  <c r="AN74" i="3"/>
  <c r="AN670" i="3" s="1"/>
  <c r="AM74" i="3"/>
  <c r="AM670" i="3" s="1"/>
  <c r="AL74" i="3"/>
  <c r="AL670" i="3" s="1"/>
  <c r="AK74" i="3"/>
  <c r="AK670" i="3" s="1"/>
  <c r="AJ74" i="3"/>
  <c r="AJ670" i="3" s="1"/>
  <c r="AI74" i="3"/>
  <c r="AI670" i="3" s="1"/>
  <c r="AH74" i="3"/>
  <c r="AH670" i="3" s="1"/>
  <c r="AG74" i="3"/>
  <c r="AG670" i="3" s="1"/>
  <c r="AF74" i="3"/>
  <c r="AF670" i="3" s="1"/>
  <c r="AE74" i="3"/>
  <c r="AE670" i="3" s="1"/>
  <c r="AD74" i="3"/>
  <c r="AD670" i="3" s="1"/>
  <c r="AC74" i="3"/>
  <c r="AC670" i="3" s="1"/>
  <c r="AB74" i="3"/>
  <c r="AB670" i="3" s="1"/>
  <c r="AA74" i="3"/>
  <c r="AA670" i="3" s="1"/>
  <c r="Z74" i="3"/>
  <c r="Z670" i="3" s="1"/>
  <c r="Y74" i="3"/>
  <c r="Y670" i="3" s="1"/>
  <c r="X74" i="3"/>
  <c r="X670" i="3" s="1"/>
  <c r="W74" i="3"/>
  <c r="W670" i="3" s="1"/>
  <c r="V74" i="3"/>
  <c r="V670" i="3" s="1"/>
  <c r="U74" i="3"/>
  <c r="U670" i="3" s="1"/>
  <c r="T74" i="3"/>
  <c r="T670" i="3" s="1"/>
  <c r="S74" i="3"/>
  <c r="S670" i="3" s="1"/>
  <c r="R74" i="3"/>
  <c r="R670" i="3" s="1"/>
  <c r="Q74" i="3"/>
  <c r="Q670" i="3" s="1"/>
  <c r="P74" i="3"/>
  <c r="P670" i="3" s="1"/>
  <c r="O74" i="3"/>
  <c r="O670" i="3" s="1"/>
  <c r="N74" i="3"/>
  <c r="N670" i="3" s="1"/>
  <c r="M74" i="3"/>
  <c r="M670" i="3" s="1"/>
  <c r="L74" i="3"/>
  <c r="L670" i="3" s="1"/>
  <c r="K74" i="3"/>
  <c r="K670" i="3" s="1"/>
  <c r="J74" i="3"/>
  <c r="J670" i="3" s="1"/>
  <c r="I74" i="3"/>
  <c r="I670" i="3" s="1"/>
  <c r="H74" i="3"/>
  <c r="H670" i="3" s="1"/>
  <c r="G74" i="3"/>
  <c r="G670" i="3" s="1"/>
  <c r="F74" i="3"/>
  <c r="F670" i="3" s="1"/>
  <c r="E74" i="3"/>
  <c r="E670" i="3" s="1"/>
  <c r="D74" i="3"/>
  <c r="D670" i="3" s="1"/>
  <c r="C74" i="3"/>
  <c r="C670" i="3" s="1"/>
  <c r="B74" i="3"/>
  <c r="B670" i="3" s="1"/>
  <c r="A74" i="3"/>
  <c r="BZ73" i="3"/>
  <c r="BX73" i="3"/>
  <c r="BX669" i="3" s="1"/>
  <c r="BW73" i="3"/>
  <c r="BW669" i="3" s="1"/>
  <c r="BV73" i="3"/>
  <c r="BV669" i="3" s="1"/>
  <c r="BU73" i="3"/>
  <c r="BU669" i="3" s="1"/>
  <c r="BT73" i="3"/>
  <c r="BT669" i="3" s="1"/>
  <c r="BS73" i="3"/>
  <c r="BS669" i="3" s="1"/>
  <c r="BR73" i="3"/>
  <c r="BR669" i="3" s="1"/>
  <c r="BQ73" i="3"/>
  <c r="BQ669" i="3" s="1"/>
  <c r="BP73" i="3"/>
  <c r="BP669" i="3" s="1"/>
  <c r="BO73" i="3"/>
  <c r="BO669" i="3" s="1"/>
  <c r="BN73" i="3"/>
  <c r="BN669" i="3" s="1"/>
  <c r="BM73" i="3"/>
  <c r="BM669" i="3" s="1"/>
  <c r="BL73" i="3"/>
  <c r="BL669" i="3" s="1"/>
  <c r="BK73" i="3"/>
  <c r="BK669" i="3" s="1"/>
  <c r="BJ73" i="3"/>
  <c r="BJ669" i="3" s="1"/>
  <c r="BI73" i="3"/>
  <c r="BI669" i="3" s="1"/>
  <c r="BH73" i="3"/>
  <c r="BH669" i="3" s="1"/>
  <c r="BG73" i="3"/>
  <c r="BG669" i="3" s="1"/>
  <c r="BF73" i="3"/>
  <c r="BF669" i="3" s="1"/>
  <c r="BE73" i="3"/>
  <c r="BE669" i="3" s="1"/>
  <c r="BD73" i="3"/>
  <c r="BD669" i="3" s="1"/>
  <c r="BC73" i="3"/>
  <c r="BC669" i="3" s="1"/>
  <c r="BB73" i="3"/>
  <c r="BB669" i="3" s="1"/>
  <c r="BA73" i="3"/>
  <c r="BA669" i="3" s="1"/>
  <c r="AZ73" i="3"/>
  <c r="AZ669" i="3" s="1"/>
  <c r="AY73" i="3"/>
  <c r="AY669" i="3" s="1"/>
  <c r="AX73" i="3"/>
  <c r="AX669" i="3" s="1"/>
  <c r="AW73" i="3"/>
  <c r="AW669" i="3" s="1"/>
  <c r="AV73" i="3"/>
  <c r="AV669" i="3" s="1"/>
  <c r="AU73" i="3"/>
  <c r="AU669" i="3" s="1"/>
  <c r="AT73" i="3"/>
  <c r="AT669" i="3" s="1"/>
  <c r="AS73" i="3"/>
  <c r="AS669" i="3" s="1"/>
  <c r="AR73" i="3"/>
  <c r="AR669" i="3" s="1"/>
  <c r="AQ73" i="3"/>
  <c r="AQ669" i="3" s="1"/>
  <c r="AP73" i="3"/>
  <c r="AP669" i="3" s="1"/>
  <c r="AO73" i="3"/>
  <c r="AO669" i="3" s="1"/>
  <c r="AN73" i="3"/>
  <c r="AN669" i="3" s="1"/>
  <c r="AM73" i="3"/>
  <c r="AM669" i="3" s="1"/>
  <c r="AL73" i="3"/>
  <c r="AL669" i="3" s="1"/>
  <c r="AK73" i="3"/>
  <c r="AK669" i="3" s="1"/>
  <c r="AJ73" i="3"/>
  <c r="AJ669" i="3" s="1"/>
  <c r="AI73" i="3"/>
  <c r="AI669" i="3" s="1"/>
  <c r="AH73" i="3"/>
  <c r="AH669" i="3" s="1"/>
  <c r="AG73" i="3"/>
  <c r="AG669" i="3" s="1"/>
  <c r="AF73" i="3"/>
  <c r="AF669" i="3" s="1"/>
  <c r="AE73" i="3"/>
  <c r="AE669" i="3" s="1"/>
  <c r="AD73" i="3"/>
  <c r="AD669" i="3" s="1"/>
  <c r="AC73" i="3"/>
  <c r="AC669" i="3" s="1"/>
  <c r="AB73" i="3"/>
  <c r="AB669" i="3" s="1"/>
  <c r="AA73" i="3"/>
  <c r="AA669" i="3" s="1"/>
  <c r="Z73" i="3"/>
  <c r="Z669" i="3" s="1"/>
  <c r="Y73" i="3"/>
  <c r="Y669" i="3" s="1"/>
  <c r="X73" i="3"/>
  <c r="X669" i="3" s="1"/>
  <c r="W73" i="3"/>
  <c r="W669" i="3" s="1"/>
  <c r="V73" i="3"/>
  <c r="V669" i="3" s="1"/>
  <c r="U73" i="3"/>
  <c r="U669" i="3" s="1"/>
  <c r="T73" i="3"/>
  <c r="T669" i="3" s="1"/>
  <c r="S73" i="3"/>
  <c r="S669" i="3" s="1"/>
  <c r="R73" i="3"/>
  <c r="R669" i="3" s="1"/>
  <c r="Q73" i="3"/>
  <c r="Q669" i="3" s="1"/>
  <c r="P73" i="3"/>
  <c r="P669" i="3" s="1"/>
  <c r="O73" i="3"/>
  <c r="O669" i="3" s="1"/>
  <c r="N73" i="3"/>
  <c r="N669" i="3" s="1"/>
  <c r="M73" i="3"/>
  <c r="M669" i="3" s="1"/>
  <c r="L73" i="3"/>
  <c r="L669" i="3" s="1"/>
  <c r="K73" i="3"/>
  <c r="K669" i="3" s="1"/>
  <c r="J73" i="3"/>
  <c r="J669" i="3" s="1"/>
  <c r="I73" i="3"/>
  <c r="I669" i="3" s="1"/>
  <c r="H73" i="3"/>
  <c r="H669" i="3" s="1"/>
  <c r="G73" i="3"/>
  <c r="G669" i="3" s="1"/>
  <c r="F73" i="3"/>
  <c r="F669" i="3" s="1"/>
  <c r="E73" i="3"/>
  <c r="E669" i="3" s="1"/>
  <c r="D73" i="3"/>
  <c r="D669" i="3" s="1"/>
  <c r="C73" i="3"/>
  <c r="C669" i="3" s="1"/>
  <c r="B73" i="3"/>
  <c r="B669" i="3" s="1"/>
  <c r="A73" i="3"/>
  <c r="BZ72" i="3"/>
  <c r="BX72" i="3"/>
  <c r="BX668" i="3" s="1"/>
  <c r="BW72" i="3"/>
  <c r="BW668" i="3" s="1"/>
  <c r="BV72" i="3"/>
  <c r="BV668" i="3" s="1"/>
  <c r="BU72" i="3"/>
  <c r="BU668" i="3" s="1"/>
  <c r="BT72" i="3"/>
  <c r="BT668" i="3" s="1"/>
  <c r="BS72" i="3"/>
  <c r="BS668" i="3" s="1"/>
  <c r="BR72" i="3"/>
  <c r="BR668" i="3" s="1"/>
  <c r="BQ72" i="3"/>
  <c r="BQ668" i="3" s="1"/>
  <c r="BP72" i="3"/>
  <c r="BP668" i="3" s="1"/>
  <c r="BO72" i="3"/>
  <c r="BO668" i="3" s="1"/>
  <c r="BN72" i="3"/>
  <c r="BN668" i="3" s="1"/>
  <c r="BM72" i="3"/>
  <c r="BM668" i="3" s="1"/>
  <c r="BL72" i="3"/>
  <c r="BL668" i="3" s="1"/>
  <c r="BK72" i="3"/>
  <c r="BK668" i="3" s="1"/>
  <c r="BJ72" i="3"/>
  <c r="BJ668" i="3" s="1"/>
  <c r="BI72" i="3"/>
  <c r="BI668" i="3" s="1"/>
  <c r="BH72" i="3"/>
  <c r="BH668" i="3" s="1"/>
  <c r="BG72" i="3"/>
  <c r="BG668" i="3" s="1"/>
  <c r="BF72" i="3"/>
  <c r="BF668" i="3" s="1"/>
  <c r="BE72" i="3"/>
  <c r="BE668" i="3" s="1"/>
  <c r="BD72" i="3"/>
  <c r="BD668" i="3" s="1"/>
  <c r="BC72" i="3"/>
  <c r="BC668" i="3" s="1"/>
  <c r="BB72" i="3"/>
  <c r="BB668" i="3" s="1"/>
  <c r="BA72" i="3"/>
  <c r="BA668" i="3" s="1"/>
  <c r="AZ72" i="3"/>
  <c r="AZ668" i="3" s="1"/>
  <c r="AY72" i="3"/>
  <c r="AY668" i="3" s="1"/>
  <c r="AX72" i="3"/>
  <c r="AX668" i="3" s="1"/>
  <c r="AW72" i="3"/>
  <c r="AW668" i="3" s="1"/>
  <c r="AV72" i="3"/>
  <c r="AV668" i="3" s="1"/>
  <c r="AU72" i="3"/>
  <c r="AU668" i="3" s="1"/>
  <c r="AT72" i="3"/>
  <c r="AT668" i="3" s="1"/>
  <c r="AS72" i="3"/>
  <c r="AS668" i="3" s="1"/>
  <c r="AR72" i="3"/>
  <c r="AR668" i="3" s="1"/>
  <c r="AQ72" i="3"/>
  <c r="AQ668" i="3" s="1"/>
  <c r="AP72" i="3"/>
  <c r="AP668" i="3" s="1"/>
  <c r="AO72" i="3"/>
  <c r="AO668" i="3" s="1"/>
  <c r="AN72" i="3"/>
  <c r="AN668" i="3" s="1"/>
  <c r="AM72" i="3"/>
  <c r="AM668" i="3" s="1"/>
  <c r="AL72" i="3"/>
  <c r="AL668" i="3" s="1"/>
  <c r="AK72" i="3"/>
  <c r="AK668" i="3" s="1"/>
  <c r="AJ72" i="3"/>
  <c r="AJ668" i="3" s="1"/>
  <c r="AI72" i="3"/>
  <c r="AI668" i="3" s="1"/>
  <c r="AH72" i="3"/>
  <c r="AH668" i="3" s="1"/>
  <c r="AG72" i="3"/>
  <c r="AG668" i="3" s="1"/>
  <c r="AF72" i="3"/>
  <c r="AF668" i="3" s="1"/>
  <c r="AE72" i="3"/>
  <c r="AE668" i="3" s="1"/>
  <c r="AD72" i="3"/>
  <c r="AD668" i="3" s="1"/>
  <c r="AC72" i="3"/>
  <c r="AC668" i="3" s="1"/>
  <c r="AB72" i="3"/>
  <c r="AB668" i="3" s="1"/>
  <c r="AA72" i="3"/>
  <c r="AA668" i="3" s="1"/>
  <c r="Z72" i="3"/>
  <c r="Z668" i="3" s="1"/>
  <c r="Y72" i="3"/>
  <c r="Y668" i="3" s="1"/>
  <c r="X72" i="3"/>
  <c r="X668" i="3" s="1"/>
  <c r="W72" i="3"/>
  <c r="W668" i="3" s="1"/>
  <c r="V72" i="3"/>
  <c r="V668" i="3" s="1"/>
  <c r="U72" i="3"/>
  <c r="U668" i="3" s="1"/>
  <c r="T72" i="3"/>
  <c r="T668" i="3" s="1"/>
  <c r="S72" i="3"/>
  <c r="S668" i="3" s="1"/>
  <c r="R72" i="3"/>
  <c r="R668" i="3" s="1"/>
  <c r="Q72" i="3"/>
  <c r="Q668" i="3" s="1"/>
  <c r="P72" i="3"/>
  <c r="P668" i="3" s="1"/>
  <c r="O72" i="3"/>
  <c r="O668" i="3" s="1"/>
  <c r="N72" i="3"/>
  <c r="N668" i="3" s="1"/>
  <c r="M72" i="3"/>
  <c r="M668" i="3" s="1"/>
  <c r="L72" i="3"/>
  <c r="L668" i="3" s="1"/>
  <c r="K72" i="3"/>
  <c r="K668" i="3" s="1"/>
  <c r="J72" i="3"/>
  <c r="J668" i="3" s="1"/>
  <c r="I72" i="3"/>
  <c r="I668" i="3" s="1"/>
  <c r="H72" i="3"/>
  <c r="H668" i="3" s="1"/>
  <c r="G72" i="3"/>
  <c r="G668" i="3" s="1"/>
  <c r="F72" i="3"/>
  <c r="F668" i="3" s="1"/>
  <c r="E72" i="3"/>
  <c r="E668" i="3" s="1"/>
  <c r="D72" i="3"/>
  <c r="D668" i="3" s="1"/>
  <c r="C72" i="3"/>
  <c r="C668" i="3" s="1"/>
  <c r="B72" i="3"/>
  <c r="B668" i="3" s="1"/>
  <c r="A72" i="3"/>
  <c r="BZ71" i="3"/>
  <c r="BX71" i="3"/>
  <c r="BX667" i="3" s="1"/>
  <c r="BW71" i="3"/>
  <c r="BW667" i="3" s="1"/>
  <c r="BV71" i="3"/>
  <c r="BV667" i="3" s="1"/>
  <c r="BU71" i="3"/>
  <c r="BU667" i="3" s="1"/>
  <c r="BT71" i="3"/>
  <c r="BT667" i="3" s="1"/>
  <c r="BS71" i="3"/>
  <c r="BS667" i="3" s="1"/>
  <c r="BR71" i="3"/>
  <c r="BR667" i="3" s="1"/>
  <c r="BQ71" i="3"/>
  <c r="BQ667" i="3" s="1"/>
  <c r="BP71" i="3"/>
  <c r="BP667" i="3" s="1"/>
  <c r="BO71" i="3"/>
  <c r="BO667" i="3" s="1"/>
  <c r="BN71" i="3"/>
  <c r="BN667" i="3" s="1"/>
  <c r="BM71" i="3"/>
  <c r="BM667" i="3" s="1"/>
  <c r="BL71" i="3"/>
  <c r="BL667" i="3" s="1"/>
  <c r="BK71" i="3"/>
  <c r="BK667" i="3" s="1"/>
  <c r="BJ71" i="3"/>
  <c r="BJ667" i="3" s="1"/>
  <c r="BI71" i="3"/>
  <c r="BI667" i="3" s="1"/>
  <c r="BH71" i="3"/>
  <c r="BH667" i="3" s="1"/>
  <c r="BG71" i="3"/>
  <c r="BG667" i="3" s="1"/>
  <c r="BF71" i="3"/>
  <c r="BF667" i="3" s="1"/>
  <c r="BE71" i="3"/>
  <c r="BE667" i="3" s="1"/>
  <c r="BD71" i="3"/>
  <c r="BD667" i="3" s="1"/>
  <c r="BC71" i="3"/>
  <c r="BC667" i="3" s="1"/>
  <c r="BB71" i="3"/>
  <c r="BB667" i="3" s="1"/>
  <c r="BA71" i="3"/>
  <c r="BA667" i="3" s="1"/>
  <c r="AZ71" i="3"/>
  <c r="AZ667" i="3" s="1"/>
  <c r="AY71" i="3"/>
  <c r="AY667" i="3" s="1"/>
  <c r="AX71" i="3"/>
  <c r="AX667" i="3" s="1"/>
  <c r="AW71" i="3"/>
  <c r="AW667" i="3" s="1"/>
  <c r="AV71" i="3"/>
  <c r="AV667" i="3" s="1"/>
  <c r="AU71" i="3"/>
  <c r="AU667" i="3" s="1"/>
  <c r="AT71" i="3"/>
  <c r="AT667" i="3" s="1"/>
  <c r="AS71" i="3"/>
  <c r="AS667" i="3" s="1"/>
  <c r="AR71" i="3"/>
  <c r="AR667" i="3" s="1"/>
  <c r="AQ71" i="3"/>
  <c r="AQ667" i="3" s="1"/>
  <c r="AP71" i="3"/>
  <c r="AP667" i="3" s="1"/>
  <c r="AO71" i="3"/>
  <c r="AO667" i="3" s="1"/>
  <c r="AN71" i="3"/>
  <c r="AN667" i="3" s="1"/>
  <c r="AM71" i="3"/>
  <c r="AM667" i="3" s="1"/>
  <c r="AL71" i="3"/>
  <c r="AL667" i="3" s="1"/>
  <c r="AK71" i="3"/>
  <c r="AK667" i="3" s="1"/>
  <c r="AJ71" i="3"/>
  <c r="AJ667" i="3" s="1"/>
  <c r="AI71" i="3"/>
  <c r="AI667" i="3" s="1"/>
  <c r="AH71" i="3"/>
  <c r="AH667" i="3" s="1"/>
  <c r="AG71" i="3"/>
  <c r="AG667" i="3" s="1"/>
  <c r="AF71" i="3"/>
  <c r="AF667" i="3" s="1"/>
  <c r="AE71" i="3"/>
  <c r="AE667" i="3" s="1"/>
  <c r="AD71" i="3"/>
  <c r="AD667" i="3" s="1"/>
  <c r="AC71" i="3"/>
  <c r="AC667" i="3" s="1"/>
  <c r="AB71" i="3"/>
  <c r="AB667" i="3" s="1"/>
  <c r="AA71" i="3"/>
  <c r="AA667" i="3" s="1"/>
  <c r="Z71" i="3"/>
  <c r="Z667" i="3" s="1"/>
  <c r="Y71" i="3"/>
  <c r="Y667" i="3" s="1"/>
  <c r="X71" i="3"/>
  <c r="X667" i="3" s="1"/>
  <c r="W71" i="3"/>
  <c r="W667" i="3" s="1"/>
  <c r="V71" i="3"/>
  <c r="V667" i="3" s="1"/>
  <c r="U71" i="3"/>
  <c r="U667" i="3" s="1"/>
  <c r="T71" i="3"/>
  <c r="T667" i="3" s="1"/>
  <c r="S71" i="3"/>
  <c r="S667" i="3" s="1"/>
  <c r="R71" i="3"/>
  <c r="R667" i="3" s="1"/>
  <c r="Q71" i="3"/>
  <c r="Q667" i="3" s="1"/>
  <c r="P71" i="3"/>
  <c r="P667" i="3" s="1"/>
  <c r="O71" i="3"/>
  <c r="O667" i="3" s="1"/>
  <c r="N71" i="3"/>
  <c r="N667" i="3" s="1"/>
  <c r="M71" i="3"/>
  <c r="M667" i="3" s="1"/>
  <c r="L71" i="3"/>
  <c r="L667" i="3" s="1"/>
  <c r="K71" i="3"/>
  <c r="K667" i="3" s="1"/>
  <c r="J71" i="3"/>
  <c r="J667" i="3" s="1"/>
  <c r="I71" i="3"/>
  <c r="I667" i="3" s="1"/>
  <c r="H71" i="3"/>
  <c r="H667" i="3" s="1"/>
  <c r="G71" i="3"/>
  <c r="G667" i="3" s="1"/>
  <c r="F71" i="3"/>
  <c r="F667" i="3" s="1"/>
  <c r="E71" i="3"/>
  <c r="E667" i="3" s="1"/>
  <c r="D71" i="3"/>
  <c r="D667" i="3" s="1"/>
  <c r="C71" i="3"/>
  <c r="C667" i="3" s="1"/>
  <c r="B71" i="3"/>
  <c r="B667" i="3" s="1"/>
  <c r="A71" i="3"/>
  <c r="BZ70" i="3"/>
  <c r="BX70" i="3"/>
  <c r="BX666" i="3" s="1"/>
  <c r="BW70" i="3"/>
  <c r="BW666" i="3" s="1"/>
  <c r="BV70" i="3"/>
  <c r="BV666" i="3" s="1"/>
  <c r="BU70" i="3"/>
  <c r="BU666" i="3" s="1"/>
  <c r="BT70" i="3"/>
  <c r="BT666" i="3" s="1"/>
  <c r="BS70" i="3"/>
  <c r="BS666" i="3" s="1"/>
  <c r="BR70" i="3"/>
  <c r="BR666" i="3" s="1"/>
  <c r="BQ70" i="3"/>
  <c r="BQ666" i="3" s="1"/>
  <c r="BP70" i="3"/>
  <c r="BP666" i="3" s="1"/>
  <c r="BO70" i="3"/>
  <c r="BO666" i="3" s="1"/>
  <c r="BN70" i="3"/>
  <c r="BN666" i="3" s="1"/>
  <c r="BM70" i="3"/>
  <c r="BM666" i="3" s="1"/>
  <c r="BL70" i="3"/>
  <c r="BL666" i="3" s="1"/>
  <c r="BK70" i="3"/>
  <c r="BK666" i="3" s="1"/>
  <c r="BJ70" i="3"/>
  <c r="BJ666" i="3" s="1"/>
  <c r="BI70" i="3"/>
  <c r="BI666" i="3" s="1"/>
  <c r="BH70" i="3"/>
  <c r="BH666" i="3" s="1"/>
  <c r="BG70" i="3"/>
  <c r="BG666" i="3" s="1"/>
  <c r="BF70" i="3"/>
  <c r="BF666" i="3" s="1"/>
  <c r="BE70" i="3"/>
  <c r="BE666" i="3" s="1"/>
  <c r="BD70" i="3"/>
  <c r="BD666" i="3" s="1"/>
  <c r="BC70" i="3"/>
  <c r="BC666" i="3" s="1"/>
  <c r="BB70" i="3"/>
  <c r="BB666" i="3" s="1"/>
  <c r="BA70" i="3"/>
  <c r="BA666" i="3" s="1"/>
  <c r="AZ70" i="3"/>
  <c r="AZ666" i="3" s="1"/>
  <c r="AY70" i="3"/>
  <c r="AY666" i="3" s="1"/>
  <c r="AX70" i="3"/>
  <c r="AX666" i="3" s="1"/>
  <c r="AW70" i="3"/>
  <c r="AW666" i="3" s="1"/>
  <c r="AV70" i="3"/>
  <c r="AV666" i="3" s="1"/>
  <c r="AU70" i="3"/>
  <c r="AU666" i="3" s="1"/>
  <c r="AT70" i="3"/>
  <c r="AT666" i="3" s="1"/>
  <c r="AS70" i="3"/>
  <c r="AS666" i="3" s="1"/>
  <c r="AR70" i="3"/>
  <c r="AR666" i="3" s="1"/>
  <c r="AQ70" i="3"/>
  <c r="AQ666" i="3" s="1"/>
  <c r="AP70" i="3"/>
  <c r="AP666" i="3" s="1"/>
  <c r="AO70" i="3"/>
  <c r="AO666" i="3" s="1"/>
  <c r="AN70" i="3"/>
  <c r="AN666" i="3" s="1"/>
  <c r="AM70" i="3"/>
  <c r="AM666" i="3" s="1"/>
  <c r="AL70" i="3"/>
  <c r="AL666" i="3" s="1"/>
  <c r="AK70" i="3"/>
  <c r="AK666" i="3" s="1"/>
  <c r="AJ70" i="3"/>
  <c r="AJ666" i="3" s="1"/>
  <c r="AI70" i="3"/>
  <c r="AI666" i="3" s="1"/>
  <c r="AH70" i="3"/>
  <c r="AH666" i="3" s="1"/>
  <c r="AG70" i="3"/>
  <c r="AG666" i="3" s="1"/>
  <c r="AF70" i="3"/>
  <c r="AF666" i="3" s="1"/>
  <c r="AE70" i="3"/>
  <c r="AE666" i="3" s="1"/>
  <c r="AD70" i="3"/>
  <c r="AD666" i="3" s="1"/>
  <c r="AC70" i="3"/>
  <c r="AC666" i="3" s="1"/>
  <c r="AB70" i="3"/>
  <c r="AB666" i="3" s="1"/>
  <c r="AA70" i="3"/>
  <c r="AA666" i="3" s="1"/>
  <c r="Z70" i="3"/>
  <c r="Z666" i="3" s="1"/>
  <c r="Y70" i="3"/>
  <c r="Y666" i="3" s="1"/>
  <c r="X70" i="3"/>
  <c r="X666" i="3" s="1"/>
  <c r="W70" i="3"/>
  <c r="W666" i="3" s="1"/>
  <c r="V70" i="3"/>
  <c r="V666" i="3" s="1"/>
  <c r="U70" i="3"/>
  <c r="U666" i="3" s="1"/>
  <c r="T70" i="3"/>
  <c r="T666" i="3" s="1"/>
  <c r="S70" i="3"/>
  <c r="S666" i="3" s="1"/>
  <c r="R70" i="3"/>
  <c r="R666" i="3" s="1"/>
  <c r="Q70" i="3"/>
  <c r="Q666" i="3" s="1"/>
  <c r="P70" i="3"/>
  <c r="P666" i="3" s="1"/>
  <c r="O70" i="3"/>
  <c r="O666" i="3" s="1"/>
  <c r="N70" i="3"/>
  <c r="N666" i="3" s="1"/>
  <c r="M70" i="3"/>
  <c r="M666" i="3" s="1"/>
  <c r="L70" i="3"/>
  <c r="L666" i="3" s="1"/>
  <c r="K70" i="3"/>
  <c r="K666" i="3" s="1"/>
  <c r="J70" i="3"/>
  <c r="J666" i="3" s="1"/>
  <c r="I70" i="3"/>
  <c r="I666" i="3" s="1"/>
  <c r="H70" i="3"/>
  <c r="H666" i="3" s="1"/>
  <c r="G70" i="3"/>
  <c r="G666" i="3" s="1"/>
  <c r="F70" i="3"/>
  <c r="F666" i="3" s="1"/>
  <c r="E70" i="3"/>
  <c r="E666" i="3" s="1"/>
  <c r="D70" i="3"/>
  <c r="D666" i="3" s="1"/>
  <c r="C70" i="3"/>
  <c r="C666" i="3" s="1"/>
  <c r="B70" i="3"/>
  <c r="B666" i="3" s="1"/>
  <c r="A70" i="3"/>
  <c r="BZ69" i="3"/>
  <c r="BX69" i="3"/>
  <c r="BX665" i="3" s="1"/>
  <c r="BW69" i="3"/>
  <c r="BW665" i="3" s="1"/>
  <c r="BV69" i="3"/>
  <c r="BV665" i="3" s="1"/>
  <c r="BU69" i="3"/>
  <c r="BU665" i="3" s="1"/>
  <c r="BT69" i="3"/>
  <c r="BT665" i="3" s="1"/>
  <c r="BS69" i="3"/>
  <c r="BS665" i="3" s="1"/>
  <c r="BR69" i="3"/>
  <c r="BR665" i="3" s="1"/>
  <c r="BQ69" i="3"/>
  <c r="BQ665" i="3" s="1"/>
  <c r="BP69" i="3"/>
  <c r="BP665" i="3" s="1"/>
  <c r="BO69" i="3"/>
  <c r="BO665" i="3" s="1"/>
  <c r="BN69" i="3"/>
  <c r="BN665" i="3" s="1"/>
  <c r="BM69" i="3"/>
  <c r="BM665" i="3" s="1"/>
  <c r="BL69" i="3"/>
  <c r="BL665" i="3" s="1"/>
  <c r="BK69" i="3"/>
  <c r="BK665" i="3" s="1"/>
  <c r="BJ69" i="3"/>
  <c r="BJ665" i="3" s="1"/>
  <c r="BI69" i="3"/>
  <c r="BI665" i="3" s="1"/>
  <c r="BH69" i="3"/>
  <c r="BH665" i="3" s="1"/>
  <c r="BG69" i="3"/>
  <c r="BG665" i="3" s="1"/>
  <c r="BF69" i="3"/>
  <c r="BF665" i="3" s="1"/>
  <c r="BE69" i="3"/>
  <c r="BE665" i="3" s="1"/>
  <c r="BD69" i="3"/>
  <c r="BD665" i="3" s="1"/>
  <c r="BC69" i="3"/>
  <c r="BC665" i="3" s="1"/>
  <c r="BB69" i="3"/>
  <c r="BB665" i="3" s="1"/>
  <c r="BA69" i="3"/>
  <c r="BA665" i="3" s="1"/>
  <c r="AZ69" i="3"/>
  <c r="AZ665" i="3" s="1"/>
  <c r="AY69" i="3"/>
  <c r="AY665" i="3" s="1"/>
  <c r="AX69" i="3"/>
  <c r="AX665" i="3" s="1"/>
  <c r="AW69" i="3"/>
  <c r="AW665" i="3" s="1"/>
  <c r="AV69" i="3"/>
  <c r="AV665" i="3" s="1"/>
  <c r="AU69" i="3"/>
  <c r="AU665" i="3" s="1"/>
  <c r="AT69" i="3"/>
  <c r="AT665" i="3" s="1"/>
  <c r="AS69" i="3"/>
  <c r="AS665" i="3" s="1"/>
  <c r="AR69" i="3"/>
  <c r="AR665" i="3" s="1"/>
  <c r="AQ69" i="3"/>
  <c r="AQ665" i="3" s="1"/>
  <c r="AP69" i="3"/>
  <c r="AP665" i="3" s="1"/>
  <c r="AO69" i="3"/>
  <c r="AO665" i="3" s="1"/>
  <c r="AN69" i="3"/>
  <c r="AN665" i="3" s="1"/>
  <c r="AM69" i="3"/>
  <c r="AM665" i="3" s="1"/>
  <c r="AL69" i="3"/>
  <c r="AL665" i="3" s="1"/>
  <c r="AK69" i="3"/>
  <c r="AK665" i="3" s="1"/>
  <c r="AJ69" i="3"/>
  <c r="AJ665" i="3" s="1"/>
  <c r="AI69" i="3"/>
  <c r="AI665" i="3" s="1"/>
  <c r="AH69" i="3"/>
  <c r="AH665" i="3" s="1"/>
  <c r="AG69" i="3"/>
  <c r="AG665" i="3" s="1"/>
  <c r="AF69" i="3"/>
  <c r="AF665" i="3" s="1"/>
  <c r="AE69" i="3"/>
  <c r="AE665" i="3" s="1"/>
  <c r="AD69" i="3"/>
  <c r="AD665" i="3" s="1"/>
  <c r="AC69" i="3"/>
  <c r="AC665" i="3" s="1"/>
  <c r="AB69" i="3"/>
  <c r="AB665" i="3" s="1"/>
  <c r="AA69" i="3"/>
  <c r="AA665" i="3" s="1"/>
  <c r="Z69" i="3"/>
  <c r="Z665" i="3" s="1"/>
  <c r="Y69" i="3"/>
  <c r="Y665" i="3" s="1"/>
  <c r="X69" i="3"/>
  <c r="X665" i="3" s="1"/>
  <c r="W69" i="3"/>
  <c r="W665" i="3" s="1"/>
  <c r="V69" i="3"/>
  <c r="V665" i="3" s="1"/>
  <c r="U69" i="3"/>
  <c r="U665" i="3" s="1"/>
  <c r="T69" i="3"/>
  <c r="T665" i="3" s="1"/>
  <c r="S69" i="3"/>
  <c r="S665" i="3" s="1"/>
  <c r="R69" i="3"/>
  <c r="R665" i="3" s="1"/>
  <c r="Q69" i="3"/>
  <c r="Q665" i="3" s="1"/>
  <c r="P69" i="3"/>
  <c r="P665" i="3" s="1"/>
  <c r="O69" i="3"/>
  <c r="O665" i="3" s="1"/>
  <c r="N69" i="3"/>
  <c r="N665" i="3" s="1"/>
  <c r="M69" i="3"/>
  <c r="M665" i="3" s="1"/>
  <c r="L69" i="3"/>
  <c r="L665" i="3" s="1"/>
  <c r="K69" i="3"/>
  <c r="K665" i="3" s="1"/>
  <c r="J69" i="3"/>
  <c r="J665" i="3" s="1"/>
  <c r="I69" i="3"/>
  <c r="I665" i="3" s="1"/>
  <c r="H69" i="3"/>
  <c r="H665" i="3" s="1"/>
  <c r="G69" i="3"/>
  <c r="G665" i="3" s="1"/>
  <c r="F69" i="3"/>
  <c r="F665" i="3" s="1"/>
  <c r="E69" i="3"/>
  <c r="E665" i="3" s="1"/>
  <c r="D69" i="3"/>
  <c r="D665" i="3" s="1"/>
  <c r="C69" i="3"/>
  <c r="C665" i="3" s="1"/>
  <c r="B69" i="3"/>
  <c r="B665" i="3" s="1"/>
  <c r="A69" i="3"/>
  <c r="BZ68" i="3"/>
  <c r="BX68" i="3"/>
  <c r="BX664" i="3" s="1"/>
  <c r="BW68" i="3"/>
  <c r="BW664" i="3" s="1"/>
  <c r="BV68" i="3"/>
  <c r="BV664" i="3" s="1"/>
  <c r="BU68" i="3"/>
  <c r="BU664" i="3" s="1"/>
  <c r="BT68" i="3"/>
  <c r="BT664" i="3" s="1"/>
  <c r="BS68" i="3"/>
  <c r="BS664" i="3" s="1"/>
  <c r="BR68" i="3"/>
  <c r="BR664" i="3" s="1"/>
  <c r="BQ68" i="3"/>
  <c r="BQ664" i="3" s="1"/>
  <c r="BP68" i="3"/>
  <c r="BP664" i="3" s="1"/>
  <c r="BO68" i="3"/>
  <c r="BO664" i="3" s="1"/>
  <c r="BN68" i="3"/>
  <c r="BN664" i="3" s="1"/>
  <c r="BM68" i="3"/>
  <c r="BM664" i="3" s="1"/>
  <c r="BL68" i="3"/>
  <c r="BL664" i="3" s="1"/>
  <c r="BK68" i="3"/>
  <c r="BK664" i="3" s="1"/>
  <c r="BJ68" i="3"/>
  <c r="BJ664" i="3" s="1"/>
  <c r="BI68" i="3"/>
  <c r="BI664" i="3" s="1"/>
  <c r="BH68" i="3"/>
  <c r="BH664" i="3" s="1"/>
  <c r="BG68" i="3"/>
  <c r="BG664" i="3" s="1"/>
  <c r="BF68" i="3"/>
  <c r="BF664" i="3" s="1"/>
  <c r="BE68" i="3"/>
  <c r="BE664" i="3" s="1"/>
  <c r="BD68" i="3"/>
  <c r="BD664" i="3" s="1"/>
  <c r="BC68" i="3"/>
  <c r="BC664" i="3" s="1"/>
  <c r="BB68" i="3"/>
  <c r="BB664" i="3" s="1"/>
  <c r="BA68" i="3"/>
  <c r="BA664" i="3" s="1"/>
  <c r="AZ68" i="3"/>
  <c r="AZ664" i="3" s="1"/>
  <c r="AY68" i="3"/>
  <c r="AY664" i="3" s="1"/>
  <c r="AX68" i="3"/>
  <c r="AX664" i="3" s="1"/>
  <c r="AW68" i="3"/>
  <c r="AW664" i="3" s="1"/>
  <c r="AV68" i="3"/>
  <c r="AV664" i="3" s="1"/>
  <c r="AU68" i="3"/>
  <c r="AU664" i="3" s="1"/>
  <c r="AT68" i="3"/>
  <c r="AT664" i="3" s="1"/>
  <c r="AS68" i="3"/>
  <c r="AS664" i="3" s="1"/>
  <c r="AR68" i="3"/>
  <c r="AR664" i="3" s="1"/>
  <c r="AQ68" i="3"/>
  <c r="AQ664" i="3" s="1"/>
  <c r="AP68" i="3"/>
  <c r="AP664" i="3" s="1"/>
  <c r="AO68" i="3"/>
  <c r="AO664" i="3" s="1"/>
  <c r="AN68" i="3"/>
  <c r="AN664" i="3" s="1"/>
  <c r="AM68" i="3"/>
  <c r="AM664" i="3" s="1"/>
  <c r="AL68" i="3"/>
  <c r="AL664" i="3" s="1"/>
  <c r="AK68" i="3"/>
  <c r="AK664" i="3" s="1"/>
  <c r="AJ68" i="3"/>
  <c r="AJ664" i="3" s="1"/>
  <c r="AI68" i="3"/>
  <c r="AI664" i="3" s="1"/>
  <c r="AH68" i="3"/>
  <c r="AH664" i="3" s="1"/>
  <c r="AG68" i="3"/>
  <c r="AG664" i="3" s="1"/>
  <c r="AF68" i="3"/>
  <c r="AF664" i="3" s="1"/>
  <c r="AE68" i="3"/>
  <c r="AE664" i="3" s="1"/>
  <c r="AD68" i="3"/>
  <c r="AD664" i="3" s="1"/>
  <c r="AC68" i="3"/>
  <c r="AC664" i="3" s="1"/>
  <c r="AB68" i="3"/>
  <c r="AB664" i="3" s="1"/>
  <c r="AA68" i="3"/>
  <c r="AA664" i="3" s="1"/>
  <c r="Z68" i="3"/>
  <c r="Z664" i="3" s="1"/>
  <c r="Y68" i="3"/>
  <c r="Y664" i="3" s="1"/>
  <c r="X68" i="3"/>
  <c r="X664" i="3" s="1"/>
  <c r="W68" i="3"/>
  <c r="W664" i="3" s="1"/>
  <c r="V68" i="3"/>
  <c r="V664" i="3" s="1"/>
  <c r="U68" i="3"/>
  <c r="U664" i="3" s="1"/>
  <c r="T68" i="3"/>
  <c r="T664" i="3" s="1"/>
  <c r="S68" i="3"/>
  <c r="S664" i="3" s="1"/>
  <c r="R68" i="3"/>
  <c r="R664" i="3" s="1"/>
  <c r="Q68" i="3"/>
  <c r="Q664" i="3" s="1"/>
  <c r="P68" i="3"/>
  <c r="P664" i="3" s="1"/>
  <c r="O68" i="3"/>
  <c r="O664" i="3" s="1"/>
  <c r="N68" i="3"/>
  <c r="N664" i="3" s="1"/>
  <c r="M68" i="3"/>
  <c r="M664" i="3" s="1"/>
  <c r="L68" i="3"/>
  <c r="L664" i="3" s="1"/>
  <c r="K68" i="3"/>
  <c r="K664" i="3" s="1"/>
  <c r="J68" i="3"/>
  <c r="J664" i="3" s="1"/>
  <c r="I68" i="3"/>
  <c r="I664" i="3" s="1"/>
  <c r="H68" i="3"/>
  <c r="H664" i="3" s="1"/>
  <c r="G68" i="3"/>
  <c r="G664" i="3" s="1"/>
  <c r="F68" i="3"/>
  <c r="F664" i="3" s="1"/>
  <c r="E68" i="3"/>
  <c r="E664" i="3" s="1"/>
  <c r="D68" i="3"/>
  <c r="D664" i="3" s="1"/>
  <c r="C68" i="3"/>
  <c r="C664" i="3" s="1"/>
  <c r="B68" i="3"/>
  <c r="B664" i="3" s="1"/>
  <c r="A68" i="3"/>
  <c r="BZ67" i="3"/>
  <c r="BX67" i="3"/>
  <c r="BX663" i="3" s="1"/>
  <c r="BW67" i="3"/>
  <c r="BW663" i="3" s="1"/>
  <c r="BV67" i="3"/>
  <c r="BV663" i="3" s="1"/>
  <c r="BU67" i="3"/>
  <c r="BU663" i="3" s="1"/>
  <c r="BT67" i="3"/>
  <c r="BT663" i="3" s="1"/>
  <c r="BS67" i="3"/>
  <c r="BS663" i="3" s="1"/>
  <c r="BR67" i="3"/>
  <c r="BR663" i="3" s="1"/>
  <c r="BQ67" i="3"/>
  <c r="BQ663" i="3" s="1"/>
  <c r="BP67" i="3"/>
  <c r="BP663" i="3" s="1"/>
  <c r="BO67" i="3"/>
  <c r="BO663" i="3" s="1"/>
  <c r="BN67" i="3"/>
  <c r="BN663" i="3" s="1"/>
  <c r="BM67" i="3"/>
  <c r="BM663" i="3" s="1"/>
  <c r="BL67" i="3"/>
  <c r="BL663" i="3" s="1"/>
  <c r="BK67" i="3"/>
  <c r="BK663" i="3" s="1"/>
  <c r="BJ67" i="3"/>
  <c r="BJ663" i="3" s="1"/>
  <c r="BI67" i="3"/>
  <c r="BI663" i="3" s="1"/>
  <c r="BH67" i="3"/>
  <c r="BH663" i="3" s="1"/>
  <c r="BG67" i="3"/>
  <c r="BG663" i="3" s="1"/>
  <c r="BF67" i="3"/>
  <c r="BF663" i="3" s="1"/>
  <c r="BE67" i="3"/>
  <c r="BE663" i="3" s="1"/>
  <c r="BD67" i="3"/>
  <c r="BD663" i="3" s="1"/>
  <c r="BC67" i="3"/>
  <c r="BC663" i="3" s="1"/>
  <c r="BB67" i="3"/>
  <c r="BB663" i="3" s="1"/>
  <c r="BA67" i="3"/>
  <c r="BA663" i="3" s="1"/>
  <c r="AZ67" i="3"/>
  <c r="AZ663" i="3" s="1"/>
  <c r="AY67" i="3"/>
  <c r="AY663" i="3" s="1"/>
  <c r="AX67" i="3"/>
  <c r="AX663" i="3" s="1"/>
  <c r="AW67" i="3"/>
  <c r="AW663" i="3" s="1"/>
  <c r="AV67" i="3"/>
  <c r="AV663" i="3" s="1"/>
  <c r="AU67" i="3"/>
  <c r="AU663" i="3" s="1"/>
  <c r="AT67" i="3"/>
  <c r="AT663" i="3" s="1"/>
  <c r="AS67" i="3"/>
  <c r="AS663" i="3" s="1"/>
  <c r="AR67" i="3"/>
  <c r="AR663" i="3" s="1"/>
  <c r="AQ67" i="3"/>
  <c r="AQ663" i="3" s="1"/>
  <c r="AP67" i="3"/>
  <c r="AP663" i="3" s="1"/>
  <c r="AO67" i="3"/>
  <c r="AO663" i="3" s="1"/>
  <c r="AN67" i="3"/>
  <c r="AN663" i="3" s="1"/>
  <c r="AM67" i="3"/>
  <c r="AM663" i="3" s="1"/>
  <c r="AL67" i="3"/>
  <c r="AL663" i="3" s="1"/>
  <c r="AK67" i="3"/>
  <c r="AK663" i="3" s="1"/>
  <c r="AJ67" i="3"/>
  <c r="AJ663" i="3" s="1"/>
  <c r="AI67" i="3"/>
  <c r="AI663" i="3" s="1"/>
  <c r="AH67" i="3"/>
  <c r="AH663" i="3" s="1"/>
  <c r="AG67" i="3"/>
  <c r="AG663" i="3" s="1"/>
  <c r="AF67" i="3"/>
  <c r="AF663" i="3" s="1"/>
  <c r="AE67" i="3"/>
  <c r="AE663" i="3" s="1"/>
  <c r="AD67" i="3"/>
  <c r="AD663" i="3" s="1"/>
  <c r="AC67" i="3"/>
  <c r="AC663" i="3" s="1"/>
  <c r="AB67" i="3"/>
  <c r="AB663" i="3" s="1"/>
  <c r="AA67" i="3"/>
  <c r="AA663" i="3" s="1"/>
  <c r="Z67" i="3"/>
  <c r="Z663" i="3" s="1"/>
  <c r="Y67" i="3"/>
  <c r="Y663" i="3" s="1"/>
  <c r="X67" i="3"/>
  <c r="X663" i="3" s="1"/>
  <c r="W67" i="3"/>
  <c r="W663" i="3" s="1"/>
  <c r="V67" i="3"/>
  <c r="V663" i="3" s="1"/>
  <c r="U67" i="3"/>
  <c r="U663" i="3" s="1"/>
  <c r="T67" i="3"/>
  <c r="T663" i="3" s="1"/>
  <c r="S67" i="3"/>
  <c r="S663" i="3" s="1"/>
  <c r="R67" i="3"/>
  <c r="R663" i="3" s="1"/>
  <c r="Q67" i="3"/>
  <c r="Q663" i="3" s="1"/>
  <c r="P67" i="3"/>
  <c r="P663" i="3" s="1"/>
  <c r="O67" i="3"/>
  <c r="O663" i="3" s="1"/>
  <c r="N67" i="3"/>
  <c r="N663" i="3" s="1"/>
  <c r="M67" i="3"/>
  <c r="M663" i="3" s="1"/>
  <c r="L67" i="3"/>
  <c r="L663" i="3" s="1"/>
  <c r="K67" i="3"/>
  <c r="K663" i="3" s="1"/>
  <c r="J67" i="3"/>
  <c r="J663" i="3" s="1"/>
  <c r="I67" i="3"/>
  <c r="I663" i="3" s="1"/>
  <c r="H67" i="3"/>
  <c r="H663" i="3" s="1"/>
  <c r="G67" i="3"/>
  <c r="G663" i="3" s="1"/>
  <c r="F67" i="3"/>
  <c r="F663" i="3" s="1"/>
  <c r="E67" i="3"/>
  <c r="E663" i="3" s="1"/>
  <c r="D67" i="3"/>
  <c r="D663" i="3" s="1"/>
  <c r="C67" i="3"/>
  <c r="C663" i="3" s="1"/>
  <c r="B67" i="3"/>
  <c r="A67" i="3"/>
  <c r="BZ66" i="3"/>
  <c r="BX66" i="3"/>
  <c r="BX662" i="3" s="1"/>
  <c r="BW66" i="3"/>
  <c r="BW662" i="3" s="1"/>
  <c r="BV66" i="3"/>
  <c r="BV662" i="3" s="1"/>
  <c r="BU66" i="3"/>
  <c r="BU662" i="3" s="1"/>
  <c r="BT66" i="3"/>
  <c r="BT662" i="3" s="1"/>
  <c r="BS66" i="3"/>
  <c r="BS662" i="3" s="1"/>
  <c r="BR66" i="3"/>
  <c r="BR662" i="3" s="1"/>
  <c r="BQ66" i="3"/>
  <c r="BQ662" i="3" s="1"/>
  <c r="BP66" i="3"/>
  <c r="BP662" i="3" s="1"/>
  <c r="BO66" i="3"/>
  <c r="BO662" i="3" s="1"/>
  <c r="BN66" i="3"/>
  <c r="BN662" i="3" s="1"/>
  <c r="BM66" i="3"/>
  <c r="BM662" i="3" s="1"/>
  <c r="BL66" i="3"/>
  <c r="BL662" i="3" s="1"/>
  <c r="BK66" i="3"/>
  <c r="BK662" i="3" s="1"/>
  <c r="BJ66" i="3"/>
  <c r="BJ662" i="3" s="1"/>
  <c r="BI66" i="3"/>
  <c r="BI662" i="3" s="1"/>
  <c r="BH66" i="3"/>
  <c r="BH662" i="3" s="1"/>
  <c r="BG66" i="3"/>
  <c r="BG662" i="3" s="1"/>
  <c r="BF66" i="3"/>
  <c r="BF662" i="3" s="1"/>
  <c r="BE66" i="3"/>
  <c r="BE662" i="3" s="1"/>
  <c r="BD66" i="3"/>
  <c r="BD662" i="3" s="1"/>
  <c r="BC66" i="3"/>
  <c r="BC662" i="3" s="1"/>
  <c r="BB66" i="3"/>
  <c r="BB662" i="3" s="1"/>
  <c r="BA66" i="3"/>
  <c r="BA662" i="3" s="1"/>
  <c r="AZ66" i="3"/>
  <c r="AZ662" i="3" s="1"/>
  <c r="AY66" i="3"/>
  <c r="AY662" i="3" s="1"/>
  <c r="AX66" i="3"/>
  <c r="AX662" i="3" s="1"/>
  <c r="AW66" i="3"/>
  <c r="AW662" i="3" s="1"/>
  <c r="AV66" i="3"/>
  <c r="AV662" i="3" s="1"/>
  <c r="AU66" i="3"/>
  <c r="AU662" i="3" s="1"/>
  <c r="AT66" i="3"/>
  <c r="AT662" i="3" s="1"/>
  <c r="AS66" i="3"/>
  <c r="AS662" i="3" s="1"/>
  <c r="AR66" i="3"/>
  <c r="AR662" i="3" s="1"/>
  <c r="AQ66" i="3"/>
  <c r="AQ662" i="3" s="1"/>
  <c r="AP66" i="3"/>
  <c r="AP662" i="3" s="1"/>
  <c r="AO66" i="3"/>
  <c r="AO662" i="3" s="1"/>
  <c r="AN66" i="3"/>
  <c r="AN662" i="3" s="1"/>
  <c r="AM66" i="3"/>
  <c r="AM662" i="3" s="1"/>
  <c r="AL66" i="3"/>
  <c r="AL662" i="3" s="1"/>
  <c r="AK66" i="3"/>
  <c r="AK662" i="3" s="1"/>
  <c r="AJ66" i="3"/>
  <c r="AJ662" i="3" s="1"/>
  <c r="AI66" i="3"/>
  <c r="AI662" i="3" s="1"/>
  <c r="AH66" i="3"/>
  <c r="AH662" i="3" s="1"/>
  <c r="AG66" i="3"/>
  <c r="AG662" i="3" s="1"/>
  <c r="AF66" i="3"/>
  <c r="AF662" i="3" s="1"/>
  <c r="AE66" i="3"/>
  <c r="AE662" i="3" s="1"/>
  <c r="AD66" i="3"/>
  <c r="AD662" i="3" s="1"/>
  <c r="AC66" i="3"/>
  <c r="AC662" i="3" s="1"/>
  <c r="AB66" i="3"/>
  <c r="AB662" i="3" s="1"/>
  <c r="AA66" i="3"/>
  <c r="AA662" i="3" s="1"/>
  <c r="Z66" i="3"/>
  <c r="Z662" i="3" s="1"/>
  <c r="Y66" i="3"/>
  <c r="Y662" i="3" s="1"/>
  <c r="X66" i="3"/>
  <c r="X662" i="3" s="1"/>
  <c r="W66" i="3"/>
  <c r="W662" i="3" s="1"/>
  <c r="V66" i="3"/>
  <c r="V662" i="3" s="1"/>
  <c r="U66" i="3"/>
  <c r="U662" i="3" s="1"/>
  <c r="T66" i="3"/>
  <c r="T662" i="3" s="1"/>
  <c r="S66" i="3"/>
  <c r="S662" i="3" s="1"/>
  <c r="R66" i="3"/>
  <c r="R662" i="3" s="1"/>
  <c r="Q66" i="3"/>
  <c r="Q662" i="3" s="1"/>
  <c r="P66" i="3"/>
  <c r="P662" i="3" s="1"/>
  <c r="O66" i="3"/>
  <c r="O662" i="3" s="1"/>
  <c r="N66" i="3"/>
  <c r="N662" i="3" s="1"/>
  <c r="M66" i="3"/>
  <c r="M662" i="3" s="1"/>
  <c r="L66" i="3"/>
  <c r="L662" i="3" s="1"/>
  <c r="K66" i="3"/>
  <c r="K662" i="3" s="1"/>
  <c r="J66" i="3"/>
  <c r="J662" i="3" s="1"/>
  <c r="I66" i="3"/>
  <c r="I662" i="3" s="1"/>
  <c r="H66" i="3"/>
  <c r="H662" i="3" s="1"/>
  <c r="G66" i="3"/>
  <c r="G662" i="3" s="1"/>
  <c r="F66" i="3"/>
  <c r="F662" i="3" s="1"/>
  <c r="E66" i="3"/>
  <c r="E662" i="3" s="1"/>
  <c r="D66" i="3"/>
  <c r="D662" i="3" s="1"/>
  <c r="C66" i="3"/>
  <c r="C662" i="3" s="1"/>
  <c r="B66" i="3"/>
  <c r="B662" i="3" s="1"/>
  <c r="A66" i="3"/>
  <c r="BZ65" i="3"/>
  <c r="BX65" i="3"/>
  <c r="BX661" i="3" s="1"/>
  <c r="BW65" i="3"/>
  <c r="BW661" i="3" s="1"/>
  <c r="BV65" i="3"/>
  <c r="BV661" i="3" s="1"/>
  <c r="BU65" i="3"/>
  <c r="BU661" i="3" s="1"/>
  <c r="BT65" i="3"/>
  <c r="BT661" i="3" s="1"/>
  <c r="BS65" i="3"/>
  <c r="BS661" i="3" s="1"/>
  <c r="BR65" i="3"/>
  <c r="BR661" i="3" s="1"/>
  <c r="BQ65" i="3"/>
  <c r="BQ661" i="3" s="1"/>
  <c r="BP65" i="3"/>
  <c r="BP661" i="3" s="1"/>
  <c r="BO65" i="3"/>
  <c r="BO661" i="3" s="1"/>
  <c r="BN65" i="3"/>
  <c r="BN661" i="3" s="1"/>
  <c r="BM65" i="3"/>
  <c r="BM661" i="3" s="1"/>
  <c r="BL65" i="3"/>
  <c r="BL661" i="3" s="1"/>
  <c r="BK65" i="3"/>
  <c r="BK661" i="3" s="1"/>
  <c r="BJ65" i="3"/>
  <c r="BJ661" i="3" s="1"/>
  <c r="BI65" i="3"/>
  <c r="BI661" i="3" s="1"/>
  <c r="BH65" i="3"/>
  <c r="BH661" i="3" s="1"/>
  <c r="BG65" i="3"/>
  <c r="BG661" i="3" s="1"/>
  <c r="BF65" i="3"/>
  <c r="BF661" i="3" s="1"/>
  <c r="BE65" i="3"/>
  <c r="BE661" i="3" s="1"/>
  <c r="BD65" i="3"/>
  <c r="BD661" i="3" s="1"/>
  <c r="BC65" i="3"/>
  <c r="BC661" i="3" s="1"/>
  <c r="BB65" i="3"/>
  <c r="BB661" i="3" s="1"/>
  <c r="BA65" i="3"/>
  <c r="BA661" i="3" s="1"/>
  <c r="AZ65" i="3"/>
  <c r="AZ661" i="3" s="1"/>
  <c r="AY65" i="3"/>
  <c r="AY661" i="3" s="1"/>
  <c r="AX65" i="3"/>
  <c r="AX661" i="3" s="1"/>
  <c r="AW65" i="3"/>
  <c r="AW661" i="3" s="1"/>
  <c r="AV65" i="3"/>
  <c r="AV661" i="3" s="1"/>
  <c r="AU65" i="3"/>
  <c r="AU661" i="3" s="1"/>
  <c r="AT65" i="3"/>
  <c r="AT661" i="3" s="1"/>
  <c r="AS65" i="3"/>
  <c r="AS661" i="3" s="1"/>
  <c r="AR65" i="3"/>
  <c r="AR661" i="3" s="1"/>
  <c r="AQ65" i="3"/>
  <c r="AQ661" i="3" s="1"/>
  <c r="AP65" i="3"/>
  <c r="AP661" i="3" s="1"/>
  <c r="AO65" i="3"/>
  <c r="AO661" i="3" s="1"/>
  <c r="AN65" i="3"/>
  <c r="AN661" i="3" s="1"/>
  <c r="AM65" i="3"/>
  <c r="AM661" i="3" s="1"/>
  <c r="AL65" i="3"/>
  <c r="AL661" i="3" s="1"/>
  <c r="AK65" i="3"/>
  <c r="AK661" i="3" s="1"/>
  <c r="AJ65" i="3"/>
  <c r="AJ661" i="3" s="1"/>
  <c r="AI65" i="3"/>
  <c r="AI661" i="3" s="1"/>
  <c r="AH65" i="3"/>
  <c r="AH661" i="3" s="1"/>
  <c r="AG65" i="3"/>
  <c r="AG661" i="3" s="1"/>
  <c r="AF65" i="3"/>
  <c r="AF661" i="3" s="1"/>
  <c r="AE65" i="3"/>
  <c r="AE661" i="3" s="1"/>
  <c r="AD65" i="3"/>
  <c r="AD661" i="3" s="1"/>
  <c r="AC65" i="3"/>
  <c r="AC661" i="3" s="1"/>
  <c r="AB65" i="3"/>
  <c r="AB661" i="3" s="1"/>
  <c r="AA65" i="3"/>
  <c r="AA661" i="3" s="1"/>
  <c r="Z65" i="3"/>
  <c r="Z661" i="3" s="1"/>
  <c r="Y65" i="3"/>
  <c r="Y661" i="3" s="1"/>
  <c r="X65" i="3"/>
  <c r="X661" i="3" s="1"/>
  <c r="W65" i="3"/>
  <c r="W661" i="3" s="1"/>
  <c r="V65" i="3"/>
  <c r="V661" i="3" s="1"/>
  <c r="U65" i="3"/>
  <c r="U661" i="3" s="1"/>
  <c r="T65" i="3"/>
  <c r="T661" i="3" s="1"/>
  <c r="S65" i="3"/>
  <c r="S661" i="3" s="1"/>
  <c r="R65" i="3"/>
  <c r="R661" i="3" s="1"/>
  <c r="Q65" i="3"/>
  <c r="Q661" i="3" s="1"/>
  <c r="P65" i="3"/>
  <c r="P661" i="3" s="1"/>
  <c r="O65" i="3"/>
  <c r="O661" i="3" s="1"/>
  <c r="N65" i="3"/>
  <c r="N661" i="3" s="1"/>
  <c r="M65" i="3"/>
  <c r="M661" i="3" s="1"/>
  <c r="L65" i="3"/>
  <c r="L661" i="3" s="1"/>
  <c r="K65" i="3"/>
  <c r="K661" i="3" s="1"/>
  <c r="J65" i="3"/>
  <c r="J661" i="3" s="1"/>
  <c r="I65" i="3"/>
  <c r="I661" i="3" s="1"/>
  <c r="H65" i="3"/>
  <c r="H661" i="3" s="1"/>
  <c r="G65" i="3"/>
  <c r="G661" i="3" s="1"/>
  <c r="F65" i="3"/>
  <c r="F661" i="3" s="1"/>
  <c r="E65" i="3"/>
  <c r="E661" i="3" s="1"/>
  <c r="D65" i="3"/>
  <c r="D661" i="3" s="1"/>
  <c r="C65" i="3"/>
  <c r="C661" i="3" s="1"/>
  <c r="B65" i="3"/>
  <c r="B661" i="3" s="1"/>
  <c r="A65" i="3"/>
  <c r="BZ64" i="3"/>
  <c r="BX64" i="3"/>
  <c r="BX660" i="3" s="1"/>
  <c r="BW64" i="3"/>
  <c r="BW660" i="3" s="1"/>
  <c r="BV64" i="3"/>
  <c r="BV660" i="3" s="1"/>
  <c r="BU64" i="3"/>
  <c r="BU660" i="3" s="1"/>
  <c r="BT64" i="3"/>
  <c r="BT660" i="3" s="1"/>
  <c r="BS64" i="3"/>
  <c r="BS660" i="3" s="1"/>
  <c r="BR64" i="3"/>
  <c r="BR660" i="3" s="1"/>
  <c r="BQ64" i="3"/>
  <c r="BQ660" i="3" s="1"/>
  <c r="BP64" i="3"/>
  <c r="BP660" i="3" s="1"/>
  <c r="BO64" i="3"/>
  <c r="BO660" i="3" s="1"/>
  <c r="BN64" i="3"/>
  <c r="BN660" i="3" s="1"/>
  <c r="BM64" i="3"/>
  <c r="BM660" i="3" s="1"/>
  <c r="BL64" i="3"/>
  <c r="BL660" i="3" s="1"/>
  <c r="BK64" i="3"/>
  <c r="BK660" i="3" s="1"/>
  <c r="BJ64" i="3"/>
  <c r="BJ660" i="3" s="1"/>
  <c r="BI64" i="3"/>
  <c r="BI660" i="3" s="1"/>
  <c r="BH64" i="3"/>
  <c r="BH660" i="3" s="1"/>
  <c r="BG64" i="3"/>
  <c r="BG660" i="3" s="1"/>
  <c r="BF64" i="3"/>
  <c r="BF660" i="3" s="1"/>
  <c r="BE64" i="3"/>
  <c r="BE660" i="3" s="1"/>
  <c r="BD64" i="3"/>
  <c r="BD660" i="3" s="1"/>
  <c r="BC64" i="3"/>
  <c r="BC660" i="3" s="1"/>
  <c r="BB64" i="3"/>
  <c r="BB660" i="3" s="1"/>
  <c r="BA64" i="3"/>
  <c r="BA660" i="3" s="1"/>
  <c r="AZ64" i="3"/>
  <c r="AZ660" i="3" s="1"/>
  <c r="AY64" i="3"/>
  <c r="AY660" i="3" s="1"/>
  <c r="AX64" i="3"/>
  <c r="AX660" i="3" s="1"/>
  <c r="AW64" i="3"/>
  <c r="AW660" i="3" s="1"/>
  <c r="AV64" i="3"/>
  <c r="AV660" i="3" s="1"/>
  <c r="AU64" i="3"/>
  <c r="AU660" i="3" s="1"/>
  <c r="AT64" i="3"/>
  <c r="AT660" i="3" s="1"/>
  <c r="AS64" i="3"/>
  <c r="AS660" i="3" s="1"/>
  <c r="AR64" i="3"/>
  <c r="AR660" i="3" s="1"/>
  <c r="AQ64" i="3"/>
  <c r="AQ660" i="3" s="1"/>
  <c r="AP64" i="3"/>
  <c r="AP660" i="3" s="1"/>
  <c r="AO64" i="3"/>
  <c r="AO660" i="3" s="1"/>
  <c r="AN64" i="3"/>
  <c r="AN660" i="3" s="1"/>
  <c r="AM64" i="3"/>
  <c r="AM660" i="3" s="1"/>
  <c r="AL64" i="3"/>
  <c r="AL660" i="3" s="1"/>
  <c r="AK64" i="3"/>
  <c r="AK660" i="3" s="1"/>
  <c r="AJ64" i="3"/>
  <c r="AJ660" i="3" s="1"/>
  <c r="AI64" i="3"/>
  <c r="AI660" i="3" s="1"/>
  <c r="AH64" i="3"/>
  <c r="AH660" i="3" s="1"/>
  <c r="AG64" i="3"/>
  <c r="AG660" i="3" s="1"/>
  <c r="AF64" i="3"/>
  <c r="AF660" i="3" s="1"/>
  <c r="AE64" i="3"/>
  <c r="AE660" i="3" s="1"/>
  <c r="AD64" i="3"/>
  <c r="AD660" i="3" s="1"/>
  <c r="AC64" i="3"/>
  <c r="AC660" i="3" s="1"/>
  <c r="AB64" i="3"/>
  <c r="AB660" i="3" s="1"/>
  <c r="AA64" i="3"/>
  <c r="AA660" i="3" s="1"/>
  <c r="Z64" i="3"/>
  <c r="Z660" i="3" s="1"/>
  <c r="Y64" i="3"/>
  <c r="Y660" i="3" s="1"/>
  <c r="X64" i="3"/>
  <c r="X660" i="3" s="1"/>
  <c r="W64" i="3"/>
  <c r="W660" i="3" s="1"/>
  <c r="V64" i="3"/>
  <c r="V660" i="3" s="1"/>
  <c r="U64" i="3"/>
  <c r="U660" i="3" s="1"/>
  <c r="T64" i="3"/>
  <c r="T660" i="3" s="1"/>
  <c r="S64" i="3"/>
  <c r="S660" i="3" s="1"/>
  <c r="R64" i="3"/>
  <c r="R660" i="3" s="1"/>
  <c r="Q64" i="3"/>
  <c r="Q660" i="3" s="1"/>
  <c r="P64" i="3"/>
  <c r="P660" i="3" s="1"/>
  <c r="O64" i="3"/>
  <c r="O660" i="3" s="1"/>
  <c r="N64" i="3"/>
  <c r="N660" i="3" s="1"/>
  <c r="M64" i="3"/>
  <c r="M660" i="3" s="1"/>
  <c r="L64" i="3"/>
  <c r="L660" i="3" s="1"/>
  <c r="K64" i="3"/>
  <c r="K660" i="3" s="1"/>
  <c r="J64" i="3"/>
  <c r="J660" i="3" s="1"/>
  <c r="I64" i="3"/>
  <c r="I660" i="3" s="1"/>
  <c r="H64" i="3"/>
  <c r="H660" i="3" s="1"/>
  <c r="G64" i="3"/>
  <c r="G660" i="3" s="1"/>
  <c r="F64" i="3"/>
  <c r="F660" i="3" s="1"/>
  <c r="E64" i="3"/>
  <c r="E660" i="3" s="1"/>
  <c r="D64" i="3"/>
  <c r="D660" i="3" s="1"/>
  <c r="C64" i="3"/>
  <c r="C660" i="3" s="1"/>
  <c r="B64" i="3"/>
  <c r="B660" i="3" s="1"/>
  <c r="A64" i="3"/>
  <c r="BZ63" i="3"/>
  <c r="BX63" i="3"/>
  <c r="BX659" i="3" s="1"/>
  <c r="BW63" i="3"/>
  <c r="BW659" i="3" s="1"/>
  <c r="BV63" i="3"/>
  <c r="BV659" i="3" s="1"/>
  <c r="BU63" i="3"/>
  <c r="BU659" i="3" s="1"/>
  <c r="BT63" i="3"/>
  <c r="BT659" i="3" s="1"/>
  <c r="BS63" i="3"/>
  <c r="BS659" i="3" s="1"/>
  <c r="BR63" i="3"/>
  <c r="BR659" i="3" s="1"/>
  <c r="BQ63" i="3"/>
  <c r="BQ659" i="3" s="1"/>
  <c r="BP63" i="3"/>
  <c r="BP659" i="3" s="1"/>
  <c r="BO63" i="3"/>
  <c r="BO659" i="3" s="1"/>
  <c r="BN63" i="3"/>
  <c r="BN659" i="3" s="1"/>
  <c r="BM63" i="3"/>
  <c r="BM659" i="3" s="1"/>
  <c r="BL63" i="3"/>
  <c r="BL659" i="3" s="1"/>
  <c r="BK63" i="3"/>
  <c r="BK659" i="3" s="1"/>
  <c r="BJ63" i="3"/>
  <c r="BJ659" i="3" s="1"/>
  <c r="BI63" i="3"/>
  <c r="BI659" i="3" s="1"/>
  <c r="BH63" i="3"/>
  <c r="BH659" i="3" s="1"/>
  <c r="BG63" i="3"/>
  <c r="BG659" i="3" s="1"/>
  <c r="BF63" i="3"/>
  <c r="BF659" i="3" s="1"/>
  <c r="BE63" i="3"/>
  <c r="BE659" i="3" s="1"/>
  <c r="BD63" i="3"/>
  <c r="BD659" i="3" s="1"/>
  <c r="BC63" i="3"/>
  <c r="BC659" i="3" s="1"/>
  <c r="BB63" i="3"/>
  <c r="BB659" i="3" s="1"/>
  <c r="BA63" i="3"/>
  <c r="BA659" i="3" s="1"/>
  <c r="AZ63" i="3"/>
  <c r="AZ659" i="3" s="1"/>
  <c r="AY63" i="3"/>
  <c r="AY659" i="3" s="1"/>
  <c r="AX63" i="3"/>
  <c r="AX659" i="3" s="1"/>
  <c r="AW63" i="3"/>
  <c r="AW659" i="3" s="1"/>
  <c r="AV63" i="3"/>
  <c r="AV659" i="3" s="1"/>
  <c r="AU63" i="3"/>
  <c r="AU659" i="3" s="1"/>
  <c r="AT63" i="3"/>
  <c r="AT659" i="3" s="1"/>
  <c r="AS63" i="3"/>
  <c r="AS659" i="3" s="1"/>
  <c r="AR63" i="3"/>
  <c r="AR659" i="3" s="1"/>
  <c r="AQ63" i="3"/>
  <c r="AQ659" i="3" s="1"/>
  <c r="AP63" i="3"/>
  <c r="AP659" i="3" s="1"/>
  <c r="AO63" i="3"/>
  <c r="AO659" i="3" s="1"/>
  <c r="AN63" i="3"/>
  <c r="AN659" i="3" s="1"/>
  <c r="AM63" i="3"/>
  <c r="AM659" i="3" s="1"/>
  <c r="AL63" i="3"/>
  <c r="AL659" i="3" s="1"/>
  <c r="AK63" i="3"/>
  <c r="AK659" i="3" s="1"/>
  <c r="AJ63" i="3"/>
  <c r="AJ659" i="3" s="1"/>
  <c r="AI63" i="3"/>
  <c r="AI659" i="3" s="1"/>
  <c r="AH63" i="3"/>
  <c r="AH659" i="3" s="1"/>
  <c r="AG63" i="3"/>
  <c r="AG659" i="3" s="1"/>
  <c r="AF63" i="3"/>
  <c r="AF659" i="3" s="1"/>
  <c r="AE63" i="3"/>
  <c r="AE659" i="3" s="1"/>
  <c r="AD63" i="3"/>
  <c r="AD659" i="3" s="1"/>
  <c r="AC63" i="3"/>
  <c r="AC659" i="3" s="1"/>
  <c r="AB63" i="3"/>
  <c r="AB659" i="3" s="1"/>
  <c r="AA63" i="3"/>
  <c r="AA659" i="3" s="1"/>
  <c r="Z63" i="3"/>
  <c r="Z659" i="3" s="1"/>
  <c r="Y63" i="3"/>
  <c r="Y659" i="3" s="1"/>
  <c r="X63" i="3"/>
  <c r="X659" i="3" s="1"/>
  <c r="W63" i="3"/>
  <c r="W659" i="3" s="1"/>
  <c r="V63" i="3"/>
  <c r="V659" i="3" s="1"/>
  <c r="U63" i="3"/>
  <c r="U659" i="3" s="1"/>
  <c r="T63" i="3"/>
  <c r="T659" i="3" s="1"/>
  <c r="S63" i="3"/>
  <c r="S659" i="3" s="1"/>
  <c r="R63" i="3"/>
  <c r="R659" i="3" s="1"/>
  <c r="Q63" i="3"/>
  <c r="Q659" i="3" s="1"/>
  <c r="P63" i="3"/>
  <c r="P659" i="3" s="1"/>
  <c r="O63" i="3"/>
  <c r="O659" i="3" s="1"/>
  <c r="N63" i="3"/>
  <c r="N659" i="3" s="1"/>
  <c r="M63" i="3"/>
  <c r="M659" i="3" s="1"/>
  <c r="L63" i="3"/>
  <c r="L659" i="3" s="1"/>
  <c r="K63" i="3"/>
  <c r="K659" i="3" s="1"/>
  <c r="J63" i="3"/>
  <c r="J659" i="3" s="1"/>
  <c r="I63" i="3"/>
  <c r="I659" i="3" s="1"/>
  <c r="H63" i="3"/>
  <c r="H659" i="3" s="1"/>
  <c r="G63" i="3"/>
  <c r="G659" i="3" s="1"/>
  <c r="F63" i="3"/>
  <c r="F659" i="3" s="1"/>
  <c r="E63" i="3"/>
  <c r="E659" i="3" s="1"/>
  <c r="D63" i="3"/>
  <c r="D659" i="3" s="1"/>
  <c r="C63" i="3"/>
  <c r="C659" i="3" s="1"/>
  <c r="B63" i="3"/>
  <c r="B659" i="3" s="1"/>
  <c r="A63" i="3"/>
  <c r="BZ62" i="3"/>
  <c r="BX62" i="3"/>
  <c r="BX658" i="3" s="1"/>
  <c r="BW62" i="3"/>
  <c r="BW658" i="3" s="1"/>
  <c r="BV62" i="3"/>
  <c r="BV658" i="3" s="1"/>
  <c r="BU62" i="3"/>
  <c r="BU658" i="3" s="1"/>
  <c r="BT62" i="3"/>
  <c r="BT658" i="3" s="1"/>
  <c r="BS62" i="3"/>
  <c r="BS658" i="3" s="1"/>
  <c r="BR62" i="3"/>
  <c r="BR658" i="3" s="1"/>
  <c r="BQ62" i="3"/>
  <c r="BQ658" i="3" s="1"/>
  <c r="BP62" i="3"/>
  <c r="BP658" i="3" s="1"/>
  <c r="BO62" i="3"/>
  <c r="BO658" i="3" s="1"/>
  <c r="BN62" i="3"/>
  <c r="BN658" i="3" s="1"/>
  <c r="BM62" i="3"/>
  <c r="BM658" i="3" s="1"/>
  <c r="BL62" i="3"/>
  <c r="BL658" i="3" s="1"/>
  <c r="BK62" i="3"/>
  <c r="BK658" i="3" s="1"/>
  <c r="BJ62" i="3"/>
  <c r="BJ658" i="3" s="1"/>
  <c r="BI62" i="3"/>
  <c r="BI658" i="3" s="1"/>
  <c r="BH62" i="3"/>
  <c r="BH658" i="3" s="1"/>
  <c r="BG62" i="3"/>
  <c r="BG658" i="3" s="1"/>
  <c r="BF62" i="3"/>
  <c r="BF658" i="3" s="1"/>
  <c r="BE62" i="3"/>
  <c r="BE658" i="3" s="1"/>
  <c r="BD62" i="3"/>
  <c r="BD658" i="3" s="1"/>
  <c r="BC62" i="3"/>
  <c r="BC658" i="3" s="1"/>
  <c r="BB62" i="3"/>
  <c r="BB658" i="3" s="1"/>
  <c r="BA62" i="3"/>
  <c r="BA658" i="3" s="1"/>
  <c r="AZ62" i="3"/>
  <c r="AZ658" i="3" s="1"/>
  <c r="AY62" i="3"/>
  <c r="AY658" i="3" s="1"/>
  <c r="AX62" i="3"/>
  <c r="AX658" i="3" s="1"/>
  <c r="AW62" i="3"/>
  <c r="AW658" i="3" s="1"/>
  <c r="AV62" i="3"/>
  <c r="AV658" i="3" s="1"/>
  <c r="AU62" i="3"/>
  <c r="AU658" i="3" s="1"/>
  <c r="AT62" i="3"/>
  <c r="AT658" i="3" s="1"/>
  <c r="AS62" i="3"/>
  <c r="AS658" i="3" s="1"/>
  <c r="AR62" i="3"/>
  <c r="AR658" i="3" s="1"/>
  <c r="AQ62" i="3"/>
  <c r="AQ658" i="3" s="1"/>
  <c r="AP62" i="3"/>
  <c r="AP658" i="3" s="1"/>
  <c r="AO62" i="3"/>
  <c r="AO658" i="3" s="1"/>
  <c r="AN62" i="3"/>
  <c r="AN658" i="3" s="1"/>
  <c r="AM62" i="3"/>
  <c r="AM658" i="3" s="1"/>
  <c r="AL62" i="3"/>
  <c r="AL658" i="3" s="1"/>
  <c r="AK62" i="3"/>
  <c r="AK658" i="3" s="1"/>
  <c r="AJ62" i="3"/>
  <c r="AJ658" i="3" s="1"/>
  <c r="AI62" i="3"/>
  <c r="AI658" i="3" s="1"/>
  <c r="AH62" i="3"/>
  <c r="AH658" i="3" s="1"/>
  <c r="AG62" i="3"/>
  <c r="AG658" i="3" s="1"/>
  <c r="AF62" i="3"/>
  <c r="AF658" i="3" s="1"/>
  <c r="AE62" i="3"/>
  <c r="AE658" i="3" s="1"/>
  <c r="AD62" i="3"/>
  <c r="AD658" i="3" s="1"/>
  <c r="AC62" i="3"/>
  <c r="AC658" i="3" s="1"/>
  <c r="AB62" i="3"/>
  <c r="AB658" i="3" s="1"/>
  <c r="AA62" i="3"/>
  <c r="AA658" i="3" s="1"/>
  <c r="Z62" i="3"/>
  <c r="Z658" i="3" s="1"/>
  <c r="Y62" i="3"/>
  <c r="Y658" i="3" s="1"/>
  <c r="X62" i="3"/>
  <c r="X658" i="3" s="1"/>
  <c r="W62" i="3"/>
  <c r="W658" i="3" s="1"/>
  <c r="V62" i="3"/>
  <c r="V658" i="3" s="1"/>
  <c r="U62" i="3"/>
  <c r="U658" i="3" s="1"/>
  <c r="T62" i="3"/>
  <c r="T658" i="3" s="1"/>
  <c r="S62" i="3"/>
  <c r="S658" i="3" s="1"/>
  <c r="R62" i="3"/>
  <c r="R658" i="3" s="1"/>
  <c r="Q62" i="3"/>
  <c r="Q658" i="3" s="1"/>
  <c r="P62" i="3"/>
  <c r="P658" i="3" s="1"/>
  <c r="O62" i="3"/>
  <c r="O658" i="3" s="1"/>
  <c r="N62" i="3"/>
  <c r="N658" i="3" s="1"/>
  <c r="M62" i="3"/>
  <c r="M658" i="3" s="1"/>
  <c r="L62" i="3"/>
  <c r="L658" i="3" s="1"/>
  <c r="K62" i="3"/>
  <c r="K658" i="3" s="1"/>
  <c r="J62" i="3"/>
  <c r="J658" i="3" s="1"/>
  <c r="I62" i="3"/>
  <c r="I658" i="3" s="1"/>
  <c r="H62" i="3"/>
  <c r="H658" i="3" s="1"/>
  <c r="G62" i="3"/>
  <c r="G658" i="3" s="1"/>
  <c r="F62" i="3"/>
  <c r="F658" i="3" s="1"/>
  <c r="E62" i="3"/>
  <c r="E658" i="3" s="1"/>
  <c r="D62" i="3"/>
  <c r="D658" i="3" s="1"/>
  <c r="C62" i="3"/>
  <c r="C658" i="3" s="1"/>
  <c r="B62" i="3"/>
  <c r="B658" i="3" s="1"/>
  <c r="A62" i="3"/>
  <c r="BZ61" i="3"/>
  <c r="BX61" i="3"/>
  <c r="BX657" i="3" s="1"/>
  <c r="BW61" i="3"/>
  <c r="BW657" i="3" s="1"/>
  <c r="BV61" i="3"/>
  <c r="BV657" i="3" s="1"/>
  <c r="BU61" i="3"/>
  <c r="BU657" i="3" s="1"/>
  <c r="BT61" i="3"/>
  <c r="BT657" i="3" s="1"/>
  <c r="BS61" i="3"/>
  <c r="BS657" i="3" s="1"/>
  <c r="BR61" i="3"/>
  <c r="BR657" i="3" s="1"/>
  <c r="BQ61" i="3"/>
  <c r="BQ657" i="3" s="1"/>
  <c r="BP61" i="3"/>
  <c r="BP657" i="3" s="1"/>
  <c r="BO61" i="3"/>
  <c r="BO657" i="3" s="1"/>
  <c r="BN61" i="3"/>
  <c r="BN657" i="3" s="1"/>
  <c r="BM61" i="3"/>
  <c r="BM657" i="3" s="1"/>
  <c r="BL61" i="3"/>
  <c r="BL657" i="3" s="1"/>
  <c r="BK61" i="3"/>
  <c r="BK657" i="3" s="1"/>
  <c r="BJ61" i="3"/>
  <c r="BJ657" i="3" s="1"/>
  <c r="BI61" i="3"/>
  <c r="BI657" i="3" s="1"/>
  <c r="BH61" i="3"/>
  <c r="BH657" i="3" s="1"/>
  <c r="BG61" i="3"/>
  <c r="BG657" i="3" s="1"/>
  <c r="BF61" i="3"/>
  <c r="BF657" i="3" s="1"/>
  <c r="BE61" i="3"/>
  <c r="BE657" i="3" s="1"/>
  <c r="BD61" i="3"/>
  <c r="BD657" i="3" s="1"/>
  <c r="BC61" i="3"/>
  <c r="BC657" i="3" s="1"/>
  <c r="BB61" i="3"/>
  <c r="BB657" i="3" s="1"/>
  <c r="BA61" i="3"/>
  <c r="BA657" i="3" s="1"/>
  <c r="AZ61" i="3"/>
  <c r="AZ657" i="3" s="1"/>
  <c r="AY61" i="3"/>
  <c r="AY657" i="3" s="1"/>
  <c r="AX61" i="3"/>
  <c r="AX657" i="3" s="1"/>
  <c r="AW61" i="3"/>
  <c r="AW657" i="3" s="1"/>
  <c r="AV61" i="3"/>
  <c r="AV657" i="3" s="1"/>
  <c r="AU61" i="3"/>
  <c r="AU657" i="3" s="1"/>
  <c r="AT61" i="3"/>
  <c r="AT657" i="3" s="1"/>
  <c r="AS61" i="3"/>
  <c r="AS657" i="3" s="1"/>
  <c r="AR61" i="3"/>
  <c r="AR657" i="3" s="1"/>
  <c r="AQ61" i="3"/>
  <c r="AQ657" i="3" s="1"/>
  <c r="AP61" i="3"/>
  <c r="AP657" i="3" s="1"/>
  <c r="AO61" i="3"/>
  <c r="AO657" i="3" s="1"/>
  <c r="AN61" i="3"/>
  <c r="AN657" i="3" s="1"/>
  <c r="AM61" i="3"/>
  <c r="AM657" i="3" s="1"/>
  <c r="AL61" i="3"/>
  <c r="AL657" i="3" s="1"/>
  <c r="AK61" i="3"/>
  <c r="AK657" i="3" s="1"/>
  <c r="AJ61" i="3"/>
  <c r="AJ657" i="3" s="1"/>
  <c r="AI61" i="3"/>
  <c r="AI657" i="3" s="1"/>
  <c r="AH61" i="3"/>
  <c r="AH657" i="3" s="1"/>
  <c r="AG61" i="3"/>
  <c r="AG657" i="3" s="1"/>
  <c r="AF61" i="3"/>
  <c r="AF657" i="3" s="1"/>
  <c r="AE61" i="3"/>
  <c r="AE657" i="3" s="1"/>
  <c r="AD61" i="3"/>
  <c r="AD657" i="3" s="1"/>
  <c r="AC61" i="3"/>
  <c r="AC657" i="3" s="1"/>
  <c r="AB61" i="3"/>
  <c r="AB657" i="3" s="1"/>
  <c r="AA61" i="3"/>
  <c r="AA657" i="3" s="1"/>
  <c r="Z61" i="3"/>
  <c r="Z657" i="3" s="1"/>
  <c r="Y61" i="3"/>
  <c r="Y657" i="3" s="1"/>
  <c r="X61" i="3"/>
  <c r="X657" i="3" s="1"/>
  <c r="W61" i="3"/>
  <c r="W657" i="3" s="1"/>
  <c r="V61" i="3"/>
  <c r="V657" i="3" s="1"/>
  <c r="U61" i="3"/>
  <c r="U657" i="3" s="1"/>
  <c r="T61" i="3"/>
  <c r="T657" i="3" s="1"/>
  <c r="S61" i="3"/>
  <c r="S657" i="3" s="1"/>
  <c r="R61" i="3"/>
  <c r="R657" i="3" s="1"/>
  <c r="Q61" i="3"/>
  <c r="Q657" i="3" s="1"/>
  <c r="P61" i="3"/>
  <c r="P657" i="3" s="1"/>
  <c r="O61" i="3"/>
  <c r="O657" i="3" s="1"/>
  <c r="N61" i="3"/>
  <c r="N657" i="3" s="1"/>
  <c r="M61" i="3"/>
  <c r="M657" i="3" s="1"/>
  <c r="L61" i="3"/>
  <c r="L657" i="3" s="1"/>
  <c r="K61" i="3"/>
  <c r="K657" i="3" s="1"/>
  <c r="J61" i="3"/>
  <c r="J657" i="3" s="1"/>
  <c r="I61" i="3"/>
  <c r="I657" i="3" s="1"/>
  <c r="H61" i="3"/>
  <c r="H657" i="3" s="1"/>
  <c r="G61" i="3"/>
  <c r="G657" i="3" s="1"/>
  <c r="F61" i="3"/>
  <c r="F657" i="3" s="1"/>
  <c r="E61" i="3"/>
  <c r="E657" i="3" s="1"/>
  <c r="D61" i="3"/>
  <c r="C61" i="3"/>
  <c r="C657" i="3" s="1"/>
  <c r="B61" i="3"/>
  <c r="B657" i="3" s="1"/>
  <c r="A61" i="3"/>
  <c r="BZ60" i="3"/>
  <c r="BX60" i="3"/>
  <c r="BX656" i="3" s="1"/>
  <c r="BW60" i="3"/>
  <c r="BW656" i="3" s="1"/>
  <c r="BV60" i="3"/>
  <c r="BV656" i="3" s="1"/>
  <c r="BU60" i="3"/>
  <c r="BU656" i="3" s="1"/>
  <c r="BT60" i="3"/>
  <c r="BT656" i="3" s="1"/>
  <c r="BS60" i="3"/>
  <c r="BS656" i="3" s="1"/>
  <c r="BR60" i="3"/>
  <c r="BR656" i="3" s="1"/>
  <c r="BQ60" i="3"/>
  <c r="BQ656" i="3" s="1"/>
  <c r="BP60" i="3"/>
  <c r="BP656" i="3" s="1"/>
  <c r="BO60" i="3"/>
  <c r="BO656" i="3" s="1"/>
  <c r="BN60" i="3"/>
  <c r="BN656" i="3" s="1"/>
  <c r="BM60" i="3"/>
  <c r="BM656" i="3" s="1"/>
  <c r="BL60" i="3"/>
  <c r="BL656" i="3" s="1"/>
  <c r="BK60" i="3"/>
  <c r="BK656" i="3" s="1"/>
  <c r="BJ60" i="3"/>
  <c r="BJ656" i="3" s="1"/>
  <c r="BI60" i="3"/>
  <c r="BI656" i="3" s="1"/>
  <c r="BH60" i="3"/>
  <c r="BH656" i="3" s="1"/>
  <c r="BG60" i="3"/>
  <c r="BG656" i="3" s="1"/>
  <c r="BF60" i="3"/>
  <c r="BF656" i="3" s="1"/>
  <c r="BE60" i="3"/>
  <c r="BE656" i="3" s="1"/>
  <c r="BD60" i="3"/>
  <c r="BD656" i="3" s="1"/>
  <c r="BC60" i="3"/>
  <c r="BC656" i="3" s="1"/>
  <c r="BB60" i="3"/>
  <c r="BB656" i="3" s="1"/>
  <c r="BA60" i="3"/>
  <c r="BA656" i="3" s="1"/>
  <c r="AZ60" i="3"/>
  <c r="AZ656" i="3" s="1"/>
  <c r="AY60" i="3"/>
  <c r="AY656" i="3" s="1"/>
  <c r="AX60" i="3"/>
  <c r="AX656" i="3" s="1"/>
  <c r="AW60" i="3"/>
  <c r="AW656" i="3" s="1"/>
  <c r="AV60" i="3"/>
  <c r="AV656" i="3" s="1"/>
  <c r="AU60" i="3"/>
  <c r="AU656" i="3" s="1"/>
  <c r="AT60" i="3"/>
  <c r="AT656" i="3" s="1"/>
  <c r="AS60" i="3"/>
  <c r="AS656" i="3" s="1"/>
  <c r="AR60" i="3"/>
  <c r="AR656" i="3" s="1"/>
  <c r="AQ60" i="3"/>
  <c r="AQ656" i="3" s="1"/>
  <c r="AP60" i="3"/>
  <c r="AP656" i="3" s="1"/>
  <c r="AO60" i="3"/>
  <c r="AO656" i="3" s="1"/>
  <c r="AN60" i="3"/>
  <c r="AN656" i="3" s="1"/>
  <c r="AM60" i="3"/>
  <c r="AM656" i="3" s="1"/>
  <c r="AL60" i="3"/>
  <c r="AL656" i="3" s="1"/>
  <c r="AK60" i="3"/>
  <c r="AK656" i="3" s="1"/>
  <c r="AJ60" i="3"/>
  <c r="AJ656" i="3" s="1"/>
  <c r="AI60" i="3"/>
  <c r="AI656" i="3" s="1"/>
  <c r="AH60" i="3"/>
  <c r="AH656" i="3" s="1"/>
  <c r="AG60" i="3"/>
  <c r="AG656" i="3" s="1"/>
  <c r="AF60" i="3"/>
  <c r="AF656" i="3" s="1"/>
  <c r="AE60" i="3"/>
  <c r="AE656" i="3" s="1"/>
  <c r="AD60" i="3"/>
  <c r="AD656" i="3" s="1"/>
  <c r="AC60" i="3"/>
  <c r="AC656" i="3" s="1"/>
  <c r="AB60" i="3"/>
  <c r="AB656" i="3" s="1"/>
  <c r="AA60" i="3"/>
  <c r="AA656" i="3" s="1"/>
  <c r="Z60" i="3"/>
  <c r="Z656" i="3" s="1"/>
  <c r="Y60" i="3"/>
  <c r="Y656" i="3" s="1"/>
  <c r="X60" i="3"/>
  <c r="X656" i="3" s="1"/>
  <c r="W60" i="3"/>
  <c r="W656" i="3" s="1"/>
  <c r="V60" i="3"/>
  <c r="V656" i="3" s="1"/>
  <c r="U60" i="3"/>
  <c r="U656" i="3" s="1"/>
  <c r="T60" i="3"/>
  <c r="T656" i="3" s="1"/>
  <c r="S60" i="3"/>
  <c r="S656" i="3" s="1"/>
  <c r="R60" i="3"/>
  <c r="R656" i="3" s="1"/>
  <c r="Q60" i="3"/>
  <c r="Q656" i="3" s="1"/>
  <c r="P60" i="3"/>
  <c r="P656" i="3" s="1"/>
  <c r="O60" i="3"/>
  <c r="O656" i="3" s="1"/>
  <c r="N60" i="3"/>
  <c r="N656" i="3" s="1"/>
  <c r="M60" i="3"/>
  <c r="M656" i="3" s="1"/>
  <c r="L60" i="3"/>
  <c r="L656" i="3" s="1"/>
  <c r="K60" i="3"/>
  <c r="K656" i="3" s="1"/>
  <c r="J60" i="3"/>
  <c r="J656" i="3" s="1"/>
  <c r="I60" i="3"/>
  <c r="I656" i="3" s="1"/>
  <c r="H60" i="3"/>
  <c r="H656" i="3" s="1"/>
  <c r="G60" i="3"/>
  <c r="G656" i="3" s="1"/>
  <c r="F60" i="3"/>
  <c r="F656" i="3" s="1"/>
  <c r="E60" i="3"/>
  <c r="E656" i="3" s="1"/>
  <c r="D60" i="3"/>
  <c r="D656" i="3" s="1"/>
  <c r="C60" i="3"/>
  <c r="C656" i="3" s="1"/>
  <c r="B60" i="3"/>
  <c r="B656" i="3" s="1"/>
  <c r="A60" i="3"/>
  <c r="BZ59" i="3"/>
  <c r="BX59" i="3"/>
  <c r="BX655" i="3" s="1"/>
  <c r="BW59" i="3"/>
  <c r="BW655" i="3" s="1"/>
  <c r="BV59" i="3"/>
  <c r="BV655" i="3" s="1"/>
  <c r="BU59" i="3"/>
  <c r="BU655" i="3" s="1"/>
  <c r="BT59" i="3"/>
  <c r="BT655" i="3" s="1"/>
  <c r="BS59" i="3"/>
  <c r="BS655" i="3" s="1"/>
  <c r="BR59" i="3"/>
  <c r="BR655" i="3" s="1"/>
  <c r="BQ59" i="3"/>
  <c r="BQ655" i="3" s="1"/>
  <c r="BP59" i="3"/>
  <c r="BP655" i="3" s="1"/>
  <c r="BO59" i="3"/>
  <c r="BO655" i="3" s="1"/>
  <c r="BN59" i="3"/>
  <c r="BN655" i="3" s="1"/>
  <c r="BM59" i="3"/>
  <c r="BM655" i="3" s="1"/>
  <c r="BL59" i="3"/>
  <c r="BL655" i="3" s="1"/>
  <c r="BK59" i="3"/>
  <c r="BK655" i="3" s="1"/>
  <c r="BJ59" i="3"/>
  <c r="BJ655" i="3" s="1"/>
  <c r="BI59" i="3"/>
  <c r="BI655" i="3" s="1"/>
  <c r="BH59" i="3"/>
  <c r="BH655" i="3" s="1"/>
  <c r="BG59" i="3"/>
  <c r="BG655" i="3" s="1"/>
  <c r="BF59" i="3"/>
  <c r="BF655" i="3" s="1"/>
  <c r="BE59" i="3"/>
  <c r="BE655" i="3" s="1"/>
  <c r="BD59" i="3"/>
  <c r="BD655" i="3" s="1"/>
  <c r="BC59" i="3"/>
  <c r="BC655" i="3" s="1"/>
  <c r="BB59" i="3"/>
  <c r="BB655" i="3" s="1"/>
  <c r="BA59" i="3"/>
  <c r="BA655" i="3" s="1"/>
  <c r="AZ59" i="3"/>
  <c r="AZ655" i="3" s="1"/>
  <c r="AY59" i="3"/>
  <c r="AY655" i="3" s="1"/>
  <c r="AX59" i="3"/>
  <c r="AX655" i="3" s="1"/>
  <c r="AW59" i="3"/>
  <c r="AW655" i="3" s="1"/>
  <c r="AV59" i="3"/>
  <c r="AV655" i="3" s="1"/>
  <c r="AU59" i="3"/>
  <c r="AU655" i="3" s="1"/>
  <c r="AT59" i="3"/>
  <c r="AT655" i="3" s="1"/>
  <c r="AS59" i="3"/>
  <c r="AS655" i="3" s="1"/>
  <c r="AR59" i="3"/>
  <c r="AR655" i="3" s="1"/>
  <c r="AQ59" i="3"/>
  <c r="AQ655" i="3" s="1"/>
  <c r="AP59" i="3"/>
  <c r="AP655" i="3" s="1"/>
  <c r="AO59" i="3"/>
  <c r="AO655" i="3" s="1"/>
  <c r="AN59" i="3"/>
  <c r="AN655" i="3" s="1"/>
  <c r="AM59" i="3"/>
  <c r="AM655" i="3" s="1"/>
  <c r="AL59" i="3"/>
  <c r="AL655" i="3" s="1"/>
  <c r="AK59" i="3"/>
  <c r="AK655" i="3" s="1"/>
  <c r="AJ59" i="3"/>
  <c r="AJ655" i="3" s="1"/>
  <c r="AI59" i="3"/>
  <c r="AI655" i="3" s="1"/>
  <c r="AH59" i="3"/>
  <c r="AH655" i="3" s="1"/>
  <c r="AG59" i="3"/>
  <c r="AG655" i="3" s="1"/>
  <c r="AF59" i="3"/>
  <c r="AF655" i="3" s="1"/>
  <c r="AE59" i="3"/>
  <c r="AE655" i="3" s="1"/>
  <c r="AD59" i="3"/>
  <c r="AD655" i="3" s="1"/>
  <c r="AC59" i="3"/>
  <c r="AC655" i="3" s="1"/>
  <c r="AB59" i="3"/>
  <c r="AB655" i="3" s="1"/>
  <c r="AA59" i="3"/>
  <c r="AA655" i="3" s="1"/>
  <c r="Z59" i="3"/>
  <c r="Z655" i="3" s="1"/>
  <c r="Y59" i="3"/>
  <c r="Y655" i="3" s="1"/>
  <c r="X59" i="3"/>
  <c r="X655" i="3" s="1"/>
  <c r="W59" i="3"/>
  <c r="W655" i="3" s="1"/>
  <c r="V59" i="3"/>
  <c r="V655" i="3" s="1"/>
  <c r="U59" i="3"/>
  <c r="U655" i="3" s="1"/>
  <c r="T59" i="3"/>
  <c r="T655" i="3" s="1"/>
  <c r="S59" i="3"/>
  <c r="S655" i="3" s="1"/>
  <c r="R59" i="3"/>
  <c r="R655" i="3" s="1"/>
  <c r="Q59" i="3"/>
  <c r="Q655" i="3" s="1"/>
  <c r="P59" i="3"/>
  <c r="P655" i="3" s="1"/>
  <c r="O59" i="3"/>
  <c r="O655" i="3" s="1"/>
  <c r="N59" i="3"/>
  <c r="N655" i="3" s="1"/>
  <c r="M59" i="3"/>
  <c r="M655" i="3" s="1"/>
  <c r="L59" i="3"/>
  <c r="L655" i="3" s="1"/>
  <c r="K59" i="3"/>
  <c r="K655" i="3" s="1"/>
  <c r="J59" i="3"/>
  <c r="J655" i="3" s="1"/>
  <c r="I59" i="3"/>
  <c r="I655" i="3" s="1"/>
  <c r="H59" i="3"/>
  <c r="H655" i="3" s="1"/>
  <c r="G59" i="3"/>
  <c r="G655" i="3" s="1"/>
  <c r="F59" i="3"/>
  <c r="F655" i="3" s="1"/>
  <c r="E59" i="3"/>
  <c r="E655" i="3" s="1"/>
  <c r="D59" i="3"/>
  <c r="D655" i="3" s="1"/>
  <c r="C59" i="3"/>
  <c r="C655" i="3" s="1"/>
  <c r="B59" i="3"/>
  <c r="A59" i="3"/>
  <c r="BZ58" i="3"/>
  <c r="BX58" i="3"/>
  <c r="BX654" i="3" s="1"/>
  <c r="BW58" i="3"/>
  <c r="BW654" i="3" s="1"/>
  <c r="BV58" i="3"/>
  <c r="BV654" i="3" s="1"/>
  <c r="BU58" i="3"/>
  <c r="BU654" i="3" s="1"/>
  <c r="BT58" i="3"/>
  <c r="BT654" i="3" s="1"/>
  <c r="BS58" i="3"/>
  <c r="BS654" i="3" s="1"/>
  <c r="BR58" i="3"/>
  <c r="BR654" i="3" s="1"/>
  <c r="BQ58" i="3"/>
  <c r="BQ654" i="3" s="1"/>
  <c r="BP58" i="3"/>
  <c r="BP654" i="3" s="1"/>
  <c r="BO58" i="3"/>
  <c r="BO654" i="3" s="1"/>
  <c r="BN58" i="3"/>
  <c r="BN654" i="3" s="1"/>
  <c r="BM58" i="3"/>
  <c r="BM654" i="3" s="1"/>
  <c r="BL58" i="3"/>
  <c r="BL654" i="3" s="1"/>
  <c r="BK58" i="3"/>
  <c r="BK654" i="3" s="1"/>
  <c r="BJ58" i="3"/>
  <c r="BJ654" i="3" s="1"/>
  <c r="BI58" i="3"/>
  <c r="BI654" i="3" s="1"/>
  <c r="BH58" i="3"/>
  <c r="BH654" i="3" s="1"/>
  <c r="BG58" i="3"/>
  <c r="BG654" i="3" s="1"/>
  <c r="BF58" i="3"/>
  <c r="BF654" i="3" s="1"/>
  <c r="BE58" i="3"/>
  <c r="BE654" i="3" s="1"/>
  <c r="BD58" i="3"/>
  <c r="BD654" i="3" s="1"/>
  <c r="BC58" i="3"/>
  <c r="BC654" i="3" s="1"/>
  <c r="BB58" i="3"/>
  <c r="BB654" i="3" s="1"/>
  <c r="BA58" i="3"/>
  <c r="BA654" i="3" s="1"/>
  <c r="AZ58" i="3"/>
  <c r="AZ654" i="3" s="1"/>
  <c r="AY58" i="3"/>
  <c r="AY654" i="3" s="1"/>
  <c r="AX58" i="3"/>
  <c r="AX654" i="3" s="1"/>
  <c r="AW58" i="3"/>
  <c r="AW654" i="3" s="1"/>
  <c r="AV58" i="3"/>
  <c r="AV654" i="3" s="1"/>
  <c r="AU58" i="3"/>
  <c r="AU654" i="3" s="1"/>
  <c r="AT58" i="3"/>
  <c r="AT654" i="3" s="1"/>
  <c r="AS58" i="3"/>
  <c r="AS654" i="3" s="1"/>
  <c r="AR58" i="3"/>
  <c r="AR654" i="3" s="1"/>
  <c r="AQ58" i="3"/>
  <c r="AQ654" i="3" s="1"/>
  <c r="AP58" i="3"/>
  <c r="AP654" i="3" s="1"/>
  <c r="AO58" i="3"/>
  <c r="AO654" i="3" s="1"/>
  <c r="AN58" i="3"/>
  <c r="AN654" i="3" s="1"/>
  <c r="AM58" i="3"/>
  <c r="AM654" i="3" s="1"/>
  <c r="AL58" i="3"/>
  <c r="AL654" i="3" s="1"/>
  <c r="AK58" i="3"/>
  <c r="AK654" i="3" s="1"/>
  <c r="AJ58" i="3"/>
  <c r="AJ654" i="3" s="1"/>
  <c r="AI58" i="3"/>
  <c r="AI654" i="3" s="1"/>
  <c r="AH58" i="3"/>
  <c r="AH654" i="3" s="1"/>
  <c r="AG58" i="3"/>
  <c r="AG654" i="3" s="1"/>
  <c r="AF58" i="3"/>
  <c r="AF654" i="3" s="1"/>
  <c r="AE58" i="3"/>
  <c r="AE654" i="3" s="1"/>
  <c r="AD58" i="3"/>
  <c r="AD654" i="3" s="1"/>
  <c r="AC58" i="3"/>
  <c r="AC654" i="3" s="1"/>
  <c r="AB58" i="3"/>
  <c r="AB654" i="3" s="1"/>
  <c r="AA58" i="3"/>
  <c r="AA654" i="3" s="1"/>
  <c r="Z58" i="3"/>
  <c r="Z654" i="3" s="1"/>
  <c r="Y58" i="3"/>
  <c r="Y654" i="3" s="1"/>
  <c r="X58" i="3"/>
  <c r="X654" i="3" s="1"/>
  <c r="W58" i="3"/>
  <c r="W654" i="3" s="1"/>
  <c r="V58" i="3"/>
  <c r="V654" i="3" s="1"/>
  <c r="U58" i="3"/>
  <c r="U654" i="3" s="1"/>
  <c r="T58" i="3"/>
  <c r="T654" i="3" s="1"/>
  <c r="S58" i="3"/>
  <c r="S654" i="3" s="1"/>
  <c r="R58" i="3"/>
  <c r="R654" i="3" s="1"/>
  <c r="Q58" i="3"/>
  <c r="Q654" i="3" s="1"/>
  <c r="P58" i="3"/>
  <c r="P654" i="3" s="1"/>
  <c r="O58" i="3"/>
  <c r="O654" i="3" s="1"/>
  <c r="N58" i="3"/>
  <c r="N654" i="3" s="1"/>
  <c r="M58" i="3"/>
  <c r="M654" i="3" s="1"/>
  <c r="L58" i="3"/>
  <c r="L654" i="3" s="1"/>
  <c r="K58" i="3"/>
  <c r="K654" i="3" s="1"/>
  <c r="J58" i="3"/>
  <c r="J654" i="3" s="1"/>
  <c r="I58" i="3"/>
  <c r="I654" i="3" s="1"/>
  <c r="H58" i="3"/>
  <c r="H654" i="3" s="1"/>
  <c r="G58" i="3"/>
  <c r="G654" i="3" s="1"/>
  <c r="F58" i="3"/>
  <c r="F654" i="3" s="1"/>
  <c r="E58" i="3"/>
  <c r="E654" i="3" s="1"/>
  <c r="D58" i="3"/>
  <c r="D654" i="3" s="1"/>
  <c r="C58" i="3"/>
  <c r="C654" i="3" s="1"/>
  <c r="B58" i="3"/>
  <c r="B654" i="3" s="1"/>
  <c r="A58" i="3"/>
  <c r="BZ57" i="3"/>
  <c r="BX57" i="3"/>
  <c r="BX653" i="3" s="1"/>
  <c r="BW57" i="3"/>
  <c r="BW653" i="3" s="1"/>
  <c r="BV57" i="3"/>
  <c r="BV653" i="3" s="1"/>
  <c r="BU57" i="3"/>
  <c r="BU653" i="3" s="1"/>
  <c r="BT57" i="3"/>
  <c r="BT653" i="3" s="1"/>
  <c r="BS57" i="3"/>
  <c r="BS653" i="3" s="1"/>
  <c r="BR57" i="3"/>
  <c r="BR653" i="3" s="1"/>
  <c r="BQ57" i="3"/>
  <c r="BQ653" i="3" s="1"/>
  <c r="BP57" i="3"/>
  <c r="BP653" i="3" s="1"/>
  <c r="BO57" i="3"/>
  <c r="BO653" i="3" s="1"/>
  <c r="BN57" i="3"/>
  <c r="BN653" i="3" s="1"/>
  <c r="BM57" i="3"/>
  <c r="BM653" i="3" s="1"/>
  <c r="BL57" i="3"/>
  <c r="BL653" i="3" s="1"/>
  <c r="BK57" i="3"/>
  <c r="BK653" i="3" s="1"/>
  <c r="BJ57" i="3"/>
  <c r="BJ653" i="3" s="1"/>
  <c r="BI57" i="3"/>
  <c r="BI653" i="3" s="1"/>
  <c r="BH57" i="3"/>
  <c r="BH653" i="3" s="1"/>
  <c r="BG57" i="3"/>
  <c r="BG653" i="3" s="1"/>
  <c r="BF57" i="3"/>
  <c r="BF653" i="3" s="1"/>
  <c r="BE57" i="3"/>
  <c r="BE653" i="3" s="1"/>
  <c r="BD57" i="3"/>
  <c r="BD653" i="3" s="1"/>
  <c r="BC57" i="3"/>
  <c r="BC653" i="3" s="1"/>
  <c r="BB57" i="3"/>
  <c r="BB653" i="3" s="1"/>
  <c r="BA57" i="3"/>
  <c r="BA653" i="3" s="1"/>
  <c r="AZ57" i="3"/>
  <c r="AZ653" i="3" s="1"/>
  <c r="AY57" i="3"/>
  <c r="AY653" i="3" s="1"/>
  <c r="AX57" i="3"/>
  <c r="AX653" i="3" s="1"/>
  <c r="AW57" i="3"/>
  <c r="AW653" i="3" s="1"/>
  <c r="AV57" i="3"/>
  <c r="AV653" i="3" s="1"/>
  <c r="AU57" i="3"/>
  <c r="AU653" i="3" s="1"/>
  <c r="AT57" i="3"/>
  <c r="AT653" i="3" s="1"/>
  <c r="AS57" i="3"/>
  <c r="AS653" i="3" s="1"/>
  <c r="AR57" i="3"/>
  <c r="AR653" i="3" s="1"/>
  <c r="AQ57" i="3"/>
  <c r="AQ653" i="3" s="1"/>
  <c r="AP57" i="3"/>
  <c r="AP653" i="3" s="1"/>
  <c r="AO57" i="3"/>
  <c r="AO653" i="3" s="1"/>
  <c r="AN57" i="3"/>
  <c r="AN653" i="3" s="1"/>
  <c r="AM57" i="3"/>
  <c r="AM653" i="3" s="1"/>
  <c r="AL57" i="3"/>
  <c r="AL653" i="3" s="1"/>
  <c r="AK57" i="3"/>
  <c r="AK653" i="3" s="1"/>
  <c r="AJ57" i="3"/>
  <c r="AJ653" i="3" s="1"/>
  <c r="AI57" i="3"/>
  <c r="AI653" i="3" s="1"/>
  <c r="AH57" i="3"/>
  <c r="AH653" i="3" s="1"/>
  <c r="AG57" i="3"/>
  <c r="AG653" i="3" s="1"/>
  <c r="AF57" i="3"/>
  <c r="AF653" i="3" s="1"/>
  <c r="AE57" i="3"/>
  <c r="AE653" i="3" s="1"/>
  <c r="AD57" i="3"/>
  <c r="AD653" i="3" s="1"/>
  <c r="AC57" i="3"/>
  <c r="AC653" i="3" s="1"/>
  <c r="AB57" i="3"/>
  <c r="AB653" i="3" s="1"/>
  <c r="AA57" i="3"/>
  <c r="AA653" i="3" s="1"/>
  <c r="Z57" i="3"/>
  <c r="Z653" i="3" s="1"/>
  <c r="Y57" i="3"/>
  <c r="Y653" i="3" s="1"/>
  <c r="X57" i="3"/>
  <c r="X653" i="3" s="1"/>
  <c r="W57" i="3"/>
  <c r="W653" i="3" s="1"/>
  <c r="V57" i="3"/>
  <c r="V653" i="3" s="1"/>
  <c r="U57" i="3"/>
  <c r="U653" i="3" s="1"/>
  <c r="T57" i="3"/>
  <c r="T653" i="3" s="1"/>
  <c r="S57" i="3"/>
  <c r="S653" i="3" s="1"/>
  <c r="R57" i="3"/>
  <c r="R653" i="3" s="1"/>
  <c r="Q57" i="3"/>
  <c r="Q653" i="3" s="1"/>
  <c r="P57" i="3"/>
  <c r="P653" i="3" s="1"/>
  <c r="O57" i="3"/>
  <c r="O653" i="3" s="1"/>
  <c r="N57" i="3"/>
  <c r="N653" i="3" s="1"/>
  <c r="M57" i="3"/>
  <c r="M653" i="3" s="1"/>
  <c r="L57" i="3"/>
  <c r="L653" i="3" s="1"/>
  <c r="K57" i="3"/>
  <c r="K653" i="3" s="1"/>
  <c r="J57" i="3"/>
  <c r="J653" i="3" s="1"/>
  <c r="I57" i="3"/>
  <c r="I653" i="3" s="1"/>
  <c r="H57" i="3"/>
  <c r="H653" i="3" s="1"/>
  <c r="G57" i="3"/>
  <c r="G653" i="3" s="1"/>
  <c r="F57" i="3"/>
  <c r="F653" i="3" s="1"/>
  <c r="E57" i="3"/>
  <c r="E653" i="3" s="1"/>
  <c r="D57" i="3"/>
  <c r="D653" i="3" s="1"/>
  <c r="C57" i="3"/>
  <c r="C653" i="3" s="1"/>
  <c r="B57" i="3"/>
  <c r="B653" i="3" s="1"/>
  <c r="A57" i="3"/>
  <c r="BZ56" i="3"/>
  <c r="BX56" i="3"/>
  <c r="BX652" i="3" s="1"/>
  <c r="BW56" i="3"/>
  <c r="BW652" i="3" s="1"/>
  <c r="BV56" i="3"/>
  <c r="BV652" i="3" s="1"/>
  <c r="BU56" i="3"/>
  <c r="BU652" i="3" s="1"/>
  <c r="BT56" i="3"/>
  <c r="BT652" i="3" s="1"/>
  <c r="BS56" i="3"/>
  <c r="BS652" i="3" s="1"/>
  <c r="BR56" i="3"/>
  <c r="BR652" i="3" s="1"/>
  <c r="BQ56" i="3"/>
  <c r="BQ652" i="3" s="1"/>
  <c r="BP56" i="3"/>
  <c r="BP652" i="3" s="1"/>
  <c r="BO56" i="3"/>
  <c r="BO652" i="3" s="1"/>
  <c r="BN56" i="3"/>
  <c r="BN652" i="3" s="1"/>
  <c r="BM56" i="3"/>
  <c r="BM652" i="3" s="1"/>
  <c r="BL56" i="3"/>
  <c r="BL652" i="3" s="1"/>
  <c r="BK56" i="3"/>
  <c r="BK652" i="3" s="1"/>
  <c r="BJ56" i="3"/>
  <c r="BJ652" i="3" s="1"/>
  <c r="BI56" i="3"/>
  <c r="BI652" i="3" s="1"/>
  <c r="BH56" i="3"/>
  <c r="BH652" i="3" s="1"/>
  <c r="BG56" i="3"/>
  <c r="BG652" i="3" s="1"/>
  <c r="BF56" i="3"/>
  <c r="BF652" i="3" s="1"/>
  <c r="BE56" i="3"/>
  <c r="BE652" i="3" s="1"/>
  <c r="BD56" i="3"/>
  <c r="BD652" i="3" s="1"/>
  <c r="BC56" i="3"/>
  <c r="BC652" i="3" s="1"/>
  <c r="BB56" i="3"/>
  <c r="BB652" i="3" s="1"/>
  <c r="BA56" i="3"/>
  <c r="BA652" i="3" s="1"/>
  <c r="AZ56" i="3"/>
  <c r="AZ652" i="3" s="1"/>
  <c r="AY56" i="3"/>
  <c r="AY652" i="3" s="1"/>
  <c r="AX56" i="3"/>
  <c r="AX652" i="3" s="1"/>
  <c r="AW56" i="3"/>
  <c r="AW652" i="3" s="1"/>
  <c r="AV56" i="3"/>
  <c r="AV652" i="3" s="1"/>
  <c r="AU56" i="3"/>
  <c r="AU652" i="3" s="1"/>
  <c r="AT56" i="3"/>
  <c r="AT652" i="3" s="1"/>
  <c r="AS56" i="3"/>
  <c r="AS652" i="3" s="1"/>
  <c r="AR56" i="3"/>
  <c r="AR652" i="3" s="1"/>
  <c r="AQ56" i="3"/>
  <c r="AQ652" i="3" s="1"/>
  <c r="AP56" i="3"/>
  <c r="AP652" i="3" s="1"/>
  <c r="AO56" i="3"/>
  <c r="AO652" i="3" s="1"/>
  <c r="AN56" i="3"/>
  <c r="AN652" i="3" s="1"/>
  <c r="AM56" i="3"/>
  <c r="AM652" i="3" s="1"/>
  <c r="AL56" i="3"/>
  <c r="AL652" i="3" s="1"/>
  <c r="AK56" i="3"/>
  <c r="AK652" i="3" s="1"/>
  <c r="AJ56" i="3"/>
  <c r="AJ652" i="3" s="1"/>
  <c r="AI56" i="3"/>
  <c r="AI652" i="3" s="1"/>
  <c r="AH56" i="3"/>
  <c r="AH652" i="3" s="1"/>
  <c r="AG56" i="3"/>
  <c r="AG652" i="3" s="1"/>
  <c r="AF56" i="3"/>
  <c r="AF652" i="3" s="1"/>
  <c r="AE56" i="3"/>
  <c r="AE652" i="3" s="1"/>
  <c r="AD56" i="3"/>
  <c r="AD652" i="3" s="1"/>
  <c r="AC56" i="3"/>
  <c r="AC652" i="3" s="1"/>
  <c r="AB56" i="3"/>
  <c r="AB652" i="3" s="1"/>
  <c r="AA56" i="3"/>
  <c r="AA652" i="3" s="1"/>
  <c r="Z56" i="3"/>
  <c r="Z652" i="3" s="1"/>
  <c r="Y56" i="3"/>
  <c r="Y652" i="3" s="1"/>
  <c r="X56" i="3"/>
  <c r="X652" i="3" s="1"/>
  <c r="W56" i="3"/>
  <c r="W652" i="3" s="1"/>
  <c r="V56" i="3"/>
  <c r="V652" i="3" s="1"/>
  <c r="U56" i="3"/>
  <c r="U652" i="3" s="1"/>
  <c r="T56" i="3"/>
  <c r="T652" i="3" s="1"/>
  <c r="S56" i="3"/>
  <c r="S652" i="3" s="1"/>
  <c r="R56" i="3"/>
  <c r="R652" i="3" s="1"/>
  <c r="Q56" i="3"/>
  <c r="Q652" i="3" s="1"/>
  <c r="P56" i="3"/>
  <c r="P652" i="3" s="1"/>
  <c r="O56" i="3"/>
  <c r="O652" i="3" s="1"/>
  <c r="N56" i="3"/>
  <c r="N652" i="3" s="1"/>
  <c r="M56" i="3"/>
  <c r="M652" i="3" s="1"/>
  <c r="L56" i="3"/>
  <c r="L652" i="3" s="1"/>
  <c r="K56" i="3"/>
  <c r="K652" i="3" s="1"/>
  <c r="J56" i="3"/>
  <c r="J652" i="3" s="1"/>
  <c r="I56" i="3"/>
  <c r="I652" i="3" s="1"/>
  <c r="H56" i="3"/>
  <c r="H652" i="3" s="1"/>
  <c r="G56" i="3"/>
  <c r="G652" i="3" s="1"/>
  <c r="F56" i="3"/>
  <c r="F652" i="3" s="1"/>
  <c r="E56" i="3"/>
  <c r="E652" i="3" s="1"/>
  <c r="D56" i="3"/>
  <c r="D652" i="3" s="1"/>
  <c r="C56" i="3"/>
  <c r="C652" i="3" s="1"/>
  <c r="B56" i="3"/>
  <c r="B652" i="3" s="1"/>
  <c r="A56" i="3"/>
  <c r="BZ55" i="3"/>
  <c r="BX55" i="3"/>
  <c r="BX651" i="3" s="1"/>
  <c r="BW55" i="3"/>
  <c r="BW651" i="3" s="1"/>
  <c r="BV55" i="3"/>
  <c r="BV651" i="3" s="1"/>
  <c r="BU55" i="3"/>
  <c r="BU651" i="3" s="1"/>
  <c r="BT55" i="3"/>
  <c r="BT651" i="3" s="1"/>
  <c r="BS55" i="3"/>
  <c r="BS651" i="3" s="1"/>
  <c r="BR55" i="3"/>
  <c r="BR651" i="3" s="1"/>
  <c r="BQ55" i="3"/>
  <c r="BQ651" i="3" s="1"/>
  <c r="BP55" i="3"/>
  <c r="BP651" i="3" s="1"/>
  <c r="BO55" i="3"/>
  <c r="BO651" i="3" s="1"/>
  <c r="BN55" i="3"/>
  <c r="BN651" i="3" s="1"/>
  <c r="BM55" i="3"/>
  <c r="BM651" i="3" s="1"/>
  <c r="BL55" i="3"/>
  <c r="BL651" i="3" s="1"/>
  <c r="BK55" i="3"/>
  <c r="BK651" i="3" s="1"/>
  <c r="BJ55" i="3"/>
  <c r="BJ651" i="3" s="1"/>
  <c r="BI55" i="3"/>
  <c r="BI651" i="3" s="1"/>
  <c r="BH55" i="3"/>
  <c r="BH651" i="3" s="1"/>
  <c r="BG55" i="3"/>
  <c r="BG651" i="3" s="1"/>
  <c r="BF55" i="3"/>
  <c r="BF651" i="3" s="1"/>
  <c r="BE55" i="3"/>
  <c r="BE651" i="3" s="1"/>
  <c r="BD55" i="3"/>
  <c r="BD651" i="3" s="1"/>
  <c r="BC55" i="3"/>
  <c r="BC651" i="3" s="1"/>
  <c r="BB55" i="3"/>
  <c r="BB651" i="3" s="1"/>
  <c r="BA55" i="3"/>
  <c r="BA651" i="3" s="1"/>
  <c r="AZ55" i="3"/>
  <c r="AZ651" i="3" s="1"/>
  <c r="AY55" i="3"/>
  <c r="AY651" i="3" s="1"/>
  <c r="AX55" i="3"/>
  <c r="AX651" i="3" s="1"/>
  <c r="AW55" i="3"/>
  <c r="AW651" i="3" s="1"/>
  <c r="AV55" i="3"/>
  <c r="AV651" i="3" s="1"/>
  <c r="AU55" i="3"/>
  <c r="AU651" i="3" s="1"/>
  <c r="AT55" i="3"/>
  <c r="AT651" i="3" s="1"/>
  <c r="AS55" i="3"/>
  <c r="AS651" i="3" s="1"/>
  <c r="AR55" i="3"/>
  <c r="AR651" i="3" s="1"/>
  <c r="AQ55" i="3"/>
  <c r="AQ651" i="3" s="1"/>
  <c r="AP55" i="3"/>
  <c r="AP651" i="3" s="1"/>
  <c r="AO55" i="3"/>
  <c r="AO651" i="3" s="1"/>
  <c r="AN55" i="3"/>
  <c r="AN651" i="3" s="1"/>
  <c r="AM55" i="3"/>
  <c r="AM651" i="3" s="1"/>
  <c r="AL55" i="3"/>
  <c r="AL651" i="3" s="1"/>
  <c r="AK55" i="3"/>
  <c r="AK651" i="3" s="1"/>
  <c r="AJ55" i="3"/>
  <c r="AJ651" i="3" s="1"/>
  <c r="AI55" i="3"/>
  <c r="AI651" i="3" s="1"/>
  <c r="AH55" i="3"/>
  <c r="AH651" i="3" s="1"/>
  <c r="AG55" i="3"/>
  <c r="AG651" i="3" s="1"/>
  <c r="AF55" i="3"/>
  <c r="AF651" i="3" s="1"/>
  <c r="AE55" i="3"/>
  <c r="AE651" i="3" s="1"/>
  <c r="AD55" i="3"/>
  <c r="AD651" i="3" s="1"/>
  <c r="AC55" i="3"/>
  <c r="AC651" i="3" s="1"/>
  <c r="AB55" i="3"/>
  <c r="AB651" i="3" s="1"/>
  <c r="AA55" i="3"/>
  <c r="AA651" i="3" s="1"/>
  <c r="Z55" i="3"/>
  <c r="Z651" i="3" s="1"/>
  <c r="Y55" i="3"/>
  <c r="Y651" i="3" s="1"/>
  <c r="X55" i="3"/>
  <c r="X651" i="3" s="1"/>
  <c r="W55" i="3"/>
  <c r="W651" i="3" s="1"/>
  <c r="V55" i="3"/>
  <c r="V651" i="3" s="1"/>
  <c r="U55" i="3"/>
  <c r="U651" i="3" s="1"/>
  <c r="T55" i="3"/>
  <c r="T651" i="3" s="1"/>
  <c r="S55" i="3"/>
  <c r="S651" i="3" s="1"/>
  <c r="R55" i="3"/>
  <c r="R651" i="3" s="1"/>
  <c r="Q55" i="3"/>
  <c r="Q651" i="3" s="1"/>
  <c r="P55" i="3"/>
  <c r="P651" i="3" s="1"/>
  <c r="O55" i="3"/>
  <c r="O651" i="3" s="1"/>
  <c r="N55" i="3"/>
  <c r="N651" i="3" s="1"/>
  <c r="M55" i="3"/>
  <c r="M651" i="3" s="1"/>
  <c r="L55" i="3"/>
  <c r="L651" i="3" s="1"/>
  <c r="K55" i="3"/>
  <c r="K651" i="3" s="1"/>
  <c r="J55" i="3"/>
  <c r="J651" i="3" s="1"/>
  <c r="I55" i="3"/>
  <c r="I651" i="3" s="1"/>
  <c r="H55" i="3"/>
  <c r="H651" i="3" s="1"/>
  <c r="G55" i="3"/>
  <c r="G651" i="3" s="1"/>
  <c r="F55" i="3"/>
  <c r="F651" i="3" s="1"/>
  <c r="E55" i="3"/>
  <c r="E651" i="3" s="1"/>
  <c r="D55" i="3"/>
  <c r="D651" i="3" s="1"/>
  <c r="C55" i="3"/>
  <c r="C651" i="3" s="1"/>
  <c r="B55" i="3"/>
  <c r="B651" i="3" s="1"/>
  <c r="A55" i="3"/>
  <c r="BZ54" i="3"/>
  <c r="BX54" i="3"/>
  <c r="BX650" i="3" s="1"/>
  <c r="BW54" i="3"/>
  <c r="BW650" i="3" s="1"/>
  <c r="BV54" i="3"/>
  <c r="BV650" i="3" s="1"/>
  <c r="BU54" i="3"/>
  <c r="BU650" i="3" s="1"/>
  <c r="BT54" i="3"/>
  <c r="BT650" i="3" s="1"/>
  <c r="BS54" i="3"/>
  <c r="BS650" i="3" s="1"/>
  <c r="BR54" i="3"/>
  <c r="BR650" i="3" s="1"/>
  <c r="BQ54" i="3"/>
  <c r="BQ650" i="3" s="1"/>
  <c r="BP54" i="3"/>
  <c r="BP650" i="3" s="1"/>
  <c r="BO54" i="3"/>
  <c r="BO650" i="3" s="1"/>
  <c r="BN54" i="3"/>
  <c r="BN650" i="3" s="1"/>
  <c r="BM54" i="3"/>
  <c r="BM650" i="3" s="1"/>
  <c r="BL54" i="3"/>
  <c r="BL650" i="3" s="1"/>
  <c r="BK54" i="3"/>
  <c r="BK650" i="3" s="1"/>
  <c r="BJ54" i="3"/>
  <c r="BJ650" i="3" s="1"/>
  <c r="BI54" i="3"/>
  <c r="BI650" i="3" s="1"/>
  <c r="BH54" i="3"/>
  <c r="BH650" i="3" s="1"/>
  <c r="BG54" i="3"/>
  <c r="BG650" i="3" s="1"/>
  <c r="BF54" i="3"/>
  <c r="BF650" i="3" s="1"/>
  <c r="BE54" i="3"/>
  <c r="BE650" i="3" s="1"/>
  <c r="BD54" i="3"/>
  <c r="BD650" i="3" s="1"/>
  <c r="BC54" i="3"/>
  <c r="BC650" i="3" s="1"/>
  <c r="BB54" i="3"/>
  <c r="BB650" i="3" s="1"/>
  <c r="BA54" i="3"/>
  <c r="BA650" i="3" s="1"/>
  <c r="AZ54" i="3"/>
  <c r="AZ650" i="3" s="1"/>
  <c r="AY54" i="3"/>
  <c r="AY650" i="3" s="1"/>
  <c r="AX54" i="3"/>
  <c r="AX650" i="3" s="1"/>
  <c r="AW54" i="3"/>
  <c r="AW650" i="3" s="1"/>
  <c r="AV54" i="3"/>
  <c r="AV650" i="3" s="1"/>
  <c r="AU54" i="3"/>
  <c r="AU650" i="3" s="1"/>
  <c r="AT54" i="3"/>
  <c r="AT650" i="3" s="1"/>
  <c r="AS54" i="3"/>
  <c r="AS650" i="3" s="1"/>
  <c r="AR54" i="3"/>
  <c r="AR650" i="3" s="1"/>
  <c r="AQ54" i="3"/>
  <c r="AQ650" i="3" s="1"/>
  <c r="AP54" i="3"/>
  <c r="AP650" i="3" s="1"/>
  <c r="AO54" i="3"/>
  <c r="AO650" i="3" s="1"/>
  <c r="AN54" i="3"/>
  <c r="AN650" i="3" s="1"/>
  <c r="AM54" i="3"/>
  <c r="AM650" i="3" s="1"/>
  <c r="AL54" i="3"/>
  <c r="AL650" i="3" s="1"/>
  <c r="AK54" i="3"/>
  <c r="AK650" i="3" s="1"/>
  <c r="AJ54" i="3"/>
  <c r="AJ650" i="3" s="1"/>
  <c r="AI54" i="3"/>
  <c r="AI650" i="3" s="1"/>
  <c r="AH54" i="3"/>
  <c r="AH650" i="3" s="1"/>
  <c r="AG54" i="3"/>
  <c r="AG650" i="3" s="1"/>
  <c r="AF54" i="3"/>
  <c r="AF650" i="3" s="1"/>
  <c r="AE54" i="3"/>
  <c r="AE650" i="3" s="1"/>
  <c r="AD54" i="3"/>
  <c r="AD650" i="3" s="1"/>
  <c r="AC54" i="3"/>
  <c r="AC650" i="3" s="1"/>
  <c r="AB54" i="3"/>
  <c r="AB650" i="3" s="1"/>
  <c r="AA54" i="3"/>
  <c r="AA650" i="3" s="1"/>
  <c r="Z54" i="3"/>
  <c r="Z650" i="3" s="1"/>
  <c r="Y54" i="3"/>
  <c r="Y650" i="3" s="1"/>
  <c r="X54" i="3"/>
  <c r="X650" i="3" s="1"/>
  <c r="W54" i="3"/>
  <c r="W650" i="3" s="1"/>
  <c r="V54" i="3"/>
  <c r="V650" i="3" s="1"/>
  <c r="U54" i="3"/>
  <c r="U650" i="3" s="1"/>
  <c r="T54" i="3"/>
  <c r="T650" i="3" s="1"/>
  <c r="S54" i="3"/>
  <c r="S650" i="3" s="1"/>
  <c r="R54" i="3"/>
  <c r="R650" i="3" s="1"/>
  <c r="Q54" i="3"/>
  <c r="Q650" i="3" s="1"/>
  <c r="P54" i="3"/>
  <c r="P650" i="3" s="1"/>
  <c r="O54" i="3"/>
  <c r="O650" i="3" s="1"/>
  <c r="N54" i="3"/>
  <c r="N650" i="3" s="1"/>
  <c r="M54" i="3"/>
  <c r="M650" i="3" s="1"/>
  <c r="L54" i="3"/>
  <c r="L650" i="3" s="1"/>
  <c r="K54" i="3"/>
  <c r="K650" i="3" s="1"/>
  <c r="J54" i="3"/>
  <c r="J650" i="3" s="1"/>
  <c r="I54" i="3"/>
  <c r="I650" i="3" s="1"/>
  <c r="H54" i="3"/>
  <c r="H650" i="3" s="1"/>
  <c r="G54" i="3"/>
  <c r="G650" i="3" s="1"/>
  <c r="F54" i="3"/>
  <c r="F650" i="3" s="1"/>
  <c r="E54" i="3"/>
  <c r="E650" i="3" s="1"/>
  <c r="D54" i="3"/>
  <c r="D650" i="3" s="1"/>
  <c r="C54" i="3"/>
  <c r="C650" i="3" s="1"/>
  <c r="B54" i="3"/>
  <c r="B650" i="3" s="1"/>
  <c r="A54" i="3"/>
  <c r="BZ53" i="3"/>
  <c r="BX53" i="3"/>
  <c r="BX649" i="3" s="1"/>
  <c r="BW53" i="3"/>
  <c r="BW649" i="3" s="1"/>
  <c r="BV53" i="3"/>
  <c r="BV649" i="3" s="1"/>
  <c r="BU53" i="3"/>
  <c r="BU649" i="3" s="1"/>
  <c r="BT53" i="3"/>
  <c r="BT649" i="3" s="1"/>
  <c r="BS53" i="3"/>
  <c r="BS649" i="3" s="1"/>
  <c r="BR53" i="3"/>
  <c r="BR649" i="3" s="1"/>
  <c r="BQ53" i="3"/>
  <c r="BQ649" i="3" s="1"/>
  <c r="BP53" i="3"/>
  <c r="BP649" i="3" s="1"/>
  <c r="BO53" i="3"/>
  <c r="BO649" i="3" s="1"/>
  <c r="BN53" i="3"/>
  <c r="BN649" i="3" s="1"/>
  <c r="BM53" i="3"/>
  <c r="BM649" i="3" s="1"/>
  <c r="BL53" i="3"/>
  <c r="BL649" i="3" s="1"/>
  <c r="BK53" i="3"/>
  <c r="BK649" i="3" s="1"/>
  <c r="BJ53" i="3"/>
  <c r="BJ649" i="3" s="1"/>
  <c r="BI53" i="3"/>
  <c r="BI649" i="3" s="1"/>
  <c r="BH53" i="3"/>
  <c r="BH649" i="3" s="1"/>
  <c r="BG53" i="3"/>
  <c r="BG649" i="3" s="1"/>
  <c r="BF53" i="3"/>
  <c r="BF649" i="3" s="1"/>
  <c r="BE53" i="3"/>
  <c r="BE649" i="3" s="1"/>
  <c r="BD53" i="3"/>
  <c r="BD649" i="3" s="1"/>
  <c r="BC53" i="3"/>
  <c r="BC649" i="3" s="1"/>
  <c r="BB53" i="3"/>
  <c r="BB649" i="3" s="1"/>
  <c r="BA53" i="3"/>
  <c r="BA649" i="3" s="1"/>
  <c r="AZ53" i="3"/>
  <c r="AZ649" i="3" s="1"/>
  <c r="AY53" i="3"/>
  <c r="AY649" i="3" s="1"/>
  <c r="AX53" i="3"/>
  <c r="AX649" i="3" s="1"/>
  <c r="AW53" i="3"/>
  <c r="AW649" i="3" s="1"/>
  <c r="AV53" i="3"/>
  <c r="AV649" i="3" s="1"/>
  <c r="AU53" i="3"/>
  <c r="AU649" i="3" s="1"/>
  <c r="AT53" i="3"/>
  <c r="AT649" i="3" s="1"/>
  <c r="AS53" i="3"/>
  <c r="AS649" i="3" s="1"/>
  <c r="AR53" i="3"/>
  <c r="AR649" i="3" s="1"/>
  <c r="AQ53" i="3"/>
  <c r="AQ649" i="3" s="1"/>
  <c r="AP53" i="3"/>
  <c r="AP649" i="3" s="1"/>
  <c r="AO53" i="3"/>
  <c r="AO649" i="3" s="1"/>
  <c r="AN53" i="3"/>
  <c r="AN649" i="3" s="1"/>
  <c r="AM53" i="3"/>
  <c r="AM649" i="3" s="1"/>
  <c r="AL53" i="3"/>
  <c r="AL649" i="3" s="1"/>
  <c r="AK53" i="3"/>
  <c r="AK649" i="3" s="1"/>
  <c r="AJ53" i="3"/>
  <c r="AJ649" i="3" s="1"/>
  <c r="AI53" i="3"/>
  <c r="AI649" i="3" s="1"/>
  <c r="AH53" i="3"/>
  <c r="AH649" i="3" s="1"/>
  <c r="AG53" i="3"/>
  <c r="AG649" i="3" s="1"/>
  <c r="AF53" i="3"/>
  <c r="AF649" i="3" s="1"/>
  <c r="AE53" i="3"/>
  <c r="AE649" i="3" s="1"/>
  <c r="AD53" i="3"/>
  <c r="AD649" i="3" s="1"/>
  <c r="AC53" i="3"/>
  <c r="AC649" i="3" s="1"/>
  <c r="AB53" i="3"/>
  <c r="AB649" i="3" s="1"/>
  <c r="AA53" i="3"/>
  <c r="AA649" i="3" s="1"/>
  <c r="Z53" i="3"/>
  <c r="Z649" i="3" s="1"/>
  <c r="Y53" i="3"/>
  <c r="Y649" i="3" s="1"/>
  <c r="X53" i="3"/>
  <c r="X649" i="3" s="1"/>
  <c r="W53" i="3"/>
  <c r="W649" i="3" s="1"/>
  <c r="V53" i="3"/>
  <c r="V649" i="3" s="1"/>
  <c r="U53" i="3"/>
  <c r="U649" i="3" s="1"/>
  <c r="T53" i="3"/>
  <c r="T649" i="3" s="1"/>
  <c r="S53" i="3"/>
  <c r="S649" i="3" s="1"/>
  <c r="R53" i="3"/>
  <c r="R649" i="3" s="1"/>
  <c r="Q53" i="3"/>
  <c r="Q649" i="3" s="1"/>
  <c r="P53" i="3"/>
  <c r="P649" i="3" s="1"/>
  <c r="O53" i="3"/>
  <c r="O649" i="3" s="1"/>
  <c r="N53" i="3"/>
  <c r="N649" i="3" s="1"/>
  <c r="M53" i="3"/>
  <c r="M649" i="3" s="1"/>
  <c r="L53" i="3"/>
  <c r="L649" i="3" s="1"/>
  <c r="K53" i="3"/>
  <c r="K649" i="3" s="1"/>
  <c r="J53" i="3"/>
  <c r="J649" i="3" s="1"/>
  <c r="I53" i="3"/>
  <c r="I649" i="3" s="1"/>
  <c r="H53" i="3"/>
  <c r="H649" i="3" s="1"/>
  <c r="G53" i="3"/>
  <c r="G649" i="3" s="1"/>
  <c r="F53" i="3"/>
  <c r="F649" i="3" s="1"/>
  <c r="E53" i="3"/>
  <c r="E649" i="3" s="1"/>
  <c r="D53" i="3"/>
  <c r="C53" i="3"/>
  <c r="C649" i="3" s="1"/>
  <c r="B53" i="3"/>
  <c r="B649" i="3" s="1"/>
  <c r="A53" i="3"/>
  <c r="BZ52" i="3"/>
  <c r="BX52" i="3"/>
  <c r="BX648" i="3" s="1"/>
  <c r="BW52" i="3"/>
  <c r="BW648" i="3" s="1"/>
  <c r="BV52" i="3"/>
  <c r="BV648" i="3" s="1"/>
  <c r="BU52" i="3"/>
  <c r="BU648" i="3" s="1"/>
  <c r="BT52" i="3"/>
  <c r="BT648" i="3" s="1"/>
  <c r="BS52" i="3"/>
  <c r="BS648" i="3" s="1"/>
  <c r="BR52" i="3"/>
  <c r="BR648" i="3" s="1"/>
  <c r="BQ52" i="3"/>
  <c r="BQ648" i="3" s="1"/>
  <c r="BP52" i="3"/>
  <c r="BP648" i="3" s="1"/>
  <c r="BO52" i="3"/>
  <c r="BO648" i="3" s="1"/>
  <c r="BN52" i="3"/>
  <c r="BN648" i="3" s="1"/>
  <c r="BM52" i="3"/>
  <c r="BM648" i="3" s="1"/>
  <c r="BL52" i="3"/>
  <c r="BL648" i="3" s="1"/>
  <c r="BK52" i="3"/>
  <c r="BK648" i="3" s="1"/>
  <c r="BJ52" i="3"/>
  <c r="BJ648" i="3" s="1"/>
  <c r="BI52" i="3"/>
  <c r="BI648" i="3" s="1"/>
  <c r="BH52" i="3"/>
  <c r="BH648" i="3" s="1"/>
  <c r="BG52" i="3"/>
  <c r="BG648" i="3" s="1"/>
  <c r="BF52" i="3"/>
  <c r="BF648" i="3" s="1"/>
  <c r="BE52" i="3"/>
  <c r="BE648" i="3" s="1"/>
  <c r="BD52" i="3"/>
  <c r="BD648" i="3" s="1"/>
  <c r="BC52" i="3"/>
  <c r="BC648" i="3" s="1"/>
  <c r="BB52" i="3"/>
  <c r="BB648" i="3" s="1"/>
  <c r="BA52" i="3"/>
  <c r="BA648" i="3" s="1"/>
  <c r="AZ52" i="3"/>
  <c r="AZ648" i="3" s="1"/>
  <c r="AY52" i="3"/>
  <c r="AY648" i="3" s="1"/>
  <c r="AX52" i="3"/>
  <c r="AX648" i="3" s="1"/>
  <c r="AW52" i="3"/>
  <c r="AW648" i="3" s="1"/>
  <c r="AV52" i="3"/>
  <c r="AV648" i="3" s="1"/>
  <c r="AU52" i="3"/>
  <c r="AU648" i="3" s="1"/>
  <c r="AT52" i="3"/>
  <c r="AT648" i="3" s="1"/>
  <c r="AS52" i="3"/>
  <c r="AS648" i="3" s="1"/>
  <c r="AR52" i="3"/>
  <c r="AR648" i="3" s="1"/>
  <c r="AQ52" i="3"/>
  <c r="AQ648" i="3" s="1"/>
  <c r="AP52" i="3"/>
  <c r="AP648" i="3" s="1"/>
  <c r="AO52" i="3"/>
  <c r="AO648" i="3" s="1"/>
  <c r="AN52" i="3"/>
  <c r="AN648" i="3" s="1"/>
  <c r="AM52" i="3"/>
  <c r="AM648" i="3" s="1"/>
  <c r="AL52" i="3"/>
  <c r="AL648" i="3" s="1"/>
  <c r="AK52" i="3"/>
  <c r="AK648" i="3" s="1"/>
  <c r="AJ52" i="3"/>
  <c r="AJ648" i="3" s="1"/>
  <c r="AI52" i="3"/>
  <c r="AI648" i="3" s="1"/>
  <c r="AH52" i="3"/>
  <c r="AH648" i="3" s="1"/>
  <c r="AG52" i="3"/>
  <c r="AG648" i="3" s="1"/>
  <c r="AF52" i="3"/>
  <c r="AF648" i="3" s="1"/>
  <c r="AE52" i="3"/>
  <c r="AE648" i="3" s="1"/>
  <c r="AD52" i="3"/>
  <c r="AD648" i="3" s="1"/>
  <c r="AC52" i="3"/>
  <c r="AC648" i="3" s="1"/>
  <c r="AB52" i="3"/>
  <c r="AB648" i="3" s="1"/>
  <c r="AA52" i="3"/>
  <c r="AA648" i="3" s="1"/>
  <c r="Z52" i="3"/>
  <c r="Z648" i="3" s="1"/>
  <c r="Y52" i="3"/>
  <c r="Y648" i="3" s="1"/>
  <c r="X52" i="3"/>
  <c r="X648" i="3" s="1"/>
  <c r="W52" i="3"/>
  <c r="W648" i="3" s="1"/>
  <c r="V52" i="3"/>
  <c r="V648" i="3" s="1"/>
  <c r="U52" i="3"/>
  <c r="U648" i="3" s="1"/>
  <c r="T52" i="3"/>
  <c r="T648" i="3" s="1"/>
  <c r="S52" i="3"/>
  <c r="S648" i="3" s="1"/>
  <c r="R52" i="3"/>
  <c r="R648" i="3" s="1"/>
  <c r="Q52" i="3"/>
  <c r="Q648" i="3" s="1"/>
  <c r="P52" i="3"/>
  <c r="P648" i="3" s="1"/>
  <c r="O52" i="3"/>
  <c r="O648" i="3" s="1"/>
  <c r="N52" i="3"/>
  <c r="N648" i="3" s="1"/>
  <c r="M52" i="3"/>
  <c r="M648" i="3" s="1"/>
  <c r="L52" i="3"/>
  <c r="L648" i="3" s="1"/>
  <c r="K52" i="3"/>
  <c r="K648" i="3" s="1"/>
  <c r="J52" i="3"/>
  <c r="J648" i="3" s="1"/>
  <c r="I52" i="3"/>
  <c r="I648" i="3" s="1"/>
  <c r="H52" i="3"/>
  <c r="H648" i="3" s="1"/>
  <c r="G52" i="3"/>
  <c r="G648" i="3" s="1"/>
  <c r="F52" i="3"/>
  <c r="F648" i="3" s="1"/>
  <c r="E52" i="3"/>
  <c r="E648" i="3" s="1"/>
  <c r="D52" i="3"/>
  <c r="D648" i="3" s="1"/>
  <c r="C52" i="3"/>
  <c r="C648" i="3" s="1"/>
  <c r="B52" i="3"/>
  <c r="B648" i="3" s="1"/>
  <c r="A52" i="3"/>
  <c r="BZ51" i="3"/>
  <c r="BX51" i="3"/>
  <c r="BX647" i="3" s="1"/>
  <c r="BW51" i="3"/>
  <c r="BW647" i="3" s="1"/>
  <c r="BV51" i="3"/>
  <c r="BV647" i="3" s="1"/>
  <c r="BU51" i="3"/>
  <c r="BU647" i="3" s="1"/>
  <c r="BT51" i="3"/>
  <c r="BT647" i="3" s="1"/>
  <c r="BS51" i="3"/>
  <c r="BS647" i="3" s="1"/>
  <c r="BR51" i="3"/>
  <c r="BR647" i="3" s="1"/>
  <c r="BQ51" i="3"/>
  <c r="BQ647" i="3" s="1"/>
  <c r="BP51" i="3"/>
  <c r="BP647" i="3" s="1"/>
  <c r="BO51" i="3"/>
  <c r="BO647" i="3" s="1"/>
  <c r="BN51" i="3"/>
  <c r="BN647" i="3" s="1"/>
  <c r="BM51" i="3"/>
  <c r="BM647" i="3" s="1"/>
  <c r="BL51" i="3"/>
  <c r="BL647" i="3" s="1"/>
  <c r="BK51" i="3"/>
  <c r="BK647" i="3" s="1"/>
  <c r="BJ51" i="3"/>
  <c r="BJ647" i="3" s="1"/>
  <c r="BI51" i="3"/>
  <c r="BI647" i="3" s="1"/>
  <c r="BH51" i="3"/>
  <c r="BH647" i="3" s="1"/>
  <c r="BG51" i="3"/>
  <c r="BG647" i="3" s="1"/>
  <c r="BF51" i="3"/>
  <c r="BF647" i="3" s="1"/>
  <c r="BE51" i="3"/>
  <c r="BE647" i="3" s="1"/>
  <c r="BD51" i="3"/>
  <c r="BD647" i="3" s="1"/>
  <c r="BC51" i="3"/>
  <c r="BC647" i="3" s="1"/>
  <c r="BB51" i="3"/>
  <c r="BB647" i="3" s="1"/>
  <c r="BA51" i="3"/>
  <c r="BA647" i="3" s="1"/>
  <c r="AZ51" i="3"/>
  <c r="AZ647" i="3" s="1"/>
  <c r="AY51" i="3"/>
  <c r="AY647" i="3" s="1"/>
  <c r="AX51" i="3"/>
  <c r="AX647" i="3" s="1"/>
  <c r="AW51" i="3"/>
  <c r="AW647" i="3" s="1"/>
  <c r="AV51" i="3"/>
  <c r="AV647" i="3" s="1"/>
  <c r="AU51" i="3"/>
  <c r="AU647" i="3" s="1"/>
  <c r="AT51" i="3"/>
  <c r="AT647" i="3" s="1"/>
  <c r="AS51" i="3"/>
  <c r="AS647" i="3" s="1"/>
  <c r="AR51" i="3"/>
  <c r="AR647" i="3" s="1"/>
  <c r="AQ51" i="3"/>
  <c r="AQ647" i="3" s="1"/>
  <c r="AP51" i="3"/>
  <c r="AP647" i="3" s="1"/>
  <c r="AO51" i="3"/>
  <c r="AO647" i="3" s="1"/>
  <c r="AN51" i="3"/>
  <c r="AN647" i="3" s="1"/>
  <c r="AM51" i="3"/>
  <c r="AM647" i="3" s="1"/>
  <c r="AL51" i="3"/>
  <c r="AL647" i="3" s="1"/>
  <c r="AK51" i="3"/>
  <c r="AK647" i="3" s="1"/>
  <c r="AJ51" i="3"/>
  <c r="AJ647" i="3" s="1"/>
  <c r="AI51" i="3"/>
  <c r="AI647" i="3" s="1"/>
  <c r="AH51" i="3"/>
  <c r="AH647" i="3" s="1"/>
  <c r="AG51" i="3"/>
  <c r="AG647" i="3" s="1"/>
  <c r="AF51" i="3"/>
  <c r="AF647" i="3" s="1"/>
  <c r="AE51" i="3"/>
  <c r="AE647" i="3" s="1"/>
  <c r="AD51" i="3"/>
  <c r="AD647" i="3" s="1"/>
  <c r="AC51" i="3"/>
  <c r="AC647" i="3" s="1"/>
  <c r="AB51" i="3"/>
  <c r="AB647" i="3" s="1"/>
  <c r="AA51" i="3"/>
  <c r="AA647" i="3" s="1"/>
  <c r="Z51" i="3"/>
  <c r="Z647" i="3" s="1"/>
  <c r="Y51" i="3"/>
  <c r="Y647" i="3" s="1"/>
  <c r="X51" i="3"/>
  <c r="X647" i="3" s="1"/>
  <c r="W51" i="3"/>
  <c r="W647" i="3" s="1"/>
  <c r="V51" i="3"/>
  <c r="V647" i="3" s="1"/>
  <c r="U51" i="3"/>
  <c r="U647" i="3" s="1"/>
  <c r="T51" i="3"/>
  <c r="T647" i="3" s="1"/>
  <c r="S51" i="3"/>
  <c r="S647" i="3" s="1"/>
  <c r="R51" i="3"/>
  <c r="R647" i="3" s="1"/>
  <c r="Q51" i="3"/>
  <c r="Q647" i="3" s="1"/>
  <c r="P51" i="3"/>
  <c r="P647" i="3" s="1"/>
  <c r="O51" i="3"/>
  <c r="O647" i="3" s="1"/>
  <c r="N51" i="3"/>
  <c r="N647" i="3" s="1"/>
  <c r="M51" i="3"/>
  <c r="M647" i="3" s="1"/>
  <c r="L51" i="3"/>
  <c r="L647" i="3" s="1"/>
  <c r="K51" i="3"/>
  <c r="K647" i="3" s="1"/>
  <c r="J51" i="3"/>
  <c r="J647" i="3" s="1"/>
  <c r="I51" i="3"/>
  <c r="I647" i="3" s="1"/>
  <c r="H51" i="3"/>
  <c r="H647" i="3" s="1"/>
  <c r="G51" i="3"/>
  <c r="G647" i="3" s="1"/>
  <c r="F51" i="3"/>
  <c r="F647" i="3" s="1"/>
  <c r="E51" i="3"/>
  <c r="E647" i="3" s="1"/>
  <c r="D51" i="3"/>
  <c r="D647" i="3" s="1"/>
  <c r="C51" i="3"/>
  <c r="C647" i="3" s="1"/>
  <c r="B51" i="3"/>
  <c r="A51" i="3"/>
  <c r="BZ50" i="3"/>
  <c r="BX50" i="3"/>
  <c r="BX646" i="3" s="1"/>
  <c r="BW50" i="3"/>
  <c r="BW646" i="3" s="1"/>
  <c r="BV50" i="3"/>
  <c r="BV646" i="3" s="1"/>
  <c r="BU50" i="3"/>
  <c r="BU646" i="3" s="1"/>
  <c r="BT50" i="3"/>
  <c r="BT646" i="3" s="1"/>
  <c r="BS50" i="3"/>
  <c r="BS646" i="3" s="1"/>
  <c r="BR50" i="3"/>
  <c r="BR646" i="3" s="1"/>
  <c r="BQ50" i="3"/>
  <c r="BQ646" i="3" s="1"/>
  <c r="BP50" i="3"/>
  <c r="BP646" i="3" s="1"/>
  <c r="BO50" i="3"/>
  <c r="BO646" i="3" s="1"/>
  <c r="BN50" i="3"/>
  <c r="BN646" i="3" s="1"/>
  <c r="BM50" i="3"/>
  <c r="BM646" i="3" s="1"/>
  <c r="BL50" i="3"/>
  <c r="BL646" i="3" s="1"/>
  <c r="BK50" i="3"/>
  <c r="BK646" i="3" s="1"/>
  <c r="BJ50" i="3"/>
  <c r="BJ646" i="3" s="1"/>
  <c r="BI50" i="3"/>
  <c r="BI646" i="3" s="1"/>
  <c r="BH50" i="3"/>
  <c r="BH646" i="3" s="1"/>
  <c r="BG50" i="3"/>
  <c r="BG646" i="3" s="1"/>
  <c r="BF50" i="3"/>
  <c r="BF646" i="3" s="1"/>
  <c r="BE50" i="3"/>
  <c r="BE646" i="3" s="1"/>
  <c r="BD50" i="3"/>
  <c r="BD646" i="3" s="1"/>
  <c r="BC50" i="3"/>
  <c r="BC646" i="3" s="1"/>
  <c r="BB50" i="3"/>
  <c r="BB646" i="3" s="1"/>
  <c r="BA50" i="3"/>
  <c r="BA646" i="3" s="1"/>
  <c r="AZ50" i="3"/>
  <c r="AZ646" i="3" s="1"/>
  <c r="AY50" i="3"/>
  <c r="AY646" i="3" s="1"/>
  <c r="AX50" i="3"/>
  <c r="AX646" i="3" s="1"/>
  <c r="AW50" i="3"/>
  <c r="AW646" i="3" s="1"/>
  <c r="AV50" i="3"/>
  <c r="AV646" i="3" s="1"/>
  <c r="AU50" i="3"/>
  <c r="AU646" i="3" s="1"/>
  <c r="AT50" i="3"/>
  <c r="AT646" i="3" s="1"/>
  <c r="AS50" i="3"/>
  <c r="AS646" i="3" s="1"/>
  <c r="AR50" i="3"/>
  <c r="AR646" i="3" s="1"/>
  <c r="AQ50" i="3"/>
  <c r="AQ646" i="3" s="1"/>
  <c r="AP50" i="3"/>
  <c r="AP646" i="3" s="1"/>
  <c r="AO50" i="3"/>
  <c r="AO646" i="3" s="1"/>
  <c r="AN50" i="3"/>
  <c r="AN646" i="3" s="1"/>
  <c r="AM50" i="3"/>
  <c r="AM646" i="3" s="1"/>
  <c r="AL50" i="3"/>
  <c r="AL646" i="3" s="1"/>
  <c r="AK50" i="3"/>
  <c r="AK646" i="3" s="1"/>
  <c r="AJ50" i="3"/>
  <c r="AJ646" i="3" s="1"/>
  <c r="AI50" i="3"/>
  <c r="AI646" i="3" s="1"/>
  <c r="AH50" i="3"/>
  <c r="AH646" i="3" s="1"/>
  <c r="AG50" i="3"/>
  <c r="AG646" i="3" s="1"/>
  <c r="AF50" i="3"/>
  <c r="AF646" i="3" s="1"/>
  <c r="AE50" i="3"/>
  <c r="AE646" i="3" s="1"/>
  <c r="AD50" i="3"/>
  <c r="AD646" i="3" s="1"/>
  <c r="AC50" i="3"/>
  <c r="AC646" i="3" s="1"/>
  <c r="AB50" i="3"/>
  <c r="AB646" i="3" s="1"/>
  <c r="AA50" i="3"/>
  <c r="AA646" i="3" s="1"/>
  <c r="Z50" i="3"/>
  <c r="Z646" i="3" s="1"/>
  <c r="Y50" i="3"/>
  <c r="Y646" i="3" s="1"/>
  <c r="X50" i="3"/>
  <c r="X646" i="3" s="1"/>
  <c r="W50" i="3"/>
  <c r="W646" i="3" s="1"/>
  <c r="V50" i="3"/>
  <c r="V646" i="3" s="1"/>
  <c r="U50" i="3"/>
  <c r="U646" i="3" s="1"/>
  <c r="T50" i="3"/>
  <c r="T646" i="3" s="1"/>
  <c r="S50" i="3"/>
  <c r="S646" i="3" s="1"/>
  <c r="R50" i="3"/>
  <c r="R646" i="3" s="1"/>
  <c r="Q50" i="3"/>
  <c r="Q646" i="3" s="1"/>
  <c r="P50" i="3"/>
  <c r="P646" i="3" s="1"/>
  <c r="O50" i="3"/>
  <c r="O646" i="3" s="1"/>
  <c r="N50" i="3"/>
  <c r="N646" i="3" s="1"/>
  <c r="M50" i="3"/>
  <c r="M646" i="3" s="1"/>
  <c r="L50" i="3"/>
  <c r="L646" i="3" s="1"/>
  <c r="K50" i="3"/>
  <c r="K646" i="3" s="1"/>
  <c r="J50" i="3"/>
  <c r="J646" i="3" s="1"/>
  <c r="I50" i="3"/>
  <c r="I646" i="3" s="1"/>
  <c r="H50" i="3"/>
  <c r="H646" i="3" s="1"/>
  <c r="G50" i="3"/>
  <c r="G646" i="3" s="1"/>
  <c r="F50" i="3"/>
  <c r="F646" i="3" s="1"/>
  <c r="E50" i="3"/>
  <c r="E646" i="3" s="1"/>
  <c r="D50" i="3"/>
  <c r="D646" i="3" s="1"/>
  <c r="C50" i="3"/>
  <c r="C646" i="3" s="1"/>
  <c r="B50" i="3"/>
  <c r="B646" i="3" s="1"/>
  <c r="A50" i="3"/>
  <c r="BZ49" i="3"/>
  <c r="BX49" i="3"/>
  <c r="BX645" i="3" s="1"/>
  <c r="BW49" i="3"/>
  <c r="BW645" i="3" s="1"/>
  <c r="BV49" i="3"/>
  <c r="BV645" i="3" s="1"/>
  <c r="BU49" i="3"/>
  <c r="BU645" i="3" s="1"/>
  <c r="BT49" i="3"/>
  <c r="BT645" i="3" s="1"/>
  <c r="BS49" i="3"/>
  <c r="BS645" i="3" s="1"/>
  <c r="BR49" i="3"/>
  <c r="BR645" i="3" s="1"/>
  <c r="BQ49" i="3"/>
  <c r="BQ645" i="3" s="1"/>
  <c r="BP49" i="3"/>
  <c r="BP645" i="3" s="1"/>
  <c r="BO49" i="3"/>
  <c r="BO645" i="3" s="1"/>
  <c r="BN49" i="3"/>
  <c r="BN645" i="3" s="1"/>
  <c r="BM49" i="3"/>
  <c r="BM645" i="3" s="1"/>
  <c r="BL49" i="3"/>
  <c r="BL645" i="3" s="1"/>
  <c r="BK49" i="3"/>
  <c r="BK645" i="3" s="1"/>
  <c r="BJ49" i="3"/>
  <c r="BJ645" i="3" s="1"/>
  <c r="BI49" i="3"/>
  <c r="BI645" i="3" s="1"/>
  <c r="BH49" i="3"/>
  <c r="BH645" i="3" s="1"/>
  <c r="BG49" i="3"/>
  <c r="BG645" i="3" s="1"/>
  <c r="BF49" i="3"/>
  <c r="BF645" i="3" s="1"/>
  <c r="BE49" i="3"/>
  <c r="BE645" i="3" s="1"/>
  <c r="BD49" i="3"/>
  <c r="BD645" i="3" s="1"/>
  <c r="BC49" i="3"/>
  <c r="BC645" i="3" s="1"/>
  <c r="BB49" i="3"/>
  <c r="BB645" i="3" s="1"/>
  <c r="BA49" i="3"/>
  <c r="BA645" i="3" s="1"/>
  <c r="AZ49" i="3"/>
  <c r="AZ645" i="3" s="1"/>
  <c r="AY49" i="3"/>
  <c r="AY645" i="3" s="1"/>
  <c r="AX49" i="3"/>
  <c r="AX645" i="3" s="1"/>
  <c r="AW49" i="3"/>
  <c r="AW645" i="3" s="1"/>
  <c r="AV49" i="3"/>
  <c r="AV645" i="3" s="1"/>
  <c r="AU49" i="3"/>
  <c r="AU645" i="3" s="1"/>
  <c r="AT49" i="3"/>
  <c r="AT645" i="3" s="1"/>
  <c r="AS49" i="3"/>
  <c r="AS645" i="3" s="1"/>
  <c r="AR49" i="3"/>
  <c r="AR645" i="3" s="1"/>
  <c r="AQ49" i="3"/>
  <c r="AQ645" i="3" s="1"/>
  <c r="AP49" i="3"/>
  <c r="AP645" i="3" s="1"/>
  <c r="AO49" i="3"/>
  <c r="AO645" i="3" s="1"/>
  <c r="AN49" i="3"/>
  <c r="AN645" i="3" s="1"/>
  <c r="AM49" i="3"/>
  <c r="AM645" i="3" s="1"/>
  <c r="AL49" i="3"/>
  <c r="AL645" i="3" s="1"/>
  <c r="AK49" i="3"/>
  <c r="AK645" i="3" s="1"/>
  <c r="AJ49" i="3"/>
  <c r="AJ645" i="3" s="1"/>
  <c r="AI49" i="3"/>
  <c r="AI645" i="3" s="1"/>
  <c r="AH49" i="3"/>
  <c r="AH645" i="3" s="1"/>
  <c r="AG49" i="3"/>
  <c r="AG645" i="3" s="1"/>
  <c r="AF49" i="3"/>
  <c r="AF645" i="3" s="1"/>
  <c r="AE49" i="3"/>
  <c r="AE645" i="3" s="1"/>
  <c r="AD49" i="3"/>
  <c r="AD645" i="3" s="1"/>
  <c r="AC49" i="3"/>
  <c r="AC645" i="3" s="1"/>
  <c r="AB49" i="3"/>
  <c r="AB645" i="3" s="1"/>
  <c r="AA49" i="3"/>
  <c r="AA645" i="3" s="1"/>
  <c r="Z49" i="3"/>
  <c r="Z645" i="3" s="1"/>
  <c r="Y49" i="3"/>
  <c r="Y645" i="3" s="1"/>
  <c r="X49" i="3"/>
  <c r="X645" i="3" s="1"/>
  <c r="W49" i="3"/>
  <c r="W645" i="3" s="1"/>
  <c r="V49" i="3"/>
  <c r="V645" i="3" s="1"/>
  <c r="U49" i="3"/>
  <c r="U645" i="3" s="1"/>
  <c r="T49" i="3"/>
  <c r="T645" i="3" s="1"/>
  <c r="S49" i="3"/>
  <c r="S645" i="3" s="1"/>
  <c r="R49" i="3"/>
  <c r="R645" i="3" s="1"/>
  <c r="Q49" i="3"/>
  <c r="Q645" i="3" s="1"/>
  <c r="P49" i="3"/>
  <c r="P645" i="3" s="1"/>
  <c r="O49" i="3"/>
  <c r="O645" i="3" s="1"/>
  <c r="N49" i="3"/>
  <c r="N645" i="3" s="1"/>
  <c r="M49" i="3"/>
  <c r="M645" i="3" s="1"/>
  <c r="L49" i="3"/>
  <c r="L645" i="3" s="1"/>
  <c r="K49" i="3"/>
  <c r="K645" i="3" s="1"/>
  <c r="J49" i="3"/>
  <c r="J645" i="3" s="1"/>
  <c r="I49" i="3"/>
  <c r="I645" i="3" s="1"/>
  <c r="H49" i="3"/>
  <c r="H645" i="3" s="1"/>
  <c r="G49" i="3"/>
  <c r="G645" i="3" s="1"/>
  <c r="F49" i="3"/>
  <c r="F645" i="3" s="1"/>
  <c r="E49" i="3"/>
  <c r="E645" i="3" s="1"/>
  <c r="D49" i="3"/>
  <c r="D645" i="3" s="1"/>
  <c r="C49" i="3"/>
  <c r="C645" i="3" s="1"/>
  <c r="B49" i="3"/>
  <c r="B645" i="3" s="1"/>
  <c r="A49" i="3"/>
  <c r="BZ48" i="3"/>
  <c r="BX48" i="3"/>
  <c r="BX644" i="3" s="1"/>
  <c r="BW48" i="3"/>
  <c r="BW644" i="3" s="1"/>
  <c r="BV48" i="3"/>
  <c r="BV644" i="3" s="1"/>
  <c r="BU48" i="3"/>
  <c r="BU644" i="3" s="1"/>
  <c r="BT48" i="3"/>
  <c r="BT644" i="3" s="1"/>
  <c r="BS48" i="3"/>
  <c r="BS644" i="3" s="1"/>
  <c r="BR48" i="3"/>
  <c r="BR644" i="3" s="1"/>
  <c r="BQ48" i="3"/>
  <c r="BQ644" i="3" s="1"/>
  <c r="BP48" i="3"/>
  <c r="BP644" i="3" s="1"/>
  <c r="BO48" i="3"/>
  <c r="BO644" i="3" s="1"/>
  <c r="BN48" i="3"/>
  <c r="BN644" i="3" s="1"/>
  <c r="BM48" i="3"/>
  <c r="BM644" i="3" s="1"/>
  <c r="BL48" i="3"/>
  <c r="BL644" i="3" s="1"/>
  <c r="BK48" i="3"/>
  <c r="BK644" i="3" s="1"/>
  <c r="BJ48" i="3"/>
  <c r="BJ644" i="3" s="1"/>
  <c r="BI48" i="3"/>
  <c r="BI644" i="3" s="1"/>
  <c r="BH48" i="3"/>
  <c r="BH644" i="3" s="1"/>
  <c r="BG48" i="3"/>
  <c r="BG644" i="3" s="1"/>
  <c r="BF48" i="3"/>
  <c r="BF644" i="3" s="1"/>
  <c r="BE48" i="3"/>
  <c r="BE644" i="3" s="1"/>
  <c r="BD48" i="3"/>
  <c r="BD644" i="3" s="1"/>
  <c r="BC48" i="3"/>
  <c r="BC644" i="3" s="1"/>
  <c r="BB48" i="3"/>
  <c r="BB644" i="3" s="1"/>
  <c r="BA48" i="3"/>
  <c r="BA644" i="3" s="1"/>
  <c r="AZ48" i="3"/>
  <c r="AZ644" i="3" s="1"/>
  <c r="AY48" i="3"/>
  <c r="AY644" i="3" s="1"/>
  <c r="AX48" i="3"/>
  <c r="AX644" i="3" s="1"/>
  <c r="AW48" i="3"/>
  <c r="AW644" i="3" s="1"/>
  <c r="AV48" i="3"/>
  <c r="AV644" i="3" s="1"/>
  <c r="AU48" i="3"/>
  <c r="AU644" i="3" s="1"/>
  <c r="AT48" i="3"/>
  <c r="AT644" i="3" s="1"/>
  <c r="AS48" i="3"/>
  <c r="AS644" i="3" s="1"/>
  <c r="AR48" i="3"/>
  <c r="AR644" i="3" s="1"/>
  <c r="AQ48" i="3"/>
  <c r="AQ644" i="3" s="1"/>
  <c r="AP48" i="3"/>
  <c r="AP644" i="3" s="1"/>
  <c r="AO48" i="3"/>
  <c r="AO644" i="3" s="1"/>
  <c r="AN48" i="3"/>
  <c r="AN644" i="3" s="1"/>
  <c r="AM48" i="3"/>
  <c r="AM644" i="3" s="1"/>
  <c r="AL48" i="3"/>
  <c r="AL644" i="3" s="1"/>
  <c r="AK48" i="3"/>
  <c r="AK644" i="3" s="1"/>
  <c r="AJ48" i="3"/>
  <c r="AJ644" i="3" s="1"/>
  <c r="AI48" i="3"/>
  <c r="AI644" i="3" s="1"/>
  <c r="AH48" i="3"/>
  <c r="AH644" i="3" s="1"/>
  <c r="AG48" i="3"/>
  <c r="AG644" i="3" s="1"/>
  <c r="AF48" i="3"/>
  <c r="AF644" i="3" s="1"/>
  <c r="AE48" i="3"/>
  <c r="AE644" i="3" s="1"/>
  <c r="AD48" i="3"/>
  <c r="AD644" i="3" s="1"/>
  <c r="AC48" i="3"/>
  <c r="AC644" i="3" s="1"/>
  <c r="AB48" i="3"/>
  <c r="AB644" i="3" s="1"/>
  <c r="AA48" i="3"/>
  <c r="AA644" i="3" s="1"/>
  <c r="Z48" i="3"/>
  <c r="Z644" i="3" s="1"/>
  <c r="Y48" i="3"/>
  <c r="Y644" i="3" s="1"/>
  <c r="X48" i="3"/>
  <c r="X644" i="3" s="1"/>
  <c r="W48" i="3"/>
  <c r="W644" i="3" s="1"/>
  <c r="V48" i="3"/>
  <c r="V644" i="3" s="1"/>
  <c r="U48" i="3"/>
  <c r="U644" i="3" s="1"/>
  <c r="T48" i="3"/>
  <c r="T644" i="3" s="1"/>
  <c r="S48" i="3"/>
  <c r="S644" i="3" s="1"/>
  <c r="R48" i="3"/>
  <c r="R644" i="3" s="1"/>
  <c r="Q48" i="3"/>
  <c r="Q644" i="3" s="1"/>
  <c r="P48" i="3"/>
  <c r="P644" i="3" s="1"/>
  <c r="O48" i="3"/>
  <c r="O644" i="3" s="1"/>
  <c r="N48" i="3"/>
  <c r="N644" i="3" s="1"/>
  <c r="M48" i="3"/>
  <c r="M644" i="3" s="1"/>
  <c r="L48" i="3"/>
  <c r="L644" i="3" s="1"/>
  <c r="K48" i="3"/>
  <c r="K644" i="3" s="1"/>
  <c r="J48" i="3"/>
  <c r="J644" i="3" s="1"/>
  <c r="I48" i="3"/>
  <c r="I644" i="3" s="1"/>
  <c r="H48" i="3"/>
  <c r="H644" i="3" s="1"/>
  <c r="G48" i="3"/>
  <c r="G644" i="3" s="1"/>
  <c r="F48" i="3"/>
  <c r="F644" i="3" s="1"/>
  <c r="E48" i="3"/>
  <c r="E644" i="3" s="1"/>
  <c r="D48" i="3"/>
  <c r="D644" i="3" s="1"/>
  <c r="C48" i="3"/>
  <c r="C644" i="3" s="1"/>
  <c r="B48" i="3"/>
  <c r="B644" i="3" s="1"/>
  <c r="A48" i="3"/>
  <c r="BZ47" i="3"/>
  <c r="BX47" i="3"/>
  <c r="BX643" i="3" s="1"/>
  <c r="BW47" i="3"/>
  <c r="BW643" i="3" s="1"/>
  <c r="BV47" i="3"/>
  <c r="BV643" i="3" s="1"/>
  <c r="BU47" i="3"/>
  <c r="BU643" i="3" s="1"/>
  <c r="BT47" i="3"/>
  <c r="BT643" i="3" s="1"/>
  <c r="BS47" i="3"/>
  <c r="BS643" i="3" s="1"/>
  <c r="BR47" i="3"/>
  <c r="BR643" i="3" s="1"/>
  <c r="BQ47" i="3"/>
  <c r="BQ643" i="3" s="1"/>
  <c r="BP47" i="3"/>
  <c r="BP643" i="3" s="1"/>
  <c r="BO47" i="3"/>
  <c r="BO643" i="3" s="1"/>
  <c r="BN47" i="3"/>
  <c r="BN643" i="3" s="1"/>
  <c r="BM47" i="3"/>
  <c r="BM643" i="3" s="1"/>
  <c r="BL47" i="3"/>
  <c r="BL643" i="3" s="1"/>
  <c r="BK47" i="3"/>
  <c r="BK643" i="3" s="1"/>
  <c r="BJ47" i="3"/>
  <c r="BJ643" i="3" s="1"/>
  <c r="BI47" i="3"/>
  <c r="BI643" i="3" s="1"/>
  <c r="BH47" i="3"/>
  <c r="BH643" i="3" s="1"/>
  <c r="BG47" i="3"/>
  <c r="BG643" i="3" s="1"/>
  <c r="BF47" i="3"/>
  <c r="BF643" i="3" s="1"/>
  <c r="BE47" i="3"/>
  <c r="BE643" i="3" s="1"/>
  <c r="BD47" i="3"/>
  <c r="BD643" i="3" s="1"/>
  <c r="BC47" i="3"/>
  <c r="BC643" i="3" s="1"/>
  <c r="BB47" i="3"/>
  <c r="BB643" i="3" s="1"/>
  <c r="BA47" i="3"/>
  <c r="BA643" i="3" s="1"/>
  <c r="AZ47" i="3"/>
  <c r="AZ643" i="3" s="1"/>
  <c r="AY47" i="3"/>
  <c r="AY643" i="3" s="1"/>
  <c r="AX47" i="3"/>
  <c r="AX643" i="3" s="1"/>
  <c r="AW47" i="3"/>
  <c r="AW643" i="3" s="1"/>
  <c r="AV47" i="3"/>
  <c r="AV643" i="3" s="1"/>
  <c r="AU47" i="3"/>
  <c r="AU643" i="3" s="1"/>
  <c r="AT47" i="3"/>
  <c r="AT643" i="3" s="1"/>
  <c r="AS47" i="3"/>
  <c r="AS643" i="3" s="1"/>
  <c r="AR47" i="3"/>
  <c r="AR643" i="3" s="1"/>
  <c r="AQ47" i="3"/>
  <c r="AQ643" i="3" s="1"/>
  <c r="AP47" i="3"/>
  <c r="AP643" i="3" s="1"/>
  <c r="AO47" i="3"/>
  <c r="AO643" i="3" s="1"/>
  <c r="AN47" i="3"/>
  <c r="AN643" i="3" s="1"/>
  <c r="AM47" i="3"/>
  <c r="AM643" i="3" s="1"/>
  <c r="AL47" i="3"/>
  <c r="AL643" i="3" s="1"/>
  <c r="AK47" i="3"/>
  <c r="AK643" i="3" s="1"/>
  <c r="AJ47" i="3"/>
  <c r="AJ643" i="3" s="1"/>
  <c r="AI47" i="3"/>
  <c r="AI643" i="3" s="1"/>
  <c r="AH47" i="3"/>
  <c r="AH643" i="3" s="1"/>
  <c r="AG47" i="3"/>
  <c r="AG643" i="3" s="1"/>
  <c r="AF47" i="3"/>
  <c r="AF643" i="3" s="1"/>
  <c r="AE47" i="3"/>
  <c r="AE643" i="3" s="1"/>
  <c r="AD47" i="3"/>
  <c r="AD643" i="3" s="1"/>
  <c r="AC47" i="3"/>
  <c r="AC643" i="3" s="1"/>
  <c r="AB47" i="3"/>
  <c r="AB643" i="3" s="1"/>
  <c r="AA47" i="3"/>
  <c r="AA643" i="3" s="1"/>
  <c r="Z47" i="3"/>
  <c r="Z643" i="3" s="1"/>
  <c r="Y47" i="3"/>
  <c r="Y643" i="3" s="1"/>
  <c r="X47" i="3"/>
  <c r="X643" i="3" s="1"/>
  <c r="W47" i="3"/>
  <c r="W643" i="3" s="1"/>
  <c r="V47" i="3"/>
  <c r="V643" i="3" s="1"/>
  <c r="U47" i="3"/>
  <c r="U643" i="3" s="1"/>
  <c r="T47" i="3"/>
  <c r="T643" i="3" s="1"/>
  <c r="S47" i="3"/>
  <c r="S643" i="3" s="1"/>
  <c r="R47" i="3"/>
  <c r="R643" i="3" s="1"/>
  <c r="Q47" i="3"/>
  <c r="Q643" i="3" s="1"/>
  <c r="P47" i="3"/>
  <c r="P643" i="3" s="1"/>
  <c r="O47" i="3"/>
  <c r="O643" i="3" s="1"/>
  <c r="N47" i="3"/>
  <c r="N643" i="3" s="1"/>
  <c r="M47" i="3"/>
  <c r="M643" i="3" s="1"/>
  <c r="L47" i="3"/>
  <c r="L643" i="3" s="1"/>
  <c r="K47" i="3"/>
  <c r="K643" i="3" s="1"/>
  <c r="J47" i="3"/>
  <c r="J643" i="3" s="1"/>
  <c r="I47" i="3"/>
  <c r="I643" i="3" s="1"/>
  <c r="H47" i="3"/>
  <c r="H643" i="3" s="1"/>
  <c r="G47" i="3"/>
  <c r="G643" i="3" s="1"/>
  <c r="F47" i="3"/>
  <c r="F643" i="3" s="1"/>
  <c r="E47" i="3"/>
  <c r="E643" i="3" s="1"/>
  <c r="D47" i="3"/>
  <c r="D643" i="3" s="1"/>
  <c r="C47" i="3"/>
  <c r="C643" i="3" s="1"/>
  <c r="B47" i="3"/>
  <c r="B643" i="3" s="1"/>
  <c r="A47" i="3"/>
  <c r="BZ46" i="3"/>
  <c r="BX46" i="3"/>
  <c r="BX642" i="3" s="1"/>
  <c r="BW46" i="3"/>
  <c r="BW642" i="3" s="1"/>
  <c r="BV46" i="3"/>
  <c r="BV642" i="3" s="1"/>
  <c r="BU46" i="3"/>
  <c r="BU642" i="3" s="1"/>
  <c r="BT46" i="3"/>
  <c r="BT642" i="3" s="1"/>
  <c r="BS46" i="3"/>
  <c r="BS642" i="3" s="1"/>
  <c r="BR46" i="3"/>
  <c r="BR642" i="3" s="1"/>
  <c r="BQ46" i="3"/>
  <c r="BQ642" i="3" s="1"/>
  <c r="BP46" i="3"/>
  <c r="BP642" i="3" s="1"/>
  <c r="BO46" i="3"/>
  <c r="BO642" i="3" s="1"/>
  <c r="BN46" i="3"/>
  <c r="BN642" i="3" s="1"/>
  <c r="BM46" i="3"/>
  <c r="BM642" i="3" s="1"/>
  <c r="BL46" i="3"/>
  <c r="BL642" i="3" s="1"/>
  <c r="BK46" i="3"/>
  <c r="BK642" i="3" s="1"/>
  <c r="BJ46" i="3"/>
  <c r="BJ642" i="3" s="1"/>
  <c r="BI46" i="3"/>
  <c r="BI642" i="3" s="1"/>
  <c r="BH46" i="3"/>
  <c r="BH642" i="3" s="1"/>
  <c r="BG46" i="3"/>
  <c r="BG642" i="3" s="1"/>
  <c r="BF46" i="3"/>
  <c r="BF642" i="3" s="1"/>
  <c r="BE46" i="3"/>
  <c r="BE642" i="3" s="1"/>
  <c r="BD46" i="3"/>
  <c r="BD642" i="3" s="1"/>
  <c r="BC46" i="3"/>
  <c r="BC642" i="3" s="1"/>
  <c r="BB46" i="3"/>
  <c r="BB642" i="3" s="1"/>
  <c r="BA46" i="3"/>
  <c r="BA642" i="3" s="1"/>
  <c r="AZ46" i="3"/>
  <c r="AZ642" i="3" s="1"/>
  <c r="AY46" i="3"/>
  <c r="AY642" i="3" s="1"/>
  <c r="AX46" i="3"/>
  <c r="AX642" i="3" s="1"/>
  <c r="AW46" i="3"/>
  <c r="AW642" i="3" s="1"/>
  <c r="AV46" i="3"/>
  <c r="AV642" i="3" s="1"/>
  <c r="AU46" i="3"/>
  <c r="AU642" i="3" s="1"/>
  <c r="AT46" i="3"/>
  <c r="AT642" i="3" s="1"/>
  <c r="AS46" i="3"/>
  <c r="AS642" i="3" s="1"/>
  <c r="AR46" i="3"/>
  <c r="AR642" i="3" s="1"/>
  <c r="AQ46" i="3"/>
  <c r="AQ642" i="3" s="1"/>
  <c r="AP46" i="3"/>
  <c r="AP642" i="3" s="1"/>
  <c r="AO46" i="3"/>
  <c r="AO642" i="3" s="1"/>
  <c r="AN46" i="3"/>
  <c r="AN642" i="3" s="1"/>
  <c r="AM46" i="3"/>
  <c r="AM642" i="3" s="1"/>
  <c r="AL46" i="3"/>
  <c r="AL642" i="3" s="1"/>
  <c r="AK46" i="3"/>
  <c r="AK642" i="3" s="1"/>
  <c r="AJ46" i="3"/>
  <c r="AJ642" i="3" s="1"/>
  <c r="AI46" i="3"/>
  <c r="AI642" i="3" s="1"/>
  <c r="AH46" i="3"/>
  <c r="AH642" i="3" s="1"/>
  <c r="AG46" i="3"/>
  <c r="AG642" i="3" s="1"/>
  <c r="AF46" i="3"/>
  <c r="AF642" i="3" s="1"/>
  <c r="AE46" i="3"/>
  <c r="AE642" i="3" s="1"/>
  <c r="AD46" i="3"/>
  <c r="AD642" i="3" s="1"/>
  <c r="AC46" i="3"/>
  <c r="AC642" i="3" s="1"/>
  <c r="AB46" i="3"/>
  <c r="AB642" i="3" s="1"/>
  <c r="AA46" i="3"/>
  <c r="AA642" i="3" s="1"/>
  <c r="Z46" i="3"/>
  <c r="Z642" i="3" s="1"/>
  <c r="Y46" i="3"/>
  <c r="Y642" i="3" s="1"/>
  <c r="X46" i="3"/>
  <c r="X642" i="3" s="1"/>
  <c r="W46" i="3"/>
  <c r="W642" i="3" s="1"/>
  <c r="V46" i="3"/>
  <c r="V642" i="3" s="1"/>
  <c r="U46" i="3"/>
  <c r="U642" i="3" s="1"/>
  <c r="T46" i="3"/>
  <c r="T642" i="3" s="1"/>
  <c r="S46" i="3"/>
  <c r="S642" i="3" s="1"/>
  <c r="R46" i="3"/>
  <c r="R642" i="3" s="1"/>
  <c r="Q46" i="3"/>
  <c r="Q642" i="3" s="1"/>
  <c r="P46" i="3"/>
  <c r="P642" i="3" s="1"/>
  <c r="O46" i="3"/>
  <c r="O642" i="3" s="1"/>
  <c r="N46" i="3"/>
  <c r="N642" i="3" s="1"/>
  <c r="M46" i="3"/>
  <c r="M642" i="3" s="1"/>
  <c r="L46" i="3"/>
  <c r="L642" i="3" s="1"/>
  <c r="K46" i="3"/>
  <c r="K642" i="3" s="1"/>
  <c r="J46" i="3"/>
  <c r="J642" i="3" s="1"/>
  <c r="I46" i="3"/>
  <c r="I642" i="3" s="1"/>
  <c r="H46" i="3"/>
  <c r="H642" i="3" s="1"/>
  <c r="G46" i="3"/>
  <c r="G642" i="3" s="1"/>
  <c r="F46" i="3"/>
  <c r="F642" i="3" s="1"/>
  <c r="E46" i="3"/>
  <c r="E642" i="3" s="1"/>
  <c r="D46" i="3"/>
  <c r="D642" i="3" s="1"/>
  <c r="C46" i="3"/>
  <c r="C642" i="3" s="1"/>
  <c r="B46" i="3"/>
  <c r="B642" i="3" s="1"/>
  <c r="A46" i="3"/>
  <c r="BZ45" i="3"/>
  <c r="BX45" i="3"/>
  <c r="BX641" i="3" s="1"/>
  <c r="BW45" i="3"/>
  <c r="BW641" i="3" s="1"/>
  <c r="BV45" i="3"/>
  <c r="BV641" i="3" s="1"/>
  <c r="BU45" i="3"/>
  <c r="BU641" i="3" s="1"/>
  <c r="BT45" i="3"/>
  <c r="BT641" i="3" s="1"/>
  <c r="BS45" i="3"/>
  <c r="BS641" i="3" s="1"/>
  <c r="BR45" i="3"/>
  <c r="BR641" i="3" s="1"/>
  <c r="BQ45" i="3"/>
  <c r="BQ641" i="3" s="1"/>
  <c r="BP45" i="3"/>
  <c r="BP641" i="3" s="1"/>
  <c r="BO45" i="3"/>
  <c r="BO641" i="3" s="1"/>
  <c r="BN45" i="3"/>
  <c r="BN641" i="3" s="1"/>
  <c r="BM45" i="3"/>
  <c r="BM641" i="3" s="1"/>
  <c r="BL45" i="3"/>
  <c r="BL641" i="3" s="1"/>
  <c r="BK45" i="3"/>
  <c r="BK641" i="3" s="1"/>
  <c r="BJ45" i="3"/>
  <c r="BJ641" i="3" s="1"/>
  <c r="BI45" i="3"/>
  <c r="BI641" i="3" s="1"/>
  <c r="BH45" i="3"/>
  <c r="BH641" i="3" s="1"/>
  <c r="BG45" i="3"/>
  <c r="BG641" i="3" s="1"/>
  <c r="BF45" i="3"/>
  <c r="BF641" i="3" s="1"/>
  <c r="BE45" i="3"/>
  <c r="BE641" i="3" s="1"/>
  <c r="BD45" i="3"/>
  <c r="BD641" i="3" s="1"/>
  <c r="BC45" i="3"/>
  <c r="BC641" i="3" s="1"/>
  <c r="BB45" i="3"/>
  <c r="BB641" i="3" s="1"/>
  <c r="BA45" i="3"/>
  <c r="BA641" i="3" s="1"/>
  <c r="AZ45" i="3"/>
  <c r="AZ641" i="3" s="1"/>
  <c r="AY45" i="3"/>
  <c r="AY641" i="3" s="1"/>
  <c r="AX45" i="3"/>
  <c r="AX641" i="3" s="1"/>
  <c r="AW45" i="3"/>
  <c r="AW641" i="3" s="1"/>
  <c r="AV45" i="3"/>
  <c r="AV641" i="3" s="1"/>
  <c r="AU45" i="3"/>
  <c r="AU641" i="3" s="1"/>
  <c r="AT45" i="3"/>
  <c r="AT641" i="3" s="1"/>
  <c r="AS45" i="3"/>
  <c r="AS641" i="3" s="1"/>
  <c r="AR45" i="3"/>
  <c r="AR641" i="3" s="1"/>
  <c r="AQ45" i="3"/>
  <c r="AQ641" i="3" s="1"/>
  <c r="AP45" i="3"/>
  <c r="AP641" i="3" s="1"/>
  <c r="AO45" i="3"/>
  <c r="AO641" i="3" s="1"/>
  <c r="AN45" i="3"/>
  <c r="AN641" i="3" s="1"/>
  <c r="AM45" i="3"/>
  <c r="AM641" i="3" s="1"/>
  <c r="AL45" i="3"/>
  <c r="AL641" i="3" s="1"/>
  <c r="AK45" i="3"/>
  <c r="AK641" i="3" s="1"/>
  <c r="AJ45" i="3"/>
  <c r="AJ641" i="3" s="1"/>
  <c r="AI45" i="3"/>
  <c r="AI641" i="3" s="1"/>
  <c r="AH45" i="3"/>
  <c r="AH641" i="3" s="1"/>
  <c r="AG45" i="3"/>
  <c r="AG641" i="3" s="1"/>
  <c r="AF45" i="3"/>
  <c r="AF641" i="3" s="1"/>
  <c r="AE45" i="3"/>
  <c r="AE641" i="3" s="1"/>
  <c r="AD45" i="3"/>
  <c r="AD641" i="3" s="1"/>
  <c r="AC45" i="3"/>
  <c r="AC641" i="3" s="1"/>
  <c r="AB45" i="3"/>
  <c r="AB641" i="3" s="1"/>
  <c r="AA45" i="3"/>
  <c r="AA641" i="3" s="1"/>
  <c r="Z45" i="3"/>
  <c r="Z641" i="3" s="1"/>
  <c r="Y45" i="3"/>
  <c r="Y641" i="3" s="1"/>
  <c r="X45" i="3"/>
  <c r="X641" i="3" s="1"/>
  <c r="W45" i="3"/>
  <c r="W641" i="3" s="1"/>
  <c r="V45" i="3"/>
  <c r="V641" i="3" s="1"/>
  <c r="U45" i="3"/>
  <c r="U641" i="3" s="1"/>
  <c r="T45" i="3"/>
  <c r="T641" i="3" s="1"/>
  <c r="S45" i="3"/>
  <c r="S641" i="3" s="1"/>
  <c r="R45" i="3"/>
  <c r="R641" i="3" s="1"/>
  <c r="Q45" i="3"/>
  <c r="Q641" i="3" s="1"/>
  <c r="P45" i="3"/>
  <c r="P641" i="3" s="1"/>
  <c r="O45" i="3"/>
  <c r="O641" i="3" s="1"/>
  <c r="N45" i="3"/>
  <c r="N641" i="3" s="1"/>
  <c r="M45" i="3"/>
  <c r="M641" i="3" s="1"/>
  <c r="L45" i="3"/>
  <c r="L641" i="3" s="1"/>
  <c r="K45" i="3"/>
  <c r="K641" i="3" s="1"/>
  <c r="J45" i="3"/>
  <c r="J641" i="3" s="1"/>
  <c r="I45" i="3"/>
  <c r="I641" i="3" s="1"/>
  <c r="H45" i="3"/>
  <c r="H641" i="3" s="1"/>
  <c r="G45" i="3"/>
  <c r="G641" i="3" s="1"/>
  <c r="F45" i="3"/>
  <c r="F641" i="3" s="1"/>
  <c r="E45" i="3"/>
  <c r="E641" i="3" s="1"/>
  <c r="D45" i="3"/>
  <c r="C45" i="3"/>
  <c r="C641" i="3" s="1"/>
  <c r="B45" i="3"/>
  <c r="B641" i="3" s="1"/>
  <c r="A45" i="3"/>
  <c r="BZ44" i="3"/>
  <c r="BX44" i="3"/>
  <c r="BX640" i="3" s="1"/>
  <c r="BW44" i="3"/>
  <c r="BW640" i="3" s="1"/>
  <c r="BV44" i="3"/>
  <c r="BV640" i="3" s="1"/>
  <c r="BU44" i="3"/>
  <c r="BU640" i="3" s="1"/>
  <c r="BT44" i="3"/>
  <c r="BT640" i="3" s="1"/>
  <c r="BS44" i="3"/>
  <c r="BS640" i="3" s="1"/>
  <c r="BR44" i="3"/>
  <c r="BR640" i="3" s="1"/>
  <c r="BQ44" i="3"/>
  <c r="BQ640" i="3" s="1"/>
  <c r="BP44" i="3"/>
  <c r="BP640" i="3" s="1"/>
  <c r="BO44" i="3"/>
  <c r="BO640" i="3" s="1"/>
  <c r="BN44" i="3"/>
  <c r="BN640" i="3" s="1"/>
  <c r="BM44" i="3"/>
  <c r="BM640" i="3" s="1"/>
  <c r="BL44" i="3"/>
  <c r="BL640" i="3" s="1"/>
  <c r="BK44" i="3"/>
  <c r="BK640" i="3" s="1"/>
  <c r="BJ44" i="3"/>
  <c r="BJ640" i="3" s="1"/>
  <c r="BI44" i="3"/>
  <c r="BI640" i="3" s="1"/>
  <c r="BH44" i="3"/>
  <c r="BH640" i="3" s="1"/>
  <c r="BG44" i="3"/>
  <c r="BG640" i="3" s="1"/>
  <c r="BF44" i="3"/>
  <c r="BF640" i="3" s="1"/>
  <c r="BE44" i="3"/>
  <c r="BE640" i="3" s="1"/>
  <c r="BD44" i="3"/>
  <c r="BD640" i="3" s="1"/>
  <c r="BC44" i="3"/>
  <c r="BC640" i="3" s="1"/>
  <c r="BB44" i="3"/>
  <c r="BB640" i="3" s="1"/>
  <c r="BA44" i="3"/>
  <c r="BA640" i="3" s="1"/>
  <c r="AZ44" i="3"/>
  <c r="AZ640" i="3" s="1"/>
  <c r="AY44" i="3"/>
  <c r="AY640" i="3" s="1"/>
  <c r="AX44" i="3"/>
  <c r="AX640" i="3" s="1"/>
  <c r="AW44" i="3"/>
  <c r="AW640" i="3" s="1"/>
  <c r="AV44" i="3"/>
  <c r="AV640" i="3" s="1"/>
  <c r="AU44" i="3"/>
  <c r="AU640" i="3" s="1"/>
  <c r="AT44" i="3"/>
  <c r="AT640" i="3" s="1"/>
  <c r="AS44" i="3"/>
  <c r="AS640" i="3" s="1"/>
  <c r="AR44" i="3"/>
  <c r="AR640" i="3" s="1"/>
  <c r="AQ44" i="3"/>
  <c r="AQ640" i="3" s="1"/>
  <c r="AP44" i="3"/>
  <c r="AP640" i="3" s="1"/>
  <c r="AO44" i="3"/>
  <c r="AO640" i="3" s="1"/>
  <c r="AN44" i="3"/>
  <c r="AN640" i="3" s="1"/>
  <c r="AM44" i="3"/>
  <c r="AM640" i="3" s="1"/>
  <c r="AL44" i="3"/>
  <c r="AL640" i="3" s="1"/>
  <c r="AK44" i="3"/>
  <c r="AK640" i="3" s="1"/>
  <c r="AJ44" i="3"/>
  <c r="AJ640" i="3" s="1"/>
  <c r="AI44" i="3"/>
  <c r="AI640" i="3" s="1"/>
  <c r="AH44" i="3"/>
  <c r="AH640" i="3" s="1"/>
  <c r="AG44" i="3"/>
  <c r="AG640" i="3" s="1"/>
  <c r="AF44" i="3"/>
  <c r="AF640" i="3" s="1"/>
  <c r="AE44" i="3"/>
  <c r="AE640" i="3" s="1"/>
  <c r="AD44" i="3"/>
  <c r="AD640" i="3" s="1"/>
  <c r="AC44" i="3"/>
  <c r="AC640" i="3" s="1"/>
  <c r="AB44" i="3"/>
  <c r="AB640" i="3" s="1"/>
  <c r="AA44" i="3"/>
  <c r="AA640" i="3" s="1"/>
  <c r="Z44" i="3"/>
  <c r="Z640" i="3" s="1"/>
  <c r="Y44" i="3"/>
  <c r="Y640" i="3" s="1"/>
  <c r="X44" i="3"/>
  <c r="X640" i="3" s="1"/>
  <c r="W44" i="3"/>
  <c r="W640" i="3" s="1"/>
  <c r="V44" i="3"/>
  <c r="V640" i="3" s="1"/>
  <c r="U44" i="3"/>
  <c r="U640" i="3" s="1"/>
  <c r="T44" i="3"/>
  <c r="T640" i="3" s="1"/>
  <c r="S44" i="3"/>
  <c r="S640" i="3" s="1"/>
  <c r="R44" i="3"/>
  <c r="R640" i="3" s="1"/>
  <c r="Q44" i="3"/>
  <c r="Q640" i="3" s="1"/>
  <c r="P44" i="3"/>
  <c r="P640" i="3" s="1"/>
  <c r="O44" i="3"/>
  <c r="O640" i="3" s="1"/>
  <c r="N44" i="3"/>
  <c r="N640" i="3" s="1"/>
  <c r="M44" i="3"/>
  <c r="M640" i="3" s="1"/>
  <c r="L44" i="3"/>
  <c r="L640" i="3" s="1"/>
  <c r="K44" i="3"/>
  <c r="K640" i="3" s="1"/>
  <c r="J44" i="3"/>
  <c r="J640" i="3" s="1"/>
  <c r="I44" i="3"/>
  <c r="I640" i="3" s="1"/>
  <c r="H44" i="3"/>
  <c r="H640" i="3" s="1"/>
  <c r="G44" i="3"/>
  <c r="G640" i="3" s="1"/>
  <c r="F44" i="3"/>
  <c r="F640" i="3" s="1"/>
  <c r="E44" i="3"/>
  <c r="E640" i="3" s="1"/>
  <c r="D44" i="3"/>
  <c r="D640" i="3" s="1"/>
  <c r="C44" i="3"/>
  <c r="C640" i="3" s="1"/>
  <c r="B44" i="3"/>
  <c r="B640" i="3" s="1"/>
  <c r="A44" i="3"/>
  <c r="BZ43" i="3"/>
  <c r="BX43" i="3"/>
  <c r="BX639" i="3" s="1"/>
  <c r="BW43" i="3"/>
  <c r="BW639" i="3" s="1"/>
  <c r="BV43" i="3"/>
  <c r="BV639" i="3" s="1"/>
  <c r="BU43" i="3"/>
  <c r="BU639" i="3" s="1"/>
  <c r="BT43" i="3"/>
  <c r="BT639" i="3" s="1"/>
  <c r="BS43" i="3"/>
  <c r="BS639" i="3" s="1"/>
  <c r="BR43" i="3"/>
  <c r="BR639" i="3" s="1"/>
  <c r="BQ43" i="3"/>
  <c r="BQ639" i="3" s="1"/>
  <c r="BP43" i="3"/>
  <c r="BP639" i="3" s="1"/>
  <c r="BO43" i="3"/>
  <c r="BO639" i="3" s="1"/>
  <c r="BN43" i="3"/>
  <c r="BN639" i="3" s="1"/>
  <c r="BM43" i="3"/>
  <c r="BM639" i="3" s="1"/>
  <c r="BL43" i="3"/>
  <c r="BL639" i="3" s="1"/>
  <c r="BK43" i="3"/>
  <c r="BK639" i="3" s="1"/>
  <c r="BJ43" i="3"/>
  <c r="BJ639" i="3" s="1"/>
  <c r="BI43" i="3"/>
  <c r="BI639" i="3" s="1"/>
  <c r="BH43" i="3"/>
  <c r="BH639" i="3" s="1"/>
  <c r="BG43" i="3"/>
  <c r="BG639" i="3" s="1"/>
  <c r="BF43" i="3"/>
  <c r="BF639" i="3" s="1"/>
  <c r="BE43" i="3"/>
  <c r="BE639" i="3" s="1"/>
  <c r="BD43" i="3"/>
  <c r="BD639" i="3" s="1"/>
  <c r="BC43" i="3"/>
  <c r="BC639" i="3" s="1"/>
  <c r="BB43" i="3"/>
  <c r="BB639" i="3" s="1"/>
  <c r="BA43" i="3"/>
  <c r="BA639" i="3" s="1"/>
  <c r="AZ43" i="3"/>
  <c r="AZ639" i="3" s="1"/>
  <c r="AY43" i="3"/>
  <c r="AY639" i="3" s="1"/>
  <c r="AX43" i="3"/>
  <c r="AX639" i="3" s="1"/>
  <c r="AW43" i="3"/>
  <c r="AW639" i="3" s="1"/>
  <c r="AV43" i="3"/>
  <c r="AV639" i="3" s="1"/>
  <c r="AU43" i="3"/>
  <c r="AU639" i="3" s="1"/>
  <c r="AT43" i="3"/>
  <c r="AT639" i="3" s="1"/>
  <c r="AS43" i="3"/>
  <c r="AS639" i="3" s="1"/>
  <c r="AR43" i="3"/>
  <c r="AR639" i="3" s="1"/>
  <c r="AQ43" i="3"/>
  <c r="AQ639" i="3" s="1"/>
  <c r="AP43" i="3"/>
  <c r="AP639" i="3" s="1"/>
  <c r="AO43" i="3"/>
  <c r="AO639" i="3" s="1"/>
  <c r="AN43" i="3"/>
  <c r="AN639" i="3" s="1"/>
  <c r="AM43" i="3"/>
  <c r="AM639" i="3" s="1"/>
  <c r="AL43" i="3"/>
  <c r="AL639" i="3" s="1"/>
  <c r="AK43" i="3"/>
  <c r="AK639" i="3" s="1"/>
  <c r="AJ43" i="3"/>
  <c r="AJ639" i="3" s="1"/>
  <c r="AI43" i="3"/>
  <c r="AI639" i="3" s="1"/>
  <c r="AH43" i="3"/>
  <c r="AH639" i="3" s="1"/>
  <c r="AG43" i="3"/>
  <c r="AG639" i="3" s="1"/>
  <c r="AF43" i="3"/>
  <c r="AF639" i="3" s="1"/>
  <c r="AE43" i="3"/>
  <c r="AE639" i="3" s="1"/>
  <c r="AD43" i="3"/>
  <c r="AD639" i="3" s="1"/>
  <c r="AC43" i="3"/>
  <c r="AC639" i="3" s="1"/>
  <c r="AB43" i="3"/>
  <c r="AB639" i="3" s="1"/>
  <c r="AA43" i="3"/>
  <c r="AA639" i="3" s="1"/>
  <c r="Z43" i="3"/>
  <c r="Z639" i="3" s="1"/>
  <c r="Y43" i="3"/>
  <c r="Y639" i="3" s="1"/>
  <c r="X43" i="3"/>
  <c r="X639" i="3" s="1"/>
  <c r="W43" i="3"/>
  <c r="W639" i="3" s="1"/>
  <c r="V43" i="3"/>
  <c r="V639" i="3" s="1"/>
  <c r="U43" i="3"/>
  <c r="U639" i="3" s="1"/>
  <c r="T43" i="3"/>
  <c r="T639" i="3" s="1"/>
  <c r="S43" i="3"/>
  <c r="S639" i="3" s="1"/>
  <c r="R43" i="3"/>
  <c r="R639" i="3" s="1"/>
  <c r="Q43" i="3"/>
  <c r="Q639" i="3" s="1"/>
  <c r="P43" i="3"/>
  <c r="P639" i="3" s="1"/>
  <c r="O43" i="3"/>
  <c r="O639" i="3" s="1"/>
  <c r="N43" i="3"/>
  <c r="N639" i="3" s="1"/>
  <c r="M43" i="3"/>
  <c r="M639" i="3" s="1"/>
  <c r="L43" i="3"/>
  <c r="L639" i="3" s="1"/>
  <c r="K43" i="3"/>
  <c r="K639" i="3" s="1"/>
  <c r="J43" i="3"/>
  <c r="J639" i="3" s="1"/>
  <c r="I43" i="3"/>
  <c r="I639" i="3" s="1"/>
  <c r="H43" i="3"/>
  <c r="H639" i="3" s="1"/>
  <c r="G43" i="3"/>
  <c r="G639" i="3" s="1"/>
  <c r="F43" i="3"/>
  <c r="F639" i="3" s="1"/>
  <c r="E43" i="3"/>
  <c r="E639" i="3" s="1"/>
  <c r="D43" i="3"/>
  <c r="D639" i="3" s="1"/>
  <c r="C43" i="3"/>
  <c r="C639" i="3" s="1"/>
  <c r="B43" i="3"/>
  <c r="A43" i="3"/>
  <c r="BZ42" i="3"/>
  <c r="BX42" i="3"/>
  <c r="BX638" i="3" s="1"/>
  <c r="BW42" i="3"/>
  <c r="BW638" i="3" s="1"/>
  <c r="BV42" i="3"/>
  <c r="BV638" i="3" s="1"/>
  <c r="BU42" i="3"/>
  <c r="BU638" i="3" s="1"/>
  <c r="BT42" i="3"/>
  <c r="BT638" i="3" s="1"/>
  <c r="BS42" i="3"/>
  <c r="BS638" i="3" s="1"/>
  <c r="BR42" i="3"/>
  <c r="BR638" i="3" s="1"/>
  <c r="BQ42" i="3"/>
  <c r="BQ638" i="3" s="1"/>
  <c r="BP42" i="3"/>
  <c r="BP638" i="3" s="1"/>
  <c r="BO42" i="3"/>
  <c r="BO638" i="3" s="1"/>
  <c r="BN42" i="3"/>
  <c r="BN638" i="3" s="1"/>
  <c r="BM42" i="3"/>
  <c r="BM638" i="3" s="1"/>
  <c r="BL42" i="3"/>
  <c r="BL638" i="3" s="1"/>
  <c r="BK42" i="3"/>
  <c r="BK638" i="3" s="1"/>
  <c r="BJ42" i="3"/>
  <c r="BJ638" i="3" s="1"/>
  <c r="BI42" i="3"/>
  <c r="BI638" i="3" s="1"/>
  <c r="BH42" i="3"/>
  <c r="BH638" i="3" s="1"/>
  <c r="BG42" i="3"/>
  <c r="BG638" i="3" s="1"/>
  <c r="BF42" i="3"/>
  <c r="BF638" i="3" s="1"/>
  <c r="BE42" i="3"/>
  <c r="BE638" i="3" s="1"/>
  <c r="BD42" i="3"/>
  <c r="BD638" i="3" s="1"/>
  <c r="BC42" i="3"/>
  <c r="BC638" i="3" s="1"/>
  <c r="BB42" i="3"/>
  <c r="BB638" i="3" s="1"/>
  <c r="BA42" i="3"/>
  <c r="BA638" i="3" s="1"/>
  <c r="AZ42" i="3"/>
  <c r="AZ638" i="3" s="1"/>
  <c r="AY42" i="3"/>
  <c r="AY638" i="3" s="1"/>
  <c r="AX42" i="3"/>
  <c r="AX638" i="3" s="1"/>
  <c r="AW42" i="3"/>
  <c r="AW638" i="3" s="1"/>
  <c r="AV42" i="3"/>
  <c r="AV638" i="3" s="1"/>
  <c r="AU42" i="3"/>
  <c r="AU638" i="3" s="1"/>
  <c r="AT42" i="3"/>
  <c r="AT638" i="3" s="1"/>
  <c r="AS42" i="3"/>
  <c r="AS638" i="3" s="1"/>
  <c r="AR42" i="3"/>
  <c r="AR638" i="3" s="1"/>
  <c r="AQ42" i="3"/>
  <c r="AQ638" i="3" s="1"/>
  <c r="AP42" i="3"/>
  <c r="AP638" i="3" s="1"/>
  <c r="AO42" i="3"/>
  <c r="AO638" i="3" s="1"/>
  <c r="AN42" i="3"/>
  <c r="AN638" i="3" s="1"/>
  <c r="AM42" i="3"/>
  <c r="AM638" i="3" s="1"/>
  <c r="AL42" i="3"/>
  <c r="AL638" i="3" s="1"/>
  <c r="AK42" i="3"/>
  <c r="AK638" i="3" s="1"/>
  <c r="AJ42" i="3"/>
  <c r="AJ638" i="3" s="1"/>
  <c r="AI42" i="3"/>
  <c r="AI638" i="3" s="1"/>
  <c r="AH42" i="3"/>
  <c r="AH638" i="3" s="1"/>
  <c r="AG42" i="3"/>
  <c r="AG638" i="3" s="1"/>
  <c r="AF42" i="3"/>
  <c r="AF638" i="3" s="1"/>
  <c r="AE42" i="3"/>
  <c r="AE638" i="3" s="1"/>
  <c r="AD42" i="3"/>
  <c r="AD638" i="3" s="1"/>
  <c r="AC42" i="3"/>
  <c r="AC638" i="3" s="1"/>
  <c r="AB42" i="3"/>
  <c r="AB638" i="3" s="1"/>
  <c r="AA42" i="3"/>
  <c r="AA638" i="3" s="1"/>
  <c r="Z42" i="3"/>
  <c r="Z638" i="3" s="1"/>
  <c r="Y42" i="3"/>
  <c r="Y638" i="3" s="1"/>
  <c r="X42" i="3"/>
  <c r="X638" i="3" s="1"/>
  <c r="W42" i="3"/>
  <c r="W638" i="3" s="1"/>
  <c r="V42" i="3"/>
  <c r="V638" i="3" s="1"/>
  <c r="U42" i="3"/>
  <c r="U638" i="3" s="1"/>
  <c r="T42" i="3"/>
  <c r="T638" i="3" s="1"/>
  <c r="S42" i="3"/>
  <c r="S638" i="3" s="1"/>
  <c r="R42" i="3"/>
  <c r="R638" i="3" s="1"/>
  <c r="Q42" i="3"/>
  <c r="Q638" i="3" s="1"/>
  <c r="P42" i="3"/>
  <c r="P638" i="3" s="1"/>
  <c r="O42" i="3"/>
  <c r="O638" i="3" s="1"/>
  <c r="N42" i="3"/>
  <c r="N638" i="3" s="1"/>
  <c r="M42" i="3"/>
  <c r="M638" i="3" s="1"/>
  <c r="L42" i="3"/>
  <c r="L638" i="3" s="1"/>
  <c r="K42" i="3"/>
  <c r="K638" i="3" s="1"/>
  <c r="J42" i="3"/>
  <c r="J638" i="3" s="1"/>
  <c r="I42" i="3"/>
  <c r="I638" i="3" s="1"/>
  <c r="H42" i="3"/>
  <c r="H638" i="3" s="1"/>
  <c r="G42" i="3"/>
  <c r="G638" i="3" s="1"/>
  <c r="F42" i="3"/>
  <c r="F638" i="3" s="1"/>
  <c r="E42" i="3"/>
  <c r="E638" i="3" s="1"/>
  <c r="D42" i="3"/>
  <c r="D638" i="3" s="1"/>
  <c r="C42" i="3"/>
  <c r="C638" i="3" s="1"/>
  <c r="B42" i="3"/>
  <c r="B638" i="3" s="1"/>
  <c r="A42" i="3"/>
  <c r="BZ41" i="3"/>
  <c r="BX41" i="3"/>
  <c r="BX637" i="3" s="1"/>
  <c r="BW41" i="3"/>
  <c r="BW637" i="3" s="1"/>
  <c r="BV41" i="3"/>
  <c r="BV637" i="3" s="1"/>
  <c r="BU41" i="3"/>
  <c r="BU637" i="3" s="1"/>
  <c r="BT41" i="3"/>
  <c r="BT637" i="3" s="1"/>
  <c r="BS41" i="3"/>
  <c r="BS637" i="3" s="1"/>
  <c r="BR41" i="3"/>
  <c r="BR637" i="3" s="1"/>
  <c r="BQ41" i="3"/>
  <c r="BQ637" i="3" s="1"/>
  <c r="BP41" i="3"/>
  <c r="BP637" i="3" s="1"/>
  <c r="BO41" i="3"/>
  <c r="BO637" i="3" s="1"/>
  <c r="BN41" i="3"/>
  <c r="BN637" i="3" s="1"/>
  <c r="BM41" i="3"/>
  <c r="BM637" i="3" s="1"/>
  <c r="BL41" i="3"/>
  <c r="BL637" i="3" s="1"/>
  <c r="BK41" i="3"/>
  <c r="BK637" i="3" s="1"/>
  <c r="BJ41" i="3"/>
  <c r="BJ637" i="3" s="1"/>
  <c r="BI41" i="3"/>
  <c r="BI637" i="3" s="1"/>
  <c r="BH41" i="3"/>
  <c r="BH637" i="3" s="1"/>
  <c r="BG41" i="3"/>
  <c r="BG637" i="3" s="1"/>
  <c r="BF41" i="3"/>
  <c r="BF637" i="3" s="1"/>
  <c r="BE41" i="3"/>
  <c r="BE637" i="3" s="1"/>
  <c r="BD41" i="3"/>
  <c r="BD637" i="3" s="1"/>
  <c r="BC41" i="3"/>
  <c r="BC637" i="3" s="1"/>
  <c r="BB41" i="3"/>
  <c r="BB637" i="3" s="1"/>
  <c r="BA41" i="3"/>
  <c r="BA637" i="3" s="1"/>
  <c r="AZ41" i="3"/>
  <c r="AZ637" i="3" s="1"/>
  <c r="AY41" i="3"/>
  <c r="AY637" i="3" s="1"/>
  <c r="AX41" i="3"/>
  <c r="AX637" i="3" s="1"/>
  <c r="AW41" i="3"/>
  <c r="AW637" i="3" s="1"/>
  <c r="AV41" i="3"/>
  <c r="AV637" i="3" s="1"/>
  <c r="AU41" i="3"/>
  <c r="AU637" i="3" s="1"/>
  <c r="AT41" i="3"/>
  <c r="AT637" i="3" s="1"/>
  <c r="AS41" i="3"/>
  <c r="AS637" i="3" s="1"/>
  <c r="AR41" i="3"/>
  <c r="AR637" i="3" s="1"/>
  <c r="AQ41" i="3"/>
  <c r="AQ637" i="3" s="1"/>
  <c r="AP41" i="3"/>
  <c r="AP637" i="3" s="1"/>
  <c r="AO41" i="3"/>
  <c r="AO637" i="3" s="1"/>
  <c r="AN41" i="3"/>
  <c r="AN637" i="3" s="1"/>
  <c r="AM41" i="3"/>
  <c r="AM637" i="3" s="1"/>
  <c r="AL41" i="3"/>
  <c r="AL637" i="3" s="1"/>
  <c r="AK41" i="3"/>
  <c r="AK637" i="3" s="1"/>
  <c r="AJ41" i="3"/>
  <c r="AJ637" i="3" s="1"/>
  <c r="AI41" i="3"/>
  <c r="AI637" i="3" s="1"/>
  <c r="AH41" i="3"/>
  <c r="AH637" i="3" s="1"/>
  <c r="AG41" i="3"/>
  <c r="AG637" i="3" s="1"/>
  <c r="AF41" i="3"/>
  <c r="AF637" i="3" s="1"/>
  <c r="AE41" i="3"/>
  <c r="AE637" i="3" s="1"/>
  <c r="AD41" i="3"/>
  <c r="AD637" i="3" s="1"/>
  <c r="AC41" i="3"/>
  <c r="AC637" i="3" s="1"/>
  <c r="AB41" i="3"/>
  <c r="AB637" i="3" s="1"/>
  <c r="AA41" i="3"/>
  <c r="AA637" i="3" s="1"/>
  <c r="Z41" i="3"/>
  <c r="Z637" i="3" s="1"/>
  <c r="Y41" i="3"/>
  <c r="Y637" i="3" s="1"/>
  <c r="X41" i="3"/>
  <c r="X637" i="3" s="1"/>
  <c r="W41" i="3"/>
  <c r="W637" i="3" s="1"/>
  <c r="V41" i="3"/>
  <c r="V637" i="3" s="1"/>
  <c r="U41" i="3"/>
  <c r="U637" i="3" s="1"/>
  <c r="T41" i="3"/>
  <c r="T637" i="3" s="1"/>
  <c r="S41" i="3"/>
  <c r="S637" i="3" s="1"/>
  <c r="R41" i="3"/>
  <c r="R637" i="3" s="1"/>
  <c r="Q41" i="3"/>
  <c r="Q637" i="3" s="1"/>
  <c r="P41" i="3"/>
  <c r="P637" i="3" s="1"/>
  <c r="O41" i="3"/>
  <c r="O637" i="3" s="1"/>
  <c r="N41" i="3"/>
  <c r="N637" i="3" s="1"/>
  <c r="M41" i="3"/>
  <c r="M637" i="3" s="1"/>
  <c r="L41" i="3"/>
  <c r="L637" i="3" s="1"/>
  <c r="K41" i="3"/>
  <c r="K637" i="3" s="1"/>
  <c r="J41" i="3"/>
  <c r="J637" i="3" s="1"/>
  <c r="I41" i="3"/>
  <c r="I637" i="3" s="1"/>
  <c r="H41" i="3"/>
  <c r="H637" i="3" s="1"/>
  <c r="G41" i="3"/>
  <c r="G637" i="3" s="1"/>
  <c r="F41" i="3"/>
  <c r="F637" i="3" s="1"/>
  <c r="E41" i="3"/>
  <c r="E637" i="3" s="1"/>
  <c r="D41" i="3"/>
  <c r="D637" i="3" s="1"/>
  <c r="C41" i="3"/>
  <c r="C637" i="3" s="1"/>
  <c r="B41" i="3"/>
  <c r="B637" i="3" s="1"/>
  <c r="A41" i="3"/>
  <c r="BZ40" i="3"/>
  <c r="BX40" i="3"/>
  <c r="BX636" i="3" s="1"/>
  <c r="BW40" i="3"/>
  <c r="BW636" i="3" s="1"/>
  <c r="BV40" i="3"/>
  <c r="BV636" i="3" s="1"/>
  <c r="BU40" i="3"/>
  <c r="BU636" i="3" s="1"/>
  <c r="BT40" i="3"/>
  <c r="BT636" i="3" s="1"/>
  <c r="BS40" i="3"/>
  <c r="BS636" i="3" s="1"/>
  <c r="BR40" i="3"/>
  <c r="BR636" i="3" s="1"/>
  <c r="BQ40" i="3"/>
  <c r="BQ636" i="3" s="1"/>
  <c r="BP40" i="3"/>
  <c r="BP636" i="3" s="1"/>
  <c r="BO40" i="3"/>
  <c r="BO636" i="3" s="1"/>
  <c r="BN40" i="3"/>
  <c r="BN636" i="3" s="1"/>
  <c r="BM40" i="3"/>
  <c r="BM636" i="3" s="1"/>
  <c r="BL40" i="3"/>
  <c r="BL636" i="3" s="1"/>
  <c r="BK40" i="3"/>
  <c r="BK636" i="3" s="1"/>
  <c r="BJ40" i="3"/>
  <c r="BJ636" i="3" s="1"/>
  <c r="BI40" i="3"/>
  <c r="BI636" i="3" s="1"/>
  <c r="BH40" i="3"/>
  <c r="BH636" i="3" s="1"/>
  <c r="BG40" i="3"/>
  <c r="BG636" i="3" s="1"/>
  <c r="BF40" i="3"/>
  <c r="BF636" i="3" s="1"/>
  <c r="BE40" i="3"/>
  <c r="BE636" i="3" s="1"/>
  <c r="BD40" i="3"/>
  <c r="BD636" i="3" s="1"/>
  <c r="BC40" i="3"/>
  <c r="BC636" i="3" s="1"/>
  <c r="BB40" i="3"/>
  <c r="BB636" i="3" s="1"/>
  <c r="BA40" i="3"/>
  <c r="BA636" i="3" s="1"/>
  <c r="AZ40" i="3"/>
  <c r="AZ636" i="3" s="1"/>
  <c r="AY40" i="3"/>
  <c r="AY636" i="3" s="1"/>
  <c r="AX40" i="3"/>
  <c r="AX636" i="3" s="1"/>
  <c r="AW40" i="3"/>
  <c r="AW636" i="3" s="1"/>
  <c r="AV40" i="3"/>
  <c r="AV636" i="3" s="1"/>
  <c r="AU40" i="3"/>
  <c r="AU636" i="3" s="1"/>
  <c r="AT40" i="3"/>
  <c r="AT636" i="3" s="1"/>
  <c r="AS40" i="3"/>
  <c r="AS636" i="3" s="1"/>
  <c r="AR40" i="3"/>
  <c r="AR636" i="3" s="1"/>
  <c r="AQ40" i="3"/>
  <c r="AQ636" i="3" s="1"/>
  <c r="AP40" i="3"/>
  <c r="AP636" i="3" s="1"/>
  <c r="AO40" i="3"/>
  <c r="AO636" i="3" s="1"/>
  <c r="AN40" i="3"/>
  <c r="AN636" i="3" s="1"/>
  <c r="AM40" i="3"/>
  <c r="AM636" i="3" s="1"/>
  <c r="AL40" i="3"/>
  <c r="AL636" i="3" s="1"/>
  <c r="AK40" i="3"/>
  <c r="AK636" i="3" s="1"/>
  <c r="AJ40" i="3"/>
  <c r="AJ636" i="3" s="1"/>
  <c r="AI40" i="3"/>
  <c r="AI636" i="3" s="1"/>
  <c r="AH40" i="3"/>
  <c r="AH636" i="3" s="1"/>
  <c r="AG40" i="3"/>
  <c r="AG636" i="3" s="1"/>
  <c r="AF40" i="3"/>
  <c r="AF636" i="3" s="1"/>
  <c r="AE40" i="3"/>
  <c r="AE636" i="3" s="1"/>
  <c r="AD40" i="3"/>
  <c r="AD636" i="3" s="1"/>
  <c r="AC40" i="3"/>
  <c r="AC636" i="3" s="1"/>
  <c r="AB40" i="3"/>
  <c r="AB636" i="3" s="1"/>
  <c r="AA40" i="3"/>
  <c r="AA636" i="3" s="1"/>
  <c r="Z40" i="3"/>
  <c r="Z636" i="3" s="1"/>
  <c r="Y40" i="3"/>
  <c r="Y636" i="3" s="1"/>
  <c r="X40" i="3"/>
  <c r="X636" i="3" s="1"/>
  <c r="W40" i="3"/>
  <c r="W636" i="3" s="1"/>
  <c r="V40" i="3"/>
  <c r="V636" i="3" s="1"/>
  <c r="U40" i="3"/>
  <c r="U636" i="3" s="1"/>
  <c r="T40" i="3"/>
  <c r="T636" i="3" s="1"/>
  <c r="S40" i="3"/>
  <c r="S636" i="3" s="1"/>
  <c r="R40" i="3"/>
  <c r="R636" i="3" s="1"/>
  <c r="Q40" i="3"/>
  <c r="Q636" i="3" s="1"/>
  <c r="P40" i="3"/>
  <c r="P636" i="3" s="1"/>
  <c r="O40" i="3"/>
  <c r="O636" i="3" s="1"/>
  <c r="N40" i="3"/>
  <c r="N636" i="3" s="1"/>
  <c r="M40" i="3"/>
  <c r="M636" i="3" s="1"/>
  <c r="L40" i="3"/>
  <c r="L636" i="3" s="1"/>
  <c r="K40" i="3"/>
  <c r="K636" i="3" s="1"/>
  <c r="J40" i="3"/>
  <c r="J636" i="3" s="1"/>
  <c r="I40" i="3"/>
  <c r="I636" i="3" s="1"/>
  <c r="H40" i="3"/>
  <c r="H636" i="3" s="1"/>
  <c r="G40" i="3"/>
  <c r="G636" i="3" s="1"/>
  <c r="F40" i="3"/>
  <c r="F636" i="3" s="1"/>
  <c r="E40" i="3"/>
  <c r="E636" i="3" s="1"/>
  <c r="D40" i="3"/>
  <c r="D636" i="3" s="1"/>
  <c r="C40" i="3"/>
  <c r="C636" i="3" s="1"/>
  <c r="B40" i="3"/>
  <c r="B636" i="3" s="1"/>
  <c r="A40" i="3"/>
  <c r="BZ39" i="3"/>
  <c r="BX39" i="3"/>
  <c r="BX635" i="3" s="1"/>
  <c r="BW39" i="3"/>
  <c r="BW635" i="3" s="1"/>
  <c r="BV39" i="3"/>
  <c r="BV635" i="3" s="1"/>
  <c r="BU39" i="3"/>
  <c r="BU635" i="3" s="1"/>
  <c r="BT39" i="3"/>
  <c r="BT635" i="3" s="1"/>
  <c r="BS39" i="3"/>
  <c r="BS635" i="3" s="1"/>
  <c r="BR39" i="3"/>
  <c r="BR635" i="3" s="1"/>
  <c r="BQ39" i="3"/>
  <c r="BQ635" i="3" s="1"/>
  <c r="BP39" i="3"/>
  <c r="BP635" i="3" s="1"/>
  <c r="BO39" i="3"/>
  <c r="BO635" i="3" s="1"/>
  <c r="BN39" i="3"/>
  <c r="BN635" i="3" s="1"/>
  <c r="BM39" i="3"/>
  <c r="BM635" i="3" s="1"/>
  <c r="BL39" i="3"/>
  <c r="BL635" i="3" s="1"/>
  <c r="BK39" i="3"/>
  <c r="BK635" i="3" s="1"/>
  <c r="BJ39" i="3"/>
  <c r="BJ635" i="3" s="1"/>
  <c r="BI39" i="3"/>
  <c r="BI635" i="3" s="1"/>
  <c r="BH39" i="3"/>
  <c r="BH635" i="3" s="1"/>
  <c r="BG39" i="3"/>
  <c r="BG635" i="3" s="1"/>
  <c r="BF39" i="3"/>
  <c r="BF635" i="3" s="1"/>
  <c r="BE39" i="3"/>
  <c r="BE635" i="3" s="1"/>
  <c r="BD39" i="3"/>
  <c r="BD635" i="3" s="1"/>
  <c r="BC39" i="3"/>
  <c r="BC635" i="3" s="1"/>
  <c r="BB39" i="3"/>
  <c r="BB635" i="3" s="1"/>
  <c r="BA39" i="3"/>
  <c r="BA635" i="3" s="1"/>
  <c r="AZ39" i="3"/>
  <c r="AZ635" i="3" s="1"/>
  <c r="AY39" i="3"/>
  <c r="AY635" i="3" s="1"/>
  <c r="AX39" i="3"/>
  <c r="AX635" i="3" s="1"/>
  <c r="AW39" i="3"/>
  <c r="AW635" i="3" s="1"/>
  <c r="AV39" i="3"/>
  <c r="AV635" i="3" s="1"/>
  <c r="AU39" i="3"/>
  <c r="AU635" i="3" s="1"/>
  <c r="AT39" i="3"/>
  <c r="AT635" i="3" s="1"/>
  <c r="AS39" i="3"/>
  <c r="AS635" i="3" s="1"/>
  <c r="AR39" i="3"/>
  <c r="AR635" i="3" s="1"/>
  <c r="AQ39" i="3"/>
  <c r="AQ635" i="3" s="1"/>
  <c r="AP39" i="3"/>
  <c r="AP635" i="3" s="1"/>
  <c r="AO39" i="3"/>
  <c r="AO635" i="3" s="1"/>
  <c r="AN39" i="3"/>
  <c r="AN635" i="3" s="1"/>
  <c r="AM39" i="3"/>
  <c r="AM635" i="3" s="1"/>
  <c r="AL39" i="3"/>
  <c r="AL635" i="3" s="1"/>
  <c r="AK39" i="3"/>
  <c r="AK635" i="3" s="1"/>
  <c r="AJ39" i="3"/>
  <c r="AJ635" i="3" s="1"/>
  <c r="AI39" i="3"/>
  <c r="AI635" i="3" s="1"/>
  <c r="AH39" i="3"/>
  <c r="AH635" i="3" s="1"/>
  <c r="AG39" i="3"/>
  <c r="AG635" i="3" s="1"/>
  <c r="AF39" i="3"/>
  <c r="AF635" i="3" s="1"/>
  <c r="AE39" i="3"/>
  <c r="AE635" i="3" s="1"/>
  <c r="AD39" i="3"/>
  <c r="AD635" i="3" s="1"/>
  <c r="AC39" i="3"/>
  <c r="AC635" i="3" s="1"/>
  <c r="AB39" i="3"/>
  <c r="AB635" i="3" s="1"/>
  <c r="AA39" i="3"/>
  <c r="AA635" i="3" s="1"/>
  <c r="Z39" i="3"/>
  <c r="Z635" i="3" s="1"/>
  <c r="Y39" i="3"/>
  <c r="Y635" i="3" s="1"/>
  <c r="X39" i="3"/>
  <c r="X635" i="3" s="1"/>
  <c r="W39" i="3"/>
  <c r="W635" i="3" s="1"/>
  <c r="V39" i="3"/>
  <c r="V635" i="3" s="1"/>
  <c r="U39" i="3"/>
  <c r="U635" i="3" s="1"/>
  <c r="T39" i="3"/>
  <c r="T635" i="3" s="1"/>
  <c r="S39" i="3"/>
  <c r="S635" i="3" s="1"/>
  <c r="R39" i="3"/>
  <c r="R635" i="3" s="1"/>
  <c r="Q39" i="3"/>
  <c r="Q635" i="3" s="1"/>
  <c r="P39" i="3"/>
  <c r="P635" i="3" s="1"/>
  <c r="O39" i="3"/>
  <c r="O635" i="3" s="1"/>
  <c r="N39" i="3"/>
  <c r="N635" i="3" s="1"/>
  <c r="M39" i="3"/>
  <c r="M635" i="3" s="1"/>
  <c r="L39" i="3"/>
  <c r="L635" i="3" s="1"/>
  <c r="K39" i="3"/>
  <c r="K635" i="3" s="1"/>
  <c r="J39" i="3"/>
  <c r="J635" i="3" s="1"/>
  <c r="I39" i="3"/>
  <c r="I635" i="3" s="1"/>
  <c r="H39" i="3"/>
  <c r="H635" i="3" s="1"/>
  <c r="G39" i="3"/>
  <c r="G635" i="3" s="1"/>
  <c r="F39" i="3"/>
  <c r="F635" i="3" s="1"/>
  <c r="E39" i="3"/>
  <c r="E635" i="3" s="1"/>
  <c r="D39" i="3"/>
  <c r="D635" i="3" s="1"/>
  <c r="C39" i="3"/>
  <c r="C635" i="3" s="1"/>
  <c r="B39" i="3"/>
  <c r="B635" i="3" s="1"/>
  <c r="A39" i="3"/>
  <c r="BZ38" i="3"/>
  <c r="BX38" i="3"/>
  <c r="BX634" i="3" s="1"/>
  <c r="BW38" i="3"/>
  <c r="BW634" i="3" s="1"/>
  <c r="BV38" i="3"/>
  <c r="BV634" i="3" s="1"/>
  <c r="BU38" i="3"/>
  <c r="BU634" i="3" s="1"/>
  <c r="BT38" i="3"/>
  <c r="BT634" i="3" s="1"/>
  <c r="BS38" i="3"/>
  <c r="BS634" i="3" s="1"/>
  <c r="BR38" i="3"/>
  <c r="BR634" i="3" s="1"/>
  <c r="BQ38" i="3"/>
  <c r="BQ634" i="3" s="1"/>
  <c r="BP38" i="3"/>
  <c r="BP634" i="3" s="1"/>
  <c r="BO38" i="3"/>
  <c r="BO634" i="3" s="1"/>
  <c r="BN38" i="3"/>
  <c r="BN634" i="3" s="1"/>
  <c r="BM38" i="3"/>
  <c r="BM634" i="3" s="1"/>
  <c r="BL38" i="3"/>
  <c r="BL634" i="3" s="1"/>
  <c r="BK38" i="3"/>
  <c r="BK634" i="3" s="1"/>
  <c r="BJ38" i="3"/>
  <c r="BJ634" i="3" s="1"/>
  <c r="BI38" i="3"/>
  <c r="BI634" i="3" s="1"/>
  <c r="BH38" i="3"/>
  <c r="BH634" i="3" s="1"/>
  <c r="BG38" i="3"/>
  <c r="BG634" i="3" s="1"/>
  <c r="BF38" i="3"/>
  <c r="BF634" i="3" s="1"/>
  <c r="BE38" i="3"/>
  <c r="BE634" i="3" s="1"/>
  <c r="BD38" i="3"/>
  <c r="BD634" i="3" s="1"/>
  <c r="BC38" i="3"/>
  <c r="BC634" i="3" s="1"/>
  <c r="BB38" i="3"/>
  <c r="BB634" i="3" s="1"/>
  <c r="BA38" i="3"/>
  <c r="BA634" i="3" s="1"/>
  <c r="AZ38" i="3"/>
  <c r="AZ634" i="3" s="1"/>
  <c r="AY38" i="3"/>
  <c r="AY634" i="3" s="1"/>
  <c r="AX38" i="3"/>
  <c r="AX634" i="3" s="1"/>
  <c r="AW38" i="3"/>
  <c r="AW634" i="3" s="1"/>
  <c r="AV38" i="3"/>
  <c r="AV634" i="3" s="1"/>
  <c r="AU38" i="3"/>
  <c r="AU634" i="3" s="1"/>
  <c r="AT38" i="3"/>
  <c r="AT634" i="3" s="1"/>
  <c r="AS38" i="3"/>
  <c r="AS634" i="3" s="1"/>
  <c r="AR38" i="3"/>
  <c r="AR634" i="3" s="1"/>
  <c r="AQ38" i="3"/>
  <c r="AQ634" i="3" s="1"/>
  <c r="AP38" i="3"/>
  <c r="AP634" i="3" s="1"/>
  <c r="AO38" i="3"/>
  <c r="AO634" i="3" s="1"/>
  <c r="AN38" i="3"/>
  <c r="AN634" i="3" s="1"/>
  <c r="AM38" i="3"/>
  <c r="AM634" i="3" s="1"/>
  <c r="AL38" i="3"/>
  <c r="AL634" i="3" s="1"/>
  <c r="AK38" i="3"/>
  <c r="AK634" i="3" s="1"/>
  <c r="AJ38" i="3"/>
  <c r="AJ634" i="3" s="1"/>
  <c r="AI38" i="3"/>
  <c r="AI634" i="3" s="1"/>
  <c r="AH38" i="3"/>
  <c r="AH634" i="3" s="1"/>
  <c r="AG38" i="3"/>
  <c r="AG634" i="3" s="1"/>
  <c r="AF38" i="3"/>
  <c r="AF634" i="3" s="1"/>
  <c r="AE38" i="3"/>
  <c r="AE634" i="3" s="1"/>
  <c r="AD38" i="3"/>
  <c r="AD634" i="3" s="1"/>
  <c r="AC38" i="3"/>
  <c r="AC634" i="3" s="1"/>
  <c r="AB38" i="3"/>
  <c r="AB634" i="3" s="1"/>
  <c r="AA38" i="3"/>
  <c r="AA634" i="3" s="1"/>
  <c r="Z38" i="3"/>
  <c r="Z634" i="3" s="1"/>
  <c r="Y38" i="3"/>
  <c r="Y634" i="3" s="1"/>
  <c r="X38" i="3"/>
  <c r="X634" i="3" s="1"/>
  <c r="W38" i="3"/>
  <c r="W634" i="3" s="1"/>
  <c r="V38" i="3"/>
  <c r="V634" i="3" s="1"/>
  <c r="U38" i="3"/>
  <c r="U634" i="3" s="1"/>
  <c r="T38" i="3"/>
  <c r="T634" i="3" s="1"/>
  <c r="S38" i="3"/>
  <c r="S634" i="3" s="1"/>
  <c r="R38" i="3"/>
  <c r="R634" i="3" s="1"/>
  <c r="Q38" i="3"/>
  <c r="Q634" i="3" s="1"/>
  <c r="P38" i="3"/>
  <c r="P634" i="3" s="1"/>
  <c r="O38" i="3"/>
  <c r="O634" i="3" s="1"/>
  <c r="N38" i="3"/>
  <c r="N634" i="3" s="1"/>
  <c r="M38" i="3"/>
  <c r="M634" i="3" s="1"/>
  <c r="L38" i="3"/>
  <c r="L634" i="3" s="1"/>
  <c r="K38" i="3"/>
  <c r="K634" i="3" s="1"/>
  <c r="J38" i="3"/>
  <c r="J634" i="3" s="1"/>
  <c r="I38" i="3"/>
  <c r="I634" i="3" s="1"/>
  <c r="H38" i="3"/>
  <c r="H634" i="3" s="1"/>
  <c r="G38" i="3"/>
  <c r="G634" i="3" s="1"/>
  <c r="F38" i="3"/>
  <c r="F634" i="3" s="1"/>
  <c r="E38" i="3"/>
  <c r="E634" i="3" s="1"/>
  <c r="D38" i="3"/>
  <c r="D634" i="3" s="1"/>
  <c r="C38" i="3"/>
  <c r="C634" i="3" s="1"/>
  <c r="B38" i="3"/>
  <c r="B634" i="3" s="1"/>
  <c r="A38" i="3"/>
  <c r="BZ37" i="3"/>
  <c r="BX37" i="3"/>
  <c r="BX633" i="3" s="1"/>
  <c r="BW37" i="3"/>
  <c r="BW633" i="3" s="1"/>
  <c r="BV37" i="3"/>
  <c r="BV633" i="3" s="1"/>
  <c r="BU37" i="3"/>
  <c r="BU633" i="3" s="1"/>
  <c r="BT37" i="3"/>
  <c r="BT633" i="3" s="1"/>
  <c r="BS37" i="3"/>
  <c r="BS633" i="3" s="1"/>
  <c r="BR37" i="3"/>
  <c r="BR633" i="3" s="1"/>
  <c r="BQ37" i="3"/>
  <c r="BQ633" i="3" s="1"/>
  <c r="BP37" i="3"/>
  <c r="BP633" i="3" s="1"/>
  <c r="BO37" i="3"/>
  <c r="BO633" i="3" s="1"/>
  <c r="BN37" i="3"/>
  <c r="BN633" i="3" s="1"/>
  <c r="BM37" i="3"/>
  <c r="BM633" i="3" s="1"/>
  <c r="BL37" i="3"/>
  <c r="BL633" i="3" s="1"/>
  <c r="BK37" i="3"/>
  <c r="BK633" i="3" s="1"/>
  <c r="BJ37" i="3"/>
  <c r="BJ633" i="3" s="1"/>
  <c r="BI37" i="3"/>
  <c r="BI633" i="3" s="1"/>
  <c r="BH37" i="3"/>
  <c r="BH633" i="3" s="1"/>
  <c r="BG37" i="3"/>
  <c r="BG633" i="3" s="1"/>
  <c r="BF37" i="3"/>
  <c r="BF633" i="3" s="1"/>
  <c r="BE37" i="3"/>
  <c r="BE633" i="3" s="1"/>
  <c r="BD37" i="3"/>
  <c r="BD633" i="3" s="1"/>
  <c r="BC37" i="3"/>
  <c r="BC633" i="3" s="1"/>
  <c r="BB37" i="3"/>
  <c r="BB633" i="3" s="1"/>
  <c r="BA37" i="3"/>
  <c r="BA633" i="3" s="1"/>
  <c r="AZ37" i="3"/>
  <c r="AZ633" i="3" s="1"/>
  <c r="AY37" i="3"/>
  <c r="AY633" i="3" s="1"/>
  <c r="AX37" i="3"/>
  <c r="AX633" i="3" s="1"/>
  <c r="AW37" i="3"/>
  <c r="AW633" i="3" s="1"/>
  <c r="AV37" i="3"/>
  <c r="AV633" i="3" s="1"/>
  <c r="AU37" i="3"/>
  <c r="AU633" i="3" s="1"/>
  <c r="AT37" i="3"/>
  <c r="AT633" i="3" s="1"/>
  <c r="AS37" i="3"/>
  <c r="AS633" i="3" s="1"/>
  <c r="AR37" i="3"/>
  <c r="AR633" i="3" s="1"/>
  <c r="AQ37" i="3"/>
  <c r="AQ633" i="3" s="1"/>
  <c r="AP37" i="3"/>
  <c r="AP633" i="3" s="1"/>
  <c r="AO37" i="3"/>
  <c r="AO633" i="3" s="1"/>
  <c r="AN37" i="3"/>
  <c r="AN633" i="3" s="1"/>
  <c r="AM37" i="3"/>
  <c r="AM633" i="3" s="1"/>
  <c r="AL37" i="3"/>
  <c r="AL633" i="3" s="1"/>
  <c r="AK37" i="3"/>
  <c r="AK633" i="3" s="1"/>
  <c r="AJ37" i="3"/>
  <c r="AJ633" i="3" s="1"/>
  <c r="AI37" i="3"/>
  <c r="AI633" i="3" s="1"/>
  <c r="AH37" i="3"/>
  <c r="AH633" i="3" s="1"/>
  <c r="AG37" i="3"/>
  <c r="AG633" i="3" s="1"/>
  <c r="AF37" i="3"/>
  <c r="AF633" i="3" s="1"/>
  <c r="AE37" i="3"/>
  <c r="AE633" i="3" s="1"/>
  <c r="AD37" i="3"/>
  <c r="AD633" i="3" s="1"/>
  <c r="AC37" i="3"/>
  <c r="AC633" i="3" s="1"/>
  <c r="AB37" i="3"/>
  <c r="AB633" i="3" s="1"/>
  <c r="AA37" i="3"/>
  <c r="AA633" i="3" s="1"/>
  <c r="Z37" i="3"/>
  <c r="Z633" i="3" s="1"/>
  <c r="Y37" i="3"/>
  <c r="Y633" i="3" s="1"/>
  <c r="X37" i="3"/>
  <c r="X633" i="3" s="1"/>
  <c r="W37" i="3"/>
  <c r="W633" i="3" s="1"/>
  <c r="V37" i="3"/>
  <c r="V633" i="3" s="1"/>
  <c r="U37" i="3"/>
  <c r="U633" i="3" s="1"/>
  <c r="T37" i="3"/>
  <c r="T633" i="3" s="1"/>
  <c r="S37" i="3"/>
  <c r="S633" i="3" s="1"/>
  <c r="R37" i="3"/>
  <c r="R633" i="3" s="1"/>
  <c r="Q37" i="3"/>
  <c r="Q633" i="3" s="1"/>
  <c r="P37" i="3"/>
  <c r="P633" i="3" s="1"/>
  <c r="O37" i="3"/>
  <c r="O633" i="3" s="1"/>
  <c r="N37" i="3"/>
  <c r="N633" i="3" s="1"/>
  <c r="M37" i="3"/>
  <c r="M633" i="3" s="1"/>
  <c r="L37" i="3"/>
  <c r="L633" i="3" s="1"/>
  <c r="K37" i="3"/>
  <c r="K633" i="3" s="1"/>
  <c r="J37" i="3"/>
  <c r="J633" i="3" s="1"/>
  <c r="I37" i="3"/>
  <c r="I633" i="3" s="1"/>
  <c r="H37" i="3"/>
  <c r="H633" i="3" s="1"/>
  <c r="G37" i="3"/>
  <c r="G633" i="3" s="1"/>
  <c r="F37" i="3"/>
  <c r="F633" i="3" s="1"/>
  <c r="E37" i="3"/>
  <c r="E633" i="3" s="1"/>
  <c r="D37" i="3"/>
  <c r="C37" i="3"/>
  <c r="C633" i="3" s="1"/>
  <c r="B37" i="3"/>
  <c r="B633" i="3" s="1"/>
  <c r="A37" i="3"/>
  <c r="BZ36" i="3"/>
  <c r="BX36" i="3"/>
  <c r="BX632" i="3" s="1"/>
  <c r="BW36" i="3"/>
  <c r="BW632" i="3" s="1"/>
  <c r="BV36" i="3"/>
  <c r="BV632" i="3" s="1"/>
  <c r="BU36" i="3"/>
  <c r="BU632" i="3" s="1"/>
  <c r="BT36" i="3"/>
  <c r="BT632" i="3" s="1"/>
  <c r="BS36" i="3"/>
  <c r="BS632" i="3" s="1"/>
  <c r="BR36" i="3"/>
  <c r="BR632" i="3" s="1"/>
  <c r="BQ36" i="3"/>
  <c r="BQ632" i="3" s="1"/>
  <c r="BP36" i="3"/>
  <c r="BP632" i="3" s="1"/>
  <c r="BO36" i="3"/>
  <c r="BO632" i="3" s="1"/>
  <c r="BN36" i="3"/>
  <c r="BN632" i="3" s="1"/>
  <c r="BM36" i="3"/>
  <c r="BM632" i="3" s="1"/>
  <c r="BL36" i="3"/>
  <c r="BL632" i="3" s="1"/>
  <c r="BK36" i="3"/>
  <c r="BK632" i="3" s="1"/>
  <c r="BJ36" i="3"/>
  <c r="BJ632" i="3" s="1"/>
  <c r="BI36" i="3"/>
  <c r="BI632" i="3" s="1"/>
  <c r="BH36" i="3"/>
  <c r="BH632" i="3" s="1"/>
  <c r="BG36" i="3"/>
  <c r="BG632" i="3" s="1"/>
  <c r="BF36" i="3"/>
  <c r="BF632" i="3" s="1"/>
  <c r="BE36" i="3"/>
  <c r="BE632" i="3" s="1"/>
  <c r="BD36" i="3"/>
  <c r="BD632" i="3" s="1"/>
  <c r="BC36" i="3"/>
  <c r="BC632" i="3" s="1"/>
  <c r="BB36" i="3"/>
  <c r="BB632" i="3" s="1"/>
  <c r="BA36" i="3"/>
  <c r="BA632" i="3" s="1"/>
  <c r="AZ36" i="3"/>
  <c r="AZ632" i="3" s="1"/>
  <c r="AY36" i="3"/>
  <c r="AY632" i="3" s="1"/>
  <c r="AX36" i="3"/>
  <c r="AX632" i="3" s="1"/>
  <c r="AW36" i="3"/>
  <c r="AW632" i="3" s="1"/>
  <c r="AV36" i="3"/>
  <c r="AV632" i="3" s="1"/>
  <c r="AU36" i="3"/>
  <c r="AU632" i="3" s="1"/>
  <c r="AT36" i="3"/>
  <c r="AT632" i="3" s="1"/>
  <c r="AS36" i="3"/>
  <c r="AS632" i="3" s="1"/>
  <c r="AR36" i="3"/>
  <c r="AR632" i="3" s="1"/>
  <c r="AQ36" i="3"/>
  <c r="AQ632" i="3" s="1"/>
  <c r="AP36" i="3"/>
  <c r="AP632" i="3" s="1"/>
  <c r="AO36" i="3"/>
  <c r="AO632" i="3" s="1"/>
  <c r="AN36" i="3"/>
  <c r="AN632" i="3" s="1"/>
  <c r="AM36" i="3"/>
  <c r="AM632" i="3" s="1"/>
  <c r="AL36" i="3"/>
  <c r="AL632" i="3" s="1"/>
  <c r="AK36" i="3"/>
  <c r="AK632" i="3" s="1"/>
  <c r="AJ36" i="3"/>
  <c r="AJ632" i="3" s="1"/>
  <c r="AI36" i="3"/>
  <c r="AI632" i="3" s="1"/>
  <c r="AH36" i="3"/>
  <c r="AH632" i="3" s="1"/>
  <c r="AG36" i="3"/>
  <c r="AG632" i="3" s="1"/>
  <c r="AF36" i="3"/>
  <c r="AF632" i="3" s="1"/>
  <c r="AE36" i="3"/>
  <c r="AE632" i="3" s="1"/>
  <c r="AD36" i="3"/>
  <c r="AD632" i="3" s="1"/>
  <c r="AC36" i="3"/>
  <c r="AC632" i="3" s="1"/>
  <c r="AB36" i="3"/>
  <c r="AB632" i="3" s="1"/>
  <c r="AA36" i="3"/>
  <c r="AA632" i="3" s="1"/>
  <c r="Z36" i="3"/>
  <c r="Z632" i="3" s="1"/>
  <c r="Y36" i="3"/>
  <c r="Y632" i="3" s="1"/>
  <c r="X36" i="3"/>
  <c r="X632" i="3" s="1"/>
  <c r="W36" i="3"/>
  <c r="W632" i="3" s="1"/>
  <c r="V36" i="3"/>
  <c r="V632" i="3" s="1"/>
  <c r="U36" i="3"/>
  <c r="U632" i="3" s="1"/>
  <c r="T36" i="3"/>
  <c r="T632" i="3" s="1"/>
  <c r="S36" i="3"/>
  <c r="S632" i="3" s="1"/>
  <c r="R36" i="3"/>
  <c r="R632" i="3" s="1"/>
  <c r="Q36" i="3"/>
  <c r="Q632" i="3" s="1"/>
  <c r="P36" i="3"/>
  <c r="P632" i="3" s="1"/>
  <c r="O36" i="3"/>
  <c r="O632" i="3" s="1"/>
  <c r="N36" i="3"/>
  <c r="N632" i="3" s="1"/>
  <c r="M36" i="3"/>
  <c r="M632" i="3" s="1"/>
  <c r="L36" i="3"/>
  <c r="L632" i="3" s="1"/>
  <c r="K36" i="3"/>
  <c r="K632" i="3" s="1"/>
  <c r="J36" i="3"/>
  <c r="J632" i="3" s="1"/>
  <c r="I36" i="3"/>
  <c r="I632" i="3" s="1"/>
  <c r="H36" i="3"/>
  <c r="H632" i="3" s="1"/>
  <c r="G36" i="3"/>
  <c r="G632" i="3" s="1"/>
  <c r="F36" i="3"/>
  <c r="F632" i="3" s="1"/>
  <c r="E36" i="3"/>
  <c r="E632" i="3" s="1"/>
  <c r="D36" i="3"/>
  <c r="D632" i="3" s="1"/>
  <c r="C36" i="3"/>
  <c r="C632" i="3" s="1"/>
  <c r="B36" i="3"/>
  <c r="B632" i="3" s="1"/>
  <c r="A36" i="3"/>
  <c r="BZ35" i="3"/>
  <c r="BX35" i="3"/>
  <c r="BX631" i="3" s="1"/>
  <c r="BW35" i="3"/>
  <c r="BW631" i="3" s="1"/>
  <c r="BV35" i="3"/>
  <c r="BV631" i="3" s="1"/>
  <c r="BU35" i="3"/>
  <c r="BU631" i="3" s="1"/>
  <c r="BT35" i="3"/>
  <c r="BT631" i="3" s="1"/>
  <c r="BS35" i="3"/>
  <c r="BS631" i="3" s="1"/>
  <c r="BR35" i="3"/>
  <c r="BR631" i="3" s="1"/>
  <c r="BQ35" i="3"/>
  <c r="BQ631" i="3" s="1"/>
  <c r="BP35" i="3"/>
  <c r="BP631" i="3" s="1"/>
  <c r="BO35" i="3"/>
  <c r="BO631" i="3" s="1"/>
  <c r="BN35" i="3"/>
  <c r="BN631" i="3" s="1"/>
  <c r="BM35" i="3"/>
  <c r="BM631" i="3" s="1"/>
  <c r="BL35" i="3"/>
  <c r="BL631" i="3" s="1"/>
  <c r="BK35" i="3"/>
  <c r="BK631" i="3" s="1"/>
  <c r="BJ35" i="3"/>
  <c r="BJ631" i="3" s="1"/>
  <c r="BI35" i="3"/>
  <c r="BI631" i="3" s="1"/>
  <c r="BH35" i="3"/>
  <c r="BH631" i="3" s="1"/>
  <c r="BG35" i="3"/>
  <c r="BG631" i="3" s="1"/>
  <c r="BF35" i="3"/>
  <c r="BF631" i="3" s="1"/>
  <c r="BE35" i="3"/>
  <c r="BE631" i="3" s="1"/>
  <c r="BD35" i="3"/>
  <c r="BD631" i="3" s="1"/>
  <c r="BC35" i="3"/>
  <c r="BC631" i="3" s="1"/>
  <c r="BB35" i="3"/>
  <c r="BB631" i="3" s="1"/>
  <c r="BA35" i="3"/>
  <c r="BA631" i="3" s="1"/>
  <c r="AZ35" i="3"/>
  <c r="AZ631" i="3" s="1"/>
  <c r="AY35" i="3"/>
  <c r="AY631" i="3" s="1"/>
  <c r="AX35" i="3"/>
  <c r="AX631" i="3" s="1"/>
  <c r="AW35" i="3"/>
  <c r="AW631" i="3" s="1"/>
  <c r="AV35" i="3"/>
  <c r="AV631" i="3" s="1"/>
  <c r="AU35" i="3"/>
  <c r="AU631" i="3" s="1"/>
  <c r="AT35" i="3"/>
  <c r="AT631" i="3" s="1"/>
  <c r="AS35" i="3"/>
  <c r="AS631" i="3" s="1"/>
  <c r="AR35" i="3"/>
  <c r="AR631" i="3" s="1"/>
  <c r="AQ35" i="3"/>
  <c r="AQ631" i="3" s="1"/>
  <c r="AP35" i="3"/>
  <c r="AP631" i="3" s="1"/>
  <c r="AO35" i="3"/>
  <c r="AO631" i="3" s="1"/>
  <c r="AN35" i="3"/>
  <c r="AN631" i="3" s="1"/>
  <c r="AM35" i="3"/>
  <c r="AM631" i="3" s="1"/>
  <c r="AL35" i="3"/>
  <c r="AL631" i="3" s="1"/>
  <c r="AK35" i="3"/>
  <c r="AK631" i="3" s="1"/>
  <c r="AJ35" i="3"/>
  <c r="AJ631" i="3" s="1"/>
  <c r="AI35" i="3"/>
  <c r="AI631" i="3" s="1"/>
  <c r="AH35" i="3"/>
  <c r="AH631" i="3" s="1"/>
  <c r="AG35" i="3"/>
  <c r="AG631" i="3" s="1"/>
  <c r="AF35" i="3"/>
  <c r="AF631" i="3" s="1"/>
  <c r="AE35" i="3"/>
  <c r="AE631" i="3" s="1"/>
  <c r="AD35" i="3"/>
  <c r="AD631" i="3" s="1"/>
  <c r="AC35" i="3"/>
  <c r="AC631" i="3" s="1"/>
  <c r="AB35" i="3"/>
  <c r="AB631" i="3" s="1"/>
  <c r="AA35" i="3"/>
  <c r="AA631" i="3" s="1"/>
  <c r="Z35" i="3"/>
  <c r="Z631" i="3" s="1"/>
  <c r="Y35" i="3"/>
  <c r="Y631" i="3" s="1"/>
  <c r="X35" i="3"/>
  <c r="X631" i="3" s="1"/>
  <c r="W35" i="3"/>
  <c r="W631" i="3" s="1"/>
  <c r="V35" i="3"/>
  <c r="V631" i="3" s="1"/>
  <c r="U35" i="3"/>
  <c r="U631" i="3" s="1"/>
  <c r="T35" i="3"/>
  <c r="T631" i="3" s="1"/>
  <c r="S35" i="3"/>
  <c r="S631" i="3" s="1"/>
  <c r="R35" i="3"/>
  <c r="R631" i="3" s="1"/>
  <c r="Q35" i="3"/>
  <c r="Q631" i="3" s="1"/>
  <c r="P35" i="3"/>
  <c r="P631" i="3" s="1"/>
  <c r="O35" i="3"/>
  <c r="O631" i="3" s="1"/>
  <c r="N35" i="3"/>
  <c r="N631" i="3" s="1"/>
  <c r="M35" i="3"/>
  <c r="M631" i="3" s="1"/>
  <c r="L35" i="3"/>
  <c r="L631" i="3" s="1"/>
  <c r="K35" i="3"/>
  <c r="K631" i="3" s="1"/>
  <c r="J35" i="3"/>
  <c r="J631" i="3" s="1"/>
  <c r="I35" i="3"/>
  <c r="I631" i="3" s="1"/>
  <c r="H35" i="3"/>
  <c r="H631" i="3" s="1"/>
  <c r="G35" i="3"/>
  <c r="G631" i="3" s="1"/>
  <c r="F35" i="3"/>
  <c r="F631" i="3" s="1"/>
  <c r="E35" i="3"/>
  <c r="E631" i="3" s="1"/>
  <c r="D35" i="3"/>
  <c r="D631" i="3" s="1"/>
  <c r="C35" i="3"/>
  <c r="C631" i="3" s="1"/>
  <c r="B35" i="3"/>
  <c r="A35" i="3"/>
  <c r="BZ34" i="3"/>
  <c r="BX34" i="3"/>
  <c r="BX630" i="3" s="1"/>
  <c r="BW34" i="3"/>
  <c r="BW630" i="3" s="1"/>
  <c r="BV34" i="3"/>
  <c r="BV630" i="3" s="1"/>
  <c r="BU34" i="3"/>
  <c r="BU630" i="3" s="1"/>
  <c r="BT34" i="3"/>
  <c r="BT630" i="3" s="1"/>
  <c r="BS34" i="3"/>
  <c r="BS630" i="3" s="1"/>
  <c r="BR34" i="3"/>
  <c r="BR630" i="3" s="1"/>
  <c r="BQ34" i="3"/>
  <c r="BQ630" i="3" s="1"/>
  <c r="BP34" i="3"/>
  <c r="BP630" i="3" s="1"/>
  <c r="BO34" i="3"/>
  <c r="BO630" i="3" s="1"/>
  <c r="BN34" i="3"/>
  <c r="BN630" i="3" s="1"/>
  <c r="BM34" i="3"/>
  <c r="BM630" i="3" s="1"/>
  <c r="BL34" i="3"/>
  <c r="BL630" i="3" s="1"/>
  <c r="BK34" i="3"/>
  <c r="BK630" i="3" s="1"/>
  <c r="BJ34" i="3"/>
  <c r="BJ630" i="3" s="1"/>
  <c r="BI34" i="3"/>
  <c r="BI630" i="3" s="1"/>
  <c r="BH34" i="3"/>
  <c r="BH630" i="3" s="1"/>
  <c r="BG34" i="3"/>
  <c r="BG630" i="3" s="1"/>
  <c r="BF34" i="3"/>
  <c r="BF630" i="3" s="1"/>
  <c r="BE34" i="3"/>
  <c r="BE630" i="3" s="1"/>
  <c r="BD34" i="3"/>
  <c r="BD630" i="3" s="1"/>
  <c r="BC34" i="3"/>
  <c r="BC630" i="3" s="1"/>
  <c r="BB34" i="3"/>
  <c r="BB630" i="3" s="1"/>
  <c r="BA34" i="3"/>
  <c r="BA630" i="3" s="1"/>
  <c r="AZ34" i="3"/>
  <c r="AZ630" i="3" s="1"/>
  <c r="AY34" i="3"/>
  <c r="AY630" i="3" s="1"/>
  <c r="AX34" i="3"/>
  <c r="AX630" i="3" s="1"/>
  <c r="AW34" i="3"/>
  <c r="AW630" i="3" s="1"/>
  <c r="AV34" i="3"/>
  <c r="AV630" i="3" s="1"/>
  <c r="AU34" i="3"/>
  <c r="AU630" i="3" s="1"/>
  <c r="AT34" i="3"/>
  <c r="AT630" i="3" s="1"/>
  <c r="AS34" i="3"/>
  <c r="AS630" i="3" s="1"/>
  <c r="AR34" i="3"/>
  <c r="AR630" i="3" s="1"/>
  <c r="AQ34" i="3"/>
  <c r="AQ630" i="3" s="1"/>
  <c r="AP34" i="3"/>
  <c r="AP630" i="3" s="1"/>
  <c r="AO34" i="3"/>
  <c r="AO630" i="3" s="1"/>
  <c r="AN34" i="3"/>
  <c r="AN630" i="3" s="1"/>
  <c r="AM34" i="3"/>
  <c r="AM630" i="3" s="1"/>
  <c r="AL34" i="3"/>
  <c r="AL630" i="3" s="1"/>
  <c r="AK34" i="3"/>
  <c r="AK630" i="3" s="1"/>
  <c r="AJ34" i="3"/>
  <c r="AJ630" i="3" s="1"/>
  <c r="AI34" i="3"/>
  <c r="AI630" i="3" s="1"/>
  <c r="AH34" i="3"/>
  <c r="AH630" i="3" s="1"/>
  <c r="AG34" i="3"/>
  <c r="AG630" i="3" s="1"/>
  <c r="AF34" i="3"/>
  <c r="AF630" i="3" s="1"/>
  <c r="AE34" i="3"/>
  <c r="AE630" i="3" s="1"/>
  <c r="AD34" i="3"/>
  <c r="AD630" i="3" s="1"/>
  <c r="AC34" i="3"/>
  <c r="AC630" i="3" s="1"/>
  <c r="AB34" i="3"/>
  <c r="AB630" i="3" s="1"/>
  <c r="AA34" i="3"/>
  <c r="AA630" i="3" s="1"/>
  <c r="Z34" i="3"/>
  <c r="Z630" i="3" s="1"/>
  <c r="Y34" i="3"/>
  <c r="Y630" i="3" s="1"/>
  <c r="X34" i="3"/>
  <c r="X630" i="3" s="1"/>
  <c r="W34" i="3"/>
  <c r="W630" i="3" s="1"/>
  <c r="V34" i="3"/>
  <c r="V630" i="3" s="1"/>
  <c r="U34" i="3"/>
  <c r="U630" i="3" s="1"/>
  <c r="T34" i="3"/>
  <c r="T630" i="3" s="1"/>
  <c r="S34" i="3"/>
  <c r="S630" i="3" s="1"/>
  <c r="R34" i="3"/>
  <c r="R630" i="3" s="1"/>
  <c r="Q34" i="3"/>
  <c r="Q630" i="3" s="1"/>
  <c r="P34" i="3"/>
  <c r="P630" i="3" s="1"/>
  <c r="O34" i="3"/>
  <c r="O630" i="3" s="1"/>
  <c r="N34" i="3"/>
  <c r="N630" i="3" s="1"/>
  <c r="M34" i="3"/>
  <c r="M630" i="3" s="1"/>
  <c r="L34" i="3"/>
  <c r="L630" i="3" s="1"/>
  <c r="K34" i="3"/>
  <c r="K630" i="3" s="1"/>
  <c r="J34" i="3"/>
  <c r="J630" i="3" s="1"/>
  <c r="I34" i="3"/>
  <c r="I630" i="3" s="1"/>
  <c r="H34" i="3"/>
  <c r="H630" i="3" s="1"/>
  <c r="G34" i="3"/>
  <c r="G630" i="3" s="1"/>
  <c r="F34" i="3"/>
  <c r="F630" i="3" s="1"/>
  <c r="E34" i="3"/>
  <c r="E630" i="3" s="1"/>
  <c r="D34" i="3"/>
  <c r="D630" i="3" s="1"/>
  <c r="C34" i="3"/>
  <c r="C630" i="3" s="1"/>
  <c r="B34" i="3"/>
  <c r="B630" i="3" s="1"/>
  <c r="A34" i="3"/>
  <c r="BZ33" i="3"/>
  <c r="BX33" i="3"/>
  <c r="BX629" i="3" s="1"/>
  <c r="BW33" i="3"/>
  <c r="BW629" i="3" s="1"/>
  <c r="BV33" i="3"/>
  <c r="BV629" i="3" s="1"/>
  <c r="BU33" i="3"/>
  <c r="BU629" i="3" s="1"/>
  <c r="BT33" i="3"/>
  <c r="BT629" i="3" s="1"/>
  <c r="BS33" i="3"/>
  <c r="BS629" i="3" s="1"/>
  <c r="BR33" i="3"/>
  <c r="BR629" i="3" s="1"/>
  <c r="BQ33" i="3"/>
  <c r="BQ629" i="3" s="1"/>
  <c r="BP33" i="3"/>
  <c r="BP629" i="3" s="1"/>
  <c r="BO33" i="3"/>
  <c r="BO629" i="3" s="1"/>
  <c r="BN33" i="3"/>
  <c r="BN629" i="3" s="1"/>
  <c r="BM33" i="3"/>
  <c r="BM629" i="3" s="1"/>
  <c r="BL33" i="3"/>
  <c r="BL629" i="3" s="1"/>
  <c r="BK33" i="3"/>
  <c r="BK629" i="3" s="1"/>
  <c r="BJ33" i="3"/>
  <c r="BJ629" i="3" s="1"/>
  <c r="BI33" i="3"/>
  <c r="BI629" i="3" s="1"/>
  <c r="BH33" i="3"/>
  <c r="BH629" i="3" s="1"/>
  <c r="BG33" i="3"/>
  <c r="BG629" i="3" s="1"/>
  <c r="BF33" i="3"/>
  <c r="BF629" i="3" s="1"/>
  <c r="BE33" i="3"/>
  <c r="BE629" i="3" s="1"/>
  <c r="BD33" i="3"/>
  <c r="BD629" i="3" s="1"/>
  <c r="BC33" i="3"/>
  <c r="BC629" i="3" s="1"/>
  <c r="BB33" i="3"/>
  <c r="BB629" i="3" s="1"/>
  <c r="BA33" i="3"/>
  <c r="BA629" i="3" s="1"/>
  <c r="AZ33" i="3"/>
  <c r="AZ629" i="3" s="1"/>
  <c r="AY33" i="3"/>
  <c r="AY629" i="3" s="1"/>
  <c r="AX33" i="3"/>
  <c r="AX629" i="3" s="1"/>
  <c r="AW33" i="3"/>
  <c r="AW629" i="3" s="1"/>
  <c r="AV33" i="3"/>
  <c r="AV629" i="3" s="1"/>
  <c r="AU33" i="3"/>
  <c r="AU629" i="3" s="1"/>
  <c r="AT33" i="3"/>
  <c r="AT629" i="3" s="1"/>
  <c r="AS33" i="3"/>
  <c r="AS629" i="3" s="1"/>
  <c r="AR33" i="3"/>
  <c r="AR629" i="3" s="1"/>
  <c r="AQ33" i="3"/>
  <c r="AQ629" i="3" s="1"/>
  <c r="AP33" i="3"/>
  <c r="AP629" i="3" s="1"/>
  <c r="AO33" i="3"/>
  <c r="AO629" i="3" s="1"/>
  <c r="AN33" i="3"/>
  <c r="AN629" i="3" s="1"/>
  <c r="AM33" i="3"/>
  <c r="AM629" i="3" s="1"/>
  <c r="AL33" i="3"/>
  <c r="AL629" i="3" s="1"/>
  <c r="AK33" i="3"/>
  <c r="AK629" i="3" s="1"/>
  <c r="AJ33" i="3"/>
  <c r="AJ629" i="3" s="1"/>
  <c r="AI33" i="3"/>
  <c r="AI629" i="3" s="1"/>
  <c r="AH33" i="3"/>
  <c r="AH629" i="3" s="1"/>
  <c r="AG33" i="3"/>
  <c r="AG629" i="3" s="1"/>
  <c r="AF33" i="3"/>
  <c r="AF629" i="3" s="1"/>
  <c r="AE33" i="3"/>
  <c r="AE629" i="3" s="1"/>
  <c r="AD33" i="3"/>
  <c r="AD629" i="3" s="1"/>
  <c r="AC33" i="3"/>
  <c r="AC629" i="3" s="1"/>
  <c r="AB33" i="3"/>
  <c r="AB629" i="3" s="1"/>
  <c r="AA33" i="3"/>
  <c r="AA629" i="3" s="1"/>
  <c r="Z33" i="3"/>
  <c r="Z629" i="3" s="1"/>
  <c r="Y33" i="3"/>
  <c r="Y629" i="3" s="1"/>
  <c r="X33" i="3"/>
  <c r="X629" i="3" s="1"/>
  <c r="W33" i="3"/>
  <c r="W629" i="3" s="1"/>
  <c r="V33" i="3"/>
  <c r="V629" i="3" s="1"/>
  <c r="U33" i="3"/>
  <c r="U629" i="3" s="1"/>
  <c r="T33" i="3"/>
  <c r="T629" i="3" s="1"/>
  <c r="S33" i="3"/>
  <c r="S629" i="3" s="1"/>
  <c r="R33" i="3"/>
  <c r="R629" i="3" s="1"/>
  <c r="Q33" i="3"/>
  <c r="Q629" i="3" s="1"/>
  <c r="P33" i="3"/>
  <c r="P629" i="3" s="1"/>
  <c r="O33" i="3"/>
  <c r="O629" i="3" s="1"/>
  <c r="N33" i="3"/>
  <c r="N629" i="3" s="1"/>
  <c r="M33" i="3"/>
  <c r="M629" i="3" s="1"/>
  <c r="L33" i="3"/>
  <c r="L629" i="3" s="1"/>
  <c r="K33" i="3"/>
  <c r="K629" i="3" s="1"/>
  <c r="J33" i="3"/>
  <c r="J629" i="3" s="1"/>
  <c r="I33" i="3"/>
  <c r="I629" i="3" s="1"/>
  <c r="H33" i="3"/>
  <c r="H629" i="3" s="1"/>
  <c r="G33" i="3"/>
  <c r="G629" i="3" s="1"/>
  <c r="F33" i="3"/>
  <c r="F629" i="3" s="1"/>
  <c r="E33" i="3"/>
  <c r="E629" i="3" s="1"/>
  <c r="D33" i="3"/>
  <c r="D629" i="3" s="1"/>
  <c r="C33" i="3"/>
  <c r="C629" i="3" s="1"/>
  <c r="B33" i="3"/>
  <c r="B629" i="3" s="1"/>
  <c r="A33" i="3"/>
  <c r="BZ32" i="3"/>
  <c r="BX32" i="3"/>
  <c r="BX628" i="3" s="1"/>
  <c r="BW32" i="3"/>
  <c r="BW628" i="3" s="1"/>
  <c r="BV32" i="3"/>
  <c r="BV628" i="3" s="1"/>
  <c r="BU32" i="3"/>
  <c r="BU628" i="3" s="1"/>
  <c r="BT32" i="3"/>
  <c r="BT628" i="3" s="1"/>
  <c r="BS32" i="3"/>
  <c r="BS628" i="3" s="1"/>
  <c r="BR32" i="3"/>
  <c r="BR628" i="3" s="1"/>
  <c r="BQ32" i="3"/>
  <c r="BQ628" i="3" s="1"/>
  <c r="BP32" i="3"/>
  <c r="BP628" i="3" s="1"/>
  <c r="BO32" i="3"/>
  <c r="BO628" i="3" s="1"/>
  <c r="BN32" i="3"/>
  <c r="BN628" i="3" s="1"/>
  <c r="BM32" i="3"/>
  <c r="BM628" i="3" s="1"/>
  <c r="BL32" i="3"/>
  <c r="BL628" i="3" s="1"/>
  <c r="BK32" i="3"/>
  <c r="BK628" i="3" s="1"/>
  <c r="BJ32" i="3"/>
  <c r="BJ628" i="3" s="1"/>
  <c r="BI32" i="3"/>
  <c r="BI628" i="3" s="1"/>
  <c r="BH32" i="3"/>
  <c r="BH628" i="3" s="1"/>
  <c r="BG32" i="3"/>
  <c r="BG628" i="3" s="1"/>
  <c r="BF32" i="3"/>
  <c r="BF628" i="3" s="1"/>
  <c r="BE32" i="3"/>
  <c r="BE628" i="3" s="1"/>
  <c r="BD32" i="3"/>
  <c r="BD628" i="3" s="1"/>
  <c r="BC32" i="3"/>
  <c r="BC628" i="3" s="1"/>
  <c r="BB32" i="3"/>
  <c r="BB628" i="3" s="1"/>
  <c r="BA32" i="3"/>
  <c r="BA628" i="3" s="1"/>
  <c r="AZ32" i="3"/>
  <c r="AZ628" i="3" s="1"/>
  <c r="AY32" i="3"/>
  <c r="AY628" i="3" s="1"/>
  <c r="AX32" i="3"/>
  <c r="AX628" i="3" s="1"/>
  <c r="AW32" i="3"/>
  <c r="AW628" i="3" s="1"/>
  <c r="AV32" i="3"/>
  <c r="AV628" i="3" s="1"/>
  <c r="AU32" i="3"/>
  <c r="AU628" i="3" s="1"/>
  <c r="AT32" i="3"/>
  <c r="AT628" i="3" s="1"/>
  <c r="AS32" i="3"/>
  <c r="AS628" i="3" s="1"/>
  <c r="AR32" i="3"/>
  <c r="AR628" i="3" s="1"/>
  <c r="AQ32" i="3"/>
  <c r="AQ628" i="3" s="1"/>
  <c r="AP32" i="3"/>
  <c r="AP628" i="3" s="1"/>
  <c r="AO32" i="3"/>
  <c r="AO628" i="3" s="1"/>
  <c r="AN32" i="3"/>
  <c r="AN628" i="3" s="1"/>
  <c r="AM32" i="3"/>
  <c r="AM628" i="3" s="1"/>
  <c r="AL32" i="3"/>
  <c r="AL628" i="3" s="1"/>
  <c r="AK32" i="3"/>
  <c r="AK628" i="3" s="1"/>
  <c r="AJ32" i="3"/>
  <c r="AJ628" i="3" s="1"/>
  <c r="AI32" i="3"/>
  <c r="AI628" i="3" s="1"/>
  <c r="AH32" i="3"/>
  <c r="AH628" i="3" s="1"/>
  <c r="AG32" i="3"/>
  <c r="AG628" i="3" s="1"/>
  <c r="AF32" i="3"/>
  <c r="AF628" i="3" s="1"/>
  <c r="AE32" i="3"/>
  <c r="AE628" i="3" s="1"/>
  <c r="AD32" i="3"/>
  <c r="AD628" i="3" s="1"/>
  <c r="AC32" i="3"/>
  <c r="AC628" i="3" s="1"/>
  <c r="AB32" i="3"/>
  <c r="AB628" i="3" s="1"/>
  <c r="AA32" i="3"/>
  <c r="AA628" i="3" s="1"/>
  <c r="Z32" i="3"/>
  <c r="Z628" i="3" s="1"/>
  <c r="Y32" i="3"/>
  <c r="Y628" i="3" s="1"/>
  <c r="X32" i="3"/>
  <c r="X628" i="3" s="1"/>
  <c r="W32" i="3"/>
  <c r="W628" i="3" s="1"/>
  <c r="V32" i="3"/>
  <c r="V628" i="3" s="1"/>
  <c r="U32" i="3"/>
  <c r="U628" i="3" s="1"/>
  <c r="T32" i="3"/>
  <c r="T628" i="3" s="1"/>
  <c r="S32" i="3"/>
  <c r="S628" i="3" s="1"/>
  <c r="R32" i="3"/>
  <c r="R628" i="3" s="1"/>
  <c r="Q32" i="3"/>
  <c r="Q628" i="3" s="1"/>
  <c r="P32" i="3"/>
  <c r="P628" i="3" s="1"/>
  <c r="O32" i="3"/>
  <c r="O628" i="3" s="1"/>
  <c r="N32" i="3"/>
  <c r="N628" i="3" s="1"/>
  <c r="M32" i="3"/>
  <c r="M628" i="3" s="1"/>
  <c r="L32" i="3"/>
  <c r="L628" i="3" s="1"/>
  <c r="K32" i="3"/>
  <c r="K628" i="3" s="1"/>
  <c r="J32" i="3"/>
  <c r="J628" i="3" s="1"/>
  <c r="I32" i="3"/>
  <c r="I628" i="3" s="1"/>
  <c r="H32" i="3"/>
  <c r="H628" i="3" s="1"/>
  <c r="G32" i="3"/>
  <c r="G628" i="3" s="1"/>
  <c r="F32" i="3"/>
  <c r="F628" i="3" s="1"/>
  <c r="E32" i="3"/>
  <c r="E628" i="3" s="1"/>
  <c r="D32" i="3"/>
  <c r="D628" i="3" s="1"/>
  <c r="C32" i="3"/>
  <c r="C628" i="3" s="1"/>
  <c r="B32" i="3"/>
  <c r="B628" i="3" s="1"/>
  <c r="A32" i="3"/>
  <c r="BZ31" i="3"/>
  <c r="BX31" i="3"/>
  <c r="BX627" i="3" s="1"/>
  <c r="BW31" i="3"/>
  <c r="BW627" i="3" s="1"/>
  <c r="BV31" i="3"/>
  <c r="BV627" i="3" s="1"/>
  <c r="BU31" i="3"/>
  <c r="BU627" i="3" s="1"/>
  <c r="BT31" i="3"/>
  <c r="BT627" i="3" s="1"/>
  <c r="BS31" i="3"/>
  <c r="BS627" i="3" s="1"/>
  <c r="BR31" i="3"/>
  <c r="BR627" i="3" s="1"/>
  <c r="BQ31" i="3"/>
  <c r="BQ627" i="3" s="1"/>
  <c r="BP31" i="3"/>
  <c r="BP627" i="3" s="1"/>
  <c r="BO31" i="3"/>
  <c r="BO627" i="3" s="1"/>
  <c r="BN31" i="3"/>
  <c r="BN627" i="3" s="1"/>
  <c r="BM31" i="3"/>
  <c r="BM627" i="3" s="1"/>
  <c r="BL31" i="3"/>
  <c r="BL627" i="3" s="1"/>
  <c r="BK31" i="3"/>
  <c r="BK627" i="3" s="1"/>
  <c r="BJ31" i="3"/>
  <c r="BJ627" i="3" s="1"/>
  <c r="BI31" i="3"/>
  <c r="BI627" i="3" s="1"/>
  <c r="BH31" i="3"/>
  <c r="BH627" i="3" s="1"/>
  <c r="BG31" i="3"/>
  <c r="BG627" i="3" s="1"/>
  <c r="BF31" i="3"/>
  <c r="BF627" i="3" s="1"/>
  <c r="BE31" i="3"/>
  <c r="BE627" i="3" s="1"/>
  <c r="BD31" i="3"/>
  <c r="BD627" i="3" s="1"/>
  <c r="BC31" i="3"/>
  <c r="BC627" i="3" s="1"/>
  <c r="BB31" i="3"/>
  <c r="BB627" i="3" s="1"/>
  <c r="BA31" i="3"/>
  <c r="BA627" i="3" s="1"/>
  <c r="AZ31" i="3"/>
  <c r="AZ627" i="3" s="1"/>
  <c r="AY31" i="3"/>
  <c r="AY627" i="3" s="1"/>
  <c r="AX31" i="3"/>
  <c r="AX627" i="3" s="1"/>
  <c r="AW31" i="3"/>
  <c r="AW627" i="3" s="1"/>
  <c r="AV31" i="3"/>
  <c r="AV627" i="3" s="1"/>
  <c r="AU31" i="3"/>
  <c r="AU627" i="3" s="1"/>
  <c r="AT31" i="3"/>
  <c r="AT627" i="3" s="1"/>
  <c r="AS31" i="3"/>
  <c r="AS627" i="3" s="1"/>
  <c r="AR31" i="3"/>
  <c r="AR627" i="3" s="1"/>
  <c r="AQ31" i="3"/>
  <c r="AQ627" i="3" s="1"/>
  <c r="AP31" i="3"/>
  <c r="AP627" i="3" s="1"/>
  <c r="AO31" i="3"/>
  <c r="AO627" i="3" s="1"/>
  <c r="AN31" i="3"/>
  <c r="AN627" i="3" s="1"/>
  <c r="AM31" i="3"/>
  <c r="AM627" i="3" s="1"/>
  <c r="AL31" i="3"/>
  <c r="AL627" i="3" s="1"/>
  <c r="AK31" i="3"/>
  <c r="AK627" i="3" s="1"/>
  <c r="AJ31" i="3"/>
  <c r="AJ627" i="3" s="1"/>
  <c r="AI31" i="3"/>
  <c r="AI627" i="3" s="1"/>
  <c r="AH31" i="3"/>
  <c r="AH627" i="3" s="1"/>
  <c r="AG31" i="3"/>
  <c r="AG627" i="3" s="1"/>
  <c r="AF31" i="3"/>
  <c r="AF627" i="3" s="1"/>
  <c r="AE31" i="3"/>
  <c r="AE627" i="3" s="1"/>
  <c r="AD31" i="3"/>
  <c r="AD627" i="3" s="1"/>
  <c r="AC31" i="3"/>
  <c r="AC627" i="3" s="1"/>
  <c r="AB31" i="3"/>
  <c r="AB627" i="3" s="1"/>
  <c r="AA31" i="3"/>
  <c r="AA627" i="3" s="1"/>
  <c r="Z31" i="3"/>
  <c r="Z627" i="3" s="1"/>
  <c r="Y31" i="3"/>
  <c r="Y627" i="3" s="1"/>
  <c r="X31" i="3"/>
  <c r="X627" i="3" s="1"/>
  <c r="W31" i="3"/>
  <c r="W627" i="3" s="1"/>
  <c r="V31" i="3"/>
  <c r="V627" i="3" s="1"/>
  <c r="U31" i="3"/>
  <c r="U627" i="3" s="1"/>
  <c r="T31" i="3"/>
  <c r="T627" i="3" s="1"/>
  <c r="S31" i="3"/>
  <c r="S627" i="3" s="1"/>
  <c r="R31" i="3"/>
  <c r="R627" i="3" s="1"/>
  <c r="Q31" i="3"/>
  <c r="Q627" i="3" s="1"/>
  <c r="P31" i="3"/>
  <c r="P627" i="3" s="1"/>
  <c r="O31" i="3"/>
  <c r="O627" i="3" s="1"/>
  <c r="N31" i="3"/>
  <c r="N627" i="3" s="1"/>
  <c r="M31" i="3"/>
  <c r="M627" i="3" s="1"/>
  <c r="L31" i="3"/>
  <c r="L627" i="3" s="1"/>
  <c r="K31" i="3"/>
  <c r="K627" i="3" s="1"/>
  <c r="J31" i="3"/>
  <c r="J627" i="3" s="1"/>
  <c r="I31" i="3"/>
  <c r="I627" i="3" s="1"/>
  <c r="H31" i="3"/>
  <c r="H627" i="3" s="1"/>
  <c r="G31" i="3"/>
  <c r="G627" i="3" s="1"/>
  <c r="F31" i="3"/>
  <c r="F627" i="3" s="1"/>
  <c r="E31" i="3"/>
  <c r="E627" i="3" s="1"/>
  <c r="D31" i="3"/>
  <c r="D627" i="3" s="1"/>
  <c r="C31" i="3"/>
  <c r="C627" i="3" s="1"/>
  <c r="B31" i="3"/>
  <c r="B627" i="3" s="1"/>
  <c r="A31" i="3"/>
  <c r="BZ30" i="3"/>
  <c r="BX30" i="3"/>
  <c r="BX626" i="3" s="1"/>
  <c r="BW30" i="3"/>
  <c r="BW626" i="3" s="1"/>
  <c r="BV30" i="3"/>
  <c r="BV626" i="3" s="1"/>
  <c r="BU30" i="3"/>
  <c r="BU626" i="3" s="1"/>
  <c r="BT30" i="3"/>
  <c r="BT626" i="3" s="1"/>
  <c r="BS30" i="3"/>
  <c r="BS626" i="3" s="1"/>
  <c r="BR30" i="3"/>
  <c r="BR626" i="3" s="1"/>
  <c r="BQ30" i="3"/>
  <c r="BQ626" i="3" s="1"/>
  <c r="BP30" i="3"/>
  <c r="BP626" i="3" s="1"/>
  <c r="BO30" i="3"/>
  <c r="BO626" i="3" s="1"/>
  <c r="BN30" i="3"/>
  <c r="BN626" i="3" s="1"/>
  <c r="BM30" i="3"/>
  <c r="BM626" i="3" s="1"/>
  <c r="BL30" i="3"/>
  <c r="BL626" i="3" s="1"/>
  <c r="BK30" i="3"/>
  <c r="BK626" i="3" s="1"/>
  <c r="BJ30" i="3"/>
  <c r="BJ626" i="3" s="1"/>
  <c r="BI30" i="3"/>
  <c r="BI626" i="3" s="1"/>
  <c r="BH30" i="3"/>
  <c r="BH626" i="3" s="1"/>
  <c r="BG30" i="3"/>
  <c r="BG626" i="3" s="1"/>
  <c r="BF30" i="3"/>
  <c r="BF626" i="3" s="1"/>
  <c r="BE30" i="3"/>
  <c r="BE626" i="3" s="1"/>
  <c r="BD30" i="3"/>
  <c r="BD626" i="3" s="1"/>
  <c r="BC30" i="3"/>
  <c r="BC626" i="3" s="1"/>
  <c r="BB30" i="3"/>
  <c r="BB626" i="3" s="1"/>
  <c r="BA30" i="3"/>
  <c r="BA626" i="3" s="1"/>
  <c r="AZ30" i="3"/>
  <c r="AZ626" i="3" s="1"/>
  <c r="AY30" i="3"/>
  <c r="AY626" i="3" s="1"/>
  <c r="AX30" i="3"/>
  <c r="AX626" i="3" s="1"/>
  <c r="AW30" i="3"/>
  <c r="AW626" i="3" s="1"/>
  <c r="AV30" i="3"/>
  <c r="AV626" i="3" s="1"/>
  <c r="AU30" i="3"/>
  <c r="AU626" i="3" s="1"/>
  <c r="AT30" i="3"/>
  <c r="AT626" i="3" s="1"/>
  <c r="AS30" i="3"/>
  <c r="AS626" i="3" s="1"/>
  <c r="AR30" i="3"/>
  <c r="AR626" i="3" s="1"/>
  <c r="AQ30" i="3"/>
  <c r="AQ626" i="3" s="1"/>
  <c r="AP30" i="3"/>
  <c r="AP626" i="3" s="1"/>
  <c r="AO30" i="3"/>
  <c r="AO626" i="3" s="1"/>
  <c r="AN30" i="3"/>
  <c r="AN626" i="3" s="1"/>
  <c r="AM30" i="3"/>
  <c r="AM626" i="3" s="1"/>
  <c r="AL30" i="3"/>
  <c r="AL626" i="3" s="1"/>
  <c r="AK30" i="3"/>
  <c r="AK626" i="3" s="1"/>
  <c r="AJ30" i="3"/>
  <c r="AJ626" i="3" s="1"/>
  <c r="AI30" i="3"/>
  <c r="AI626" i="3" s="1"/>
  <c r="AH30" i="3"/>
  <c r="AH626" i="3" s="1"/>
  <c r="AG30" i="3"/>
  <c r="AG626" i="3" s="1"/>
  <c r="AF30" i="3"/>
  <c r="AF626" i="3" s="1"/>
  <c r="AE30" i="3"/>
  <c r="AE626" i="3" s="1"/>
  <c r="AD30" i="3"/>
  <c r="AD626" i="3" s="1"/>
  <c r="AC30" i="3"/>
  <c r="AC626" i="3" s="1"/>
  <c r="AB30" i="3"/>
  <c r="AB626" i="3" s="1"/>
  <c r="AA30" i="3"/>
  <c r="AA626" i="3" s="1"/>
  <c r="Z30" i="3"/>
  <c r="Z626" i="3" s="1"/>
  <c r="Y30" i="3"/>
  <c r="Y626" i="3" s="1"/>
  <c r="X30" i="3"/>
  <c r="X626" i="3" s="1"/>
  <c r="W30" i="3"/>
  <c r="W626" i="3" s="1"/>
  <c r="V30" i="3"/>
  <c r="V626" i="3" s="1"/>
  <c r="U30" i="3"/>
  <c r="U626" i="3" s="1"/>
  <c r="T30" i="3"/>
  <c r="T626" i="3" s="1"/>
  <c r="S30" i="3"/>
  <c r="S626" i="3" s="1"/>
  <c r="R30" i="3"/>
  <c r="R626" i="3" s="1"/>
  <c r="Q30" i="3"/>
  <c r="Q626" i="3" s="1"/>
  <c r="P30" i="3"/>
  <c r="P626" i="3" s="1"/>
  <c r="O30" i="3"/>
  <c r="O626" i="3" s="1"/>
  <c r="N30" i="3"/>
  <c r="N626" i="3" s="1"/>
  <c r="M30" i="3"/>
  <c r="M626" i="3" s="1"/>
  <c r="L30" i="3"/>
  <c r="L626" i="3" s="1"/>
  <c r="K30" i="3"/>
  <c r="K626" i="3" s="1"/>
  <c r="J30" i="3"/>
  <c r="J626" i="3" s="1"/>
  <c r="I30" i="3"/>
  <c r="I626" i="3" s="1"/>
  <c r="H30" i="3"/>
  <c r="H626" i="3" s="1"/>
  <c r="G30" i="3"/>
  <c r="G626" i="3" s="1"/>
  <c r="F30" i="3"/>
  <c r="F626" i="3" s="1"/>
  <c r="E30" i="3"/>
  <c r="E626" i="3" s="1"/>
  <c r="D30" i="3"/>
  <c r="D626" i="3" s="1"/>
  <c r="C30" i="3"/>
  <c r="C626" i="3" s="1"/>
  <c r="B30" i="3"/>
  <c r="B626" i="3" s="1"/>
  <c r="A30" i="3"/>
  <c r="BZ29" i="3"/>
  <c r="BX29" i="3"/>
  <c r="BX625" i="3" s="1"/>
  <c r="BW29" i="3"/>
  <c r="BW625" i="3" s="1"/>
  <c r="BV29" i="3"/>
  <c r="BV625" i="3" s="1"/>
  <c r="BU29" i="3"/>
  <c r="BU625" i="3" s="1"/>
  <c r="BT29" i="3"/>
  <c r="BT625" i="3" s="1"/>
  <c r="BS29" i="3"/>
  <c r="BS625" i="3" s="1"/>
  <c r="BR29" i="3"/>
  <c r="BR625" i="3" s="1"/>
  <c r="BQ29" i="3"/>
  <c r="BQ625" i="3" s="1"/>
  <c r="BP29" i="3"/>
  <c r="BP625" i="3" s="1"/>
  <c r="BO29" i="3"/>
  <c r="BO625" i="3" s="1"/>
  <c r="BN29" i="3"/>
  <c r="BN625" i="3" s="1"/>
  <c r="BM29" i="3"/>
  <c r="BM625" i="3" s="1"/>
  <c r="BL29" i="3"/>
  <c r="BL625" i="3" s="1"/>
  <c r="BK29" i="3"/>
  <c r="BK625" i="3" s="1"/>
  <c r="BJ29" i="3"/>
  <c r="BJ625" i="3" s="1"/>
  <c r="BI29" i="3"/>
  <c r="BI625" i="3" s="1"/>
  <c r="BH29" i="3"/>
  <c r="BH625" i="3" s="1"/>
  <c r="BG29" i="3"/>
  <c r="BG625" i="3" s="1"/>
  <c r="BF29" i="3"/>
  <c r="BF625" i="3" s="1"/>
  <c r="BE29" i="3"/>
  <c r="BE625" i="3" s="1"/>
  <c r="BD29" i="3"/>
  <c r="BD625" i="3" s="1"/>
  <c r="BC29" i="3"/>
  <c r="BC625" i="3" s="1"/>
  <c r="BB29" i="3"/>
  <c r="BB625" i="3" s="1"/>
  <c r="BA29" i="3"/>
  <c r="BA625" i="3" s="1"/>
  <c r="AZ29" i="3"/>
  <c r="AZ625" i="3" s="1"/>
  <c r="AY29" i="3"/>
  <c r="AY625" i="3" s="1"/>
  <c r="AX29" i="3"/>
  <c r="AX625" i="3" s="1"/>
  <c r="AW29" i="3"/>
  <c r="AW625" i="3" s="1"/>
  <c r="AV29" i="3"/>
  <c r="AV625" i="3" s="1"/>
  <c r="AU29" i="3"/>
  <c r="AU625" i="3" s="1"/>
  <c r="AT29" i="3"/>
  <c r="AT625" i="3" s="1"/>
  <c r="AS29" i="3"/>
  <c r="AS625" i="3" s="1"/>
  <c r="AR29" i="3"/>
  <c r="AR625" i="3" s="1"/>
  <c r="AQ29" i="3"/>
  <c r="AQ625" i="3" s="1"/>
  <c r="AP29" i="3"/>
  <c r="AP625" i="3" s="1"/>
  <c r="AO29" i="3"/>
  <c r="AO625" i="3" s="1"/>
  <c r="AN29" i="3"/>
  <c r="AN625" i="3" s="1"/>
  <c r="AM29" i="3"/>
  <c r="AM625" i="3" s="1"/>
  <c r="AL29" i="3"/>
  <c r="AL625" i="3" s="1"/>
  <c r="AK29" i="3"/>
  <c r="AK625" i="3" s="1"/>
  <c r="AJ29" i="3"/>
  <c r="AJ625" i="3" s="1"/>
  <c r="AI29" i="3"/>
  <c r="AI625" i="3" s="1"/>
  <c r="AH29" i="3"/>
  <c r="AH625" i="3" s="1"/>
  <c r="AG29" i="3"/>
  <c r="AG625" i="3" s="1"/>
  <c r="AF29" i="3"/>
  <c r="AF625" i="3" s="1"/>
  <c r="AE29" i="3"/>
  <c r="AE625" i="3" s="1"/>
  <c r="AD29" i="3"/>
  <c r="AD625" i="3" s="1"/>
  <c r="AC29" i="3"/>
  <c r="AC625" i="3" s="1"/>
  <c r="AB29" i="3"/>
  <c r="AB625" i="3" s="1"/>
  <c r="AA29" i="3"/>
  <c r="AA625" i="3" s="1"/>
  <c r="Z29" i="3"/>
  <c r="Z625" i="3" s="1"/>
  <c r="Y29" i="3"/>
  <c r="Y625" i="3" s="1"/>
  <c r="X29" i="3"/>
  <c r="X625" i="3" s="1"/>
  <c r="W29" i="3"/>
  <c r="W625" i="3" s="1"/>
  <c r="V29" i="3"/>
  <c r="V625" i="3" s="1"/>
  <c r="U29" i="3"/>
  <c r="U625" i="3" s="1"/>
  <c r="T29" i="3"/>
  <c r="T625" i="3" s="1"/>
  <c r="S29" i="3"/>
  <c r="S625" i="3" s="1"/>
  <c r="R29" i="3"/>
  <c r="R625" i="3" s="1"/>
  <c r="Q29" i="3"/>
  <c r="Q625" i="3" s="1"/>
  <c r="P29" i="3"/>
  <c r="P625" i="3" s="1"/>
  <c r="O29" i="3"/>
  <c r="O625" i="3" s="1"/>
  <c r="N29" i="3"/>
  <c r="N625" i="3" s="1"/>
  <c r="M29" i="3"/>
  <c r="M625" i="3" s="1"/>
  <c r="L29" i="3"/>
  <c r="L625" i="3" s="1"/>
  <c r="K29" i="3"/>
  <c r="K625" i="3" s="1"/>
  <c r="J29" i="3"/>
  <c r="J625" i="3" s="1"/>
  <c r="I29" i="3"/>
  <c r="I625" i="3" s="1"/>
  <c r="H29" i="3"/>
  <c r="H625" i="3" s="1"/>
  <c r="G29" i="3"/>
  <c r="G625" i="3" s="1"/>
  <c r="F29" i="3"/>
  <c r="F625" i="3" s="1"/>
  <c r="E29" i="3"/>
  <c r="E625" i="3" s="1"/>
  <c r="D29" i="3"/>
  <c r="C29" i="3"/>
  <c r="C625" i="3" s="1"/>
  <c r="B29" i="3"/>
  <c r="B625" i="3" s="1"/>
  <c r="A29" i="3"/>
  <c r="BZ28" i="3"/>
  <c r="BX28" i="3"/>
  <c r="BX624" i="3" s="1"/>
  <c r="BW28" i="3"/>
  <c r="BW624" i="3" s="1"/>
  <c r="BV28" i="3"/>
  <c r="BV624" i="3" s="1"/>
  <c r="BU28" i="3"/>
  <c r="BU624" i="3" s="1"/>
  <c r="BT28" i="3"/>
  <c r="BT624" i="3" s="1"/>
  <c r="BS28" i="3"/>
  <c r="BS624" i="3" s="1"/>
  <c r="BR28" i="3"/>
  <c r="BR624" i="3" s="1"/>
  <c r="BQ28" i="3"/>
  <c r="BQ624" i="3" s="1"/>
  <c r="BP28" i="3"/>
  <c r="BP624" i="3" s="1"/>
  <c r="BO28" i="3"/>
  <c r="BO624" i="3" s="1"/>
  <c r="BN28" i="3"/>
  <c r="BN624" i="3" s="1"/>
  <c r="BM28" i="3"/>
  <c r="BM624" i="3" s="1"/>
  <c r="BL28" i="3"/>
  <c r="BL624" i="3" s="1"/>
  <c r="BK28" i="3"/>
  <c r="BK624" i="3" s="1"/>
  <c r="BJ28" i="3"/>
  <c r="BJ624" i="3" s="1"/>
  <c r="BI28" i="3"/>
  <c r="BI624" i="3" s="1"/>
  <c r="BH28" i="3"/>
  <c r="BH624" i="3" s="1"/>
  <c r="BG28" i="3"/>
  <c r="BG624" i="3" s="1"/>
  <c r="BF28" i="3"/>
  <c r="BF624" i="3" s="1"/>
  <c r="BE28" i="3"/>
  <c r="BE624" i="3" s="1"/>
  <c r="BD28" i="3"/>
  <c r="BD624" i="3" s="1"/>
  <c r="BC28" i="3"/>
  <c r="BC624" i="3" s="1"/>
  <c r="BB28" i="3"/>
  <c r="BB624" i="3" s="1"/>
  <c r="BA28" i="3"/>
  <c r="BA624" i="3" s="1"/>
  <c r="AZ28" i="3"/>
  <c r="AZ624" i="3" s="1"/>
  <c r="AY28" i="3"/>
  <c r="AY624" i="3" s="1"/>
  <c r="AX28" i="3"/>
  <c r="AX624" i="3" s="1"/>
  <c r="AW28" i="3"/>
  <c r="AW624" i="3" s="1"/>
  <c r="AV28" i="3"/>
  <c r="AV624" i="3" s="1"/>
  <c r="AU28" i="3"/>
  <c r="AU624" i="3" s="1"/>
  <c r="AT28" i="3"/>
  <c r="AT624" i="3" s="1"/>
  <c r="AS28" i="3"/>
  <c r="AS624" i="3" s="1"/>
  <c r="AR28" i="3"/>
  <c r="AR624" i="3" s="1"/>
  <c r="AQ28" i="3"/>
  <c r="AQ624" i="3" s="1"/>
  <c r="AP28" i="3"/>
  <c r="AP624" i="3" s="1"/>
  <c r="AO28" i="3"/>
  <c r="AO624" i="3" s="1"/>
  <c r="AN28" i="3"/>
  <c r="AN624" i="3" s="1"/>
  <c r="AM28" i="3"/>
  <c r="AM624" i="3" s="1"/>
  <c r="AL28" i="3"/>
  <c r="AL624" i="3" s="1"/>
  <c r="AK28" i="3"/>
  <c r="AK624" i="3" s="1"/>
  <c r="AJ28" i="3"/>
  <c r="AJ624" i="3" s="1"/>
  <c r="AI28" i="3"/>
  <c r="AI624" i="3" s="1"/>
  <c r="AH28" i="3"/>
  <c r="AH624" i="3" s="1"/>
  <c r="AG28" i="3"/>
  <c r="AG624" i="3" s="1"/>
  <c r="AF28" i="3"/>
  <c r="AF624" i="3" s="1"/>
  <c r="AE28" i="3"/>
  <c r="AE624" i="3" s="1"/>
  <c r="AD28" i="3"/>
  <c r="AD624" i="3" s="1"/>
  <c r="AC28" i="3"/>
  <c r="AC624" i="3" s="1"/>
  <c r="AB28" i="3"/>
  <c r="AB624" i="3" s="1"/>
  <c r="AA28" i="3"/>
  <c r="AA624" i="3" s="1"/>
  <c r="Z28" i="3"/>
  <c r="Z624" i="3" s="1"/>
  <c r="Y28" i="3"/>
  <c r="Y624" i="3" s="1"/>
  <c r="X28" i="3"/>
  <c r="X624" i="3" s="1"/>
  <c r="W28" i="3"/>
  <c r="W624" i="3" s="1"/>
  <c r="V28" i="3"/>
  <c r="V624" i="3" s="1"/>
  <c r="U28" i="3"/>
  <c r="U624" i="3" s="1"/>
  <c r="T28" i="3"/>
  <c r="T624" i="3" s="1"/>
  <c r="S28" i="3"/>
  <c r="S624" i="3" s="1"/>
  <c r="R28" i="3"/>
  <c r="R624" i="3" s="1"/>
  <c r="Q28" i="3"/>
  <c r="Q624" i="3" s="1"/>
  <c r="P28" i="3"/>
  <c r="P624" i="3" s="1"/>
  <c r="O28" i="3"/>
  <c r="O624" i="3" s="1"/>
  <c r="N28" i="3"/>
  <c r="N624" i="3" s="1"/>
  <c r="M28" i="3"/>
  <c r="M624" i="3" s="1"/>
  <c r="L28" i="3"/>
  <c r="L624" i="3" s="1"/>
  <c r="K28" i="3"/>
  <c r="K624" i="3" s="1"/>
  <c r="J28" i="3"/>
  <c r="J624" i="3" s="1"/>
  <c r="I28" i="3"/>
  <c r="I624" i="3" s="1"/>
  <c r="H28" i="3"/>
  <c r="H624" i="3" s="1"/>
  <c r="G28" i="3"/>
  <c r="G624" i="3" s="1"/>
  <c r="F28" i="3"/>
  <c r="F624" i="3" s="1"/>
  <c r="E28" i="3"/>
  <c r="E624" i="3" s="1"/>
  <c r="D28" i="3"/>
  <c r="D624" i="3" s="1"/>
  <c r="C28" i="3"/>
  <c r="C624" i="3" s="1"/>
  <c r="B28" i="3"/>
  <c r="B624" i="3" s="1"/>
  <c r="A28" i="3"/>
  <c r="BZ27" i="3"/>
  <c r="BX27" i="3"/>
  <c r="BX623" i="3" s="1"/>
  <c r="BW27" i="3"/>
  <c r="BW623" i="3" s="1"/>
  <c r="BV27" i="3"/>
  <c r="BV623" i="3" s="1"/>
  <c r="BU27" i="3"/>
  <c r="BU623" i="3" s="1"/>
  <c r="BT27" i="3"/>
  <c r="BT623" i="3" s="1"/>
  <c r="BS27" i="3"/>
  <c r="BS623" i="3" s="1"/>
  <c r="BR27" i="3"/>
  <c r="BR623" i="3" s="1"/>
  <c r="BQ27" i="3"/>
  <c r="BQ623" i="3" s="1"/>
  <c r="BP27" i="3"/>
  <c r="BP623" i="3" s="1"/>
  <c r="BO27" i="3"/>
  <c r="BO623" i="3" s="1"/>
  <c r="BN27" i="3"/>
  <c r="BN623" i="3" s="1"/>
  <c r="BM27" i="3"/>
  <c r="BM623" i="3" s="1"/>
  <c r="BL27" i="3"/>
  <c r="BL623" i="3" s="1"/>
  <c r="BK27" i="3"/>
  <c r="BK623" i="3" s="1"/>
  <c r="BJ27" i="3"/>
  <c r="BJ623" i="3" s="1"/>
  <c r="BI27" i="3"/>
  <c r="BI623" i="3" s="1"/>
  <c r="BH27" i="3"/>
  <c r="BH623" i="3" s="1"/>
  <c r="BG27" i="3"/>
  <c r="BG623" i="3" s="1"/>
  <c r="BF27" i="3"/>
  <c r="BF623" i="3" s="1"/>
  <c r="BE27" i="3"/>
  <c r="BE623" i="3" s="1"/>
  <c r="BD27" i="3"/>
  <c r="BD623" i="3" s="1"/>
  <c r="BC27" i="3"/>
  <c r="BC623" i="3" s="1"/>
  <c r="BB27" i="3"/>
  <c r="BB623" i="3" s="1"/>
  <c r="BA27" i="3"/>
  <c r="BA623" i="3" s="1"/>
  <c r="AZ27" i="3"/>
  <c r="AZ623" i="3" s="1"/>
  <c r="AY27" i="3"/>
  <c r="AY623" i="3" s="1"/>
  <c r="AX27" i="3"/>
  <c r="AX623" i="3" s="1"/>
  <c r="AW27" i="3"/>
  <c r="AW623" i="3" s="1"/>
  <c r="AV27" i="3"/>
  <c r="AV623" i="3" s="1"/>
  <c r="AU27" i="3"/>
  <c r="AU623" i="3" s="1"/>
  <c r="AT27" i="3"/>
  <c r="AT623" i="3" s="1"/>
  <c r="AS27" i="3"/>
  <c r="AS623" i="3" s="1"/>
  <c r="AR27" i="3"/>
  <c r="AR623" i="3" s="1"/>
  <c r="AQ27" i="3"/>
  <c r="AQ623" i="3" s="1"/>
  <c r="AP27" i="3"/>
  <c r="AP623" i="3" s="1"/>
  <c r="AO27" i="3"/>
  <c r="AO623" i="3" s="1"/>
  <c r="AN27" i="3"/>
  <c r="AN623" i="3" s="1"/>
  <c r="AM27" i="3"/>
  <c r="AM623" i="3" s="1"/>
  <c r="AL27" i="3"/>
  <c r="AL623" i="3" s="1"/>
  <c r="AK27" i="3"/>
  <c r="AK623" i="3" s="1"/>
  <c r="AJ27" i="3"/>
  <c r="AJ623" i="3" s="1"/>
  <c r="AI27" i="3"/>
  <c r="AI623" i="3" s="1"/>
  <c r="AH27" i="3"/>
  <c r="AH623" i="3" s="1"/>
  <c r="AG27" i="3"/>
  <c r="AG623" i="3" s="1"/>
  <c r="AF27" i="3"/>
  <c r="AF623" i="3" s="1"/>
  <c r="AE27" i="3"/>
  <c r="AE623" i="3" s="1"/>
  <c r="AD27" i="3"/>
  <c r="AD623" i="3" s="1"/>
  <c r="AC27" i="3"/>
  <c r="AC623" i="3" s="1"/>
  <c r="AB27" i="3"/>
  <c r="AB623" i="3" s="1"/>
  <c r="AA27" i="3"/>
  <c r="AA623" i="3" s="1"/>
  <c r="Z27" i="3"/>
  <c r="Z623" i="3" s="1"/>
  <c r="Y27" i="3"/>
  <c r="Y623" i="3" s="1"/>
  <c r="X27" i="3"/>
  <c r="X623" i="3" s="1"/>
  <c r="W27" i="3"/>
  <c r="W623" i="3" s="1"/>
  <c r="V27" i="3"/>
  <c r="V623" i="3" s="1"/>
  <c r="U27" i="3"/>
  <c r="U623" i="3" s="1"/>
  <c r="T27" i="3"/>
  <c r="T623" i="3" s="1"/>
  <c r="S27" i="3"/>
  <c r="S623" i="3" s="1"/>
  <c r="R27" i="3"/>
  <c r="R623" i="3" s="1"/>
  <c r="Q27" i="3"/>
  <c r="Q623" i="3" s="1"/>
  <c r="P27" i="3"/>
  <c r="P623" i="3" s="1"/>
  <c r="O27" i="3"/>
  <c r="O623" i="3" s="1"/>
  <c r="N27" i="3"/>
  <c r="N623" i="3" s="1"/>
  <c r="M27" i="3"/>
  <c r="M623" i="3" s="1"/>
  <c r="L27" i="3"/>
  <c r="L623" i="3" s="1"/>
  <c r="K27" i="3"/>
  <c r="K623" i="3" s="1"/>
  <c r="J27" i="3"/>
  <c r="J623" i="3" s="1"/>
  <c r="I27" i="3"/>
  <c r="I623" i="3" s="1"/>
  <c r="H27" i="3"/>
  <c r="H623" i="3" s="1"/>
  <c r="G27" i="3"/>
  <c r="G623" i="3" s="1"/>
  <c r="F27" i="3"/>
  <c r="F623" i="3" s="1"/>
  <c r="E27" i="3"/>
  <c r="E623" i="3" s="1"/>
  <c r="D27" i="3"/>
  <c r="D623" i="3" s="1"/>
  <c r="C27" i="3"/>
  <c r="C623" i="3" s="1"/>
  <c r="B27" i="3"/>
  <c r="A27" i="3"/>
  <c r="BZ26" i="3"/>
  <c r="BX26" i="3"/>
  <c r="BX622" i="3" s="1"/>
  <c r="BW26" i="3"/>
  <c r="BW622" i="3" s="1"/>
  <c r="BV26" i="3"/>
  <c r="BV622" i="3" s="1"/>
  <c r="BU26" i="3"/>
  <c r="BU622" i="3" s="1"/>
  <c r="BT26" i="3"/>
  <c r="BT622" i="3" s="1"/>
  <c r="BS26" i="3"/>
  <c r="BS622" i="3" s="1"/>
  <c r="BR26" i="3"/>
  <c r="BR622" i="3" s="1"/>
  <c r="BQ26" i="3"/>
  <c r="BQ622" i="3" s="1"/>
  <c r="BP26" i="3"/>
  <c r="BP622" i="3" s="1"/>
  <c r="BO26" i="3"/>
  <c r="BO622" i="3" s="1"/>
  <c r="BN26" i="3"/>
  <c r="BN622" i="3" s="1"/>
  <c r="BM26" i="3"/>
  <c r="BM622" i="3" s="1"/>
  <c r="BL26" i="3"/>
  <c r="BL622" i="3" s="1"/>
  <c r="BK26" i="3"/>
  <c r="BK622" i="3" s="1"/>
  <c r="BJ26" i="3"/>
  <c r="BJ622" i="3" s="1"/>
  <c r="BI26" i="3"/>
  <c r="BI622" i="3" s="1"/>
  <c r="BH26" i="3"/>
  <c r="BH622" i="3" s="1"/>
  <c r="BG26" i="3"/>
  <c r="BG622" i="3" s="1"/>
  <c r="BF26" i="3"/>
  <c r="BF622" i="3" s="1"/>
  <c r="BE26" i="3"/>
  <c r="BE622" i="3" s="1"/>
  <c r="BD26" i="3"/>
  <c r="BD622" i="3" s="1"/>
  <c r="BC26" i="3"/>
  <c r="BC622" i="3" s="1"/>
  <c r="BB26" i="3"/>
  <c r="BB622" i="3" s="1"/>
  <c r="BA26" i="3"/>
  <c r="BA622" i="3" s="1"/>
  <c r="AZ26" i="3"/>
  <c r="AZ622" i="3" s="1"/>
  <c r="AY26" i="3"/>
  <c r="AY622" i="3" s="1"/>
  <c r="AX26" i="3"/>
  <c r="AX622" i="3" s="1"/>
  <c r="AW26" i="3"/>
  <c r="AW622" i="3" s="1"/>
  <c r="AV26" i="3"/>
  <c r="AV622" i="3" s="1"/>
  <c r="AU26" i="3"/>
  <c r="AU622" i="3" s="1"/>
  <c r="AT26" i="3"/>
  <c r="AT622" i="3" s="1"/>
  <c r="AS26" i="3"/>
  <c r="AS622" i="3" s="1"/>
  <c r="AR26" i="3"/>
  <c r="AR622" i="3" s="1"/>
  <c r="AQ26" i="3"/>
  <c r="AQ622" i="3" s="1"/>
  <c r="AP26" i="3"/>
  <c r="AP622" i="3" s="1"/>
  <c r="AO26" i="3"/>
  <c r="AO622" i="3" s="1"/>
  <c r="AN26" i="3"/>
  <c r="AN622" i="3" s="1"/>
  <c r="AM26" i="3"/>
  <c r="AM622" i="3" s="1"/>
  <c r="AL26" i="3"/>
  <c r="AL622" i="3" s="1"/>
  <c r="AK26" i="3"/>
  <c r="AK622" i="3" s="1"/>
  <c r="AJ26" i="3"/>
  <c r="AJ622" i="3" s="1"/>
  <c r="AI26" i="3"/>
  <c r="AI622" i="3" s="1"/>
  <c r="AH26" i="3"/>
  <c r="AH622" i="3" s="1"/>
  <c r="AG26" i="3"/>
  <c r="AG622" i="3" s="1"/>
  <c r="AF26" i="3"/>
  <c r="AF622" i="3" s="1"/>
  <c r="AE26" i="3"/>
  <c r="AE622" i="3" s="1"/>
  <c r="AD26" i="3"/>
  <c r="AD622" i="3" s="1"/>
  <c r="AC26" i="3"/>
  <c r="AC622" i="3" s="1"/>
  <c r="AB26" i="3"/>
  <c r="AB622" i="3" s="1"/>
  <c r="AA26" i="3"/>
  <c r="AA622" i="3" s="1"/>
  <c r="Z26" i="3"/>
  <c r="Z622" i="3" s="1"/>
  <c r="Y26" i="3"/>
  <c r="Y622" i="3" s="1"/>
  <c r="X26" i="3"/>
  <c r="X622" i="3" s="1"/>
  <c r="W26" i="3"/>
  <c r="W622" i="3" s="1"/>
  <c r="V26" i="3"/>
  <c r="V622" i="3" s="1"/>
  <c r="U26" i="3"/>
  <c r="U622" i="3" s="1"/>
  <c r="T26" i="3"/>
  <c r="T622" i="3" s="1"/>
  <c r="S26" i="3"/>
  <c r="S622" i="3" s="1"/>
  <c r="R26" i="3"/>
  <c r="R622" i="3" s="1"/>
  <c r="Q26" i="3"/>
  <c r="Q622" i="3" s="1"/>
  <c r="P26" i="3"/>
  <c r="P622" i="3" s="1"/>
  <c r="O26" i="3"/>
  <c r="O622" i="3" s="1"/>
  <c r="N26" i="3"/>
  <c r="N622" i="3" s="1"/>
  <c r="M26" i="3"/>
  <c r="M622" i="3" s="1"/>
  <c r="L26" i="3"/>
  <c r="L622" i="3" s="1"/>
  <c r="K26" i="3"/>
  <c r="K622" i="3" s="1"/>
  <c r="J26" i="3"/>
  <c r="J622" i="3" s="1"/>
  <c r="I26" i="3"/>
  <c r="I622" i="3" s="1"/>
  <c r="H26" i="3"/>
  <c r="H622" i="3" s="1"/>
  <c r="G26" i="3"/>
  <c r="G622" i="3" s="1"/>
  <c r="F26" i="3"/>
  <c r="F622" i="3" s="1"/>
  <c r="E26" i="3"/>
  <c r="E622" i="3" s="1"/>
  <c r="D26" i="3"/>
  <c r="D622" i="3" s="1"/>
  <c r="C26" i="3"/>
  <c r="C622" i="3" s="1"/>
  <c r="B26" i="3"/>
  <c r="B622" i="3" s="1"/>
  <c r="A26" i="3"/>
  <c r="BZ25" i="3"/>
  <c r="BX25" i="3"/>
  <c r="BX621" i="3" s="1"/>
  <c r="BW25" i="3"/>
  <c r="BW621" i="3" s="1"/>
  <c r="BV25" i="3"/>
  <c r="BV621" i="3" s="1"/>
  <c r="BU25" i="3"/>
  <c r="BU621" i="3" s="1"/>
  <c r="BT25" i="3"/>
  <c r="BT621" i="3" s="1"/>
  <c r="BS25" i="3"/>
  <c r="BS621" i="3" s="1"/>
  <c r="BR25" i="3"/>
  <c r="BR621" i="3" s="1"/>
  <c r="BQ25" i="3"/>
  <c r="BQ621" i="3" s="1"/>
  <c r="BP25" i="3"/>
  <c r="BP621" i="3" s="1"/>
  <c r="BO25" i="3"/>
  <c r="BO621" i="3" s="1"/>
  <c r="BN25" i="3"/>
  <c r="BN621" i="3" s="1"/>
  <c r="BM25" i="3"/>
  <c r="BM621" i="3" s="1"/>
  <c r="BL25" i="3"/>
  <c r="BL621" i="3" s="1"/>
  <c r="BK25" i="3"/>
  <c r="BK621" i="3" s="1"/>
  <c r="BJ25" i="3"/>
  <c r="BJ621" i="3" s="1"/>
  <c r="BI25" i="3"/>
  <c r="BI621" i="3" s="1"/>
  <c r="BH25" i="3"/>
  <c r="BH621" i="3" s="1"/>
  <c r="BG25" i="3"/>
  <c r="BG621" i="3" s="1"/>
  <c r="BF25" i="3"/>
  <c r="BF621" i="3" s="1"/>
  <c r="BE25" i="3"/>
  <c r="BE621" i="3" s="1"/>
  <c r="BD25" i="3"/>
  <c r="BD621" i="3" s="1"/>
  <c r="BC25" i="3"/>
  <c r="BC621" i="3" s="1"/>
  <c r="BB25" i="3"/>
  <c r="BB621" i="3" s="1"/>
  <c r="BA25" i="3"/>
  <c r="BA621" i="3" s="1"/>
  <c r="AZ25" i="3"/>
  <c r="AZ621" i="3" s="1"/>
  <c r="AY25" i="3"/>
  <c r="AY621" i="3" s="1"/>
  <c r="AX25" i="3"/>
  <c r="AX621" i="3" s="1"/>
  <c r="AW25" i="3"/>
  <c r="AW621" i="3" s="1"/>
  <c r="AV25" i="3"/>
  <c r="AV621" i="3" s="1"/>
  <c r="AU25" i="3"/>
  <c r="AU621" i="3" s="1"/>
  <c r="AT25" i="3"/>
  <c r="AT621" i="3" s="1"/>
  <c r="AS25" i="3"/>
  <c r="AS621" i="3" s="1"/>
  <c r="AR25" i="3"/>
  <c r="AR621" i="3" s="1"/>
  <c r="AQ25" i="3"/>
  <c r="AQ621" i="3" s="1"/>
  <c r="AP25" i="3"/>
  <c r="AP621" i="3" s="1"/>
  <c r="AO25" i="3"/>
  <c r="AO621" i="3" s="1"/>
  <c r="AN25" i="3"/>
  <c r="AN621" i="3" s="1"/>
  <c r="AM25" i="3"/>
  <c r="AM621" i="3" s="1"/>
  <c r="AL25" i="3"/>
  <c r="AL621" i="3" s="1"/>
  <c r="AK25" i="3"/>
  <c r="AK621" i="3" s="1"/>
  <c r="AJ25" i="3"/>
  <c r="AJ621" i="3" s="1"/>
  <c r="AI25" i="3"/>
  <c r="AI621" i="3" s="1"/>
  <c r="AH25" i="3"/>
  <c r="AH621" i="3" s="1"/>
  <c r="AG25" i="3"/>
  <c r="AG621" i="3" s="1"/>
  <c r="AF25" i="3"/>
  <c r="AF621" i="3" s="1"/>
  <c r="AE25" i="3"/>
  <c r="AE621" i="3" s="1"/>
  <c r="AD25" i="3"/>
  <c r="AD621" i="3" s="1"/>
  <c r="AC25" i="3"/>
  <c r="AC621" i="3" s="1"/>
  <c r="AB25" i="3"/>
  <c r="AB621" i="3" s="1"/>
  <c r="AA25" i="3"/>
  <c r="AA621" i="3" s="1"/>
  <c r="Z25" i="3"/>
  <c r="Z621" i="3" s="1"/>
  <c r="Y25" i="3"/>
  <c r="Y621" i="3" s="1"/>
  <c r="X25" i="3"/>
  <c r="X621" i="3" s="1"/>
  <c r="W25" i="3"/>
  <c r="W621" i="3" s="1"/>
  <c r="V25" i="3"/>
  <c r="V621" i="3" s="1"/>
  <c r="U25" i="3"/>
  <c r="U621" i="3" s="1"/>
  <c r="T25" i="3"/>
  <c r="T621" i="3" s="1"/>
  <c r="S25" i="3"/>
  <c r="S621" i="3" s="1"/>
  <c r="R25" i="3"/>
  <c r="R621" i="3" s="1"/>
  <c r="Q25" i="3"/>
  <c r="Q621" i="3" s="1"/>
  <c r="P25" i="3"/>
  <c r="P621" i="3" s="1"/>
  <c r="O25" i="3"/>
  <c r="O621" i="3" s="1"/>
  <c r="N25" i="3"/>
  <c r="N621" i="3" s="1"/>
  <c r="M25" i="3"/>
  <c r="M621" i="3" s="1"/>
  <c r="L25" i="3"/>
  <c r="L621" i="3" s="1"/>
  <c r="K25" i="3"/>
  <c r="K621" i="3" s="1"/>
  <c r="J25" i="3"/>
  <c r="J621" i="3" s="1"/>
  <c r="I25" i="3"/>
  <c r="I621" i="3" s="1"/>
  <c r="H25" i="3"/>
  <c r="H621" i="3" s="1"/>
  <c r="G25" i="3"/>
  <c r="G621" i="3" s="1"/>
  <c r="F25" i="3"/>
  <c r="F621" i="3" s="1"/>
  <c r="E25" i="3"/>
  <c r="E621" i="3" s="1"/>
  <c r="D25" i="3"/>
  <c r="D621" i="3" s="1"/>
  <c r="C25" i="3"/>
  <c r="C621" i="3" s="1"/>
  <c r="B25" i="3"/>
  <c r="B621" i="3" s="1"/>
  <c r="A25" i="3"/>
  <c r="BZ24" i="3"/>
  <c r="BX24" i="3"/>
  <c r="BX620" i="3" s="1"/>
  <c r="BW24" i="3"/>
  <c r="BW620" i="3" s="1"/>
  <c r="BV24" i="3"/>
  <c r="BV620" i="3" s="1"/>
  <c r="BU24" i="3"/>
  <c r="BU620" i="3" s="1"/>
  <c r="BT24" i="3"/>
  <c r="BT620" i="3" s="1"/>
  <c r="BS24" i="3"/>
  <c r="BS620" i="3" s="1"/>
  <c r="BR24" i="3"/>
  <c r="BR620" i="3" s="1"/>
  <c r="BQ24" i="3"/>
  <c r="BQ620" i="3" s="1"/>
  <c r="BP24" i="3"/>
  <c r="BP620" i="3" s="1"/>
  <c r="BO24" i="3"/>
  <c r="BO620" i="3" s="1"/>
  <c r="BN24" i="3"/>
  <c r="BN620" i="3" s="1"/>
  <c r="BM24" i="3"/>
  <c r="BM620" i="3" s="1"/>
  <c r="BL24" i="3"/>
  <c r="BL620" i="3" s="1"/>
  <c r="BK24" i="3"/>
  <c r="BK620" i="3" s="1"/>
  <c r="BJ24" i="3"/>
  <c r="BJ620" i="3" s="1"/>
  <c r="BI24" i="3"/>
  <c r="BI620" i="3" s="1"/>
  <c r="BH24" i="3"/>
  <c r="BH620" i="3" s="1"/>
  <c r="BG24" i="3"/>
  <c r="BG620" i="3" s="1"/>
  <c r="BF24" i="3"/>
  <c r="BF620" i="3" s="1"/>
  <c r="BE24" i="3"/>
  <c r="BE620" i="3" s="1"/>
  <c r="BD24" i="3"/>
  <c r="BD620" i="3" s="1"/>
  <c r="BC24" i="3"/>
  <c r="BC620" i="3" s="1"/>
  <c r="BB24" i="3"/>
  <c r="BB620" i="3" s="1"/>
  <c r="BA24" i="3"/>
  <c r="BA620" i="3" s="1"/>
  <c r="AZ24" i="3"/>
  <c r="AZ620" i="3" s="1"/>
  <c r="AY24" i="3"/>
  <c r="AY620" i="3" s="1"/>
  <c r="AX24" i="3"/>
  <c r="AX620" i="3" s="1"/>
  <c r="AW24" i="3"/>
  <c r="AW620" i="3" s="1"/>
  <c r="AV24" i="3"/>
  <c r="AV620" i="3" s="1"/>
  <c r="AU24" i="3"/>
  <c r="AU620" i="3" s="1"/>
  <c r="AT24" i="3"/>
  <c r="AT620" i="3" s="1"/>
  <c r="AS24" i="3"/>
  <c r="AS620" i="3" s="1"/>
  <c r="AR24" i="3"/>
  <c r="AR620" i="3" s="1"/>
  <c r="AQ24" i="3"/>
  <c r="AQ620" i="3" s="1"/>
  <c r="AP24" i="3"/>
  <c r="AP620" i="3" s="1"/>
  <c r="AO24" i="3"/>
  <c r="AO620" i="3" s="1"/>
  <c r="AN24" i="3"/>
  <c r="AN620" i="3" s="1"/>
  <c r="AM24" i="3"/>
  <c r="AM620" i="3" s="1"/>
  <c r="AL24" i="3"/>
  <c r="AL620" i="3" s="1"/>
  <c r="AK24" i="3"/>
  <c r="AK620" i="3" s="1"/>
  <c r="AJ24" i="3"/>
  <c r="AJ620" i="3" s="1"/>
  <c r="AI24" i="3"/>
  <c r="AI620" i="3" s="1"/>
  <c r="AH24" i="3"/>
  <c r="AH620" i="3" s="1"/>
  <c r="AG24" i="3"/>
  <c r="AG620" i="3" s="1"/>
  <c r="AF24" i="3"/>
  <c r="AF620" i="3" s="1"/>
  <c r="AE24" i="3"/>
  <c r="AE620" i="3" s="1"/>
  <c r="AD24" i="3"/>
  <c r="AD620" i="3" s="1"/>
  <c r="AC24" i="3"/>
  <c r="AC620" i="3" s="1"/>
  <c r="AB24" i="3"/>
  <c r="AB620" i="3" s="1"/>
  <c r="AA24" i="3"/>
  <c r="AA620" i="3" s="1"/>
  <c r="Z24" i="3"/>
  <c r="Z620" i="3" s="1"/>
  <c r="Y24" i="3"/>
  <c r="Y620" i="3" s="1"/>
  <c r="X24" i="3"/>
  <c r="X620" i="3" s="1"/>
  <c r="W24" i="3"/>
  <c r="W620" i="3" s="1"/>
  <c r="V24" i="3"/>
  <c r="V620" i="3" s="1"/>
  <c r="U24" i="3"/>
  <c r="U620" i="3" s="1"/>
  <c r="T24" i="3"/>
  <c r="T620" i="3" s="1"/>
  <c r="S24" i="3"/>
  <c r="S620" i="3" s="1"/>
  <c r="R24" i="3"/>
  <c r="R620" i="3" s="1"/>
  <c r="Q24" i="3"/>
  <c r="Q620" i="3" s="1"/>
  <c r="P24" i="3"/>
  <c r="P620" i="3" s="1"/>
  <c r="O24" i="3"/>
  <c r="O620" i="3" s="1"/>
  <c r="N24" i="3"/>
  <c r="N620" i="3" s="1"/>
  <c r="M24" i="3"/>
  <c r="M620" i="3" s="1"/>
  <c r="L24" i="3"/>
  <c r="L620" i="3" s="1"/>
  <c r="K24" i="3"/>
  <c r="K620" i="3" s="1"/>
  <c r="J24" i="3"/>
  <c r="J620" i="3" s="1"/>
  <c r="I24" i="3"/>
  <c r="I620" i="3" s="1"/>
  <c r="H24" i="3"/>
  <c r="H620" i="3" s="1"/>
  <c r="G24" i="3"/>
  <c r="G620" i="3" s="1"/>
  <c r="F24" i="3"/>
  <c r="F620" i="3" s="1"/>
  <c r="E24" i="3"/>
  <c r="E620" i="3" s="1"/>
  <c r="D24" i="3"/>
  <c r="D620" i="3" s="1"/>
  <c r="C24" i="3"/>
  <c r="C620" i="3" s="1"/>
  <c r="B24" i="3"/>
  <c r="B620" i="3" s="1"/>
  <c r="A24" i="3"/>
  <c r="BZ23" i="3"/>
  <c r="BX23" i="3"/>
  <c r="BX619" i="3" s="1"/>
  <c r="BW23" i="3"/>
  <c r="BW619" i="3" s="1"/>
  <c r="BV23" i="3"/>
  <c r="BV619" i="3" s="1"/>
  <c r="BU23" i="3"/>
  <c r="BU619" i="3" s="1"/>
  <c r="BT23" i="3"/>
  <c r="BT619" i="3" s="1"/>
  <c r="BS23" i="3"/>
  <c r="BS619" i="3" s="1"/>
  <c r="BR23" i="3"/>
  <c r="BR619" i="3" s="1"/>
  <c r="BQ23" i="3"/>
  <c r="BQ619" i="3" s="1"/>
  <c r="BP23" i="3"/>
  <c r="BP619" i="3" s="1"/>
  <c r="BO23" i="3"/>
  <c r="BO619" i="3" s="1"/>
  <c r="BN23" i="3"/>
  <c r="BN619" i="3" s="1"/>
  <c r="BM23" i="3"/>
  <c r="BM619" i="3" s="1"/>
  <c r="BL23" i="3"/>
  <c r="BL619" i="3" s="1"/>
  <c r="BK23" i="3"/>
  <c r="BK619" i="3" s="1"/>
  <c r="BJ23" i="3"/>
  <c r="BJ619" i="3" s="1"/>
  <c r="BI23" i="3"/>
  <c r="BI619" i="3" s="1"/>
  <c r="BH23" i="3"/>
  <c r="BH619" i="3" s="1"/>
  <c r="BG23" i="3"/>
  <c r="BG619" i="3" s="1"/>
  <c r="BF23" i="3"/>
  <c r="BF619" i="3" s="1"/>
  <c r="BE23" i="3"/>
  <c r="BE619" i="3" s="1"/>
  <c r="BD23" i="3"/>
  <c r="BD619" i="3" s="1"/>
  <c r="BC23" i="3"/>
  <c r="BC619" i="3" s="1"/>
  <c r="BB23" i="3"/>
  <c r="BB619" i="3" s="1"/>
  <c r="BA23" i="3"/>
  <c r="BA619" i="3" s="1"/>
  <c r="AZ23" i="3"/>
  <c r="AZ619" i="3" s="1"/>
  <c r="AY23" i="3"/>
  <c r="AY619" i="3" s="1"/>
  <c r="AX23" i="3"/>
  <c r="AX619" i="3" s="1"/>
  <c r="AW23" i="3"/>
  <c r="AW619" i="3" s="1"/>
  <c r="AV23" i="3"/>
  <c r="AV619" i="3" s="1"/>
  <c r="AU23" i="3"/>
  <c r="AU619" i="3" s="1"/>
  <c r="AT23" i="3"/>
  <c r="AT619" i="3" s="1"/>
  <c r="AS23" i="3"/>
  <c r="AS619" i="3" s="1"/>
  <c r="AR23" i="3"/>
  <c r="AR619" i="3" s="1"/>
  <c r="AQ23" i="3"/>
  <c r="AQ619" i="3" s="1"/>
  <c r="AP23" i="3"/>
  <c r="AP619" i="3" s="1"/>
  <c r="AO23" i="3"/>
  <c r="AO619" i="3" s="1"/>
  <c r="AN23" i="3"/>
  <c r="AN619" i="3" s="1"/>
  <c r="AM23" i="3"/>
  <c r="AM619" i="3" s="1"/>
  <c r="AL23" i="3"/>
  <c r="AL619" i="3" s="1"/>
  <c r="AK23" i="3"/>
  <c r="AK619" i="3" s="1"/>
  <c r="AJ23" i="3"/>
  <c r="AJ619" i="3" s="1"/>
  <c r="AI23" i="3"/>
  <c r="AI619" i="3" s="1"/>
  <c r="AH23" i="3"/>
  <c r="AH619" i="3" s="1"/>
  <c r="AG23" i="3"/>
  <c r="AG619" i="3" s="1"/>
  <c r="AF23" i="3"/>
  <c r="AF619" i="3" s="1"/>
  <c r="AE23" i="3"/>
  <c r="AE619" i="3" s="1"/>
  <c r="AD23" i="3"/>
  <c r="AD619" i="3" s="1"/>
  <c r="AC23" i="3"/>
  <c r="AC619" i="3" s="1"/>
  <c r="AB23" i="3"/>
  <c r="AB619" i="3" s="1"/>
  <c r="AA23" i="3"/>
  <c r="AA619" i="3" s="1"/>
  <c r="Z23" i="3"/>
  <c r="Z619" i="3" s="1"/>
  <c r="Y23" i="3"/>
  <c r="Y619" i="3" s="1"/>
  <c r="X23" i="3"/>
  <c r="X619" i="3" s="1"/>
  <c r="W23" i="3"/>
  <c r="W619" i="3" s="1"/>
  <c r="V23" i="3"/>
  <c r="V619" i="3" s="1"/>
  <c r="U23" i="3"/>
  <c r="U619" i="3" s="1"/>
  <c r="T23" i="3"/>
  <c r="T619" i="3" s="1"/>
  <c r="S23" i="3"/>
  <c r="S619" i="3" s="1"/>
  <c r="R23" i="3"/>
  <c r="R619" i="3" s="1"/>
  <c r="Q23" i="3"/>
  <c r="Q619" i="3" s="1"/>
  <c r="P23" i="3"/>
  <c r="P619" i="3" s="1"/>
  <c r="O23" i="3"/>
  <c r="O619" i="3" s="1"/>
  <c r="N23" i="3"/>
  <c r="N619" i="3" s="1"/>
  <c r="M23" i="3"/>
  <c r="M619" i="3" s="1"/>
  <c r="L23" i="3"/>
  <c r="L619" i="3" s="1"/>
  <c r="K23" i="3"/>
  <c r="K619" i="3" s="1"/>
  <c r="J23" i="3"/>
  <c r="J619" i="3" s="1"/>
  <c r="I23" i="3"/>
  <c r="I619" i="3" s="1"/>
  <c r="H23" i="3"/>
  <c r="H619" i="3" s="1"/>
  <c r="G23" i="3"/>
  <c r="G619" i="3" s="1"/>
  <c r="F23" i="3"/>
  <c r="F619" i="3" s="1"/>
  <c r="E23" i="3"/>
  <c r="E619" i="3" s="1"/>
  <c r="D23" i="3"/>
  <c r="D619" i="3" s="1"/>
  <c r="C23" i="3"/>
  <c r="C619" i="3" s="1"/>
  <c r="B23" i="3"/>
  <c r="B619" i="3" s="1"/>
  <c r="A23" i="3"/>
  <c r="BZ22" i="3"/>
  <c r="BX22" i="3"/>
  <c r="BX618" i="3" s="1"/>
  <c r="BW22" i="3"/>
  <c r="BW618" i="3" s="1"/>
  <c r="BV22" i="3"/>
  <c r="BV618" i="3" s="1"/>
  <c r="BU22" i="3"/>
  <c r="BU618" i="3" s="1"/>
  <c r="BT22" i="3"/>
  <c r="BT618" i="3" s="1"/>
  <c r="BS22" i="3"/>
  <c r="BS618" i="3" s="1"/>
  <c r="BR22" i="3"/>
  <c r="BR618" i="3" s="1"/>
  <c r="BQ22" i="3"/>
  <c r="BQ618" i="3" s="1"/>
  <c r="BP22" i="3"/>
  <c r="BP618" i="3" s="1"/>
  <c r="BO22" i="3"/>
  <c r="BO618" i="3" s="1"/>
  <c r="BN22" i="3"/>
  <c r="BN618" i="3" s="1"/>
  <c r="BM22" i="3"/>
  <c r="BM618" i="3" s="1"/>
  <c r="BL22" i="3"/>
  <c r="BL618" i="3" s="1"/>
  <c r="BK22" i="3"/>
  <c r="BK618" i="3" s="1"/>
  <c r="BJ22" i="3"/>
  <c r="BJ618" i="3" s="1"/>
  <c r="BI22" i="3"/>
  <c r="BI618" i="3" s="1"/>
  <c r="BH22" i="3"/>
  <c r="BH618" i="3" s="1"/>
  <c r="BG22" i="3"/>
  <c r="BG618" i="3" s="1"/>
  <c r="BF22" i="3"/>
  <c r="BF618" i="3" s="1"/>
  <c r="BE22" i="3"/>
  <c r="BE618" i="3" s="1"/>
  <c r="BD22" i="3"/>
  <c r="BD618" i="3" s="1"/>
  <c r="BC22" i="3"/>
  <c r="BC618" i="3" s="1"/>
  <c r="BB22" i="3"/>
  <c r="BB618" i="3" s="1"/>
  <c r="BA22" i="3"/>
  <c r="BA618" i="3" s="1"/>
  <c r="AZ22" i="3"/>
  <c r="AZ618" i="3" s="1"/>
  <c r="AY22" i="3"/>
  <c r="AY618" i="3" s="1"/>
  <c r="AX22" i="3"/>
  <c r="AX618" i="3" s="1"/>
  <c r="AW22" i="3"/>
  <c r="AW618" i="3" s="1"/>
  <c r="AV22" i="3"/>
  <c r="AV618" i="3" s="1"/>
  <c r="AU22" i="3"/>
  <c r="AU618" i="3" s="1"/>
  <c r="AT22" i="3"/>
  <c r="AT618" i="3" s="1"/>
  <c r="AS22" i="3"/>
  <c r="AS618" i="3" s="1"/>
  <c r="AR22" i="3"/>
  <c r="AR618" i="3" s="1"/>
  <c r="AQ22" i="3"/>
  <c r="AQ618" i="3" s="1"/>
  <c r="AP22" i="3"/>
  <c r="AP618" i="3" s="1"/>
  <c r="AO22" i="3"/>
  <c r="AO618" i="3" s="1"/>
  <c r="AN22" i="3"/>
  <c r="AN618" i="3" s="1"/>
  <c r="AM22" i="3"/>
  <c r="AM618" i="3" s="1"/>
  <c r="AL22" i="3"/>
  <c r="AL618" i="3" s="1"/>
  <c r="AK22" i="3"/>
  <c r="AK618" i="3" s="1"/>
  <c r="AJ22" i="3"/>
  <c r="AJ618" i="3" s="1"/>
  <c r="AI22" i="3"/>
  <c r="AI618" i="3" s="1"/>
  <c r="AH22" i="3"/>
  <c r="AH618" i="3" s="1"/>
  <c r="AG22" i="3"/>
  <c r="AG618" i="3" s="1"/>
  <c r="AF22" i="3"/>
  <c r="AF618" i="3" s="1"/>
  <c r="AE22" i="3"/>
  <c r="AE618" i="3" s="1"/>
  <c r="AD22" i="3"/>
  <c r="AD618" i="3" s="1"/>
  <c r="AC22" i="3"/>
  <c r="AC618" i="3" s="1"/>
  <c r="AB22" i="3"/>
  <c r="AB618" i="3" s="1"/>
  <c r="AA22" i="3"/>
  <c r="AA618" i="3" s="1"/>
  <c r="Z22" i="3"/>
  <c r="Z618" i="3" s="1"/>
  <c r="Y22" i="3"/>
  <c r="Y618" i="3" s="1"/>
  <c r="X22" i="3"/>
  <c r="X618" i="3" s="1"/>
  <c r="W22" i="3"/>
  <c r="W618" i="3" s="1"/>
  <c r="V22" i="3"/>
  <c r="V618" i="3" s="1"/>
  <c r="U22" i="3"/>
  <c r="U618" i="3" s="1"/>
  <c r="T22" i="3"/>
  <c r="T618" i="3" s="1"/>
  <c r="S22" i="3"/>
  <c r="S618" i="3" s="1"/>
  <c r="R22" i="3"/>
  <c r="R618" i="3" s="1"/>
  <c r="Q22" i="3"/>
  <c r="Q618" i="3" s="1"/>
  <c r="P22" i="3"/>
  <c r="P618" i="3" s="1"/>
  <c r="O22" i="3"/>
  <c r="O618" i="3" s="1"/>
  <c r="N22" i="3"/>
  <c r="N618" i="3" s="1"/>
  <c r="M22" i="3"/>
  <c r="M618" i="3" s="1"/>
  <c r="L22" i="3"/>
  <c r="L618" i="3" s="1"/>
  <c r="K22" i="3"/>
  <c r="K618" i="3" s="1"/>
  <c r="J22" i="3"/>
  <c r="J618" i="3" s="1"/>
  <c r="I22" i="3"/>
  <c r="I618" i="3" s="1"/>
  <c r="H22" i="3"/>
  <c r="H618" i="3" s="1"/>
  <c r="G22" i="3"/>
  <c r="G618" i="3" s="1"/>
  <c r="F22" i="3"/>
  <c r="F618" i="3" s="1"/>
  <c r="E22" i="3"/>
  <c r="E618" i="3" s="1"/>
  <c r="D22" i="3"/>
  <c r="D618" i="3" s="1"/>
  <c r="C22" i="3"/>
  <c r="C618" i="3" s="1"/>
  <c r="B22" i="3"/>
  <c r="B618" i="3" s="1"/>
  <c r="A22" i="3"/>
  <c r="BZ21" i="3"/>
  <c r="BX21" i="3"/>
  <c r="BX617" i="3" s="1"/>
  <c r="BW21" i="3"/>
  <c r="BW617" i="3" s="1"/>
  <c r="BV21" i="3"/>
  <c r="BV617" i="3" s="1"/>
  <c r="BU21" i="3"/>
  <c r="BU617" i="3" s="1"/>
  <c r="BT21" i="3"/>
  <c r="BT617" i="3" s="1"/>
  <c r="BS21" i="3"/>
  <c r="BS617" i="3" s="1"/>
  <c r="BR21" i="3"/>
  <c r="BR617" i="3" s="1"/>
  <c r="BQ21" i="3"/>
  <c r="BQ617" i="3" s="1"/>
  <c r="BP21" i="3"/>
  <c r="BP617" i="3" s="1"/>
  <c r="BO21" i="3"/>
  <c r="BO617" i="3" s="1"/>
  <c r="BN21" i="3"/>
  <c r="BN617" i="3" s="1"/>
  <c r="BM21" i="3"/>
  <c r="BM617" i="3" s="1"/>
  <c r="BL21" i="3"/>
  <c r="BL617" i="3" s="1"/>
  <c r="BK21" i="3"/>
  <c r="BK617" i="3" s="1"/>
  <c r="BJ21" i="3"/>
  <c r="BJ617" i="3" s="1"/>
  <c r="BI21" i="3"/>
  <c r="BI617" i="3" s="1"/>
  <c r="BH21" i="3"/>
  <c r="BH617" i="3" s="1"/>
  <c r="BG21" i="3"/>
  <c r="BG617" i="3" s="1"/>
  <c r="BF21" i="3"/>
  <c r="BF617" i="3" s="1"/>
  <c r="BE21" i="3"/>
  <c r="BE617" i="3" s="1"/>
  <c r="BD21" i="3"/>
  <c r="BD617" i="3" s="1"/>
  <c r="BC21" i="3"/>
  <c r="BC617" i="3" s="1"/>
  <c r="BB21" i="3"/>
  <c r="BB617" i="3" s="1"/>
  <c r="BA21" i="3"/>
  <c r="BA617" i="3" s="1"/>
  <c r="AZ21" i="3"/>
  <c r="AZ617" i="3" s="1"/>
  <c r="AY21" i="3"/>
  <c r="AY617" i="3" s="1"/>
  <c r="AX21" i="3"/>
  <c r="AX617" i="3" s="1"/>
  <c r="AW21" i="3"/>
  <c r="AW617" i="3" s="1"/>
  <c r="AV21" i="3"/>
  <c r="AV617" i="3" s="1"/>
  <c r="AU21" i="3"/>
  <c r="AU617" i="3" s="1"/>
  <c r="AT21" i="3"/>
  <c r="AT617" i="3" s="1"/>
  <c r="AS21" i="3"/>
  <c r="AS617" i="3" s="1"/>
  <c r="AR21" i="3"/>
  <c r="AR617" i="3" s="1"/>
  <c r="AQ21" i="3"/>
  <c r="AQ617" i="3" s="1"/>
  <c r="AP21" i="3"/>
  <c r="AP617" i="3" s="1"/>
  <c r="AO21" i="3"/>
  <c r="AO617" i="3" s="1"/>
  <c r="AN21" i="3"/>
  <c r="AN617" i="3" s="1"/>
  <c r="AM21" i="3"/>
  <c r="AM617" i="3" s="1"/>
  <c r="AL21" i="3"/>
  <c r="AL617" i="3" s="1"/>
  <c r="AK21" i="3"/>
  <c r="AK617" i="3" s="1"/>
  <c r="AJ21" i="3"/>
  <c r="AJ617" i="3" s="1"/>
  <c r="AI21" i="3"/>
  <c r="AI617" i="3" s="1"/>
  <c r="AH21" i="3"/>
  <c r="AH617" i="3" s="1"/>
  <c r="AG21" i="3"/>
  <c r="AG617" i="3" s="1"/>
  <c r="AF21" i="3"/>
  <c r="AF617" i="3" s="1"/>
  <c r="AE21" i="3"/>
  <c r="AE617" i="3" s="1"/>
  <c r="AD21" i="3"/>
  <c r="AD617" i="3" s="1"/>
  <c r="AC21" i="3"/>
  <c r="AC617" i="3" s="1"/>
  <c r="AB21" i="3"/>
  <c r="AB617" i="3" s="1"/>
  <c r="AA21" i="3"/>
  <c r="AA617" i="3" s="1"/>
  <c r="Z21" i="3"/>
  <c r="Z617" i="3" s="1"/>
  <c r="Y21" i="3"/>
  <c r="Y617" i="3" s="1"/>
  <c r="X21" i="3"/>
  <c r="X617" i="3" s="1"/>
  <c r="W21" i="3"/>
  <c r="W617" i="3" s="1"/>
  <c r="V21" i="3"/>
  <c r="V617" i="3" s="1"/>
  <c r="U21" i="3"/>
  <c r="U617" i="3" s="1"/>
  <c r="T21" i="3"/>
  <c r="T617" i="3" s="1"/>
  <c r="S21" i="3"/>
  <c r="S617" i="3" s="1"/>
  <c r="R21" i="3"/>
  <c r="R617" i="3" s="1"/>
  <c r="Q21" i="3"/>
  <c r="Q617" i="3" s="1"/>
  <c r="P21" i="3"/>
  <c r="P617" i="3" s="1"/>
  <c r="O21" i="3"/>
  <c r="O617" i="3" s="1"/>
  <c r="N21" i="3"/>
  <c r="N617" i="3" s="1"/>
  <c r="M21" i="3"/>
  <c r="M617" i="3" s="1"/>
  <c r="L21" i="3"/>
  <c r="L617" i="3" s="1"/>
  <c r="K21" i="3"/>
  <c r="K617" i="3" s="1"/>
  <c r="J21" i="3"/>
  <c r="J617" i="3" s="1"/>
  <c r="I21" i="3"/>
  <c r="I617" i="3" s="1"/>
  <c r="H21" i="3"/>
  <c r="H617" i="3" s="1"/>
  <c r="G21" i="3"/>
  <c r="G617" i="3" s="1"/>
  <c r="F21" i="3"/>
  <c r="F617" i="3" s="1"/>
  <c r="E21" i="3"/>
  <c r="E617" i="3" s="1"/>
  <c r="D21" i="3"/>
  <c r="C21" i="3"/>
  <c r="C617" i="3" s="1"/>
  <c r="B21" i="3"/>
  <c r="B617" i="3" s="1"/>
  <c r="A21" i="3"/>
  <c r="BZ20" i="3"/>
  <c r="BX20" i="3"/>
  <c r="BX616" i="3" s="1"/>
  <c r="BW20" i="3"/>
  <c r="BW616" i="3" s="1"/>
  <c r="BV20" i="3"/>
  <c r="BV616" i="3" s="1"/>
  <c r="BU20" i="3"/>
  <c r="BU616" i="3" s="1"/>
  <c r="BT20" i="3"/>
  <c r="BT616" i="3" s="1"/>
  <c r="BS20" i="3"/>
  <c r="BS616" i="3" s="1"/>
  <c r="BR20" i="3"/>
  <c r="BR616" i="3" s="1"/>
  <c r="BQ20" i="3"/>
  <c r="BQ616" i="3" s="1"/>
  <c r="BP20" i="3"/>
  <c r="BP616" i="3" s="1"/>
  <c r="BO20" i="3"/>
  <c r="BO616" i="3" s="1"/>
  <c r="BN20" i="3"/>
  <c r="BN616" i="3" s="1"/>
  <c r="BM20" i="3"/>
  <c r="BM616" i="3" s="1"/>
  <c r="BL20" i="3"/>
  <c r="BL616" i="3" s="1"/>
  <c r="BK20" i="3"/>
  <c r="BK616" i="3" s="1"/>
  <c r="BJ20" i="3"/>
  <c r="BJ616" i="3" s="1"/>
  <c r="BI20" i="3"/>
  <c r="BI616" i="3" s="1"/>
  <c r="BH20" i="3"/>
  <c r="BH616" i="3" s="1"/>
  <c r="BG20" i="3"/>
  <c r="BG616" i="3" s="1"/>
  <c r="BF20" i="3"/>
  <c r="BF616" i="3" s="1"/>
  <c r="BE20" i="3"/>
  <c r="BE616" i="3" s="1"/>
  <c r="BD20" i="3"/>
  <c r="BD616" i="3" s="1"/>
  <c r="BC20" i="3"/>
  <c r="BC616" i="3" s="1"/>
  <c r="BB20" i="3"/>
  <c r="BB616" i="3" s="1"/>
  <c r="BA20" i="3"/>
  <c r="BA616" i="3" s="1"/>
  <c r="AZ20" i="3"/>
  <c r="AZ616" i="3" s="1"/>
  <c r="AY20" i="3"/>
  <c r="AY616" i="3" s="1"/>
  <c r="AX20" i="3"/>
  <c r="AX616" i="3" s="1"/>
  <c r="AW20" i="3"/>
  <c r="AW616" i="3" s="1"/>
  <c r="AV20" i="3"/>
  <c r="AV616" i="3" s="1"/>
  <c r="AU20" i="3"/>
  <c r="AU616" i="3" s="1"/>
  <c r="AT20" i="3"/>
  <c r="AT616" i="3" s="1"/>
  <c r="AS20" i="3"/>
  <c r="AS616" i="3" s="1"/>
  <c r="AR20" i="3"/>
  <c r="AR616" i="3" s="1"/>
  <c r="AQ20" i="3"/>
  <c r="AQ616" i="3" s="1"/>
  <c r="AP20" i="3"/>
  <c r="AP616" i="3" s="1"/>
  <c r="AO20" i="3"/>
  <c r="AO616" i="3" s="1"/>
  <c r="AN20" i="3"/>
  <c r="AN616" i="3" s="1"/>
  <c r="AM20" i="3"/>
  <c r="AM616" i="3" s="1"/>
  <c r="AL20" i="3"/>
  <c r="AL616" i="3" s="1"/>
  <c r="AK20" i="3"/>
  <c r="AK616" i="3" s="1"/>
  <c r="AJ20" i="3"/>
  <c r="AJ616" i="3" s="1"/>
  <c r="AI20" i="3"/>
  <c r="AI616" i="3" s="1"/>
  <c r="AH20" i="3"/>
  <c r="AH616" i="3" s="1"/>
  <c r="AG20" i="3"/>
  <c r="AG616" i="3" s="1"/>
  <c r="AF20" i="3"/>
  <c r="AF616" i="3" s="1"/>
  <c r="AE20" i="3"/>
  <c r="AE616" i="3" s="1"/>
  <c r="AD20" i="3"/>
  <c r="AD616" i="3" s="1"/>
  <c r="AC20" i="3"/>
  <c r="AC616" i="3" s="1"/>
  <c r="AB20" i="3"/>
  <c r="AB616" i="3" s="1"/>
  <c r="AA20" i="3"/>
  <c r="AA616" i="3" s="1"/>
  <c r="Z20" i="3"/>
  <c r="Z616" i="3" s="1"/>
  <c r="Y20" i="3"/>
  <c r="Y616" i="3" s="1"/>
  <c r="X20" i="3"/>
  <c r="X616" i="3" s="1"/>
  <c r="W20" i="3"/>
  <c r="W616" i="3" s="1"/>
  <c r="V20" i="3"/>
  <c r="V616" i="3" s="1"/>
  <c r="U20" i="3"/>
  <c r="U616" i="3" s="1"/>
  <c r="T20" i="3"/>
  <c r="T616" i="3" s="1"/>
  <c r="S20" i="3"/>
  <c r="S616" i="3" s="1"/>
  <c r="R20" i="3"/>
  <c r="R616" i="3" s="1"/>
  <c r="Q20" i="3"/>
  <c r="Q616" i="3" s="1"/>
  <c r="P20" i="3"/>
  <c r="P616" i="3" s="1"/>
  <c r="O20" i="3"/>
  <c r="O616" i="3" s="1"/>
  <c r="N20" i="3"/>
  <c r="N616" i="3" s="1"/>
  <c r="M20" i="3"/>
  <c r="M616" i="3" s="1"/>
  <c r="L20" i="3"/>
  <c r="L616" i="3" s="1"/>
  <c r="K20" i="3"/>
  <c r="K616" i="3" s="1"/>
  <c r="J20" i="3"/>
  <c r="J616" i="3" s="1"/>
  <c r="I20" i="3"/>
  <c r="I616" i="3" s="1"/>
  <c r="H20" i="3"/>
  <c r="H616" i="3" s="1"/>
  <c r="G20" i="3"/>
  <c r="G616" i="3" s="1"/>
  <c r="F20" i="3"/>
  <c r="F616" i="3" s="1"/>
  <c r="E20" i="3"/>
  <c r="E616" i="3" s="1"/>
  <c r="D20" i="3"/>
  <c r="D616" i="3" s="1"/>
  <c r="C20" i="3"/>
  <c r="C616" i="3" s="1"/>
  <c r="B20" i="3"/>
  <c r="B616" i="3" s="1"/>
  <c r="A20" i="3"/>
  <c r="BZ19" i="3"/>
  <c r="BX19" i="3"/>
  <c r="BX615" i="3" s="1"/>
  <c r="BW19" i="3"/>
  <c r="BW615" i="3" s="1"/>
  <c r="BV19" i="3"/>
  <c r="BV615" i="3" s="1"/>
  <c r="BU19" i="3"/>
  <c r="BU615" i="3" s="1"/>
  <c r="BT19" i="3"/>
  <c r="BT615" i="3" s="1"/>
  <c r="BS19" i="3"/>
  <c r="BS615" i="3" s="1"/>
  <c r="BR19" i="3"/>
  <c r="BR615" i="3" s="1"/>
  <c r="BQ19" i="3"/>
  <c r="BQ615" i="3" s="1"/>
  <c r="BP19" i="3"/>
  <c r="BP615" i="3" s="1"/>
  <c r="BO19" i="3"/>
  <c r="BO615" i="3" s="1"/>
  <c r="BN19" i="3"/>
  <c r="BN615" i="3" s="1"/>
  <c r="BM19" i="3"/>
  <c r="BM615" i="3" s="1"/>
  <c r="BL19" i="3"/>
  <c r="BL615" i="3" s="1"/>
  <c r="BK19" i="3"/>
  <c r="BK615" i="3" s="1"/>
  <c r="BJ19" i="3"/>
  <c r="BJ615" i="3" s="1"/>
  <c r="BI19" i="3"/>
  <c r="BI615" i="3" s="1"/>
  <c r="BH19" i="3"/>
  <c r="BH615" i="3" s="1"/>
  <c r="BG19" i="3"/>
  <c r="BG615" i="3" s="1"/>
  <c r="BF19" i="3"/>
  <c r="BF615" i="3" s="1"/>
  <c r="BE19" i="3"/>
  <c r="BE615" i="3" s="1"/>
  <c r="BD19" i="3"/>
  <c r="BD615" i="3" s="1"/>
  <c r="BC19" i="3"/>
  <c r="BC615" i="3" s="1"/>
  <c r="BB19" i="3"/>
  <c r="BB615" i="3" s="1"/>
  <c r="BA19" i="3"/>
  <c r="BA615" i="3" s="1"/>
  <c r="AZ19" i="3"/>
  <c r="AZ615" i="3" s="1"/>
  <c r="AY19" i="3"/>
  <c r="AY615" i="3" s="1"/>
  <c r="AX19" i="3"/>
  <c r="AX615" i="3" s="1"/>
  <c r="AW19" i="3"/>
  <c r="AW615" i="3" s="1"/>
  <c r="AV19" i="3"/>
  <c r="AV615" i="3" s="1"/>
  <c r="AU19" i="3"/>
  <c r="AU615" i="3" s="1"/>
  <c r="AT19" i="3"/>
  <c r="AT615" i="3" s="1"/>
  <c r="AS19" i="3"/>
  <c r="AS615" i="3" s="1"/>
  <c r="AR19" i="3"/>
  <c r="AR615" i="3" s="1"/>
  <c r="AQ19" i="3"/>
  <c r="AQ615" i="3" s="1"/>
  <c r="AP19" i="3"/>
  <c r="AP615" i="3" s="1"/>
  <c r="AO19" i="3"/>
  <c r="AO615" i="3" s="1"/>
  <c r="AN19" i="3"/>
  <c r="AN615" i="3" s="1"/>
  <c r="AM19" i="3"/>
  <c r="AM615" i="3" s="1"/>
  <c r="AL19" i="3"/>
  <c r="AL615" i="3" s="1"/>
  <c r="AK19" i="3"/>
  <c r="AK615" i="3" s="1"/>
  <c r="AJ19" i="3"/>
  <c r="AJ615" i="3" s="1"/>
  <c r="AI19" i="3"/>
  <c r="AI615" i="3" s="1"/>
  <c r="AH19" i="3"/>
  <c r="AH615" i="3" s="1"/>
  <c r="AG19" i="3"/>
  <c r="AG615" i="3" s="1"/>
  <c r="AF19" i="3"/>
  <c r="AF615" i="3" s="1"/>
  <c r="AE19" i="3"/>
  <c r="AE615" i="3" s="1"/>
  <c r="AD19" i="3"/>
  <c r="AD615" i="3" s="1"/>
  <c r="AC19" i="3"/>
  <c r="AC615" i="3" s="1"/>
  <c r="AB19" i="3"/>
  <c r="AB615" i="3" s="1"/>
  <c r="AA19" i="3"/>
  <c r="AA615" i="3" s="1"/>
  <c r="Z19" i="3"/>
  <c r="Z615" i="3" s="1"/>
  <c r="Y19" i="3"/>
  <c r="Y615" i="3" s="1"/>
  <c r="X19" i="3"/>
  <c r="X615" i="3" s="1"/>
  <c r="W19" i="3"/>
  <c r="W615" i="3" s="1"/>
  <c r="V19" i="3"/>
  <c r="V615" i="3" s="1"/>
  <c r="U19" i="3"/>
  <c r="U615" i="3" s="1"/>
  <c r="T19" i="3"/>
  <c r="T615" i="3" s="1"/>
  <c r="S19" i="3"/>
  <c r="S615" i="3" s="1"/>
  <c r="R19" i="3"/>
  <c r="R615" i="3" s="1"/>
  <c r="Q19" i="3"/>
  <c r="Q615" i="3" s="1"/>
  <c r="P19" i="3"/>
  <c r="P615" i="3" s="1"/>
  <c r="O19" i="3"/>
  <c r="O615" i="3" s="1"/>
  <c r="N19" i="3"/>
  <c r="N615" i="3" s="1"/>
  <c r="M19" i="3"/>
  <c r="M615" i="3" s="1"/>
  <c r="L19" i="3"/>
  <c r="L615" i="3" s="1"/>
  <c r="K19" i="3"/>
  <c r="K615" i="3" s="1"/>
  <c r="J19" i="3"/>
  <c r="J615" i="3" s="1"/>
  <c r="I19" i="3"/>
  <c r="I615" i="3" s="1"/>
  <c r="H19" i="3"/>
  <c r="H615" i="3" s="1"/>
  <c r="G19" i="3"/>
  <c r="G615" i="3" s="1"/>
  <c r="F19" i="3"/>
  <c r="F615" i="3" s="1"/>
  <c r="E19" i="3"/>
  <c r="E615" i="3" s="1"/>
  <c r="D19" i="3"/>
  <c r="D615" i="3" s="1"/>
  <c r="C19" i="3"/>
  <c r="C615" i="3" s="1"/>
  <c r="B19" i="3"/>
  <c r="A19" i="3"/>
  <c r="BZ18" i="3"/>
  <c r="BX18" i="3"/>
  <c r="BX614" i="3" s="1"/>
  <c r="BW18" i="3"/>
  <c r="BW614" i="3" s="1"/>
  <c r="BV18" i="3"/>
  <c r="BV614" i="3" s="1"/>
  <c r="BU18" i="3"/>
  <c r="BU614" i="3" s="1"/>
  <c r="BT18" i="3"/>
  <c r="BT614" i="3" s="1"/>
  <c r="BS18" i="3"/>
  <c r="BS614" i="3" s="1"/>
  <c r="BR18" i="3"/>
  <c r="BR614" i="3" s="1"/>
  <c r="BQ18" i="3"/>
  <c r="BQ614" i="3" s="1"/>
  <c r="BP18" i="3"/>
  <c r="BP614" i="3" s="1"/>
  <c r="BO18" i="3"/>
  <c r="BO614" i="3" s="1"/>
  <c r="BN18" i="3"/>
  <c r="BN614" i="3" s="1"/>
  <c r="BM18" i="3"/>
  <c r="BM614" i="3" s="1"/>
  <c r="BL18" i="3"/>
  <c r="BL614" i="3" s="1"/>
  <c r="BK18" i="3"/>
  <c r="BK614" i="3" s="1"/>
  <c r="BJ18" i="3"/>
  <c r="BJ614" i="3" s="1"/>
  <c r="BI18" i="3"/>
  <c r="BI614" i="3" s="1"/>
  <c r="BH18" i="3"/>
  <c r="BH614" i="3" s="1"/>
  <c r="BG18" i="3"/>
  <c r="BG614" i="3" s="1"/>
  <c r="BF18" i="3"/>
  <c r="BF614" i="3" s="1"/>
  <c r="BE18" i="3"/>
  <c r="BE614" i="3" s="1"/>
  <c r="BD18" i="3"/>
  <c r="BD614" i="3" s="1"/>
  <c r="BC18" i="3"/>
  <c r="BC614" i="3" s="1"/>
  <c r="BB18" i="3"/>
  <c r="BB614" i="3" s="1"/>
  <c r="BA18" i="3"/>
  <c r="BA614" i="3" s="1"/>
  <c r="AZ18" i="3"/>
  <c r="AZ614" i="3" s="1"/>
  <c r="AY18" i="3"/>
  <c r="AY614" i="3" s="1"/>
  <c r="AX18" i="3"/>
  <c r="AX614" i="3" s="1"/>
  <c r="AW18" i="3"/>
  <c r="AW614" i="3" s="1"/>
  <c r="AV18" i="3"/>
  <c r="AV614" i="3" s="1"/>
  <c r="AU18" i="3"/>
  <c r="AU614" i="3" s="1"/>
  <c r="AT18" i="3"/>
  <c r="AT614" i="3" s="1"/>
  <c r="AS18" i="3"/>
  <c r="AS614" i="3" s="1"/>
  <c r="AR18" i="3"/>
  <c r="AR614" i="3" s="1"/>
  <c r="AQ18" i="3"/>
  <c r="AQ614" i="3" s="1"/>
  <c r="AP18" i="3"/>
  <c r="AP614" i="3" s="1"/>
  <c r="AO18" i="3"/>
  <c r="AO614" i="3" s="1"/>
  <c r="AN18" i="3"/>
  <c r="AN614" i="3" s="1"/>
  <c r="AM18" i="3"/>
  <c r="AM614" i="3" s="1"/>
  <c r="AL18" i="3"/>
  <c r="AL614" i="3" s="1"/>
  <c r="AK18" i="3"/>
  <c r="AK614" i="3" s="1"/>
  <c r="AJ18" i="3"/>
  <c r="AJ614" i="3" s="1"/>
  <c r="AI18" i="3"/>
  <c r="AI614" i="3" s="1"/>
  <c r="AH18" i="3"/>
  <c r="AH614" i="3" s="1"/>
  <c r="AG18" i="3"/>
  <c r="AG614" i="3" s="1"/>
  <c r="AF18" i="3"/>
  <c r="AF614" i="3" s="1"/>
  <c r="AE18" i="3"/>
  <c r="AE614" i="3" s="1"/>
  <c r="AD18" i="3"/>
  <c r="AD614" i="3" s="1"/>
  <c r="AC18" i="3"/>
  <c r="AC614" i="3" s="1"/>
  <c r="AB18" i="3"/>
  <c r="AB614" i="3" s="1"/>
  <c r="AA18" i="3"/>
  <c r="AA614" i="3" s="1"/>
  <c r="Z18" i="3"/>
  <c r="Z614" i="3" s="1"/>
  <c r="Y18" i="3"/>
  <c r="Y614" i="3" s="1"/>
  <c r="X18" i="3"/>
  <c r="X614" i="3" s="1"/>
  <c r="W18" i="3"/>
  <c r="W614" i="3" s="1"/>
  <c r="V18" i="3"/>
  <c r="V614" i="3" s="1"/>
  <c r="U18" i="3"/>
  <c r="U614" i="3" s="1"/>
  <c r="T18" i="3"/>
  <c r="T614" i="3" s="1"/>
  <c r="S18" i="3"/>
  <c r="S614" i="3" s="1"/>
  <c r="R18" i="3"/>
  <c r="R614" i="3" s="1"/>
  <c r="Q18" i="3"/>
  <c r="Q614" i="3" s="1"/>
  <c r="P18" i="3"/>
  <c r="P614" i="3" s="1"/>
  <c r="O18" i="3"/>
  <c r="O614" i="3" s="1"/>
  <c r="N18" i="3"/>
  <c r="N614" i="3" s="1"/>
  <c r="M18" i="3"/>
  <c r="M614" i="3" s="1"/>
  <c r="L18" i="3"/>
  <c r="L614" i="3" s="1"/>
  <c r="K18" i="3"/>
  <c r="K614" i="3" s="1"/>
  <c r="J18" i="3"/>
  <c r="J614" i="3" s="1"/>
  <c r="I18" i="3"/>
  <c r="I614" i="3" s="1"/>
  <c r="H18" i="3"/>
  <c r="H614" i="3" s="1"/>
  <c r="G18" i="3"/>
  <c r="G614" i="3" s="1"/>
  <c r="F18" i="3"/>
  <c r="F614" i="3" s="1"/>
  <c r="E18" i="3"/>
  <c r="E614" i="3" s="1"/>
  <c r="D18" i="3"/>
  <c r="D614" i="3" s="1"/>
  <c r="C18" i="3"/>
  <c r="C614" i="3" s="1"/>
  <c r="B18" i="3"/>
  <c r="B614" i="3" s="1"/>
  <c r="A18" i="3"/>
  <c r="BZ17" i="3"/>
  <c r="BX17" i="3"/>
  <c r="BX613" i="3" s="1"/>
  <c r="BW17" i="3"/>
  <c r="BW613" i="3" s="1"/>
  <c r="BV17" i="3"/>
  <c r="BV613" i="3" s="1"/>
  <c r="BU17" i="3"/>
  <c r="BU613" i="3" s="1"/>
  <c r="BT17" i="3"/>
  <c r="BT613" i="3" s="1"/>
  <c r="BS17" i="3"/>
  <c r="BS613" i="3" s="1"/>
  <c r="BR17" i="3"/>
  <c r="BR613" i="3" s="1"/>
  <c r="BQ17" i="3"/>
  <c r="BQ613" i="3" s="1"/>
  <c r="BP17" i="3"/>
  <c r="BP613" i="3" s="1"/>
  <c r="BO17" i="3"/>
  <c r="BO613" i="3" s="1"/>
  <c r="BN17" i="3"/>
  <c r="BN613" i="3" s="1"/>
  <c r="BM17" i="3"/>
  <c r="BM613" i="3" s="1"/>
  <c r="BL17" i="3"/>
  <c r="BL613" i="3" s="1"/>
  <c r="BK17" i="3"/>
  <c r="BK613" i="3" s="1"/>
  <c r="BJ17" i="3"/>
  <c r="BJ613" i="3" s="1"/>
  <c r="BI17" i="3"/>
  <c r="BI613" i="3" s="1"/>
  <c r="BH17" i="3"/>
  <c r="BH613" i="3" s="1"/>
  <c r="BG17" i="3"/>
  <c r="BG613" i="3" s="1"/>
  <c r="BF17" i="3"/>
  <c r="BF613" i="3" s="1"/>
  <c r="BE17" i="3"/>
  <c r="BE613" i="3" s="1"/>
  <c r="BD17" i="3"/>
  <c r="BD613" i="3" s="1"/>
  <c r="BC17" i="3"/>
  <c r="BC613" i="3" s="1"/>
  <c r="BB17" i="3"/>
  <c r="BB613" i="3" s="1"/>
  <c r="BA17" i="3"/>
  <c r="BA613" i="3" s="1"/>
  <c r="AZ17" i="3"/>
  <c r="AZ613" i="3" s="1"/>
  <c r="AY17" i="3"/>
  <c r="AY613" i="3" s="1"/>
  <c r="AX17" i="3"/>
  <c r="AX613" i="3" s="1"/>
  <c r="AW17" i="3"/>
  <c r="AW613" i="3" s="1"/>
  <c r="AV17" i="3"/>
  <c r="AV613" i="3" s="1"/>
  <c r="AU17" i="3"/>
  <c r="AU613" i="3" s="1"/>
  <c r="AT17" i="3"/>
  <c r="AT613" i="3" s="1"/>
  <c r="AS17" i="3"/>
  <c r="AS613" i="3" s="1"/>
  <c r="AR17" i="3"/>
  <c r="AR613" i="3" s="1"/>
  <c r="AQ17" i="3"/>
  <c r="AQ613" i="3" s="1"/>
  <c r="AP17" i="3"/>
  <c r="AP613" i="3" s="1"/>
  <c r="AO17" i="3"/>
  <c r="AO613" i="3" s="1"/>
  <c r="AN17" i="3"/>
  <c r="AN613" i="3" s="1"/>
  <c r="AM17" i="3"/>
  <c r="AM613" i="3" s="1"/>
  <c r="AL17" i="3"/>
  <c r="AL613" i="3" s="1"/>
  <c r="AK17" i="3"/>
  <c r="AK613" i="3" s="1"/>
  <c r="AJ17" i="3"/>
  <c r="AJ613" i="3" s="1"/>
  <c r="AI17" i="3"/>
  <c r="AI613" i="3" s="1"/>
  <c r="AH17" i="3"/>
  <c r="AH613" i="3" s="1"/>
  <c r="AG17" i="3"/>
  <c r="AG613" i="3" s="1"/>
  <c r="AF17" i="3"/>
  <c r="AF613" i="3" s="1"/>
  <c r="AE17" i="3"/>
  <c r="AE613" i="3" s="1"/>
  <c r="AD17" i="3"/>
  <c r="AD613" i="3" s="1"/>
  <c r="AC17" i="3"/>
  <c r="AC613" i="3" s="1"/>
  <c r="AB17" i="3"/>
  <c r="AB613" i="3" s="1"/>
  <c r="AA17" i="3"/>
  <c r="AA613" i="3" s="1"/>
  <c r="Z17" i="3"/>
  <c r="Z613" i="3" s="1"/>
  <c r="Y17" i="3"/>
  <c r="Y613" i="3" s="1"/>
  <c r="X17" i="3"/>
  <c r="X613" i="3" s="1"/>
  <c r="W17" i="3"/>
  <c r="W613" i="3" s="1"/>
  <c r="V17" i="3"/>
  <c r="V613" i="3" s="1"/>
  <c r="U17" i="3"/>
  <c r="U613" i="3" s="1"/>
  <c r="T17" i="3"/>
  <c r="T613" i="3" s="1"/>
  <c r="S17" i="3"/>
  <c r="S613" i="3" s="1"/>
  <c r="R17" i="3"/>
  <c r="R613" i="3" s="1"/>
  <c r="Q17" i="3"/>
  <c r="Q613" i="3" s="1"/>
  <c r="P17" i="3"/>
  <c r="P613" i="3" s="1"/>
  <c r="O17" i="3"/>
  <c r="O613" i="3" s="1"/>
  <c r="N17" i="3"/>
  <c r="N613" i="3" s="1"/>
  <c r="M17" i="3"/>
  <c r="M613" i="3" s="1"/>
  <c r="L17" i="3"/>
  <c r="L613" i="3" s="1"/>
  <c r="K17" i="3"/>
  <c r="K613" i="3" s="1"/>
  <c r="J17" i="3"/>
  <c r="J613" i="3" s="1"/>
  <c r="I17" i="3"/>
  <c r="I613" i="3" s="1"/>
  <c r="H17" i="3"/>
  <c r="H613" i="3" s="1"/>
  <c r="G17" i="3"/>
  <c r="G613" i="3" s="1"/>
  <c r="F17" i="3"/>
  <c r="F613" i="3" s="1"/>
  <c r="E17" i="3"/>
  <c r="E613" i="3" s="1"/>
  <c r="D17" i="3"/>
  <c r="D613" i="3" s="1"/>
  <c r="C17" i="3"/>
  <c r="C613" i="3" s="1"/>
  <c r="B17" i="3"/>
  <c r="B613" i="3" s="1"/>
  <c r="A17" i="3"/>
  <c r="BZ16" i="3"/>
  <c r="BX16" i="3"/>
  <c r="BX612" i="3" s="1"/>
  <c r="BW16" i="3"/>
  <c r="BW612" i="3" s="1"/>
  <c r="BV16" i="3"/>
  <c r="BV612" i="3" s="1"/>
  <c r="BU16" i="3"/>
  <c r="BU612" i="3" s="1"/>
  <c r="BT16" i="3"/>
  <c r="BT612" i="3" s="1"/>
  <c r="BS16" i="3"/>
  <c r="BS612" i="3" s="1"/>
  <c r="BR16" i="3"/>
  <c r="BR612" i="3" s="1"/>
  <c r="BQ16" i="3"/>
  <c r="BQ612" i="3" s="1"/>
  <c r="BP16" i="3"/>
  <c r="BP612" i="3" s="1"/>
  <c r="BO16" i="3"/>
  <c r="BO612" i="3" s="1"/>
  <c r="BN16" i="3"/>
  <c r="BN612" i="3" s="1"/>
  <c r="BM16" i="3"/>
  <c r="BM612" i="3" s="1"/>
  <c r="BL16" i="3"/>
  <c r="BL612" i="3" s="1"/>
  <c r="BK16" i="3"/>
  <c r="BK612" i="3" s="1"/>
  <c r="BJ16" i="3"/>
  <c r="BJ612" i="3" s="1"/>
  <c r="BI16" i="3"/>
  <c r="BI612" i="3" s="1"/>
  <c r="BH16" i="3"/>
  <c r="BH612" i="3" s="1"/>
  <c r="BG16" i="3"/>
  <c r="BG612" i="3" s="1"/>
  <c r="BF16" i="3"/>
  <c r="BF612" i="3" s="1"/>
  <c r="BE16" i="3"/>
  <c r="BE612" i="3" s="1"/>
  <c r="BD16" i="3"/>
  <c r="BD612" i="3" s="1"/>
  <c r="BC16" i="3"/>
  <c r="BC612" i="3" s="1"/>
  <c r="BB16" i="3"/>
  <c r="BB612" i="3" s="1"/>
  <c r="BA16" i="3"/>
  <c r="BA612" i="3" s="1"/>
  <c r="AZ16" i="3"/>
  <c r="AZ612" i="3" s="1"/>
  <c r="AY16" i="3"/>
  <c r="AY612" i="3" s="1"/>
  <c r="AX16" i="3"/>
  <c r="AX612" i="3" s="1"/>
  <c r="AW16" i="3"/>
  <c r="AW612" i="3" s="1"/>
  <c r="AV16" i="3"/>
  <c r="AV612" i="3" s="1"/>
  <c r="AU16" i="3"/>
  <c r="AU612" i="3" s="1"/>
  <c r="AT16" i="3"/>
  <c r="AT612" i="3" s="1"/>
  <c r="AS16" i="3"/>
  <c r="AS612" i="3" s="1"/>
  <c r="AR16" i="3"/>
  <c r="AR612" i="3" s="1"/>
  <c r="AQ16" i="3"/>
  <c r="AQ612" i="3" s="1"/>
  <c r="AP16" i="3"/>
  <c r="AP612" i="3" s="1"/>
  <c r="AO16" i="3"/>
  <c r="AO612" i="3" s="1"/>
  <c r="AN16" i="3"/>
  <c r="AN612" i="3" s="1"/>
  <c r="AM16" i="3"/>
  <c r="AM612" i="3" s="1"/>
  <c r="AL16" i="3"/>
  <c r="AL612" i="3" s="1"/>
  <c r="AK16" i="3"/>
  <c r="AK612" i="3" s="1"/>
  <c r="AJ16" i="3"/>
  <c r="AJ612" i="3" s="1"/>
  <c r="AI16" i="3"/>
  <c r="AI612" i="3" s="1"/>
  <c r="AH16" i="3"/>
  <c r="AH612" i="3" s="1"/>
  <c r="AG16" i="3"/>
  <c r="AG612" i="3" s="1"/>
  <c r="AF16" i="3"/>
  <c r="AF612" i="3" s="1"/>
  <c r="AE16" i="3"/>
  <c r="AE612" i="3" s="1"/>
  <c r="AD16" i="3"/>
  <c r="AD612" i="3" s="1"/>
  <c r="AC16" i="3"/>
  <c r="AC612" i="3" s="1"/>
  <c r="AB16" i="3"/>
  <c r="AB612" i="3" s="1"/>
  <c r="AA16" i="3"/>
  <c r="AA612" i="3" s="1"/>
  <c r="Z16" i="3"/>
  <c r="Z612" i="3" s="1"/>
  <c r="Y16" i="3"/>
  <c r="Y612" i="3" s="1"/>
  <c r="X16" i="3"/>
  <c r="X612" i="3" s="1"/>
  <c r="W16" i="3"/>
  <c r="W612" i="3" s="1"/>
  <c r="V16" i="3"/>
  <c r="V612" i="3" s="1"/>
  <c r="U16" i="3"/>
  <c r="U612" i="3" s="1"/>
  <c r="T16" i="3"/>
  <c r="T612" i="3" s="1"/>
  <c r="S16" i="3"/>
  <c r="S612" i="3" s="1"/>
  <c r="R16" i="3"/>
  <c r="R612" i="3" s="1"/>
  <c r="Q16" i="3"/>
  <c r="Q612" i="3" s="1"/>
  <c r="P16" i="3"/>
  <c r="P612" i="3" s="1"/>
  <c r="O16" i="3"/>
  <c r="O612" i="3" s="1"/>
  <c r="N16" i="3"/>
  <c r="N612" i="3" s="1"/>
  <c r="M16" i="3"/>
  <c r="M612" i="3" s="1"/>
  <c r="L16" i="3"/>
  <c r="L612" i="3" s="1"/>
  <c r="K16" i="3"/>
  <c r="K612" i="3" s="1"/>
  <c r="J16" i="3"/>
  <c r="J612" i="3" s="1"/>
  <c r="I16" i="3"/>
  <c r="I612" i="3" s="1"/>
  <c r="H16" i="3"/>
  <c r="H612" i="3" s="1"/>
  <c r="G16" i="3"/>
  <c r="G612" i="3" s="1"/>
  <c r="F16" i="3"/>
  <c r="F612" i="3" s="1"/>
  <c r="E16" i="3"/>
  <c r="E612" i="3" s="1"/>
  <c r="D16" i="3"/>
  <c r="D612" i="3" s="1"/>
  <c r="C16" i="3"/>
  <c r="C612" i="3" s="1"/>
  <c r="B16" i="3"/>
  <c r="B612" i="3" s="1"/>
  <c r="A16" i="3"/>
  <c r="BZ15" i="3"/>
  <c r="BX15" i="3"/>
  <c r="BX611" i="3" s="1"/>
  <c r="BW15" i="3"/>
  <c r="BW611" i="3" s="1"/>
  <c r="BV15" i="3"/>
  <c r="BV611" i="3" s="1"/>
  <c r="BU15" i="3"/>
  <c r="BU611" i="3" s="1"/>
  <c r="BT15" i="3"/>
  <c r="BT611" i="3" s="1"/>
  <c r="BS15" i="3"/>
  <c r="BS611" i="3" s="1"/>
  <c r="BR15" i="3"/>
  <c r="BR611" i="3" s="1"/>
  <c r="BQ15" i="3"/>
  <c r="BQ611" i="3" s="1"/>
  <c r="BP15" i="3"/>
  <c r="BP611" i="3" s="1"/>
  <c r="BO15" i="3"/>
  <c r="BO611" i="3" s="1"/>
  <c r="BN15" i="3"/>
  <c r="BN611" i="3" s="1"/>
  <c r="BM15" i="3"/>
  <c r="BM611" i="3" s="1"/>
  <c r="BL15" i="3"/>
  <c r="BL611" i="3" s="1"/>
  <c r="BK15" i="3"/>
  <c r="BK611" i="3" s="1"/>
  <c r="BJ15" i="3"/>
  <c r="BJ611" i="3" s="1"/>
  <c r="BI15" i="3"/>
  <c r="BI611" i="3" s="1"/>
  <c r="BH15" i="3"/>
  <c r="BH611" i="3" s="1"/>
  <c r="BG15" i="3"/>
  <c r="BG611" i="3" s="1"/>
  <c r="BF15" i="3"/>
  <c r="BF611" i="3" s="1"/>
  <c r="BE15" i="3"/>
  <c r="BE611" i="3" s="1"/>
  <c r="BD15" i="3"/>
  <c r="BD611" i="3" s="1"/>
  <c r="BC15" i="3"/>
  <c r="BC611" i="3" s="1"/>
  <c r="BB15" i="3"/>
  <c r="BB611" i="3" s="1"/>
  <c r="BA15" i="3"/>
  <c r="BA611" i="3" s="1"/>
  <c r="AZ15" i="3"/>
  <c r="AZ611" i="3" s="1"/>
  <c r="AY15" i="3"/>
  <c r="AY611" i="3" s="1"/>
  <c r="AX15" i="3"/>
  <c r="AX611" i="3" s="1"/>
  <c r="AW15" i="3"/>
  <c r="AW611" i="3" s="1"/>
  <c r="AV15" i="3"/>
  <c r="AV611" i="3" s="1"/>
  <c r="AU15" i="3"/>
  <c r="AU611" i="3" s="1"/>
  <c r="AT15" i="3"/>
  <c r="AT611" i="3" s="1"/>
  <c r="AS15" i="3"/>
  <c r="AS611" i="3" s="1"/>
  <c r="AR15" i="3"/>
  <c r="AR611" i="3" s="1"/>
  <c r="AQ15" i="3"/>
  <c r="AQ611" i="3" s="1"/>
  <c r="AP15" i="3"/>
  <c r="AP611" i="3" s="1"/>
  <c r="AO15" i="3"/>
  <c r="AO611" i="3" s="1"/>
  <c r="AN15" i="3"/>
  <c r="AN611" i="3" s="1"/>
  <c r="AM15" i="3"/>
  <c r="AM611" i="3" s="1"/>
  <c r="AL15" i="3"/>
  <c r="AL611" i="3" s="1"/>
  <c r="AK15" i="3"/>
  <c r="AK611" i="3" s="1"/>
  <c r="AJ15" i="3"/>
  <c r="AJ611" i="3" s="1"/>
  <c r="AI15" i="3"/>
  <c r="AI611" i="3" s="1"/>
  <c r="AH15" i="3"/>
  <c r="AH611" i="3" s="1"/>
  <c r="AG15" i="3"/>
  <c r="AG611" i="3" s="1"/>
  <c r="AF15" i="3"/>
  <c r="AF611" i="3" s="1"/>
  <c r="AE15" i="3"/>
  <c r="AE611" i="3" s="1"/>
  <c r="AD15" i="3"/>
  <c r="AD611" i="3" s="1"/>
  <c r="AC15" i="3"/>
  <c r="AC611" i="3" s="1"/>
  <c r="AB15" i="3"/>
  <c r="AB611" i="3" s="1"/>
  <c r="AA15" i="3"/>
  <c r="AA611" i="3" s="1"/>
  <c r="Z15" i="3"/>
  <c r="Z611" i="3" s="1"/>
  <c r="Y15" i="3"/>
  <c r="Y611" i="3" s="1"/>
  <c r="X15" i="3"/>
  <c r="X611" i="3" s="1"/>
  <c r="W15" i="3"/>
  <c r="W611" i="3" s="1"/>
  <c r="V15" i="3"/>
  <c r="V611" i="3" s="1"/>
  <c r="U15" i="3"/>
  <c r="U611" i="3" s="1"/>
  <c r="T15" i="3"/>
  <c r="T611" i="3" s="1"/>
  <c r="S15" i="3"/>
  <c r="S611" i="3" s="1"/>
  <c r="R15" i="3"/>
  <c r="R611" i="3" s="1"/>
  <c r="Q15" i="3"/>
  <c r="Q611" i="3" s="1"/>
  <c r="P15" i="3"/>
  <c r="P611" i="3" s="1"/>
  <c r="O15" i="3"/>
  <c r="O611" i="3" s="1"/>
  <c r="N15" i="3"/>
  <c r="N611" i="3" s="1"/>
  <c r="M15" i="3"/>
  <c r="M611" i="3" s="1"/>
  <c r="L15" i="3"/>
  <c r="L611" i="3" s="1"/>
  <c r="K15" i="3"/>
  <c r="K611" i="3" s="1"/>
  <c r="J15" i="3"/>
  <c r="J611" i="3" s="1"/>
  <c r="I15" i="3"/>
  <c r="I611" i="3" s="1"/>
  <c r="H15" i="3"/>
  <c r="H611" i="3" s="1"/>
  <c r="G15" i="3"/>
  <c r="G611" i="3" s="1"/>
  <c r="F15" i="3"/>
  <c r="F611" i="3" s="1"/>
  <c r="E15" i="3"/>
  <c r="E611" i="3" s="1"/>
  <c r="D15" i="3"/>
  <c r="D611" i="3" s="1"/>
  <c r="C15" i="3"/>
  <c r="C611" i="3" s="1"/>
  <c r="B15" i="3"/>
  <c r="B611" i="3" s="1"/>
  <c r="A15" i="3"/>
  <c r="BZ14" i="3"/>
  <c r="BX14" i="3"/>
  <c r="BX610" i="3" s="1"/>
  <c r="BW14" i="3"/>
  <c r="BW610" i="3" s="1"/>
  <c r="BV14" i="3"/>
  <c r="BV610" i="3" s="1"/>
  <c r="BU14" i="3"/>
  <c r="BU610" i="3" s="1"/>
  <c r="BT14" i="3"/>
  <c r="BT610" i="3" s="1"/>
  <c r="BS14" i="3"/>
  <c r="BS610" i="3" s="1"/>
  <c r="BR14" i="3"/>
  <c r="BR610" i="3" s="1"/>
  <c r="BQ14" i="3"/>
  <c r="BQ610" i="3" s="1"/>
  <c r="BP14" i="3"/>
  <c r="BP610" i="3" s="1"/>
  <c r="BO14" i="3"/>
  <c r="BO610" i="3" s="1"/>
  <c r="BN14" i="3"/>
  <c r="BN610" i="3" s="1"/>
  <c r="BM14" i="3"/>
  <c r="BM610" i="3" s="1"/>
  <c r="BL14" i="3"/>
  <c r="BL610" i="3" s="1"/>
  <c r="BK14" i="3"/>
  <c r="BK610" i="3" s="1"/>
  <c r="BJ14" i="3"/>
  <c r="BJ610" i="3" s="1"/>
  <c r="BI14" i="3"/>
  <c r="BI610" i="3" s="1"/>
  <c r="BH14" i="3"/>
  <c r="BH610" i="3" s="1"/>
  <c r="BG14" i="3"/>
  <c r="BG610" i="3" s="1"/>
  <c r="BF14" i="3"/>
  <c r="BF610" i="3" s="1"/>
  <c r="BE14" i="3"/>
  <c r="BE610" i="3" s="1"/>
  <c r="BD14" i="3"/>
  <c r="BD610" i="3" s="1"/>
  <c r="BC14" i="3"/>
  <c r="BC610" i="3" s="1"/>
  <c r="BB14" i="3"/>
  <c r="BB610" i="3" s="1"/>
  <c r="BA14" i="3"/>
  <c r="BA610" i="3" s="1"/>
  <c r="AZ14" i="3"/>
  <c r="AZ610" i="3" s="1"/>
  <c r="AY14" i="3"/>
  <c r="AY610" i="3" s="1"/>
  <c r="AX14" i="3"/>
  <c r="AX610" i="3" s="1"/>
  <c r="AW14" i="3"/>
  <c r="AW610" i="3" s="1"/>
  <c r="AV14" i="3"/>
  <c r="AV610" i="3" s="1"/>
  <c r="AU14" i="3"/>
  <c r="AU610" i="3" s="1"/>
  <c r="AT14" i="3"/>
  <c r="AT610" i="3" s="1"/>
  <c r="AS14" i="3"/>
  <c r="AS610" i="3" s="1"/>
  <c r="AR14" i="3"/>
  <c r="AR610" i="3" s="1"/>
  <c r="AQ14" i="3"/>
  <c r="AQ610" i="3" s="1"/>
  <c r="AP14" i="3"/>
  <c r="AP610" i="3" s="1"/>
  <c r="AO14" i="3"/>
  <c r="AO610" i="3" s="1"/>
  <c r="AN14" i="3"/>
  <c r="AN610" i="3" s="1"/>
  <c r="AM14" i="3"/>
  <c r="AM610" i="3" s="1"/>
  <c r="AL14" i="3"/>
  <c r="AL610" i="3" s="1"/>
  <c r="AK14" i="3"/>
  <c r="AK610" i="3" s="1"/>
  <c r="AJ14" i="3"/>
  <c r="AJ610" i="3" s="1"/>
  <c r="AI14" i="3"/>
  <c r="AI610" i="3" s="1"/>
  <c r="AH14" i="3"/>
  <c r="AH610" i="3" s="1"/>
  <c r="AG14" i="3"/>
  <c r="AG610" i="3" s="1"/>
  <c r="AF14" i="3"/>
  <c r="AF610" i="3" s="1"/>
  <c r="AE14" i="3"/>
  <c r="AE610" i="3" s="1"/>
  <c r="AD14" i="3"/>
  <c r="AD610" i="3" s="1"/>
  <c r="AC14" i="3"/>
  <c r="AC610" i="3" s="1"/>
  <c r="AB14" i="3"/>
  <c r="AB610" i="3" s="1"/>
  <c r="AA14" i="3"/>
  <c r="AA610" i="3" s="1"/>
  <c r="Z14" i="3"/>
  <c r="Z610" i="3" s="1"/>
  <c r="Y14" i="3"/>
  <c r="Y610" i="3" s="1"/>
  <c r="X14" i="3"/>
  <c r="X610" i="3" s="1"/>
  <c r="W14" i="3"/>
  <c r="W610" i="3" s="1"/>
  <c r="V14" i="3"/>
  <c r="V610" i="3" s="1"/>
  <c r="U14" i="3"/>
  <c r="U610" i="3" s="1"/>
  <c r="T14" i="3"/>
  <c r="T610" i="3" s="1"/>
  <c r="S14" i="3"/>
  <c r="S610" i="3" s="1"/>
  <c r="R14" i="3"/>
  <c r="R610" i="3" s="1"/>
  <c r="Q14" i="3"/>
  <c r="Q610" i="3" s="1"/>
  <c r="P14" i="3"/>
  <c r="P610" i="3" s="1"/>
  <c r="O14" i="3"/>
  <c r="O610" i="3" s="1"/>
  <c r="N14" i="3"/>
  <c r="N610" i="3" s="1"/>
  <c r="M14" i="3"/>
  <c r="M610" i="3" s="1"/>
  <c r="L14" i="3"/>
  <c r="L610" i="3" s="1"/>
  <c r="K14" i="3"/>
  <c r="K610" i="3" s="1"/>
  <c r="J14" i="3"/>
  <c r="J610" i="3" s="1"/>
  <c r="I14" i="3"/>
  <c r="I610" i="3" s="1"/>
  <c r="H14" i="3"/>
  <c r="H610" i="3" s="1"/>
  <c r="G14" i="3"/>
  <c r="G610" i="3" s="1"/>
  <c r="F14" i="3"/>
  <c r="F610" i="3" s="1"/>
  <c r="E14" i="3"/>
  <c r="E610" i="3" s="1"/>
  <c r="D14" i="3"/>
  <c r="D610" i="3" s="1"/>
  <c r="C14" i="3"/>
  <c r="C610" i="3" s="1"/>
  <c r="B14" i="3"/>
  <c r="B610" i="3" s="1"/>
  <c r="A14" i="3"/>
  <c r="BZ13" i="3"/>
  <c r="BX13" i="3"/>
  <c r="BX609" i="3" s="1"/>
  <c r="BW13" i="3"/>
  <c r="BW609" i="3" s="1"/>
  <c r="BV13" i="3"/>
  <c r="BV609" i="3" s="1"/>
  <c r="BU13" i="3"/>
  <c r="BU609" i="3" s="1"/>
  <c r="BT13" i="3"/>
  <c r="BT609" i="3" s="1"/>
  <c r="BS13" i="3"/>
  <c r="BS609" i="3" s="1"/>
  <c r="BR13" i="3"/>
  <c r="BR609" i="3" s="1"/>
  <c r="BQ13" i="3"/>
  <c r="BQ609" i="3" s="1"/>
  <c r="BP13" i="3"/>
  <c r="BP609" i="3" s="1"/>
  <c r="BO13" i="3"/>
  <c r="BO609" i="3" s="1"/>
  <c r="BN13" i="3"/>
  <c r="BN609" i="3" s="1"/>
  <c r="BM13" i="3"/>
  <c r="BM609" i="3" s="1"/>
  <c r="BL13" i="3"/>
  <c r="BL609" i="3" s="1"/>
  <c r="BK13" i="3"/>
  <c r="BK609" i="3" s="1"/>
  <c r="BJ13" i="3"/>
  <c r="BJ609" i="3" s="1"/>
  <c r="BI13" i="3"/>
  <c r="BI609" i="3" s="1"/>
  <c r="BH13" i="3"/>
  <c r="BH609" i="3" s="1"/>
  <c r="BG13" i="3"/>
  <c r="BG609" i="3" s="1"/>
  <c r="BF13" i="3"/>
  <c r="BF609" i="3" s="1"/>
  <c r="BE13" i="3"/>
  <c r="BE609" i="3" s="1"/>
  <c r="BD13" i="3"/>
  <c r="BD609" i="3" s="1"/>
  <c r="BC13" i="3"/>
  <c r="BC609" i="3" s="1"/>
  <c r="BB13" i="3"/>
  <c r="BB609" i="3" s="1"/>
  <c r="BA13" i="3"/>
  <c r="BA609" i="3" s="1"/>
  <c r="AZ13" i="3"/>
  <c r="AZ609" i="3" s="1"/>
  <c r="AY13" i="3"/>
  <c r="AY609" i="3" s="1"/>
  <c r="AX13" i="3"/>
  <c r="AX609" i="3" s="1"/>
  <c r="AW13" i="3"/>
  <c r="AW609" i="3" s="1"/>
  <c r="AV13" i="3"/>
  <c r="AV609" i="3" s="1"/>
  <c r="AU13" i="3"/>
  <c r="AU609" i="3" s="1"/>
  <c r="AT13" i="3"/>
  <c r="AT609" i="3" s="1"/>
  <c r="AS13" i="3"/>
  <c r="AS609" i="3" s="1"/>
  <c r="AR13" i="3"/>
  <c r="AR609" i="3" s="1"/>
  <c r="AQ13" i="3"/>
  <c r="AQ609" i="3" s="1"/>
  <c r="AP13" i="3"/>
  <c r="AP609" i="3" s="1"/>
  <c r="AO13" i="3"/>
  <c r="AO609" i="3" s="1"/>
  <c r="AN13" i="3"/>
  <c r="AN609" i="3" s="1"/>
  <c r="AM13" i="3"/>
  <c r="AM609" i="3" s="1"/>
  <c r="AL13" i="3"/>
  <c r="AL609" i="3" s="1"/>
  <c r="AK13" i="3"/>
  <c r="AK609" i="3" s="1"/>
  <c r="AJ13" i="3"/>
  <c r="AJ609" i="3" s="1"/>
  <c r="AI13" i="3"/>
  <c r="AI609" i="3" s="1"/>
  <c r="AH13" i="3"/>
  <c r="AH609" i="3" s="1"/>
  <c r="AG13" i="3"/>
  <c r="AG609" i="3" s="1"/>
  <c r="AF13" i="3"/>
  <c r="AF609" i="3" s="1"/>
  <c r="AE13" i="3"/>
  <c r="AE609" i="3" s="1"/>
  <c r="AD13" i="3"/>
  <c r="AD609" i="3" s="1"/>
  <c r="AC13" i="3"/>
  <c r="AC609" i="3" s="1"/>
  <c r="AB13" i="3"/>
  <c r="AB609" i="3" s="1"/>
  <c r="AA13" i="3"/>
  <c r="AA609" i="3" s="1"/>
  <c r="Z13" i="3"/>
  <c r="Z609" i="3" s="1"/>
  <c r="Y13" i="3"/>
  <c r="Y609" i="3" s="1"/>
  <c r="X13" i="3"/>
  <c r="X609" i="3" s="1"/>
  <c r="W13" i="3"/>
  <c r="W609" i="3" s="1"/>
  <c r="V13" i="3"/>
  <c r="V609" i="3" s="1"/>
  <c r="U13" i="3"/>
  <c r="U609" i="3" s="1"/>
  <c r="T13" i="3"/>
  <c r="T609" i="3" s="1"/>
  <c r="S13" i="3"/>
  <c r="S609" i="3" s="1"/>
  <c r="R13" i="3"/>
  <c r="R609" i="3" s="1"/>
  <c r="Q13" i="3"/>
  <c r="Q609" i="3" s="1"/>
  <c r="P13" i="3"/>
  <c r="P609" i="3" s="1"/>
  <c r="O13" i="3"/>
  <c r="O609" i="3" s="1"/>
  <c r="N13" i="3"/>
  <c r="N609" i="3" s="1"/>
  <c r="M13" i="3"/>
  <c r="M609" i="3" s="1"/>
  <c r="L13" i="3"/>
  <c r="L609" i="3" s="1"/>
  <c r="K13" i="3"/>
  <c r="K609" i="3" s="1"/>
  <c r="J13" i="3"/>
  <c r="J609" i="3" s="1"/>
  <c r="I13" i="3"/>
  <c r="I609" i="3" s="1"/>
  <c r="H13" i="3"/>
  <c r="H609" i="3" s="1"/>
  <c r="G13" i="3"/>
  <c r="G609" i="3" s="1"/>
  <c r="F13" i="3"/>
  <c r="F609" i="3" s="1"/>
  <c r="E13" i="3"/>
  <c r="E609" i="3" s="1"/>
  <c r="D13" i="3"/>
  <c r="C13" i="3"/>
  <c r="C609" i="3" s="1"/>
  <c r="B13" i="3"/>
  <c r="B609" i="3" s="1"/>
  <c r="A13" i="3"/>
  <c r="BZ12" i="3"/>
  <c r="BX12" i="3"/>
  <c r="BX608" i="3" s="1"/>
  <c r="BW12" i="3"/>
  <c r="BW608" i="3" s="1"/>
  <c r="BV12" i="3"/>
  <c r="BV608" i="3" s="1"/>
  <c r="BU12" i="3"/>
  <c r="BU608" i="3" s="1"/>
  <c r="BT12" i="3"/>
  <c r="BT608" i="3" s="1"/>
  <c r="BS12" i="3"/>
  <c r="BS608" i="3" s="1"/>
  <c r="BR12" i="3"/>
  <c r="BR608" i="3" s="1"/>
  <c r="BQ12" i="3"/>
  <c r="BQ608" i="3" s="1"/>
  <c r="BP12" i="3"/>
  <c r="BP608" i="3" s="1"/>
  <c r="BO12" i="3"/>
  <c r="BO608" i="3" s="1"/>
  <c r="BN12" i="3"/>
  <c r="BN608" i="3" s="1"/>
  <c r="BM12" i="3"/>
  <c r="BM608" i="3" s="1"/>
  <c r="BL12" i="3"/>
  <c r="BL608" i="3" s="1"/>
  <c r="BK12" i="3"/>
  <c r="BK608" i="3" s="1"/>
  <c r="BJ12" i="3"/>
  <c r="BJ608" i="3" s="1"/>
  <c r="BI12" i="3"/>
  <c r="BI608" i="3" s="1"/>
  <c r="BH12" i="3"/>
  <c r="BH608" i="3" s="1"/>
  <c r="BG12" i="3"/>
  <c r="BG608" i="3" s="1"/>
  <c r="BF12" i="3"/>
  <c r="BF608" i="3" s="1"/>
  <c r="BE12" i="3"/>
  <c r="BE608" i="3" s="1"/>
  <c r="BD12" i="3"/>
  <c r="BD608" i="3" s="1"/>
  <c r="BC12" i="3"/>
  <c r="BC608" i="3" s="1"/>
  <c r="BB12" i="3"/>
  <c r="BB608" i="3" s="1"/>
  <c r="BA12" i="3"/>
  <c r="BA608" i="3" s="1"/>
  <c r="AZ12" i="3"/>
  <c r="AZ608" i="3" s="1"/>
  <c r="AY12" i="3"/>
  <c r="AY608" i="3" s="1"/>
  <c r="AX12" i="3"/>
  <c r="AX608" i="3" s="1"/>
  <c r="AW12" i="3"/>
  <c r="AW608" i="3" s="1"/>
  <c r="AV12" i="3"/>
  <c r="AV608" i="3" s="1"/>
  <c r="AU12" i="3"/>
  <c r="AU608" i="3" s="1"/>
  <c r="AT12" i="3"/>
  <c r="AT608" i="3" s="1"/>
  <c r="AS12" i="3"/>
  <c r="AS608" i="3" s="1"/>
  <c r="AR12" i="3"/>
  <c r="AR608" i="3" s="1"/>
  <c r="AQ12" i="3"/>
  <c r="AQ608" i="3" s="1"/>
  <c r="AP12" i="3"/>
  <c r="AP608" i="3" s="1"/>
  <c r="AO12" i="3"/>
  <c r="AO608" i="3" s="1"/>
  <c r="AN12" i="3"/>
  <c r="AN608" i="3" s="1"/>
  <c r="AM12" i="3"/>
  <c r="AM608" i="3" s="1"/>
  <c r="AL12" i="3"/>
  <c r="AL608" i="3" s="1"/>
  <c r="AK12" i="3"/>
  <c r="AK608" i="3" s="1"/>
  <c r="AJ12" i="3"/>
  <c r="AJ608" i="3" s="1"/>
  <c r="AI12" i="3"/>
  <c r="AI608" i="3" s="1"/>
  <c r="AH12" i="3"/>
  <c r="AH608" i="3" s="1"/>
  <c r="AG12" i="3"/>
  <c r="AG608" i="3" s="1"/>
  <c r="AF12" i="3"/>
  <c r="AF608" i="3" s="1"/>
  <c r="AE12" i="3"/>
  <c r="AE608" i="3" s="1"/>
  <c r="AD12" i="3"/>
  <c r="AD608" i="3" s="1"/>
  <c r="AC12" i="3"/>
  <c r="AC608" i="3" s="1"/>
  <c r="AB12" i="3"/>
  <c r="AB608" i="3" s="1"/>
  <c r="AA12" i="3"/>
  <c r="AA608" i="3" s="1"/>
  <c r="Z12" i="3"/>
  <c r="Z608" i="3" s="1"/>
  <c r="Y12" i="3"/>
  <c r="Y608" i="3" s="1"/>
  <c r="X12" i="3"/>
  <c r="X608" i="3" s="1"/>
  <c r="W12" i="3"/>
  <c r="W608" i="3" s="1"/>
  <c r="V12" i="3"/>
  <c r="V608" i="3" s="1"/>
  <c r="U12" i="3"/>
  <c r="U608" i="3" s="1"/>
  <c r="T12" i="3"/>
  <c r="T608" i="3" s="1"/>
  <c r="S12" i="3"/>
  <c r="S608" i="3" s="1"/>
  <c r="R12" i="3"/>
  <c r="R608" i="3" s="1"/>
  <c r="Q12" i="3"/>
  <c r="Q608" i="3" s="1"/>
  <c r="P12" i="3"/>
  <c r="P608" i="3" s="1"/>
  <c r="O12" i="3"/>
  <c r="O608" i="3" s="1"/>
  <c r="N12" i="3"/>
  <c r="N608" i="3" s="1"/>
  <c r="M12" i="3"/>
  <c r="M608" i="3" s="1"/>
  <c r="L12" i="3"/>
  <c r="L608" i="3" s="1"/>
  <c r="K12" i="3"/>
  <c r="K608" i="3" s="1"/>
  <c r="J12" i="3"/>
  <c r="J608" i="3" s="1"/>
  <c r="I12" i="3"/>
  <c r="I608" i="3" s="1"/>
  <c r="H12" i="3"/>
  <c r="H608" i="3" s="1"/>
  <c r="G12" i="3"/>
  <c r="G608" i="3" s="1"/>
  <c r="F12" i="3"/>
  <c r="F608" i="3" s="1"/>
  <c r="E12" i="3"/>
  <c r="E608" i="3" s="1"/>
  <c r="D12" i="3"/>
  <c r="D608" i="3" s="1"/>
  <c r="C12" i="3"/>
  <c r="C608" i="3" s="1"/>
  <c r="B12" i="3"/>
  <c r="B608" i="3" s="1"/>
  <c r="A12" i="3"/>
  <c r="BZ11" i="3"/>
  <c r="BX11" i="3"/>
  <c r="BX607" i="3" s="1"/>
  <c r="BW11" i="3"/>
  <c r="BW607" i="3" s="1"/>
  <c r="BV11" i="3"/>
  <c r="BV607" i="3" s="1"/>
  <c r="BU11" i="3"/>
  <c r="BU607" i="3" s="1"/>
  <c r="BT11" i="3"/>
  <c r="BT607" i="3" s="1"/>
  <c r="BS11" i="3"/>
  <c r="BS607" i="3" s="1"/>
  <c r="BR11" i="3"/>
  <c r="BR607" i="3" s="1"/>
  <c r="BQ11" i="3"/>
  <c r="BQ607" i="3" s="1"/>
  <c r="BP11" i="3"/>
  <c r="BP607" i="3" s="1"/>
  <c r="BO11" i="3"/>
  <c r="BO607" i="3" s="1"/>
  <c r="BN11" i="3"/>
  <c r="BN607" i="3" s="1"/>
  <c r="BM11" i="3"/>
  <c r="BM607" i="3" s="1"/>
  <c r="BL11" i="3"/>
  <c r="BL607" i="3" s="1"/>
  <c r="BK11" i="3"/>
  <c r="BK607" i="3" s="1"/>
  <c r="BJ11" i="3"/>
  <c r="BJ607" i="3" s="1"/>
  <c r="BI11" i="3"/>
  <c r="BI607" i="3" s="1"/>
  <c r="BH11" i="3"/>
  <c r="BH607" i="3" s="1"/>
  <c r="BG11" i="3"/>
  <c r="BG607" i="3" s="1"/>
  <c r="BF11" i="3"/>
  <c r="BF607" i="3" s="1"/>
  <c r="BE11" i="3"/>
  <c r="BE607" i="3" s="1"/>
  <c r="BD11" i="3"/>
  <c r="BD607" i="3" s="1"/>
  <c r="BC11" i="3"/>
  <c r="BC607" i="3" s="1"/>
  <c r="BB11" i="3"/>
  <c r="BB607" i="3" s="1"/>
  <c r="BA11" i="3"/>
  <c r="BA607" i="3" s="1"/>
  <c r="AZ11" i="3"/>
  <c r="AZ607" i="3" s="1"/>
  <c r="AY11" i="3"/>
  <c r="AY607" i="3" s="1"/>
  <c r="AX11" i="3"/>
  <c r="AX607" i="3" s="1"/>
  <c r="AW11" i="3"/>
  <c r="AW607" i="3" s="1"/>
  <c r="AV11" i="3"/>
  <c r="AV607" i="3" s="1"/>
  <c r="AU11" i="3"/>
  <c r="AU607" i="3" s="1"/>
  <c r="AT11" i="3"/>
  <c r="AT607" i="3" s="1"/>
  <c r="AS11" i="3"/>
  <c r="AS607" i="3" s="1"/>
  <c r="AR11" i="3"/>
  <c r="AR607" i="3" s="1"/>
  <c r="AQ11" i="3"/>
  <c r="AQ607" i="3" s="1"/>
  <c r="AP11" i="3"/>
  <c r="AP607" i="3" s="1"/>
  <c r="AO11" i="3"/>
  <c r="AO607" i="3" s="1"/>
  <c r="AN11" i="3"/>
  <c r="AN607" i="3" s="1"/>
  <c r="AM11" i="3"/>
  <c r="AM607" i="3" s="1"/>
  <c r="AL11" i="3"/>
  <c r="AL607" i="3" s="1"/>
  <c r="AK11" i="3"/>
  <c r="AK607" i="3" s="1"/>
  <c r="AJ11" i="3"/>
  <c r="AJ607" i="3" s="1"/>
  <c r="AI11" i="3"/>
  <c r="AI607" i="3" s="1"/>
  <c r="AH11" i="3"/>
  <c r="AH607" i="3" s="1"/>
  <c r="AG11" i="3"/>
  <c r="AG607" i="3" s="1"/>
  <c r="AF11" i="3"/>
  <c r="AF607" i="3" s="1"/>
  <c r="AE11" i="3"/>
  <c r="AE607" i="3" s="1"/>
  <c r="AD11" i="3"/>
  <c r="AD607" i="3" s="1"/>
  <c r="AC11" i="3"/>
  <c r="AC607" i="3" s="1"/>
  <c r="AB11" i="3"/>
  <c r="AB607" i="3" s="1"/>
  <c r="AA11" i="3"/>
  <c r="AA607" i="3" s="1"/>
  <c r="Z11" i="3"/>
  <c r="Z607" i="3" s="1"/>
  <c r="Y11" i="3"/>
  <c r="Y607" i="3" s="1"/>
  <c r="X11" i="3"/>
  <c r="X607" i="3" s="1"/>
  <c r="W11" i="3"/>
  <c r="W607" i="3" s="1"/>
  <c r="V11" i="3"/>
  <c r="V607" i="3" s="1"/>
  <c r="U11" i="3"/>
  <c r="U607" i="3" s="1"/>
  <c r="T11" i="3"/>
  <c r="T607" i="3" s="1"/>
  <c r="S11" i="3"/>
  <c r="S607" i="3" s="1"/>
  <c r="R11" i="3"/>
  <c r="R607" i="3" s="1"/>
  <c r="Q11" i="3"/>
  <c r="Q607" i="3" s="1"/>
  <c r="P11" i="3"/>
  <c r="P607" i="3" s="1"/>
  <c r="O11" i="3"/>
  <c r="O607" i="3" s="1"/>
  <c r="N11" i="3"/>
  <c r="N607" i="3" s="1"/>
  <c r="M11" i="3"/>
  <c r="M607" i="3" s="1"/>
  <c r="L11" i="3"/>
  <c r="L607" i="3" s="1"/>
  <c r="K11" i="3"/>
  <c r="K607" i="3" s="1"/>
  <c r="J11" i="3"/>
  <c r="J607" i="3" s="1"/>
  <c r="I11" i="3"/>
  <c r="I607" i="3" s="1"/>
  <c r="H11" i="3"/>
  <c r="H607" i="3" s="1"/>
  <c r="G11" i="3"/>
  <c r="G607" i="3" s="1"/>
  <c r="F11" i="3"/>
  <c r="F607" i="3" s="1"/>
  <c r="E11" i="3"/>
  <c r="E607" i="3" s="1"/>
  <c r="D11" i="3"/>
  <c r="D607" i="3" s="1"/>
  <c r="C11" i="3"/>
  <c r="C607" i="3" s="1"/>
  <c r="B11" i="3"/>
  <c r="A11" i="3"/>
  <c r="BZ10" i="3"/>
  <c r="BX10" i="3"/>
  <c r="BX606" i="3" s="1"/>
  <c r="BW10" i="3"/>
  <c r="BW606" i="3" s="1"/>
  <c r="BV10" i="3"/>
  <c r="BV606" i="3" s="1"/>
  <c r="BU10" i="3"/>
  <c r="BU606" i="3" s="1"/>
  <c r="BT10" i="3"/>
  <c r="BT606" i="3" s="1"/>
  <c r="BS10" i="3"/>
  <c r="BS606" i="3" s="1"/>
  <c r="BR10" i="3"/>
  <c r="BR606" i="3" s="1"/>
  <c r="BQ10" i="3"/>
  <c r="BQ606" i="3" s="1"/>
  <c r="BP10" i="3"/>
  <c r="BP606" i="3" s="1"/>
  <c r="BO10" i="3"/>
  <c r="BO606" i="3" s="1"/>
  <c r="BN10" i="3"/>
  <c r="BN606" i="3" s="1"/>
  <c r="BM10" i="3"/>
  <c r="BM606" i="3" s="1"/>
  <c r="BL10" i="3"/>
  <c r="BL606" i="3" s="1"/>
  <c r="BK10" i="3"/>
  <c r="BK606" i="3" s="1"/>
  <c r="BJ10" i="3"/>
  <c r="BJ606" i="3" s="1"/>
  <c r="BI10" i="3"/>
  <c r="BI606" i="3" s="1"/>
  <c r="BH10" i="3"/>
  <c r="BH606" i="3" s="1"/>
  <c r="BG10" i="3"/>
  <c r="BG606" i="3" s="1"/>
  <c r="BF10" i="3"/>
  <c r="BF606" i="3" s="1"/>
  <c r="BE10" i="3"/>
  <c r="BE606" i="3" s="1"/>
  <c r="BD10" i="3"/>
  <c r="BD606" i="3" s="1"/>
  <c r="BC10" i="3"/>
  <c r="BC606" i="3" s="1"/>
  <c r="BB10" i="3"/>
  <c r="BB606" i="3" s="1"/>
  <c r="BA10" i="3"/>
  <c r="BA606" i="3" s="1"/>
  <c r="AZ10" i="3"/>
  <c r="AZ606" i="3" s="1"/>
  <c r="AY10" i="3"/>
  <c r="AY606" i="3" s="1"/>
  <c r="AX10" i="3"/>
  <c r="AX606" i="3" s="1"/>
  <c r="AW10" i="3"/>
  <c r="AW606" i="3" s="1"/>
  <c r="AV10" i="3"/>
  <c r="AV606" i="3" s="1"/>
  <c r="AU10" i="3"/>
  <c r="AU606" i="3" s="1"/>
  <c r="AT10" i="3"/>
  <c r="AT606" i="3" s="1"/>
  <c r="AS10" i="3"/>
  <c r="AS606" i="3" s="1"/>
  <c r="AR10" i="3"/>
  <c r="AR606" i="3" s="1"/>
  <c r="AQ10" i="3"/>
  <c r="AQ606" i="3" s="1"/>
  <c r="AP10" i="3"/>
  <c r="AP606" i="3" s="1"/>
  <c r="AO10" i="3"/>
  <c r="AO606" i="3" s="1"/>
  <c r="AN10" i="3"/>
  <c r="AN606" i="3" s="1"/>
  <c r="AM10" i="3"/>
  <c r="AM606" i="3" s="1"/>
  <c r="AL10" i="3"/>
  <c r="AL606" i="3" s="1"/>
  <c r="AK10" i="3"/>
  <c r="AK606" i="3" s="1"/>
  <c r="AJ10" i="3"/>
  <c r="AJ606" i="3" s="1"/>
  <c r="AI10" i="3"/>
  <c r="AI606" i="3" s="1"/>
  <c r="AH10" i="3"/>
  <c r="AH606" i="3" s="1"/>
  <c r="AG10" i="3"/>
  <c r="AG606" i="3" s="1"/>
  <c r="AF10" i="3"/>
  <c r="AF606" i="3" s="1"/>
  <c r="AE10" i="3"/>
  <c r="AE606" i="3" s="1"/>
  <c r="AD10" i="3"/>
  <c r="AD606" i="3" s="1"/>
  <c r="AC10" i="3"/>
  <c r="AC606" i="3" s="1"/>
  <c r="AB10" i="3"/>
  <c r="AB606" i="3" s="1"/>
  <c r="AA10" i="3"/>
  <c r="AA606" i="3" s="1"/>
  <c r="Z10" i="3"/>
  <c r="Z606" i="3" s="1"/>
  <c r="Y10" i="3"/>
  <c r="Y606" i="3" s="1"/>
  <c r="X10" i="3"/>
  <c r="X606" i="3" s="1"/>
  <c r="W10" i="3"/>
  <c r="W606" i="3" s="1"/>
  <c r="V10" i="3"/>
  <c r="V606" i="3" s="1"/>
  <c r="U10" i="3"/>
  <c r="U606" i="3" s="1"/>
  <c r="T10" i="3"/>
  <c r="T606" i="3" s="1"/>
  <c r="S10" i="3"/>
  <c r="S606" i="3" s="1"/>
  <c r="R10" i="3"/>
  <c r="R606" i="3" s="1"/>
  <c r="Q10" i="3"/>
  <c r="Q606" i="3" s="1"/>
  <c r="P10" i="3"/>
  <c r="P606" i="3" s="1"/>
  <c r="O10" i="3"/>
  <c r="O606" i="3" s="1"/>
  <c r="N10" i="3"/>
  <c r="N606" i="3" s="1"/>
  <c r="M10" i="3"/>
  <c r="M606" i="3" s="1"/>
  <c r="L10" i="3"/>
  <c r="L606" i="3" s="1"/>
  <c r="K10" i="3"/>
  <c r="K606" i="3" s="1"/>
  <c r="J10" i="3"/>
  <c r="J606" i="3" s="1"/>
  <c r="I10" i="3"/>
  <c r="I606" i="3" s="1"/>
  <c r="H10" i="3"/>
  <c r="H606" i="3" s="1"/>
  <c r="G10" i="3"/>
  <c r="G606" i="3" s="1"/>
  <c r="F10" i="3"/>
  <c r="F606" i="3" s="1"/>
  <c r="E10" i="3"/>
  <c r="E606" i="3" s="1"/>
  <c r="D10" i="3"/>
  <c r="D606" i="3" s="1"/>
  <c r="C10" i="3"/>
  <c r="C606" i="3" s="1"/>
  <c r="B10" i="3"/>
  <c r="B606" i="3" s="1"/>
  <c r="A10" i="3"/>
  <c r="BZ9" i="3"/>
  <c r="BX9" i="3"/>
  <c r="BX605" i="3" s="1"/>
  <c r="BW9" i="3"/>
  <c r="BW605" i="3" s="1"/>
  <c r="BV9" i="3"/>
  <c r="BV605" i="3" s="1"/>
  <c r="BU9" i="3"/>
  <c r="BU605" i="3" s="1"/>
  <c r="BT9" i="3"/>
  <c r="BT605" i="3" s="1"/>
  <c r="BS9" i="3"/>
  <c r="BS605" i="3" s="1"/>
  <c r="BR9" i="3"/>
  <c r="BR605" i="3" s="1"/>
  <c r="BQ9" i="3"/>
  <c r="BQ605" i="3" s="1"/>
  <c r="BP9" i="3"/>
  <c r="BP605" i="3" s="1"/>
  <c r="BO9" i="3"/>
  <c r="BO605" i="3" s="1"/>
  <c r="BN9" i="3"/>
  <c r="BN605" i="3" s="1"/>
  <c r="BM9" i="3"/>
  <c r="BM605" i="3" s="1"/>
  <c r="BL9" i="3"/>
  <c r="BL605" i="3" s="1"/>
  <c r="BK9" i="3"/>
  <c r="BK605" i="3" s="1"/>
  <c r="BJ9" i="3"/>
  <c r="BJ605" i="3" s="1"/>
  <c r="BI9" i="3"/>
  <c r="BI605" i="3" s="1"/>
  <c r="BH9" i="3"/>
  <c r="BH605" i="3" s="1"/>
  <c r="BG9" i="3"/>
  <c r="BG605" i="3" s="1"/>
  <c r="BF9" i="3"/>
  <c r="BF605" i="3" s="1"/>
  <c r="BE9" i="3"/>
  <c r="BE605" i="3" s="1"/>
  <c r="BD9" i="3"/>
  <c r="BD605" i="3" s="1"/>
  <c r="BC9" i="3"/>
  <c r="BC605" i="3" s="1"/>
  <c r="BB9" i="3"/>
  <c r="BB605" i="3" s="1"/>
  <c r="BA9" i="3"/>
  <c r="BA605" i="3" s="1"/>
  <c r="AZ9" i="3"/>
  <c r="AZ605" i="3" s="1"/>
  <c r="AY9" i="3"/>
  <c r="AY605" i="3" s="1"/>
  <c r="AX9" i="3"/>
  <c r="AX605" i="3" s="1"/>
  <c r="AW9" i="3"/>
  <c r="AW605" i="3" s="1"/>
  <c r="AV9" i="3"/>
  <c r="AV605" i="3" s="1"/>
  <c r="AU9" i="3"/>
  <c r="AU605" i="3" s="1"/>
  <c r="AT9" i="3"/>
  <c r="AT605" i="3" s="1"/>
  <c r="AS9" i="3"/>
  <c r="AS605" i="3" s="1"/>
  <c r="AR9" i="3"/>
  <c r="AR605" i="3" s="1"/>
  <c r="AQ9" i="3"/>
  <c r="AQ605" i="3" s="1"/>
  <c r="AP9" i="3"/>
  <c r="AP605" i="3" s="1"/>
  <c r="AO9" i="3"/>
  <c r="AO605" i="3" s="1"/>
  <c r="AN9" i="3"/>
  <c r="AN605" i="3" s="1"/>
  <c r="AM9" i="3"/>
  <c r="AM605" i="3" s="1"/>
  <c r="AL9" i="3"/>
  <c r="AL605" i="3" s="1"/>
  <c r="AK9" i="3"/>
  <c r="AK605" i="3" s="1"/>
  <c r="AJ9" i="3"/>
  <c r="AJ605" i="3" s="1"/>
  <c r="AI9" i="3"/>
  <c r="AI605" i="3" s="1"/>
  <c r="AH9" i="3"/>
  <c r="AH605" i="3" s="1"/>
  <c r="AG9" i="3"/>
  <c r="AG605" i="3" s="1"/>
  <c r="AF9" i="3"/>
  <c r="AF605" i="3" s="1"/>
  <c r="AE9" i="3"/>
  <c r="AE605" i="3" s="1"/>
  <c r="AD9" i="3"/>
  <c r="AD605" i="3" s="1"/>
  <c r="AC9" i="3"/>
  <c r="AC605" i="3" s="1"/>
  <c r="AB9" i="3"/>
  <c r="AB605" i="3" s="1"/>
  <c r="AA9" i="3"/>
  <c r="AA605" i="3" s="1"/>
  <c r="Z9" i="3"/>
  <c r="Z605" i="3" s="1"/>
  <c r="Y9" i="3"/>
  <c r="Y605" i="3" s="1"/>
  <c r="X9" i="3"/>
  <c r="X605" i="3" s="1"/>
  <c r="W9" i="3"/>
  <c r="W605" i="3" s="1"/>
  <c r="V9" i="3"/>
  <c r="V605" i="3" s="1"/>
  <c r="U9" i="3"/>
  <c r="U605" i="3" s="1"/>
  <c r="T9" i="3"/>
  <c r="T605" i="3" s="1"/>
  <c r="S9" i="3"/>
  <c r="S605" i="3" s="1"/>
  <c r="R9" i="3"/>
  <c r="R605" i="3" s="1"/>
  <c r="Q9" i="3"/>
  <c r="Q605" i="3" s="1"/>
  <c r="P9" i="3"/>
  <c r="P605" i="3" s="1"/>
  <c r="O9" i="3"/>
  <c r="O605" i="3" s="1"/>
  <c r="N9" i="3"/>
  <c r="N605" i="3" s="1"/>
  <c r="M9" i="3"/>
  <c r="M605" i="3" s="1"/>
  <c r="L9" i="3"/>
  <c r="L605" i="3" s="1"/>
  <c r="K9" i="3"/>
  <c r="K605" i="3" s="1"/>
  <c r="J9" i="3"/>
  <c r="J605" i="3" s="1"/>
  <c r="I9" i="3"/>
  <c r="I605" i="3" s="1"/>
  <c r="H9" i="3"/>
  <c r="H605" i="3" s="1"/>
  <c r="G9" i="3"/>
  <c r="G605" i="3" s="1"/>
  <c r="F9" i="3"/>
  <c r="F605" i="3" s="1"/>
  <c r="E9" i="3"/>
  <c r="E605" i="3" s="1"/>
  <c r="D9" i="3"/>
  <c r="D605" i="3" s="1"/>
  <c r="C9" i="3"/>
  <c r="C605" i="3" s="1"/>
  <c r="B9" i="3"/>
  <c r="B605" i="3" s="1"/>
  <c r="A9" i="3"/>
  <c r="BZ8" i="3"/>
  <c r="BX8" i="3"/>
  <c r="BX604" i="3" s="1"/>
  <c r="BW8" i="3"/>
  <c r="BW604" i="3" s="1"/>
  <c r="BV8" i="3"/>
  <c r="BV604" i="3" s="1"/>
  <c r="BU8" i="3"/>
  <c r="BU604" i="3" s="1"/>
  <c r="BT8" i="3"/>
  <c r="BT604" i="3" s="1"/>
  <c r="BS8" i="3"/>
  <c r="BS604" i="3" s="1"/>
  <c r="BR8" i="3"/>
  <c r="BR604" i="3" s="1"/>
  <c r="BQ8" i="3"/>
  <c r="BQ604" i="3" s="1"/>
  <c r="BP8" i="3"/>
  <c r="BP604" i="3" s="1"/>
  <c r="BO8" i="3"/>
  <c r="BO604" i="3" s="1"/>
  <c r="BN8" i="3"/>
  <c r="BN604" i="3" s="1"/>
  <c r="BM8" i="3"/>
  <c r="BM604" i="3" s="1"/>
  <c r="BL8" i="3"/>
  <c r="BL604" i="3" s="1"/>
  <c r="BK8" i="3"/>
  <c r="BK604" i="3" s="1"/>
  <c r="BJ8" i="3"/>
  <c r="BJ604" i="3" s="1"/>
  <c r="BI8" i="3"/>
  <c r="BI604" i="3" s="1"/>
  <c r="BH8" i="3"/>
  <c r="BH604" i="3" s="1"/>
  <c r="BG8" i="3"/>
  <c r="BG604" i="3" s="1"/>
  <c r="BF8" i="3"/>
  <c r="BF604" i="3" s="1"/>
  <c r="BE8" i="3"/>
  <c r="BE604" i="3" s="1"/>
  <c r="BD8" i="3"/>
  <c r="BD604" i="3" s="1"/>
  <c r="BC8" i="3"/>
  <c r="BC604" i="3" s="1"/>
  <c r="BB8" i="3"/>
  <c r="BB604" i="3" s="1"/>
  <c r="BA8" i="3"/>
  <c r="BA604" i="3" s="1"/>
  <c r="AZ8" i="3"/>
  <c r="AZ604" i="3" s="1"/>
  <c r="AY8" i="3"/>
  <c r="AY604" i="3" s="1"/>
  <c r="AX8" i="3"/>
  <c r="AX604" i="3" s="1"/>
  <c r="AW8" i="3"/>
  <c r="AW604" i="3" s="1"/>
  <c r="AV8" i="3"/>
  <c r="AV604" i="3" s="1"/>
  <c r="AU8" i="3"/>
  <c r="AU604" i="3" s="1"/>
  <c r="AT8" i="3"/>
  <c r="AT604" i="3" s="1"/>
  <c r="AS8" i="3"/>
  <c r="AS604" i="3" s="1"/>
  <c r="AR8" i="3"/>
  <c r="AR604" i="3" s="1"/>
  <c r="AQ8" i="3"/>
  <c r="AQ604" i="3" s="1"/>
  <c r="AP8" i="3"/>
  <c r="AP604" i="3" s="1"/>
  <c r="AO8" i="3"/>
  <c r="AO604" i="3" s="1"/>
  <c r="AN8" i="3"/>
  <c r="AN604" i="3" s="1"/>
  <c r="AM8" i="3"/>
  <c r="AM604" i="3" s="1"/>
  <c r="AL8" i="3"/>
  <c r="AL604" i="3" s="1"/>
  <c r="AK8" i="3"/>
  <c r="AK604" i="3" s="1"/>
  <c r="AJ8" i="3"/>
  <c r="AJ604" i="3" s="1"/>
  <c r="AI8" i="3"/>
  <c r="AI604" i="3" s="1"/>
  <c r="AH8" i="3"/>
  <c r="AH604" i="3" s="1"/>
  <c r="AG8" i="3"/>
  <c r="AG604" i="3" s="1"/>
  <c r="AF8" i="3"/>
  <c r="AF604" i="3" s="1"/>
  <c r="AE8" i="3"/>
  <c r="AE604" i="3" s="1"/>
  <c r="AD8" i="3"/>
  <c r="AD604" i="3" s="1"/>
  <c r="AC8" i="3"/>
  <c r="AC604" i="3" s="1"/>
  <c r="AB8" i="3"/>
  <c r="AB604" i="3" s="1"/>
  <c r="AA8" i="3"/>
  <c r="AA604" i="3" s="1"/>
  <c r="Z8" i="3"/>
  <c r="Z604" i="3" s="1"/>
  <c r="Y8" i="3"/>
  <c r="Y604" i="3" s="1"/>
  <c r="X8" i="3"/>
  <c r="X604" i="3" s="1"/>
  <c r="W8" i="3"/>
  <c r="W604" i="3" s="1"/>
  <c r="V8" i="3"/>
  <c r="V604" i="3" s="1"/>
  <c r="U8" i="3"/>
  <c r="U604" i="3" s="1"/>
  <c r="T8" i="3"/>
  <c r="T604" i="3" s="1"/>
  <c r="S8" i="3"/>
  <c r="S604" i="3" s="1"/>
  <c r="R8" i="3"/>
  <c r="R604" i="3" s="1"/>
  <c r="Q8" i="3"/>
  <c r="Q604" i="3" s="1"/>
  <c r="P8" i="3"/>
  <c r="P604" i="3" s="1"/>
  <c r="O8" i="3"/>
  <c r="O604" i="3" s="1"/>
  <c r="N8" i="3"/>
  <c r="N604" i="3" s="1"/>
  <c r="M8" i="3"/>
  <c r="M604" i="3" s="1"/>
  <c r="L8" i="3"/>
  <c r="L604" i="3" s="1"/>
  <c r="K8" i="3"/>
  <c r="K604" i="3" s="1"/>
  <c r="J8" i="3"/>
  <c r="J604" i="3" s="1"/>
  <c r="I8" i="3"/>
  <c r="I604" i="3" s="1"/>
  <c r="H8" i="3"/>
  <c r="H604" i="3" s="1"/>
  <c r="G8" i="3"/>
  <c r="G604" i="3" s="1"/>
  <c r="F8" i="3"/>
  <c r="F604" i="3" s="1"/>
  <c r="E8" i="3"/>
  <c r="E604" i="3" s="1"/>
  <c r="D8" i="3"/>
  <c r="D604" i="3" s="1"/>
  <c r="C8" i="3"/>
  <c r="C604" i="3" s="1"/>
  <c r="B8" i="3"/>
  <c r="A8" i="3"/>
  <c r="A8" i="4" s="1"/>
  <c r="BZ7" i="3"/>
  <c r="BX7" i="3"/>
  <c r="BX603" i="3" s="1"/>
  <c r="BW7" i="3"/>
  <c r="BW603" i="3" s="1"/>
  <c r="BV7" i="3"/>
  <c r="BV603" i="3" s="1"/>
  <c r="BU7" i="3"/>
  <c r="BU603" i="3" s="1"/>
  <c r="BT7" i="3"/>
  <c r="BT603" i="3" s="1"/>
  <c r="BS7" i="3"/>
  <c r="BS603" i="3" s="1"/>
  <c r="BR7" i="3"/>
  <c r="BR603" i="3" s="1"/>
  <c r="BQ7" i="3"/>
  <c r="BQ603" i="3" s="1"/>
  <c r="BP7" i="3"/>
  <c r="BP603" i="3" s="1"/>
  <c r="BO7" i="3"/>
  <c r="BO603" i="3" s="1"/>
  <c r="BN7" i="3"/>
  <c r="BN603" i="3" s="1"/>
  <c r="BM7" i="3"/>
  <c r="BM603" i="3" s="1"/>
  <c r="BL7" i="3"/>
  <c r="BL603" i="3" s="1"/>
  <c r="BK7" i="3"/>
  <c r="BK603" i="3" s="1"/>
  <c r="BJ7" i="3"/>
  <c r="BJ603" i="3" s="1"/>
  <c r="BI7" i="3"/>
  <c r="BI603" i="3" s="1"/>
  <c r="BH7" i="3"/>
  <c r="BH603" i="3" s="1"/>
  <c r="BG7" i="3"/>
  <c r="BG603" i="3" s="1"/>
  <c r="BF7" i="3"/>
  <c r="BF603" i="3" s="1"/>
  <c r="BE7" i="3"/>
  <c r="BE603" i="3" s="1"/>
  <c r="BD7" i="3"/>
  <c r="BD603" i="3" s="1"/>
  <c r="BC7" i="3"/>
  <c r="BC603" i="3" s="1"/>
  <c r="BB7" i="3"/>
  <c r="BB603" i="3" s="1"/>
  <c r="BA7" i="3"/>
  <c r="BA603" i="3" s="1"/>
  <c r="AZ7" i="3"/>
  <c r="AZ603" i="3" s="1"/>
  <c r="AY7" i="3"/>
  <c r="AY603" i="3" s="1"/>
  <c r="AX7" i="3"/>
  <c r="AX603" i="3" s="1"/>
  <c r="AW7" i="3"/>
  <c r="AW603" i="3" s="1"/>
  <c r="AV7" i="3"/>
  <c r="AV603" i="3" s="1"/>
  <c r="AU7" i="3"/>
  <c r="AU603" i="3" s="1"/>
  <c r="AT7" i="3"/>
  <c r="AT603" i="3" s="1"/>
  <c r="AS7" i="3"/>
  <c r="AS603" i="3" s="1"/>
  <c r="AR7" i="3"/>
  <c r="AR603" i="3" s="1"/>
  <c r="AQ7" i="3"/>
  <c r="AQ603" i="3" s="1"/>
  <c r="AP7" i="3"/>
  <c r="AP603" i="3" s="1"/>
  <c r="AO7" i="3"/>
  <c r="AO603" i="3" s="1"/>
  <c r="AN7" i="3"/>
  <c r="AN603" i="3" s="1"/>
  <c r="AM7" i="3"/>
  <c r="AM603" i="3" s="1"/>
  <c r="AL7" i="3"/>
  <c r="AL603" i="3" s="1"/>
  <c r="AK7" i="3"/>
  <c r="AK603" i="3" s="1"/>
  <c r="AJ7" i="3"/>
  <c r="AJ603" i="3" s="1"/>
  <c r="AI7" i="3"/>
  <c r="AI603" i="3" s="1"/>
  <c r="AH7" i="3"/>
  <c r="AH603" i="3" s="1"/>
  <c r="AG7" i="3"/>
  <c r="AG603" i="3" s="1"/>
  <c r="AF7" i="3"/>
  <c r="AF603" i="3" s="1"/>
  <c r="AE7" i="3"/>
  <c r="AE603" i="3" s="1"/>
  <c r="AD7" i="3"/>
  <c r="AD603" i="3" s="1"/>
  <c r="AC7" i="3"/>
  <c r="AC603" i="3" s="1"/>
  <c r="AB7" i="3"/>
  <c r="AB603" i="3" s="1"/>
  <c r="AA7" i="3"/>
  <c r="AA603" i="3" s="1"/>
  <c r="Z7" i="3"/>
  <c r="Z603" i="3" s="1"/>
  <c r="Y7" i="3"/>
  <c r="Y603" i="3" s="1"/>
  <c r="X7" i="3"/>
  <c r="X603" i="3" s="1"/>
  <c r="W7" i="3"/>
  <c r="W603" i="3" s="1"/>
  <c r="V7" i="3"/>
  <c r="V603" i="3" s="1"/>
  <c r="U7" i="3"/>
  <c r="U603" i="3" s="1"/>
  <c r="T7" i="3"/>
  <c r="T603" i="3" s="1"/>
  <c r="S7" i="3"/>
  <c r="S603" i="3" s="1"/>
  <c r="R7" i="3"/>
  <c r="R603" i="3" s="1"/>
  <c r="Q7" i="3"/>
  <c r="Q603" i="3" s="1"/>
  <c r="P7" i="3"/>
  <c r="P603" i="3" s="1"/>
  <c r="O7" i="3"/>
  <c r="O603" i="3" s="1"/>
  <c r="N7" i="3"/>
  <c r="N603" i="3" s="1"/>
  <c r="M7" i="3"/>
  <c r="M603" i="3" s="1"/>
  <c r="L7" i="3"/>
  <c r="L603" i="3" s="1"/>
  <c r="K7" i="3"/>
  <c r="K603" i="3" s="1"/>
  <c r="J7" i="3"/>
  <c r="J603" i="3" s="1"/>
  <c r="I7" i="3"/>
  <c r="I603" i="3" s="1"/>
  <c r="H7" i="3"/>
  <c r="H603" i="3" s="1"/>
  <c r="G7" i="3"/>
  <c r="G603" i="3" s="1"/>
  <c r="F7" i="3"/>
  <c r="F603" i="3" s="1"/>
  <c r="E7" i="3"/>
  <c r="E603" i="3" s="1"/>
  <c r="D7" i="3"/>
  <c r="D603" i="3" s="1"/>
  <c r="C7" i="3"/>
  <c r="C603" i="3" s="1"/>
  <c r="B7" i="3"/>
  <c r="A7" i="3"/>
  <c r="A7" i="4" s="1"/>
  <c r="BZ6" i="3"/>
  <c r="BX6" i="3"/>
  <c r="BX602" i="3" s="1"/>
  <c r="BW6" i="3"/>
  <c r="BW602" i="3" s="1"/>
  <c r="BV6" i="3"/>
  <c r="BV602" i="3" s="1"/>
  <c r="BU6" i="3"/>
  <c r="BU602" i="3" s="1"/>
  <c r="BT6" i="3"/>
  <c r="BT602" i="3" s="1"/>
  <c r="BS6" i="3"/>
  <c r="BS602" i="3" s="1"/>
  <c r="BR6" i="3"/>
  <c r="BR602" i="3" s="1"/>
  <c r="BQ6" i="3"/>
  <c r="BQ602" i="3" s="1"/>
  <c r="BP6" i="3"/>
  <c r="BP602" i="3" s="1"/>
  <c r="BO6" i="3"/>
  <c r="BO602" i="3" s="1"/>
  <c r="BN6" i="3"/>
  <c r="BN602" i="3" s="1"/>
  <c r="BM6" i="3"/>
  <c r="BM602" i="3" s="1"/>
  <c r="BL6" i="3"/>
  <c r="BL602" i="3" s="1"/>
  <c r="BK6" i="3"/>
  <c r="BK602" i="3" s="1"/>
  <c r="BJ6" i="3"/>
  <c r="BJ602" i="3" s="1"/>
  <c r="BI6" i="3"/>
  <c r="BI602" i="3" s="1"/>
  <c r="BH6" i="3"/>
  <c r="BH602" i="3" s="1"/>
  <c r="BG6" i="3"/>
  <c r="BG602" i="3" s="1"/>
  <c r="BF6" i="3"/>
  <c r="BF602" i="3" s="1"/>
  <c r="BE6" i="3"/>
  <c r="BE602" i="3" s="1"/>
  <c r="BD6" i="3"/>
  <c r="BD602" i="3" s="1"/>
  <c r="BC6" i="3"/>
  <c r="BC602" i="3" s="1"/>
  <c r="BB6" i="3"/>
  <c r="BB602" i="3" s="1"/>
  <c r="BA6" i="3"/>
  <c r="BA602" i="3" s="1"/>
  <c r="AZ6" i="3"/>
  <c r="AZ602" i="3" s="1"/>
  <c r="AY6" i="3"/>
  <c r="AY602" i="3" s="1"/>
  <c r="AX6" i="3"/>
  <c r="AX602" i="3" s="1"/>
  <c r="AW6" i="3"/>
  <c r="AW602" i="3" s="1"/>
  <c r="AV6" i="3"/>
  <c r="AV602" i="3" s="1"/>
  <c r="AU6" i="3"/>
  <c r="AU602" i="3" s="1"/>
  <c r="AT6" i="3"/>
  <c r="AT602" i="3" s="1"/>
  <c r="AS6" i="3"/>
  <c r="AS602" i="3" s="1"/>
  <c r="AR6" i="3"/>
  <c r="AR602" i="3" s="1"/>
  <c r="AQ6" i="3"/>
  <c r="AQ602" i="3" s="1"/>
  <c r="AP6" i="3"/>
  <c r="AP602" i="3" s="1"/>
  <c r="AO6" i="3"/>
  <c r="AO602" i="3" s="1"/>
  <c r="AN6" i="3"/>
  <c r="AN602" i="3" s="1"/>
  <c r="AM6" i="3"/>
  <c r="AM602" i="3" s="1"/>
  <c r="AL6" i="3"/>
  <c r="AL602" i="3" s="1"/>
  <c r="AK6" i="3"/>
  <c r="AK602" i="3" s="1"/>
  <c r="AJ6" i="3"/>
  <c r="AJ602" i="3" s="1"/>
  <c r="AI6" i="3"/>
  <c r="AI602" i="3" s="1"/>
  <c r="AH6" i="3"/>
  <c r="AH602" i="3" s="1"/>
  <c r="AG6" i="3"/>
  <c r="AG602" i="3" s="1"/>
  <c r="AF6" i="3"/>
  <c r="AF602" i="3" s="1"/>
  <c r="AE6" i="3"/>
  <c r="AE602" i="3" s="1"/>
  <c r="AD6" i="3"/>
  <c r="AD602" i="3" s="1"/>
  <c r="AC6" i="3"/>
  <c r="AC602" i="3" s="1"/>
  <c r="AB6" i="3"/>
  <c r="AB602" i="3" s="1"/>
  <c r="AA6" i="3"/>
  <c r="AA602" i="3" s="1"/>
  <c r="Z6" i="3"/>
  <c r="Z602" i="3" s="1"/>
  <c r="Y6" i="3"/>
  <c r="Y602" i="3" s="1"/>
  <c r="X6" i="3"/>
  <c r="X602" i="3" s="1"/>
  <c r="W6" i="3"/>
  <c r="W602" i="3" s="1"/>
  <c r="V6" i="3"/>
  <c r="V602" i="3" s="1"/>
  <c r="U6" i="3"/>
  <c r="U602" i="3" s="1"/>
  <c r="T6" i="3"/>
  <c r="T602" i="3" s="1"/>
  <c r="S6" i="3"/>
  <c r="S602" i="3" s="1"/>
  <c r="R6" i="3"/>
  <c r="R602" i="3" s="1"/>
  <c r="Q6" i="3"/>
  <c r="Q602" i="3" s="1"/>
  <c r="P6" i="3"/>
  <c r="P602" i="3" s="1"/>
  <c r="O6" i="3"/>
  <c r="O602" i="3" s="1"/>
  <c r="N6" i="3"/>
  <c r="N602" i="3" s="1"/>
  <c r="M6" i="3"/>
  <c r="M602" i="3" s="1"/>
  <c r="L6" i="3"/>
  <c r="L602" i="3" s="1"/>
  <c r="K6" i="3"/>
  <c r="K602" i="3" s="1"/>
  <c r="J6" i="3"/>
  <c r="J602" i="3" s="1"/>
  <c r="I6" i="3"/>
  <c r="I602" i="3" s="1"/>
  <c r="H6" i="3"/>
  <c r="H602" i="3" s="1"/>
  <c r="G6" i="3"/>
  <c r="G602" i="3" s="1"/>
  <c r="F6" i="3"/>
  <c r="F602" i="3" s="1"/>
  <c r="E6" i="3"/>
  <c r="E602" i="3" s="1"/>
  <c r="D6" i="3"/>
  <c r="D602" i="3" s="1"/>
  <c r="C6" i="3"/>
  <c r="C602" i="3" s="1"/>
  <c r="B6" i="3"/>
  <c r="B602" i="3" s="1"/>
  <c r="A6" i="3"/>
  <c r="A6" i="4" s="1"/>
  <c r="BZ5" i="3"/>
  <c r="BX5" i="3"/>
  <c r="BX601" i="3" s="1"/>
  <c r="BW5" i="3"/>
  <c r="BW601" i="3" s="1"/>
  <c r="BV5" i="3"/>
  <c r="BV601" i="3" s="1"/>
  <c r="BU5" i="3"/>
  <c r="BU601" i="3" s="1"/>
  <c r="BT5" i="3"/>
  <c r="BT601" i="3" s="1"/>
  <c r="BS5" i="3"/>
  <c r="BS601" i="3" s="1"/>
  <c r="BR5" i="3"/>
  <c r="BR601" i="3" s="1"/>
  <c r="BQ5" i="3"/>
  <c r="BQ601" i="3" s="1"/>
  <c r="BP5" i="3"/>
  <c r="BP601" i="3" s="1"/>
  <c r="BO5" i="3"/>
  <c r="BO601" i="3" s="1"/>
  <c r="BN5" i="3"/>
  <c r="BN601" i="3" s="1"/>
  <c r="BM5" i="3"/>
  <c r="BM601" i="3" s="1"/>
  <c r="BL5" i="3"/>
  <c r="BL601" i="3" s="1"/>
  <c r="BK5" i="3"/>
  <c r="BK601" i="3" s="1"/>
  <c r="BJ5" i="3"/>
  <c r="BJ601" i="3" s="1"/>
  <c r="BI5" i="3"/>
  <c r="BI601" i="3" s="1"/>
  <c r="BH5" i="3"/>
  <c r="BH601" i="3" s="1"/>
  <c r="BG5" i="3"/>
  <c r="BG601" i="3" s="1"/>
  <c r="BF5" i="3"/>
  <c r="BF601" i="3" s="1"/>
  <c r="BE5" i="3"/>
  <c r="BE601" i="3" s="1"/>
  <c r="BD5" i="3"/>
  <c r="BD601" i="3" s="1"/>
  <c r="BC5" i="3"/>
  <c r="BC601" i="3" s="1"/>
  <c r="BB5" i="3"/>
  <c r="BB601" i="3" s="1"/>
  <c r="BA5" i="3"/>
  <c r="BA601" i="3" s="1"/>
  <c r="AZ5" i="3"/>
  <c r="AZ601" i="3" s="1"/>
  <c r="AY5" i="3"/>
  <c r="AY601" i="3" s="1"/>
  <c r="AX5" i="3"/>
  <c r="AX601" i="3" s="1"/>
  <c r="AW5" i="3"/>
  <c r="AW601" i="3" s="1"/>
  <c r="AV5" i="3"/>
  <c r="AV601" i="3" s="1"/>
  <c r="AU5" i="3"/>
  <c r="AU601" i="3" s="1"/>
  <c r="AT5" i="3"/>
  <c r="AT601" i="3" s="1"/>
  <c r="AS5" i="3"/>
  <c r="AS601" i="3" s="1"/>
  <c r="AR5" i="3"/>
  <c r="AR601" i="3" s="1"/>
  <c r="AQ5" i="3"/>
  <c r="AQ601" i="3" s="1"/>
  <c r="AP5" i="3"/>
  <c r="AP601" i="3" s="1"/>
  <c r="AO5" i="3"/>
  <c r="AO601" i="3" s="1"/>
  <c r="AN5" i="3"/>
  <c r="AN601" i="3" s="1"/>
  <c r="AM5" i="3"/>
  <c r="AM601" i="3" s="1"/>
  <c r="AL5" i="3"/>
  <c r="AL601" i="3" s="1"/>
  <c r="AK5" i="3"/>
  <c r="AK601" i="3" s="1"/>
  <c r="AJ5" i="3"/>
  <c r="AJ601" i="3" s="1"/>
  <c r="AI5" i="3"/>
  <c r="AI601" i="3" s="1"/>
  <c r="AH5" i="3"/>
  <c r="AH601" i="3" s="1"/>
  <c r="AG5" i="3"/>
  <c r="AG601" i="3" s="1"/>
  <c r="AF5" i="3"/>
  <c r="AF601" i="3" s="1"/>
  <c r="AE5" i="3"/>
  <c r="AE601" i="3" s="1"/>
  <c r="AD5" i="3"/>
  <c r="AD601" i="3" s="1"/>
  <c r="AC5" i="3"/>
  <c r="AC601" i="3" s="1"/>
  <c r="AB5" i="3"/>
  <c r="AB601" i="3" s="1"/>
  <c r="AA5" i="3"/>
  <c r="AA601" i="3" s="1"/>
  <c r="Z5" i="3"/>
  <c r="Z601" i="3" s="1"/>
  <c r="Y5" i="3"/>
  <c r="Y601" i="3" s="1"/>
  <c r="X5" i="3"/>
  <c r="X601" i="3" s="1"/>
  <c r="W5" i="3"/>
  <c r="W601" i="3" s="1"/>
  <c r="V5" i="3"/>
  <c r="V601" i="3" s="1"/>
  <c r="U5" i="3"/>
  <c r="U601" i="3" s="1"/>
  <c r="T5" i="3"/>
  <c r="T601" i="3" s="1"/>
  <c r="S5" i="3"/>
  <c r="S601" i="3" s="1"/>
  <c r="R5" i="3"/>
  <c r="R601" i="3" s="1"/>
  <c r="Q5" i="3"/>
  <c r="Q601" i="3" s="1"/>
  <c r="P5" i="3"/>
  <c r="P601" i="3" s="1"/>
  <c r="O5" i="3"/>
  <c r="O601" i="3" s="1"/>
  <c r="N5" i="3"/>
  <c r="N601" i="3" s="1"/>
  <c r="M5" i="3"/>
  <c r="M601" i="3" s="1"/>
  <c r="L5" i="3"/>
  <c r="L601" i="3" s="1"/>
  <c r="K5" i="3"/>
  <c r="K601" i="3" s="1"/>
  <c r="J5" i="3"/>
  <c r="J601" i="3" s="1"/>
  <c r="I5" i="3"/>
  <c r="I601" i="3" s="1"/>
  <c r="H5" i="3"/>
  <c r="H601" i="3" s="1"/>
  <c r="G5" i="3"/>
  <c r="G601" i="3" s="1"/>
  <c r="F5" i="3"/>
  <c r="F601" i="3" s="1"/>
  <c r="E5" i="3"/>
  <c r="E601" i="3" s="1"/>
  <c r="D5" i="3"/>
  <c r="C5" i="3"/>
  <c r="C601" i="3" s="1"/>
  <c r="B5" i="3"/>
  <c r="B601" i="3" s="1"/>
  <c r="A5" i="3"/>
  <c r="A5" i="4" s="1"/>
  <c r="BZ4" i="3"/>
  <c r="BX4" i="3"/>
  <c r="BX600" i="3" s="1"/>
  <c r="BW4" i="3"/>
  <c r="BW600" i="3" s="1"/>
  <c r="BV4" i="3"/>
  <c r="BV600" i="3" s="1"/>
  <c r="BU4" i="3"/>
  <c r="BU600" i="3" s="1"/>
  <c r="BT4" i="3"/>
  <c r="BT600" i="3" s="1"/>
  <c r="BS4" i="3"/>
  <c r="BS600" i="3" s="1"/>
  <c r="BR4" i="3"/>
  <c r="BR600" i="3" s="1"/>
  <c r="BQ4" i="3"/>
  <c r="BQ600" i="3" s="1"/>
  <c r="BP4" i="3"/>
  <c r="BP600" i="3" s="1"/>
  <c r="BO4" i="3"/>
  <c r="BO600" i="3" s="1"/>
  <c r="BN4" i="3"/>
  <c r="BN600" i="3" s="1"/>
  <c r="BM4" i="3"/>
  <c r="BM600" i="3" s="1"/>
  <c r="BL4" i="3"/>
  <c r="BL600" i="3" s="1"/>
  <c r="BK4" i="3"/>
  <c r="BK600" i="3" s="1"/>
  <c r="BJ4" i="3"/>
  <c r="BJ600" i="3" s="1"/>
  <c r="BI4" i="3"/>
  <c r="BI600" i="3" s="1"/>
  <c r="BH4" i="3"/>
  <c r="BH600" i="3" s="1"/>
  <c r="BG4" i="3"/>
  <c r="BG600" i="3" s="1"/>
  <c r="BF4" i="3"/>
  <c r="BF600" i="3" s="1"/>
  <c r="BE4" i="3"/>
  <c r="BE600" i="3" s="1"/>
  <c r="BD4" i="3"/>
  <c r="BD600" i="3" s="1"/>
  <c r="BC4" i="3"/>
  <c r="BC600" i="3" s="1"/>
  <c r="BB4" i="3"/>
  <c r="BB600" i="3" s="1"/>
  <c r="BA4" i="3"/>
  <c r="BA600" i="3" s="1"/>
  <c r="AZ4" i="3"/>
  <c r="AZ600" i="3" s="1"/>
  <c r="AY4" i="3"/>
  <c r="AY600" i="3" s="1"/>
  <c r="AX4" i="3"/>
  <c r="AX600" i="3" s="1"/>
  <c r="AW4" i="3"/>
  <c r="AW600" i="3" s="1"/>
  <c r="AV4" i="3"/>
  <c r="AV600" i="3" s="1"/>
  <c r="AU4" i="3"/>
  <c r="AU600" i="3" s="1"/>
  <c r="AT4" i="3"/>
  <c r="AT600" i="3" s="1"/>
  <c r="AS4" i="3"/>
  <c r="AS600" i="3" s="1"/>
  <c r="AR4" i="3"/>
  <c r="AR600" i="3" s="1"/>
  <c r="AQ4" i="3"/>
  <c r="AQ600" i="3" s="1"/>
  <c r="AP4" i="3"/>
  <c r="AP600" i="3" s="1"/>
  <c r="AO4" i="3"/>
  <c r="AO600" i="3" s="1"/>
  <c r="AN4" i="3"/>
  <c r="AN600" i="3" s="1"/>
  <c r="AM4" i="3"/>
  <c r="AM600" i="3" s="1"/>
  <c r="AL4" i="3"/>
  <c r="AL600" i="3" s="1"/>
  <c r="AK4" i="3"/>
  <c r="AK600" i="3" s="1"/>
  <c r="AJ4" i="3"/>
  <c r="AJ600" i="3" s="1"/>
  <c r="AI4" i="3"/>
  <c r="AI600" i="3" s="1"/>
  <c r="AH4" i="3"/>
  <c r="AH600" i="3" s="1"/>
  <c r="AG4" i="3"/>
  <c r="AG600" i="3" s="1"/>
  <c r="AF4" i="3"/>
  <c r="AF600" i="3" s="1"/>
  <c r="AE4" i="3"/>
  <c r="AE600" i="3" s="1"/>
  <c r="AD4" i="3"/>
  <c r="AD600" i="3" s="1"/>
  <c r="AC4" i="3"/>
  <c r="AC600" i="3" s="1"/>
  <c r="AB4" i="3"/>
  <c r="AB600" i="3" s="1"/>
  <c r="AA4" i="3"/>
  <c r="AA600" i="3" s="1"/>
  <c r="Z4" i="3"/>
  <c r="Z600" i="3" s="1"/>
  <c r="Y4" i="3"/>
  <c r="Y600" i="3" s="1"/>
  <c r="X4" i="3"/>
  <c r="X600" i="3" s="1"/>
  <c r="W4" i="3"/>
  <c r="W600" i="3" s="1"/>
  <c r="V4" i="3"/>
  <c r="V600" i="3" s="1"/>
  <c r="U4" i="3"/>
  <c r="U600" i="3" s="1"/>
  <c r="T4" i="3"/>
  <c r="T600" i="3" s="1"/>
  <c r="S4" i="3"/>
  <c r="S600" i="3" s="1"/>
  <c r="R4" i="3"/>
  <c r="R600" i="3" s="1"/>
  <c r="Q4" i="3"/>
  <c r="Q600" i="3" s="1"/>
  <c r="P4" i="3"/>
  <c r="P600" i="3" s="1"/>
  <c r="O4" i="3"/>
  <c r="O600" i="3" s="1"/>
  <c r="N4" i="3"/>
  <c r="N600" i="3" s="1"/>
  <c r="M4" i="3"/>
  <c r="M600" i="3" s="1"/>
  <c r="L4" i="3"/>
  <c r="L600" i="3" s="1"/>
  <c r="K4" i="3"/>
  <c r="K600" i="3" s="1"/>
  <c r="J4" i="3"/>
  <c r="J600" i="3" s="1"/>
  <c r="I4" i="3"/>
  <c r="I600" i="3" s="1"/>
  <c r="H4" i="3"/>
  <c r="H600" i="3" s="1"/>
  <c r="G4" i="3"/>
  <c r="G600" i="3" s="1"/>
  <c r="F4" i="3"/>
  <c r="F600" i="3" s="1"/>
  <c r="E4" i="3"/>
  <c r="E600" i="3" s="1"/>
  <c r="D4" i="3"/>
  <c r="D600" i="3" s="1"/>
  <c r="C4" i="3"/>
  <c r="C600" i="3" s="1"/>
  <c r="B4" i="3"/>
  <c r="B600" i="3" s="1"/>
  <c r="A4" i="3"/>
  <c r="A4" i="4" s="1"/>
  <c r="BZ3" i="3"/>
  <c r="BX3" i="3"/>
  <c r="BX599" i="3" s="1"/>
  <c r="BW3" i="3"/>
  <c r="BW599" i="3" s="1"/>
  <c r="BV3" i="3"/>
  <c r="BV599" i="3" s="1"/>
  <c r="BU3" i="3"/>
  <c r="BU599" i="3" s="1"/>
  <c r="BT3" i="3"/>
  <c r="BT599" i="3" s="1"/>
  <c r="BS3" i="3"/>
  <c r="BS599" i="3" s="1"/>
  <c r="BR3" i="3"/>
  <c r="BR599" i="3" s="1"/>
  <c r="BQ3" i="3"/>
  <c r="BQ599" i="3" s="1"/>
  <c r="BP3" i="3"/>
  <c r="BP599" i="3" s="1"/>
  <c r="BO3" i="3"/>
  <c r="BO599" i="3" s="1"/>
  <c r="BN3" i="3"/>
  <c r="BN599" i="3" s="1"/>
  <c r="BM3" i="3"/>
  <c r="BM599" i="3" s="1"/>
  <c r="BL3" i="3"/>
  <c r="BL599" i="3" s="1"/>
  <c r="BK3" i="3"/>
  <c r="BK599" i="3" s="1"/>
  <c r="BJ3" i="3"/>
  <c r="BJ599" i="3" s="1"/>
  <c r="BI3" i="3"/>
  <c r="BI599" i="3" s="1"/>
  <c r="BH3" i="3"/>
  <c r="BH599" i="3" s="1"/>
  <c r="BG3" i="3"/>
  <c r="BG599" i="3" s="1"/>
  <c r="BF3" i="3"/>
  <c r="BF599" i="3" s="1"/>
  <c r="BE3" i="3"/>
  <c r="BE599" i="3" s="1"/>
  <c r="BD3" i="3"/>
  <c r="BD599" i="3" s="1"/>
  <c r="BC3" i="3"/>
  <c r="BC599" i="3" s="1"/>
  <c r="BB3" i="3"/>
  <c r="BB599" i="3" s="1"/>
  <c r="BA3" i="3"/>
  <c r="BA599" i="3" s="1"/>
  <c r="AZ3" i="3"/>
  <c r="AZ599" i="3" s="1"/>
  <c r="AY3" i="3"/>
  <c r="AY599" i="3" s="1"/>
  <c r="AX3" i="3"/>
  <c r="AX599" i="3" s="1"/>
  <c r="AW3" i="3"/>
  <c r="AW599" i="3" s="1"/>
  <c r="AV3" i="3"/>
  <c r="AV599" i="3" s="1"/>
  <c r="AU3" i="3"/>
  <c r="AU599" i="3" s="1"/>
  <c r="AT3" i="3"/>
  <c r="AT599" i="3" s="1"/>
  <c r="AS3" i="3"/>
  <c r="AS599" i="3" s="1"/>
  <c r="AR3" i="3"/>
  <c r="AR599" i="3" s="1"/>
  <c r="AQ3" i="3"/>
  <c r="AQ599" i="3" s="1"/>
  <c r="AP3" i="3"/>
  <c r="AP599" i="3" s="1"/>
  <c r="AO3" i="3"/>
  <c r="AO599" i="3" s="1"/>
  <c r="AN3" i="3"/>
  <c r="AN599" i="3" s="1"/>
  <c r="AM3" i="3"/>
  <c r="AM599" i="3" s="1"/>
  <c r="AL3" i="3"/>
  <c r="AL599" i="3" s="1"/>
  <c r="AK3" i="3"/>
  <c r="AK599" i="3" s="1"/>
  <c r="AJ3" i="3"/>
  <c r="AJ599" i="3" s="1"/>
  <c r="AI3" i="3"/>
  <c r="AI599" i="3" s="1"/>
  <c r="AH3" i="3"/>
  <c r="AH599" i="3" s="1"/>
  <c r="AG3" i="3"/>
  <c r="AG599" i="3" s="1"/>
  <c r="AF3" i="3"/>
  <c r="AF599" i="3" s="1"/>
  <c r="AE3" i="3"/>
  <c r="AE599" i="3" s="1"/>
  <c r="AD3" i="3"/>
  <c r="AD599" i="3" s="1"/>
  <c r="AC3" i="3"/>
  <c r="AC599" i="3" s="1"/>
  <c r="AB3" i="3"/>
  <c r="AB599" i="3" s="1"/>
  <c r="AA3" i="3"/>
  <c r="AA599" i="3" s="1"/>
  <c r="Z3" i="3"/>
  <c r="Z599" i="3" s="1"/>
  <c r="Y3" i="3"/>
  <c r="Y599" i="3" s="1"/>
  <c r="X3" i="3"/>
  <c r="X599" i="3" s="1"/>
  <c r="W3" i="3"/>
  <c r="W599" i="3" s="1"/>
  <c r="V3" i="3"/>
  <c r="V599" i="3" s="1"/>
  <c r="U3" i="3"/>
  <c r="U599" i="3" s="1"/>
  <c r="T3" i="3"/>
  <c r="T599" i="3" s="1"/>
  <c r="S3" i="3"/>
  <c r="S599" i="3" s="1"/>
  <c r="R3" i="3"/>
  <c r="R599" i="3" s="1"/>
  <c r="Q3" i="3"/>
  <c r="Q599" i="3" s="1"/>
  <c r="P3" i="3"/>
  <c r="P599" i="3" s="1"/>
  <c r="O3" i="3"/>
  <c r="O599" i="3" s="1"/>
  <c r="N3" i="3"/>
  <c r="N599" i="3" s="1"/>
  <c r="M3" i="3"/>
  <c r="M599" i="3" s="1"/>
  <c r="L3" i="3"/>
  <c r="L599" i="3" s="1"/>
  <c r="K3" i="3"/>
  <c r="K599" i="3" s="1"/>
  <c r="J3" i="3"/>
  <c r="J599" i="3" s="1"/>
  <c r="I3" i="3"/>
  <c r="I599" i="3" s="1"/>
  <c r="H3" i="3"/>
  <c r="H599" i="3" s="1"/>
  <c r="G3" i="3"/>
  <c r="G599" i="3" s="1"/>
  <c r="F3" i="3"/>
  <c r="F599" i="3" s="1"/>
  <c r="E3" i="3"/>
  <c r="E599" i="3" s="1"/>
  <c r="D3" i="3"/>
  <c r="D599" i="3" s="1"/>
  <c r="C3" i="3"/>
  <c r="C599" i="3" s="1"/>
  <c r="B3" i="3"/>
  <c r="A3" i="3"/>
  <c r="A3" i="4" s="1"/>
  <c r="BZ2" i="3"/>
  <c r="BX2" i="3"/>
  <c r="BX598" i="3" s="1"/>
  <c r="BW2" i="3"/>
  <c r="BW598" i="3" s="1"/>
  <c r="BV2" i="3"/>
  <c r="BV598" i="3" s="1"/>
  <c r="BU2" i="3"/>
  <c r="BT2" i="3"/>
  <c r="BS2" i="3"/>
  <c r="BS598" i="3" s="1"/>
  <c r="BR2" i="3"/>
  <c r="BR598" i="3" s="1"/>
  <c r="BQ2" i="3"/>
  <c r="BQ598" i="3" s="1"/>
  <c r="BP2" i="3"/>
  <c r="BP598" i="3" s="1"/>
  <c r="BO2" i="3"/>
  <c r="BO598" i="3" s="1"/>
  <c r="BN2" i="3"/>
  <c r="BN598" i="3" s="1"/>
  <c r="BM2" i="3"/>
  <c r="BL2" i="3"/>
  <c r="BK2" i="3"/>
  <c r="BK598" i="3" s="1"/>
  <c r="BJ2" i="3"/>
  <c r="BJ598" i="3" s="1"/>
  <c r="BI2" i="3"/>
  <c r="BI598" i="3" s="1"/>
  <c r="BH2" i="3"/>
  <c r="BH598" i="3" s="1"/>
  <c r="BG2" i="3"/>
  <c r="BG598" i="3" s="1"/>
  <c r="BF2" i="3"/>
  <c r="BF598" i="3" s="1"/>
  <c r="BE2" i="3"/>
  <c r="BD2" i="3"/>
  <c r="BC2" i="3"/>
  <c r="BC598" i="3" s="1"/>
  <c r="BB2" i="3"/>
  <c r="BB598" i="3" s="1"/>
  <c r="BA2" i="3"/>
  <c r="BA598" i="3" s="1"/>
  <c r="AZ2" i="3"/>
  <c r="AZ598" i="3" s="1"/>
  <c r="AY2" i="3"/>
  <c r="AY598" i="3" s="1"/>
  <c r="AX2" i="3"/>
  <c r="AX598" i="3" s="1"/>
  <c r="AW2" i="3"/>
  <c r="AV2" i="3"/>
  <c r="AU2" i="3"/>
  <c r="AU598" i="3" s="1"/>
  <c r="AT2" i="3"/>
  <c r="AT598" i="3" s="1"/>
  <c r="AS2" i="3"/>
  <c r="AS598" i="3" s="1"/>
  <c r="AR2" i="3"/>
  <c r="AR598" i="3" s="1"/>
  <c r="AQ2" i="3"/>
  <c r="AQ598" i="3" s="1"/>
  <c r="AP2" i="3"/>
  <c r="AP598" i="3" s="1"/>
  <c r="AO2" i="3"/>
  <c r="AN2" i="3"/>
  <c r="AM2" i="3"/>
  <c r="AM598" i="3" s="1"/>
  <c r="AL2" i="3"/>
  <c r="AL598" i="3" s="1"/>
  <c r="AK2" i="3"/>
  <c r="AK598" i="3" s="1"/>
  <c r="AJ2" i="3"/>
  <c r="AJ598" i="3" s="1"/>
  <c r="AI2" i="3"/>
  <c r="AI598" i="3" s="1"/>
  <c r="AH2" i="3"/>
  <c r="AH598" i="3" s="1"/>
  <c r="AG2" i="3"/>
  <c r="AF2" i="3"/>
  <c r="AE2" i="3"/>
  <c r="AE598" i="3" s="1"/>
  <c r="AD2" i="3"/>
  <c r="AD598" i="3" s="1"/>
  <c r="AC2" i="3"/>
  <c r="AC598" i="3" s="1"/>
  <c r="AB2" i="3"/>
  <c r="AB598" i="3" s="1"/>
  <c r="AA2" i="3"/>
  <c r="AA598" i="3" s="1"/>
  <c r="Z2" i="3"/>
  <c r="Z598" i="3" s="1"/>
  <c r="Y2" i="3"/>
  <c r="X2" i="3"/>
  <c r="W2" i="3"/>
  <c r="W598" i="3" s="1"/>
  <c r="V2" i="3"/>
  <c r="V598" i="3" s="1"/>
  <c r="U2" i="3"/>
  <c r="U598" i="3" s="1"/>
  <c r="T2" i="3"/>
  <c r="T598" i="3" s="1"/>
  <c r="S2" i="3"/>
  <c r="S598" i="3" s="1"/>
  <c r="R2" i="3"/>
  <c r="R598" i="3" s="1"/>
  <c r="Q2" i="3"/>
  <c r="P2" i="3"/>
  <c r="O2" i="3"/>
  <c r="O598" i="3" s="1"/>
  <c r="N2" i="3"/>
  <c r="N598" i="3" s="1"/>
  <c r="M2" i="3"/>
  <c r="M598" i="3" s="1"/>
  <c r="L2" i="3"/>
  <c r="L598" i="3" s="1"/>
  <c r="K2" i="3"/>
  <c r="K598" i="3" s="1"/>
  <c r="J2" i="3"/>
  <c r="J598" i="3" s="1"/>
  <c r="I2" i="3"/>
  <c r="H2" i="3"/>
  <c r="G2" i="3"/>
  <c r="G598" i="3" s="1"/>
  <c r="F2" i="3"/>
  <c r="F598" i="3" s="1"/>
  <c r="E2" i="3"/>
  <c r="E598" i="3" s="1"/>
  <c r="D2" i="3"/>
  <c r="D598" i="3" s="1"/>
  <c r="C2" i="3"/>
  <c r="C598" i="3" s="1"/>
  <c r="B2" i="3"/>
  <c r="A2" i="3"/>
  <c r="CA1" i="3"/>
  <c r="CA597" i="3" s="1"/>
  <c r="BZ1" i="3"/>
  <c r="BZ597" i="3" s="1"/>
  <c r="BY1" i="3"/>
  <c r="BY597" i="3" s="1"/>
  <c r="BX1" i="3"/>
  <c r="BX597" i="3" s="1"/>
  <c r="BW1" i="3"/>
  <c r="BW597" i="3" s="1"/>
  <c r="BV1" i="3"/>
  <c r="BV597" i="3" s="1"/>
  <c r="BU1" i="3"/>
  <c r="BU597" i="3" s="1"/>
  <c r="BT1" i="3"/>
  <c r="BT597" i="3" s="1"/>
  <c r="BS1" i="3"/>
  <c r="BS597" i="3" s="1"/>
  <c r="BR1" i="3"/>
  <c r="BQ1" i="3"/>
  <c r="BQ597" i="3" s="1"/>
  <c r="BP1" i="3"/>
  <c r="BP597" i="3" s="1"/>
  <c r="BO1" i="3"/>
  <c r="BO597" i="3" s="1"/>
  <c r="BN1" i="3"/>
  <c r="BN597" i="3" s="1"/>
  <c r="BM1" i="3"/>
  <c r="BM597" i="3" s="1"/>
  <c r="BL1" i="3"/>
  <c r="BL597" i="3" s="1"/>
  <c r="BK1" i="3"/>
  <c r="BK597" i="3" s="1"/>
  <c r="BJ1" i="3"/>
  <c r="BI1" i="3"/>
  <c r="BI597" i="3" s="1"/>
  <c r="BH1" i="3"/>
  <c r="BH597" i="3" s="1"/>
  <c r="BG1" i="3"/>
  <c r="BG597" i="3" s="1"/>
  <c r="BF1" i="3"/>
  <c r="BF597" i="3" s="1"/>
  <c r="BE1" i="3"/>
  <c r="BE597" i="3" s="1"/>
  <c r="BD1" i="3"/>
  <c r="BD597" i="3" s="1"/>
  <c r="BC1" i="3"/>
  <c r="BC597" i="3" s="1"/>
  <c r="BB1" i="3"/>
  <c r="BA1" i="3"/>
  <c r="BA597" i="3" s="1"/>
  <c r="AZ1" i="3"/>
  <c r="AZ597" i="3" s="1"/>
  <c r="AY1" i="3"/>
  <c r="AY597" i="3" s="1"/>
  <c r="AX1" i="3"/>
  <c r="AX597" i="3" s="1"/>
  <c r="AW1" i="3"/>
  <c r="AW597" i="3" s="1"/>
  <c r="AV1" i="3"/>
  <c r="AV597" i="3" s="1"/>
  <c r="AU1" i="3"/>
  <c r="AU597" i="3" s="1"/>
  <c r="AT1" i="3"/>
  <c r="AS1" i="3"/>
  <c r="AS597" i="3" s="1"/>
  <c r="AR1" i="3"/>
  <c r="AR597" i="3" s="1"/>
  <c r="AQ1" i="3"/>
  <c r="AQ597" i="3" s="1"/>
  <c r="AP1" i="3"/>
  <c r="AP597" i="3" s="1"/>
  <c r="AO1" i="3"/>
  <c r="AO597" i="3" s="1"/>
  <c r="AN1" i="3"/>
  <c r="AN597" i="3" s="1"/>
  <c r="AM1" i="3"/>
  <c r="AM597" i="3" s="1"/>
  <c r="AL1" i="3"/>
  <c r="AK1" i="3"/>
  <c r="AK597" i="3" s="1"/>
  <c r="AJ1" i="3"/>
  <c r="AJ597" i="3" s="1"/>
  <c r="AI1" i="3"/>
  <c r="AI597" i="3" s="1"/>
  <c r="AH1" i="3"/>
  <c r="AH597" i="3" s="1"/>
  <c r="AG1" i="3"/>
  <c r="AG597" i="3" s="1"/>
  <c r="AF1" i="3"/>
  <c r="AF597" i="3" s="1"/>
  <c r="AE1" i="3"/>
  <c r="AE597" i="3" s="1"/>
  <c r="AD1" i="3"/>
  <c r="AC1" i="3"/>
  <c r="AC597" i="3" s="1"/>
  <c r="AB1" i="3"/>
  <c r="AB597" i="3" s="1"/>
  <c r="AA1" i="3"/>
  <c r="AA597" i="3" s="1"/>
  <c r="Z1" i="3"/>
  <c r="Z597" i="3" s="1"/>
  <c r="Y1" i="3"/>
  <c r="Y597" i="3" s="1"/>
  <c r="X1" i="3"/>
  <c r="X597" i="3" s="1"/>
  <c r="W1" i="3"/>
  <c r="W597" i="3" s="1"/>
  <c r="V1" i="3"/>
  <c r="U1" i="3"/>
  <c r="U597" i="3" s="1"/>
  <c r="T1" i="3"/>
  <c r="T597" i="3" s="1"/>
  <c r="S1" i="3"/>
  <c r="S597" i="3" s="1"/>
  <c r="R1" i="3"/>
  <c r="R597" i="3" s="1"/>
  <c r="Q1" i="3"/>
  <c r="Q597" i="3" s="1"/>
  <c r="P1" i="3"/>
  <c r="P597" i="3" s="1"/>
  <c r="O1" i="3"/>
  <c r="O597" i="3" s="1"/>
  <c r="N1" i="3"/>
  <c r="M1" i="3"/>
  <c r="M597" i="3" s="1"/>
  <c r="L1" i="3"/>
  <c r="L597" i="3" s="1"/>
  <c r="K1" i="3"/>
  <c r="K597" i="3" s="1"/>
  <c r="J1" i="3"/>
  <c r="J597" i="3" s="1"/>
  <c r="I1" i="3"/>
  <c r="I597" i="3" s="1"/>
  <c r="H1" i="3"/>
  <c r="H597" i="3" s="1"/>
  <c r="G1" i="3"/>
  <c r="G597" i="3" s="1"/>
  <c r="F1" i="3"/>
  <c r="E1" i="3"/>
  <c r="E597" i="3" s="1"/>
  <c r="D1" i="3"/>
  <c r="D597" i="3" s="1"/>
  <c r="C1" i="3"/>
  <c r="C597" i="3" s="1"/>
  <c r="B1" i="3"/>
  <c r="B597" i="3" s="1"/>
  <c r="A1" i="3"/>
  <c r="A597" i="3" s="1"/>
  <c r="BZ131" i="2"/>
  <c r="BX131" i="2"/>
  <c r="BW131" i="2"/>
  <c r="BV131" i="2"/>
  <c r="BU131" i="2"/>
  <c r="BT131" i="2"/>
  <c r="BS131" i="2"/>
  <c r="BR131" i="2"/>
  <c r="BQ131" i="2"/>
  <c r="BP131" i="2"/>
  <c r="BO131" i="2"/>
  <c r="BN131" i="2"/>
  <c r="BM131" i="2"/>
  <c r="BL131" i="2"/>
  <c r="BK131" i="2"/>
  <c r="BJ131" i="2"/>
  <c r="BI131" i="2"/>
  <c r="BH131" i="2"/>
  <c r="BG131" i="2"/>
  <c r="BF131" i="2"/>
  <c r="BE131" i="2"/>
  <c r="BD131" i="2"/>
  <c r="BC131" i="2"/>
  <c r="BB131" i="2"/>
  <c r="BA131" i="2"/>
  <c r="AZ131" i="2"/>
  <c r="AY131" i="2"/>
  <c r="AX131" i="2"/>
  <c r="AW131" i="2"/>
  <c r="AV131" i="2"/>
  <c r="AU131" i="2"/>
  <c r="AT131" i="2"/>
  <c r="AS131" i="2"/>
  <c r="AR131" i="2"/>
  <c r="AQ131" i="2"/>
  <c r="AP131" i="2"/>
  <c r="AO131" i="2"/>
  <c r="AN131" i="2"/>
  <c r="AM131" i="2"/>
  <c r="AL131" i="2"/>
  <c r="AK131" i="2"/>
  <c r="AJ131" i="2"/>
  <c r="AI131" i="2"/>
  <c r="AH131" i="2"/>
  <c r="AG131" i="2"/>
  <c r="AF131" i="2"/>
  <c r="AE131" i="2"/>
  <c r="AD131" i="2"/>
  <c r="AC131" i="2"/>
  <c r="AB131" i="2"/>
  <c r="AA131" i="2"/>
  <c r="Z131" i="2"/>
  <c r="Y131" i="2"/>
  <c r="X131" i="2"/>
  <c r="W131" i="2"/>
  <c r="V131" i="2"/>
  <c r="U131" i="2"/>
  <c r="T131" i="2"/>
  <c r="S131" i="2"/>
  <c r="R131" i="2"/>
  <c r="Q131" i="2"/>
  <c r="P131" i="2"/>
  <c r="O131" i="2"/>
  <c r="N131" i="2"/>
  <c r="M131" i="2"/>
  <c r="L131" i="2"/>
  <c r="K131" i="2"/>
  <c r="J131" i="2"/>
  <c r="I131" i="2"/>
  <c r="H131" i="2"/>
  <c r="G131" i="2"/>
  <c r="F131" i="2"/>
  <c r="E131" i="2"/>
  <c r="D131" i="2"/>
  <c r="C131" i="2"/>
  <c r="B131" i="2"/>
  <c r="A131" i="2"/>
  <c r="BZ129" i="2"/>
  <c r="BX129" i="2"/>
  <c r="BW129" i="2"/>
  <c r="BV129" i="2"/>
  <c r="BU129" i="2"/>
  <c r="BT129" i="2"/>
  <c r="BS129" i="2"/>
  <c r="BR129" i="2"/>
  <c r="BQ129" i="2"/>
  <c r="BP129" i="2"/>
  <c r="BO129" i="2"/>
  <c r="BN129" i="2"/>
  <c r="BM129" i="2"/>
  <c r="BL129" i="2"/>
  <c r="BK129" i="2"/>
  <c r="BJ129" i="2"/>
  <c r="BI129" i="2"/>
  <c r="BH129" i="2"/>
  <c r="BG129" i="2"/>
  <c r="BF129" i="2"/>
  <c r="BE129" i="2"/>
  <c r="BD129" i="2"/>
  <c r="BC129" i="2"/>
  <c r="BB129" i="2"/>
  <c r="BA129" i="2"/>
  <c r="AZ129" i="2"/>
  <c r="AY129" i="2"/>
  <c r="AX129" i="2"/>
  <c r="AW129" i="2"/>
  <c r="AV129" i="2"/>
  <c r="AU129" i="2"/>
  <c r="AT129" i="2"/>
  <c r="AS129" i="2"/>
  <c r="AR129" i="2"/>
  <c r="AQ129" i="2"/>
  <c r="AP129" i="2"/>
  <c r="AO129" i="2"/>
  <c r="AN129" i="2"/>
  <c r="AM129" i="2"/>
  <c r="AL129" i="2"/>
  <c r="AK129" i="2"/>
  <c r="AJ129" i="2"/>
  <c r="AI129" i="2"/>
  <c r="AH129" i="2"/>
  <c r="AG129" i="2"/>
  <c r="AF129" i="2"/>
  <c r="AE129" i="2"/>
  <c r="AD129" i="2"/>
  <c r="AC129" i="2"/>
  <c r="AB129" i="2"/>
  <c r="AA129" i="2"/>
  <c r="Z129" i="2"/>
  <c r="Y129" i="2"/>
  <c r="X129" i="2"/>
  <c r="W129" i="2"/>
  <c r="V129" i="2"/>
  <c r="U129" i="2"/>
  <c r="T129" i="2"/>
  <c r="S129" i="2"/>
  <c r="R129" i="2"/>
  <c r="Q129" i="2"/>
  <c r="P129" i="2"/>
  <c r="O129" i="2"/>
  <c r="N129" i="2"/>
  <c r="M129" i="2"/>
  <c r="L129" i="2"/>
  <c r="K129" i="2"/>
  <c r="J129" i="2"/>
  <c r="I129" i="2"/>
  <c r="H129" i="2"/>
  <c r="G129" i="2"/>
  <c r="F129" i="2"/>
  <c r="E129" i="2"/>
  <c r="D129" i="2"/>
  <c r="C129" i="2"/>
  <c r="B129" i="2"/>
  <c r="A129" i="2"/>
  <c r="BZ128" i="2"/>
  <c r="BX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I128" i="2"/>
  <c r="BH128" i="2"/>
  <c r="BG128" i="2"/>
  <c r="BF128" i="2"/>
  <c r="BE128" i="2"/>
  <c r="BD128" i="2"/>
  <c r="BC128" i="2"/>
  <c r="BB128" i="2"/>
  <c r="BA128" i="2"/>
  <c r="AZ128" i="2"/>
  <c r="AY128" i="2"/>
  <c r="AX128" i="2"/>
  <c r="AW128" i="2"/>
  <c r="AV128" i="2"/>
  <c r="AU128" i="2"/>
  <c r="AT128" i="2"/>
  <c r="AS128" i="2"/>
  <c r="AR128" i="2"/>
  <c r="AQ128" i="2"/>
  <c r="AP128" i="2"/>
  <c r="AO128" i="2"/>
  <c r="AN128" i="2"/>
  <c r="AM128" i="2"/>
  <c r="AL128" i="2"/>
  <c r="AK128" i="2"/>
  <c r="AJ128" i="2"/>
  <c r="AI128" i="2"/>
  <c r="AH128" i="2"/>
  <c r="AG128" i="2"/>
  <c r="AF128" i="2"/>
  <c r="AE128" i="2"/>
  <c r="AD128" i="2"/>
  <c r="AC128" i="2"/>
  <c r="AB128" i="2"/>
  <c r="AA128" i="2"/>
  <c r="Z128" i="2"/>
  <c r="Y128" i="2"/>
  <c r="X128" i="2"/>
  <c r="W128" i="2"/>
  <c r="V128" i="2"/>
  <c r="U128" i="2"/>
  <c r="T128" i="2"/>
  <c r="S128" i="2"/>
  <c r="R128" i="2"/>
  <c r="Q128" i="2"/>
  <c r="P128" i="2"/>
  <c r="O128" i="2"/>
  <c r="N128" i="2"/>
  <c r="M128" i="2"/>
  <c r="L128" i="2"/>
  <c r="K128" i="2"/>
  <c r="J128" i="2"/>
  <c r="I128" i="2"/>
  <c r="H128" i="2"/>
  <c r="G128" i="2"/>
  <c r="F128" i="2"/>
  <c r="E128" i="2"/>
  <c r="D128" i="2"/>
  <c r="C128" i="2"/>
  <c r="B128" i="2"/>
  <c r="A128" i="2"/>
  <c r="BZ127" i="2"/>
  <c r="BX127" i="2"/>
  <c r="BW127" i="2"/>
  <c r="BV127" i="2"/>
  <c r="BU127" i="2"/>
  <c r="BT127" i="2"/>
  <c r="BS127" i="2"/>
  <c r="BR127" i="2"/>
  <c r="BQ127" i="2"/>
  <c r="BP127" i="2"/>
  <c r="BO127" i="2"/>
  <c r="BN127" i="2"/>
  <c r="BM127" i="2"/>
  <c r="BL127" i="2"/>
  <c r="BK127" i="2"/>
  <c r="BJ127" i="2"/>
  <c r="BI127" i="2"/>
  <c r="BH127" i="2"/>
  <c r="BG127" i="2"/>
  <c r="BF127" i="2"/>
  <c r="BE127" i="2"/>
  <c r="BD127" i="2"/>
  <c r="BC127" i="2"/>
  <c r="BB127" i="2"/>
  <c r="BA127" i="2"/>
  <c r="AZ127" i="2"/>
  <c r="AY127" i="2"/>
  <c r="AX127" i="2"/>
  <c r="AW127" i="2"/>
  <c r="AV127" i="2"/>
  <c r="AU127" i="2"/>
  <c r="AT127" i="2"/>
  <c r="AS127" i="2"/>
  <c r="AR127" i="2"/>
  <c r="AQ127" i="2"/>
  <c r="AP127" i="2"/>
  <c r="AO127" i="2"/>
  <c r="AN127" i="2"/>
  <c r="AM127" i="2"/>
  <c r="AL127" i="2"/>
  <c r="AK127" i="2"/>
  <c r="AJ127" i="2"/>
  <c r="AI127" i="2"/>
  <c r="AH127" i="2"/>
  <c r="AG127" i="2"/>
  <c r="AF127" i="2"/>
  <c r="AE127" i="2"/>
  <c r="AD127" i="2"/>
  <c r="AC127" i="2"/>
  <c r="AB127" i="2"/>
  <c r="AA127" i="2"/>
  <c r="Z127" i="2"/>
  <c r="Y127" i="2"/>
  <c r="X127" i="2"/>
  <c r="W127" i="2"/>
  <c r="V127" i="2"/>
  <c r="U127" i="2"/>
  <c r="T127" i="2"/>
  <c r="S127" i="2"/>
  <c r="R127" i="2"/>
  <c r="Q127" i="2"/>
  <c r="P127" i="2"/>
  <c r="O127" i="2"/>
  <c r="N127" i="2"/>
  <c r="M127" i="2"/>
  <c r="L127" i="2"/>
  <c r="K127" i="2"/>
  <c r="J127" i="2"/>
  <c r="I127" i="2"/>
  <c r="H127" i="2"/>
  <c r="G127" i="2"/>
  <c r="F127" i="2"/>
  <c r="E127" i="2"/>
  <c r="D127" i="2"/>
  <c r="C127" i="2"/>
  <c r="B127" i="2"/>
  <c r="A127" i="2"/>
  <c r="BZ126" i="2"/>
  <c r="BX126" i="2"/>
  <c r="BW126" i="2"/>
  <c r="BV126" i="2"/>
  <c r="BU126" i="2"/>
  <c r="BT126" i="2"/>
  <c r="BS126" i="2"/>
  <c r="BR126" i="2"/>
  <c r="BQ126" i="2"/>
  <c r="BP126" i="2"/>
  <c r="BO126" i="2"/>
  <c r="BN126" i="2"/>
  <c r="BM126" i="2"/>
  <c r="BL126" i="2"/>
  <c r="BK126" i="2"/>
  <c r="BJ126" i="2"/>
  <c r="BI126" i="2"/>
  <c r="BH126" i="2"/>
  <c r="BG126" i="2"/>
  <c r="BF126" i="2"/>
  <c r="BE126" i="2"/>
  <c r="BD126" i="2"/>
  <c r="BC126" i="2"/>
  <c r="BB126" i="2"/>
  <c r="BA126" i="2"/>
  <c r="AZ126" i="2"/>
  <c r="AY126" i="2"/>
  <c r="AX126" i="2"/>
  <c r="AW126" i="2"/>
  <c r="AV126" i="2"/>
  <c r="AU126" i="2"/>
  <c r="AT126" i="2"/>
  <c r="AS126" i="2"/>
  <c r="AR126" i="2"/>
  <c r="AQ126" i="2"/>
  <c r="AP126" i="2"/>
  <c r="AO126" i="2"/>
  <c r="AN126" i="2"/>
  <c r="AM126" i="2"/>
  <c r="AL126" i="2"/>
  <c r="AK126" i="2"/>
  <c r="AJ126" i="2"/>
  <c r="AI126" i="2"/>
  <c r="AH126" i="2"/>
  <c r="AG126" i="2"/>
  <c r="AF126" i="2"/>
  <c r="AE126" i="2"/>
  <c r="AD126" i="2"/>
  <c r="AC126" i="2"/>
  <c r="AB126" i="2"/>
  <c r="AA126" i="2"/>
  <c r="Z126" i="2"/>
  <c r="Y126" i="2"/>
  <c r="X126" i="2"/>
  <c r="W126" i="2"/>
  <c r="V126" i="2"/>
  <c r="U126" i="2"/>
  <c r="T126" i="2"/>
  <c r="S126" i="2"/>
  <c r="R126" i="2"/>
  <c r="Q126" i="2"/>
  <c r="P126" i="2"/>
  <c r="O126" i="2"/>
  <c r="N126" i="2"/>
  <c r="M126" i="2"/>
  <c r="L126" i="2"/>
  <c r="K126" i="2"/>
  <c r="J126" i="2"/>
  <c r="I126" i="2"/>
  <c r="H126" i="2"/>
  <c r="G126" i="2"/>
  <c r="F126" i="2"/>
  <c r="E126" i="2"/>
  <c r="D126" i="2"/>
  <c r="C126" i="2"/>
  <c r="B126" i="2"/>
  <c r="A126" i="2"/>
  <c r="BZ125" i="2"/>
  <c r="BX125" i="2"/>
  <c r="BW125" i="2"/>
  <c r="BV125" i="2"/>
  <c r="BU125" i="2"/>
  <c r="BT125" i="2"/>
  <c r="BS125" i="2"/>
  <c r="BR125" i="2"/>
  <c r="BQ125" i="2"/>
  <c r="BP125" i="2"/>
  <c r="BO125" i="2"/>
  <c r="BN125" i="2"/>
  <c r="BM125" i="2"/>
  <c r="BL125" i="2"/>
  <c r="BK125" i="2"/>
  <c r="BJ125" i="2"/>
  <c r="BI125" i="2"/>
  <c r="BH125" i="2"/>
  <c r="BG125" i="2"/>
  <c r="BF125" i="2"/>
  <c r="BE125" i="2"/>
  <c r="BD125" i="2"/>
  <c r="BC125" i="2"/>
  <c r="BB125" i="2"/>
  <c r="BA125" i="2"/>
  <c r="AZ125" i="2"/>
  <c r="AY125" i="2"/>
  <c r="AX125" i="2"/>
  <c r="AW125" i="2"/>
  <c r="AV125" i="2"/>
  <c r="AU125" i="2"/>
  <c r="AT125" i="2"/>
  <c r="AS125" i="2"/>
  <c r="AR125" i="2"/>
  <c r="AQ125" i="2"/>
  <c r="AP125" i="2"/>
  <c r="AO125" i="2"/>
  <c r="AN125" i="2"/>
  <c r="AM125" i="2"/>
  <c r="AL125" i="2"/>
  <c r="AK125" i="2"/>
  <c r="AJ125" i="2"/>
  <c r="AI125" i="2"/>
  <c r="AH125" i="2"/>
  <c r="AG125" i="2"/>
  <c r="AF125" i="2"/>
  <c r="AE125" i="2"/>
  <c r="AD125" i="2"/>
  <c r="AC125" i="2"/>
  <c r="AB125" i="2"/>
  <c r="AA125" i="2"/>
  <c r="Z125" i="2"/>
  <c r="Y125" i="2"/>
  <c r="X125" i="2"/>
  <c r="W125" i="2"/>
  <c r="V125" i="2"/>
  <c r="U125" i="2"/>
  <c r="T125" i="2"/>
  <c r="S125" i="2"/>
  <c r="R125" i="2"/>
  <c r="Q125" i="2"/>
  <c r="P125" i="2"/>
  <c r="O125" i="2"/>
  <c r="N125" i="2"/>
  <c r="M125" i="2"/>
  <c r="L125" i="2"/>
  <c r="K125" i="2"/>
  <c r="J125" i="2"/>
  <c r="I125" i="2"/>
  <c r="H125" i="2"/>
  <c r="G125" i="2"/>
  <c r="F125" i="2"/>
  <c r="E125" i="2"/>
  <c r="D125" i="2"/>
  <c r="C125" i="2"/>
  <c r="B125" i="2"/>
  <c r="A125" i="2"/>
  <c r="BZ124" i="2"/>
  <c r="BX124" i="2"/>
  <c r="BW124" i="2"/>
  <c r="BV124" i="2"/>
  <c r="BU124" i="2"/>
  <c r="BT124" i="2"/>
  <c r="BS124" i="2"/>
  <c r="BR124" i="2"/>
  <c r="BQ124" i="2"/>
  <c r="BP124" i="2"/>
  <c r="BO124" i="2"/>
  <c r="BN124" i="2"/>
  <c r="BM124" i="2"/>
  <c r="BL124" i="2"/>
  <c r="BK124" i="2"/>
  <c r="BJ124" i="2"/>
  <c r="BI124" i="2"/>
  <c r="BH124" i="2"/>
  <c r="BG124" i="2"/>
  <c r="BF124" i="2"/>
  <c r="BE124" i="2"/>
  <c r="BD124" i="2"/>
  <c r="BC124" i="2"/>
  <c r="BB124" i="2"/>
  <c r="BA124" i="2"/>
  <c r="AZ124" i="2"/>
  <c r="AY124" i="2"/>
  <c r="AX124" i="2"/>
  <c r="AW124" i="2"/>
  <c r="AV124" i="2"/>
  <c r="AU124" i="2"/>
  <c r="AT124" i="2"/>
  <c r="AS124" i="2"/>
  <c r="AR124" i="2"/>
  <c r="AQ124" i="2"/>
  <c r="AP124" i="2"/>
  <c r="AO124" i="2"/>
  <c r="AN124" i="2"/>
  <c r="AM124" i="2"/>
  <c r="AL124" i="2"/>
  <c r="AK124" i="2"/>
  <c r="AJ124" i="2"/>
  <c r="AI124" i="2"/>
  <c r="AH124" i="2"/>
  <c r="AG124" i="2"/>
  <c r="AF124" i="2"/>
  <c r="AE124" i="2"/>
  <c r="AD124" i="2"/>
  <c r="AC124" i="2"/>
  <c r="AB124" i="2"/>
  <c r="AA124" i="2"/>
  <c r="Z124" i="2"/>
  <c r="Y124" i="2"/>
  <c r="X124" i="2"/>
  <c r="W124" i="2"/>
  <c r="V124" i="2"/>
  <c r="U124" i="2"/>
  <c r="T124" i="2"/>
  <c r="S124" i="2"/>
  <c r="R124" i="2"/>
  <c r="Q124" i="2"/>
  <c r="P124" i="2"/>
  <c r="O124" i="2"/>
  <c r="N124" i="2"/>
  <c r="M124" i="2"/>
  <c r="L124" i="2"/>
  <c r="K124" i="2"/>
  <c r="J124" i="2"/>
  <c r="I124" i="2"/>
  <c r="H124" i="2"/>
  <c r="G124" i="2"/>
  <c r="F124" i="2"/>
  <c r="E124" i="2"/>
  <c r="D124" i="2"/>
  <c r="C124" i="2"/>
  <c r="B124" i="2"/>
  <c r="A124" i="2"/>
  <c r="BZ123" i="2"/>
  <c r="BX123" i="2"/>
  <c r="BW123" i="2"/>
  <c r="BV123" i="2"/>
  <c r="BU123" i="2"/>
  <c r="BT123" i="2"/>
  <c r="BS123" i="2"/>
  <c r="BR123" i="2"/>
  <c r="BQ123" i="2"/>
  <c r="BP123" i="2"/>
  <c r="BO123" i="2"/>
  <c r="BN123" i="2"/>
  <c r="BM123" i="2"/>
  <c r="BL123" i="2"/>
  <c r="BK123" i="2"/>
  <c r="BJ123" i="2"/>
  <c r="BI123" i="2"/>
  <c r="BH123" i="2"/>
  <c r="BG123" i="2"/>
  <c r="BF123" i="2"/>
  <c r="BE123" i="2"/>
  <c r="BD123" i="2"/>
  <c r="BC123" i="2"/>
  <c r="BB123" i="2"/>
  <c r="BA123" i="2"/>
  <c r="AZ123" i="2"/>
  <c r="AY123" i="2"/>
  <c r="AX123" i="2"/>
  <c r="AW123" i="2"/>
  <c r="AV123" i="2"/>
  <c r="AU123" i="2"/>
  <c r="AT123" i="2"/>
  <c r="AS123" i="2"/>
  <c r="AR123" i="2"/>
  <c r="AQ123" i="2"/>
  <c r="AP123" i="2"/>
  <c r="AO123" i="2"/>
  <c r="AN123" i="2"/>
  <c r="AM123" i="2"/>
  <c r="AL123" i="2"/>
  <c r="AK123" i="2"/>
  <c r="AJ123" i="2"/>
  <c r="AI123" i="2"/>
  <c r="AH123" i="2"/>
  <c r="AG123" i="2"/>
  <c r="AF123" i="2"/>
  <c r="AE123" i="2"/>
  <c r="AD123" i="2"/>
  <c r="AC123" i="2"/>
  <c r="AB123" i="2"/>
  <c r="AA123" i="2"/>
  <c r="Z123" i="2"/>
  <c r="Y123" i="2"/>
  <c r="X123" i="2"/>
  <c r="W123" i="2"/>
  <c r="V123" i="2"/>
  <c r="U123" i="2"/>
  <c r="T123" i="2"/>
  <c r="S123" i="2"/>
  <c r="R123" i="2"/>
  <c r="Q123" i="2"/>
  <c r="P123" i="2"/>
  <c r="O123" i="2"/>
  <c r="N123" i="2"/>
  <c r="M123" i="2"/>
  <c r="L123" i="2"/>
  <c r="K123" i="2"/>
  <c r="J123" i="2"/>
  <c r="I123" i="2"/>
  <c r="H123" i="2"/>
  <c r="G123" i="2"/>
  <c r="F123" i="2"/>
  <c r="E123" i="2"/>
  <c r="D123" i="2"/>
  <c r="C123" i="2"/>
  <c r="B123" i="2"/>
  <c r="A123" i="2"/>
  <c r="BZ122" i="2"/>
  <c r="BX122" i="2"/>
  <c r="BW122" i="2"/>
  <c r="BV122" i="2"/>
  <c r="BU122" i="2"/>
  <c r="BT122" i="2"/>
  <c r="BS122" i="2"/>
  <c r="BR122" i="2"/>
  <c r="BQ122" i="2"/>
  <c r="BP122" i="2"/>
  <c r="BO122" i="2"/>
  <c r="BN122" i="2"/>
  <c r="BM122" i="2"/>
  <c r="BL122" i="2"/>
  <c r="BK122" i="2"/>
  <c r="BJ122" i="2"/>
  <c r="BI122" i="2"/>
  <c r="BH122" i="2"/>
  <c r="BG122" i="2"/>
  <c r="BF122" i="2"/>
  <c r="BE122" i="2"/>
  <c r="BD122" i="2"/>
  <c r="BC122" i="2"/>
  <c r="BB122" i="2"/>
  <c r="BA122" i="2"/>
  <c r="AZ122" i="2"/>
  <c r="AY122" i="2"/>
  <c r="AX122" i="2"/>
  <c r="AW122" i="2"/>
  <c r="AV122" i="2"/>
  <c r="AU122" i="2"/>
  <c r="AT122" i="2"/>
  <c r="AS122" i="2"/>
  <c r="AR122" i="2"/>
  <c r="AQ122" i="2"/>
  <c r="AP122" i="2"/>
  <c r="AO122" i="2"/>
  <c r="AN122" i="2"/>
  <c r="AM122" i="2"/>
  <c r="AL122" i="2"/>
  <c r="AK122" i="2"/>
  <c r="AJ122" i="2"/>
  <c r="AI122" i="2"/>
  <c r="AH122" i="2"/>
  <c r="AG122" i="2"/>
  <c r="AF122" i="2"/>
  <c r="AE122" i="2"/>
  <c r="AD122" i="2"/>
  <c r="AC122" i="2"/>
  <c r="AB122" i="2"/>
  <c r="AA122" i="2"/>
  <c r="Z122" i="2"/>
  <c r="Y122" i="2"/>
  <c r="X122" i="2"/>
  <c r="W122" i="2"/>
  <c r="V122" i="2"/>
  <c r="U122" i="2"/>
  <c r="T122" i="2"/>
  <c r="S122" i="2"/>
  <c r="R122" i="2"/>
  <c r="Q122" i="2"/>
  <c r="P122" i="2"/>
  <c r="O122" i="2"/>
  <c r="N122" i="2"/>
  <c r="M122" i="2"/>
  <c r="L122" i="2"/>
  <c r="K122" i="2"/>
  <c r="J122" i="2"/>
  <c r="I122" i="2"/>
  <c r="H122" i="2"/>
  <c r="G122" i="2"/>
  <c r="F122" i="2"/>
  <c r="E122" i="2"/>
  <c r="D122" i="2"/>
  <c r="C122" i="2"/>
  <c r="B122" i="2"/>
  <c r="A122" i="2"/>
  <c r="BZ121" i="2"/>
  <c r="BX121" i="2"/>
  <c r="BW121" i="2"/>
  <c r="BV121" i="2"/>
  <c r="BU121" i="2"/>
  <c r="BT121" i="2"/>
  <c r="BS121" i="2"/>
  <c r="BR121" i="2"/>
  <c r="BQ121" i="2"/>
  <c r="BP121" i="2"/>
  <c r="BO121" i="2"/>
  <c r="BN121" i="2"/>
  <c r="BM121" i="2"/>
  <c r="BL121" i="2"/>
  <c r="BK121" i="2"/>
  <c r="BJ121" i="2"/>
  <c r="BI121" i="2"/>
  <c r="BH121" i="2"/>
  <c r="BG121" i="2"/>
  <c r="BF121" i="2"/>
  <c r="BE121" i="2"/>
  <c r="BD121" i="2"/>
  <c r="BC121" i="2"/>
  <c r="BB121" i="2"/>
  <c r="BA121" i="2"/>
  <c r="AZ121" i="2"/>
  <c r="AY121" i="2"/>
  <c r="AX121" i="2"/>
  <c r="AW121" i="2"/>
  <c r="AV121" i="2"/>
  <c r="AU121" i="2"/>
  <c r="AT121" i="2"/>
  <c r="AS121" i="2"/>
  <c r="AR121" i="2"/>
  <c r="AQ121" i="2"/>
  <c r="AP121" i="2"/>
  <c r="AO121" i="2"/>
  <c r="AN121" i="2"/>
  <c r="AM121" i="2"/>
  <c r="AL121" i="2"/>
  <c r="AK121" i="2"/>
  <c r="AJ121" i="2"/>
  <c r="AI121" i="2"/>
  <c r="AH121" i="2"/>
  <c r="AG121" i="2"/>
  <c r="AF121" i="2"/>
  <c r="AE121" i="2"/>
  <c r="AD121" i="2"/>
  <c r="AC121" i="2"/>
  <c r="AB121" i="2"/>
  <c r="AA121" i="2"/>
  <c r="Z121" i="2"/>
  <c r="Y121" i="2"/>
  <c r="X121" i="2"/>
  <c r="W121" i="2"/>
  <c r="V121" i="2"/>
  <c r="U121" i="2"/>
  <c r="T121" i="2"/>
  <c r="S121" i="2"/>
  <c r="R121" i="2"/>
  <c r="Q121" i="2"/>
  <c r="P121" i="2"/>
  <c r="O121" i="2"/>
  <c r="N121" i="2"/>
  <c r="M121" i="2"/>
  <c r="L121" i="2"/>
  <c r="K121" i="2"/>
  <c r="J121" i="2"/>
  <c r="I121" i="2"/>
  <c r="H121" i="2"/>
  <c r="G121" i="2"/>
  <c r="F121" i="2"/>
  <c r="E121" i="2"/>
  <c r="D121" i="2"/>
  <c r="C121" i="2"/>
  <c r="B121" i="2"/>
  <c r="A121" i="2"/>
  <c r="BZ120" i="2"/>
  <c r="BX120" i="2"/>
  <c r="BW120" i="2"/>
  <c r="BV120" i="2"/>
  <c r="BU120" i="2"/>
  <c r="BT120" i="2"/>
  <c r="BS120" i="2"/>
  <c r="BR120" i="2"/>
  <c r="BQ120" i="2"/>
  <c r="BP120" i="2"/>
  <c r="BO120" i="2"/>
  <c r="BN120" i="2"/>
  <c r="BM120" i="2"/>
  <c r="BL120" i="2"/>
  <c r="BK120" i="2"/>
  <c r="BJ120" i="2"/>
  <c r="BI120" i="2"/>
  <c r="BH120" i="2"/>
  <c r="BG120" i="2"/>
  <c r="BF120" i="2"/>
  <c r="BE120" i="2"/>
  <c r="BD120" i="2"/>
  <c r="BC120" i="2"/>
  <c r="BB120" i="2"/>
  <c r="BA120" i="2"/>
  <c r="AZ120" i="2"/>
  <c r="AY120" i="2"/>
  <c r="AX120" i="2"/>
  <c r="AW120" i="2"/>
  <c r="AV120" i="2"/>
  <c r="AU120" i="2"/>
  <c r="AT120" i="2"/>
  <c r="AS120" i="2"/>
  <c r="AR120" i="2"/>
  <c r="AQ120" i="2"/>
  <c r="AP120" i="2"/>
  <c r="AO120" i="2"/>
  <c r="AN120" i="2"/>
  <c r="AM120" i="2"/>
  <c r="AL120" i="2"/>
  <c r="AK120" i="2"/>
  <c r="AJ120" i="2"/>
  <c r="AI120" i="2"/>
  <c r="AH120" i="2"/>
  <c r="AG120" i="2"/>
  <c r="AF120" i="2"/>
  <c r="AE120" i="2"/>
  <c r="AD120" i="2"/>
  <c r="AC120" i="2"/>
  <c r="AB120" i="2"/>
  <c r="AA120" i="2"/>
  <c r="Z120" i="2"/>
  <c r="Y120" i="2"/>
  <c r="X120" i="2"/>
  <c r="W120" i="2"/>
  <c r="V120" i="2"/>
  <c r="U120" i="2"/>
  <c r="T120" i="2"/>
  <c r="S120" i="2"/>
  <c r="R120" i="2"/>
  <c r="Q120" i="2"/>
  <c r="P120" i="2"/>
  <c r="O120" i="2"/>
  <c r="N120" i="2"/>
  <c r="M120" i="2"/>
  <c r="L120" i="2"/>
  <c r="K120" i="2"/>
  <c r="J120" i="2"/>
  <c r="I120" i="2"/>
  <c r="H120" i="2"/>
  <c r="G120" i="2"/>
  <c r="F120" i="2"/>
  <c r="E120" i="2"/>
  <c r="D120" i="2"/>
  <c r="C120" i="2"/>
  <c r="B120" i="2"/>
  <c r="A120" i="2"/>
  <c r="BZ119" i="2"/>
  <c r="BX119" i="2"/>
  <c r="BW119" i="2"/>
  <c r="BV119" i="2"/>
  <c r="BU119" i="2"/>
  <c r="BT119" i="2"/>
  <c r="BS119" i="2"/>
  <c r="BR119" i="2"/>
  <c r="BQ119" i="2"/>
  <c r="BP119" i="2"/>
  <c r="BO119" i="2"/>
  <c r="BN119" i="2"/>
  <c r="BM119" i="2"/>
  <c r="BL119" i="2"/>
  <c r="BK119" i="2"/>
  <c r="BJ119" i="2"/>
  <c r="BI119" i="2"/>
  <c r="BH119" i="2"/>
  <c r="BG119" i="2"/>
  <c r="BF119" i="2"/>
  <c r="BE119" i="2"/>
  <c r="BD119" i="2"/>
  <c r="BC119" i="2"/>
  <c r="BB119" i="2"/>
  <c r="BA119" i="2"/>
  <c r="AZ119" i="2"/>
  <c r="AY119" i="2"/>
  <c r="AX119" i="2"/>
  <c r="AW119" i="2"/>
  <c r="AV119" i="2"/>
  <c r="AU119" i="2"/>
  <c r="AT119" i="2"/>
  <c r="AS119" i="2"/>
  <c r="AR119" i="2"/>
  <c r="AQ119" i="2"/>
  <c r="AP119" i="2"/>
  <c r="AO119" i="2"/>
  <c r="AN119" i="2"/>
  <c r="AM119" i="2"/>
  <c r="AL119" i="2"/>
  <c r="AK119" i="2"/>
  <c r="AJ119" i="2"/>
  <c r="AI119" i="2"/>
  <c r="AH119" i="2"/>
  <c r="AG119" i="2"/>
  <c r="AF119" i="2"/>
  <c r="AE119" i="2"/>
  <c r="AD119" i="2"/>
  <c r="AC119" i="2"/>
  <c r="AB119" i="2"/>
  <c r="AA119" i="2"/>
  <c r="Z119" i="2"/>
  <c r="Y119" i="2"/>
  <c r="X119" i="2"/>
  <c r="W119" i="2"/>
  <c r="V119" i="2"/>
  <c r="U119" i="2"/>
  <c r="T119" i="2"/>
  <c r="S119" i="2"/>
  <c r="R119" i="2"/>
  <c r="Q119" i="2"/>
  <c r="P119" i="2"/>
  <c r="O119" i="2"/>
  <c r="N119" i="2"/>
  <c r="M119" i="2"/>
  <c r="L119" i="2"/>
  <c r="K119" i="2"/>
  <c r="J119" i="2"/>
  <c r="I119" i="2"/>
  <c r="H119" i="2"/>
  <c r="G119" i="2"/>
  <c r="F119" i="2"/>
  <c r="E119" i="2"/>
  <c r="D119" i="2"/>
  <c r="C119" i="2"/>
  <c r="B119" i="2"/>
  <c r="A119" i="2"/>
  <c r="BZ118" i="2"/>
  <c r="BX118" i="2"/>
  <c r="BW118" i="2"/>
  <c r="BV118" i="2"/>
  <c r="BU118" i="2"/>
  <c r="BT118" i="2"/>
  <c r="BS118" i="2"/>
  <c r="BR118" i="2"/>
  <c r="BQ118" i="2"/>
  <c r="BP118" i="2"/>
  <c r="BO118" i="2"/>
  <c r="BN118" i="2"/>
  <c r="BM118" i="2"/>
  <c r="BL118" i="2"/>
  <c r="BK118" i="2"/>
  <c r="BJ118" i="2"/>
  <c r="BI118" i="2"/>
  <c r="BH118" i="2"/>
  <c r="BG118" i="2"/>
  <c r="BF118" i="2"/>
  <c r="BE118" i="2"/>
  <c r="BD118" i="2"/>
  <c r="BC118" i="2"/>
  <c r="BB118" i="2"/>
  <c r="BA118" i="2"/>
  <c r="AZ118" i="2"/>
  <c r="AY118" i="2"/>
  <c r="AX118" i="2"/>
  <c r="AW118" i="2"/>
  <c r="AV118" i="2"/>
  <c r="AU118" i="2"/>
  <c r="AT118" i="2"/>
  <c r="AS118" i="2"/>
  <c r="AR118" i="2"/>
  <c r="AQ118" i="2"/>
  <c r="AP118" i="2"/>
  <c r="AO118" i="2"/>
  <c r="AN118" i="2"/>
  <c r="AM118" i="2"/>
  <c r="AL118" i="2"/>
  <c r="AK118" i="2"/>
  <c r="AJ118" i="2"/>
  <c r="AI118" i="2"/>
  <c r="AH118" i="2"/>
  <c r="AG118" i="2"/>
  <c r="AF118" i="2"/>
  <c r="AE118" i="2"/>
  <c r="AD118" i="2"/>
  <c r="AC118" i="2"/>
  <c r="AB118" i="2"/>
  <c r="AA118" i="2"/>
  <c r="Z118" i="2"/>
  <c r="Y118" i="2"/>
  <c r="X118" i="2"/>
  <c r="W118" i="2"/>
  <c r="V118" i="2"/>
  <c r="U118" i="2"/>
  <c r="T118" i="2"/>
  <c r="S118" i="2"/>
  <c r="R118" i="2"/>
  <c r="Q118" i="2"/>
  <c r="P118" i="2"/>
  <c r="O118" i="2"/>
  <c r="N118" i="2"/>
  <c r="M118" i="2"/>
  <c r="L118" i="2"/>
  <c r="K118" i="2"/>
  <c r="J118" i="2"/>
  <c r="I118" i="2"/>
  <c r="H118" i="2"/>
  <c r="G118" i="2"/>
  <c r="F118" i="2"/>
  <c r="E118" i="2"/>
  <c r="D118" i="2"/>
  <c r="C118" i="2"/>
  <c r="B118" i="2"/>
  <c r="A118" i="2"/>
  <c r="BZ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I117" i="2"/>
  <c r="BH117" i="2"/>
  <c r="BG117" i="2"/>
  <c r="BF117" i="2"/>
  <c r="BE117" i="2"/>
  <c r="BD117" i="2"/>
  <c r="BC117" i="2"/>
  <c r="BB117" i="2"/>
  <c r="BA117" i="2"/>
  <c r="AZ117" i="2"/>
  <c r="AY117" i="2"/>
  <c r="AX117" i="2"/>
  <c r="AW117" i="2"/>
  <c r="AV117" i="2"/>
  <c r="AU117" i="2"/>
  <c r="AT117" i="2"/>
  <c r="AS117" i="2"/>
  <c r="AR117" i="2"/>
  <c r="AQ117" i="2"/>
  <c r="AP117" i="2"/>
  <c r="AO117" i="2"/>
  <c r="AN117" i="2"/>
  <c r="AM117" i="2"/>
  <c r="AL117" i="2"/>
  <c r="AK117" i="2"/>
  <c r="AJ117" i="2"/>
  <c r="AI117" i="2"/>
  <c r="AH117" i="2"/>
  <c r="AG117" i="2"/>
  <c r="AF117" i="2"/>
  <c r="AE117" i="2"/>
  <c r="AD117" i="2"/>
  <c r="AC117" i="2"/>
  <c r="AB117" i="2"/>
  <c r="AA117" i="2"/>
  <c r="Z117" i="2"/>
  <c r="Y117" i="2"/>
  <c r="X117" i="2"/>
  <c r="W117" i="2"/>
  <c r="V117" i="2"/>
  <c r="U117" i="2"/>
  <c r="T117" i="2"/>
  <c r="S117" i="2"/>
  <c r="R117" i="2"/>
  <c r="Q117" i="2"/>
  <c r="P117" i="2"/>
  <c r="O117" i="2"/>
  <c r="N117" i="2"/>
  <c r="M117" i="2"/>
  <c r="L117" i="2"/>
  <c r="K117" i="2"/>
  <c r="J117" i="2"/>
  <c r="I117" i="2"/>
  <c r="H117" i="2"/>
  <c r="G117" i="2"/>
  <c r="F117" i="2"/>
  <c r="E117" i="2"/>
  <c r="D117" i="2"/>
  <c r="C117" i="2"/>
  <c r="B117" i="2"/>
  <c r="A117" i="2"/>
  <c r="BZ116" i="2"/>
  <c r="BX116" i="2"/>
  <c r="BW116" i="2"/>
  <c r="BV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I116" i="2"/>
  <c r="BH116" i="2"/>
  <c r="BG116" i="2"/>
  <c r="BF116" i="2"/>
  <c r="BE116" i="2"/>
  <c r="BD116" i="2"/>
  <c r="BC116" i="2"/>
  <c r="BB116" i="2"/>
  <c r="BA116" i="2"/>
  <c r="AZ116" i="2"/>
  <c r="AY116" i="2"/>
  <c r="AX116" i="2"/>
  <c r="AW116" i="2"/>
  <c r="AV116" i="2"/>
  <c r="AU116" i="2"/>
  <c r="AT116" i="2"/>
  <c r="AS116" i="2"/>
  <c r="AR116" i="2"/>
  <c r="AQ116" i="2"/>
  <c r="AP116" i="2"/>
  <c r="AO116" i="2"/>
  <c r="AN116" i="2"/>
  <c r="AM116" i="2"/>
  <c r="AL116" i="2"/>
  <c r="AK116" i="2"/>
  <c r="AJ116" i="2"/>
  <c r="AI116" i="2"/>
  <c r="AH116" i="2"/>
  <c r="AG116" i="2"/>
  <c r="AF116" i="2"/>
  <c r="AE116" i="2"/>
  <c r="AD116" i="2"/>
  <c r="AC116" i="2"/>
  <c r="AB116" i="2"/>
  <c r="AA116" i="2"/>
  <c r="Z116" i="2"/>
  <c r="Y116" i="2"/>
  <c r="X116" i="2"/>
  <c r="W116" i="2"/>
  <c r="V116" i="2"/>
  <c r="U116" i="2"/>
  <c r="T116" i="2"/>
  <c r="S116" i="2"/>
  <c r="R116" i="2"/>
  <c r="Q116" i="2"/>
  <c r="P116" i="2"/>
  <c r="O116" i="2"/>
  <c r="N116" i="2"/>
  <c r="M116" i="2"/>
  <c r="L116" i="2"/>
  <c r="K116" i="2"/>
  <c r="J116" i="2"/>
  <c r="I116" i="2"/>
  <c r="H116" i="2"/>
  <c r="G116" i="2"/>
  <c r="F116" i="2"/>
  <c r="E116" i="2"/>
  <c r="D116" i="2"/>
  <c r="C116" i="2"/>
  <c r="B116" i="2"/>
  <c r="A116" i="2"/>
  <c r="BZ115" i="2"/>
  <c r="BX115" i="2"/>
  <c r="BW115" i="2"/>
  <c r="BV115" i="2"/>
  <c r="BU115" i="2"/>
  <c r="BT115" i="2"/>
  <c r="BS115" i="2"/>
  <c r="BR115" i="2"/>
  <c r="BQ115" i="2"/>
  <c r="BP115" i="2"/>
  <c r="BO115" i="2"/>
  <c r="BN115" i="2"/>
  <c r="BM115" i="2"/>
  <c r="BL115" i="2"/>
  <c r="BK115" i="2"/>
  <c r="BJ115" i="2"/>
  <c r="BI115" i="2"/>
  <c r="BH115" i="2"/>
  <c r="BG115" i="2"/>
  <c r="BF115" i="2"/>
  <c r="BE115" i="2"/>
  <c r="BD115" i="2"/>
  <c r="BC115" i="2"/>
  <c r="BB115" i="2"/>
  <c r="BA115" i="2"/>
  <c r="AZ115" i="2"/>
  <c r="AY115" i="2"/>
  <c r="AX115" i="2"/>
  <c r="AW115" i="2"/>
  <c r="AV115" i="2"/>
  <c r="AU115" i="2"/>
  <c r="AT115" i="2"/>
  <c r="AS115" i="2"/>
  <c r="AR115" i="2"/>
  <c r="AQ115" i="2"/>
  <c r="AP115" i="2"/>
  <c r="AO115" i="2"/>
  <c r="AN115" i="2"/>
  <c r="AM115" i="2"/>
  <c r="AL115" i="2"/>
  <c r="AK115" i="2"/>
  <c r="AJ115" i="2"/>
  <c r="AI115" i="2"/>
  <c r="AH115" i="2"/>
  <c r="AG115" i="2"/>
  <c r="AF115" i="2"/>
  <c r="AE115" i="2"/>
  <c r="AD115" i="2"/>
  <c r="AC115" i="2"/>
  <c r="AB115" i="2"/>
  <c r="AA115" i="2"/>
  <c r="Z115" i="2"/>
  <c r="Y115" i="2"/>
  <c r="X115" i="2"/>
  <c r="W115" i="2"/>
  <c r="V115" i="2"/>
  <c r="U115" i="2"/>
  <c r="T115" i="2"/>
  <c r="S115" i="2"/>
  <c r="R115" i="2"/>
  <c r="Q115" i="2"/>
  <c r="P115" i="2"/>
  <c r="O115" i="2"/>
  <c r="N115" i="2"/>
  <c r="M115" i="2"/>
  <c r="L115" i="2"/>
  <c r="K115" i="2"/>
  <c r="J115" i="2"/>
  <c r="I115" i="2"/>
  <c r="H115" i="2"/>
  <c r="G115" i="2"/>
  <c r="F115" i="2"/>
  <c r="E115" i="2"/>
  <c r="D115" i="2"/>
  <c r="C115" i="2"/>
  <c r="B115" i="2"/>
  <c r="A115" i="2"/>
  <c r="BZ114" i="2"/>
  <c r="BX114" i="2"/>
  <c r="BW114" i="2"/>
  <c r="BV114" i="2"/>
  <c r="BU114" i="2"/>
  <c r="BT114" i="2"/>
  <c r="BS114" i="2"/>
  <c r="BR114" i="2"/>
  <c r="BQ114" i="2"/>
  <c r="BP114" i="2"/>
  <c r="BO114" i="2"/>
  <c r="BN114" i="2"/>
  <c r="BM114" i="2"/>
  <c r="BL114" i="2"/>
  <c r="BK114" i="2"/>
  <c r="BJ114" i="2"/>
  <c r="BI114" i="2"/>
  <c r="BH114" i="2"/>
  <c r="BG114" i="2"/>
  <c r="BF114" i="2"/>
  <c r="BE114" i="2"/>
  <c r="BD114" i="2"/>
  <c r="BC114" i="2"/>
  <c r="BB114" i="2"/>
  <c r="BA114" i="2"/>
  <c r="AZ114" i="2"/>
  <c r="AY114" i="2"/>
  <c r="AX114" i="2"/>
  <c r="AW114" i="2"/>
  <c r="AV114" i="2"/>
  <c r="AU114" i="2"/>
  <c r="AT114" i="2"/>
  <c r="AS114" i="2"/>
  <c r="AR114" i="2"/>
  <c r="AQ114" i="2"/>
  <c r="AP114" i="2"/>
  <c r="AO114" i="2"/>
  <c r="AN114" i="2"/>
  <c r="AM114" i="2"/>
  <c r="AL114" i="2"/>
  <c r="AK114" i="2"/>
  <c r="AJ114" i="2"/>
  <c r="AI114" i="2"/>
  <c r="AH114" i="2"/>
  <c r="AG114" i="2"/>
  <c r="AF114" i="2"/>
  <c r="AE114" i="2"/>
  <c r="AD114" i="2"/>
  <c r="AC114" i="2"/>
  <c r="AB114" i="2"/>
  <c r="AA114" i="2"/>
  <c r="Z114" i="2"/>
  <c r="Y114" i="2"/>
  <c r="X114" i="2"/>
  <c r="W114" i="2"/>
  <c r="V114" i="2"/>
  <c r="U114" i="2"/>
  <c r="T114" i="2"/>
  <c r="S114" i="2"/>
  <c r="R114" i="2"/>
  <c r="Q114" i="2"/>
  <c r="P114" i="2"/>
  <c r="O114" i="2"/>
  <c r="N114" i="2"/>
  <c r="M114" i="2"/>
  <c r="L114" i="2"/>
  <c r="K114" i="2"/>
  <c r="J114" i="2"/>
  <c r="I114" i="2"/>
  <c r="H114" i="2"/>
  <c r="G114" i="2"/>
  <c r="F114" i="2"/>
  <c r="E114" i="2"/>
  <c r="D114" i="2"/>
  <c r="C114" i="2"/>
  <c r="B114" i="2"/>
  <c r="A114" i="2"/>
  <c r="BZ113" i="2"/>
  <c r="BX113" i="2"/>
  <c r="BW113" i="2"/>
  <c r="BV113" i="2"/>
  <c r="BU113" i="2"/>
  <c r="BT113" i="2"/>
  <c r="BS113" i="2"/>
  <c r="BR113" i="2"/>
  <c r="BQ113" i="2"/>
  <c r="BP113" i="2"/>
  <c r="BO113" i="2"/>
  <c r="BN113" i="2"/>
  <c r="BM113" i="2"/>
  <c r="BL113" i="2"/>
  <c r="BK113" i="2"/>
  <c r="BJ113" i="2"/>
  <c r="BI113" i="2"/>
  <c r="BH113" i="2"/>
  <c r="BG113" i="2"/>
  <c r="BF113" i="2"/>
  <c r="BE113" i="2"/>
  <c r="BD113" i="2"/>
  <c r="BC113" i="2"/>
  <c r="BB113" i="2"/>
  <c r="BA113" i="2"/>
  <c r="AZ113" i="2"/>
  <c r="AY113" i="2"/>
  <c r="AX113" i="2"/>
  <c r="AW113" i="2"/>
  <c r="AV113" i="2"/>
  <c r="AU113" i="2"/>
  <c r="AT113" i="2"/>
  <c r="AS113" i="2"/>
  <c r="AR113" i="2"/>
  <c r="AQ113" i="2"/>
  <c r="AP113" i="2"/>
  <c r="AO113" i="2"/>
  <c r="AN113" i="2"/>
  <c r="AM113" i="2"/>
  <c r="AL113" i="2"/>
  <c r="AK113" i="2"/>
  <c r="AJ113" i="2"/>
  <c r="AI113" i="2"/>
  <c r="AH113" i="2"/>
  <c r="AG113" i="2"/>
  <c r="AF113" i="2"/>
  <c r="AE113" i="2"/>
  <c r="AD113" i="2"/>
  <c r="AC113" i="2"/>
  <c r="AB113" i="2"/>
  <c r="AA113" i="2"/>
  <c r="Z113" i="2"/>
  <c r="Y113" i="2"/>
  <c r="X113" i="2"/>
  <c r="W113" i="2"/>
  <c r="V113" i="2"/>
  <c r="U113" i="2"/>
  <c r="T113" i="2"/>
  <c r="S113" i="2"/>
  <c r="R113" i="2"/>
  <c r="Q113" i="2"/>
  <c r="P113" i="2"/>
  <c r="O113" i="2"/>
  <c r="N113" i="2"/>
  <c r="M113" i="2"/>
  <c r="L113" i="2"/>
  <c r="K113" i="2"/>
  <c r="J113" i="2"/>
  <c r="I113" i="2"/>
  <c r="H113" i="2"/>
  <c r="G113" i="2"/>
  <c r="F113" i="2"/>
  <c r="E113" i="2"/>
  <c r="D113" i="2"/>
  <c r="C113" i="2"/>
  <c r="B113" i="2"/>
  <c r="A113" i="2"/>
  <c r="BZ112" i="2"/>
  <c r="BX112" i="2"/>
  <c r="BW112" i="2"/>
  <c r="BV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BG112" i="2"/>
  <c r="BF112" i="2"/>
  <c r="BE112" i="2"/>
  <c r="BD112" i="2"/>
  <c r="BC112" i="2"/>
  <c r="BB112" i="2"/>
  <c r="BA112" i="2"/>
  <c r="AZ112" i="2"/>
  <c r="AY112" i="2"/>
  <c r="AX112" i="2"/>
  <c r="AW112" i="2"/>
  <c r="AV112" i="2"/>
  <c r="AU112" i="2"/>
  <c r="AT112" i="2"/>
  <c r="AS112" i="2"/>
  <c r="AR112" i="2"/>
  <c r="AQ112" i="2"/>
  <c r="AP112" i="2"/>
  <c r="AO112" i="2"/>
  <c r="AN112" i="2"/>
  <c r="AM112" i="2"/>
  <c r="AL112" i="2"/>
  <c r="AK112" i="2"/>
  <c r="AJ112" i="2"/>
  <c r="AI112" i="2"/>
  <c r="AH112" i="2"/>
  <c r="AG112" i="2"/>
  <c r="AF112" i="2"/>
  <c r="AE112" i="2"/>
  <c r="AD112" i="2"/>
  <c r="AC112" i="2"/>
  <c r="AB112" i="2"/>
  <c r="AA112" i="2"/>
  <c r="Z112" i="2"/>
  <c r="Y112" i="2"/>
  <c r="X112" i="2"/>
  <c r="W112" i="2"/>
  <c r="V112" i="2"/>
  <c r="U112" i="2"/>
  <c r="T112" i="2"/>
  <c r="S112" i="2"/>
  <c r="R112" i="2"/>
  <c r="Q112" i="2"/>
  <c r="P112" i="2"/>
  <c r="O112" i="2"/>
  <c r="N112" i="2"/>
  <c r="M112" i="2"/>
  <c r="L112" i="2"/>
  <c r="K112" i="2"/>
  <c r="J112" i="2"/>
  <c r="I112" i="2"/>
  <c r="H112" i="2"/>
  <c r="G112" i="2"/>
  <c r="F112" i="2"/>
  <c r="E112" i="2"/>
  <c r="D112" i="2"/>
  <c r="C112" i="2"/>
  <c r="B112" i="2"/>
  <c r="A112" i="2"/>
  <c r="BZ111" i="2"/>
  <c r="BX111" i="2"/>
  <c r="BW111" i="2"/>
  <c r="BV111" i="2"/>
  <c r="BU111" i="2"/>
  <c r="BT111" i="2"/>
  <c r="BS111" i="2"/>
  <c r="BR111" i="2"/>
  <c r="BQ111" i="2"/>
  <c r="BP111" i="2"/>
  <c r="BO111" i="2"/>
  <c r="BN111" i="2"/>
  <c r="BM111" i="2"/>
  <c r="BL111" i="2"/>
  <c r="BK111" i="2"/>
  <c r="BJ111" i="2"/>
  <c r="BI111" i="2"/>
  <c r="BH111" i="2"/>
  <c r="BG111" i="2"/>
  <c r="BF111" i="2"/>
  <c r="BE111" i="2"/>
  <c r="BD111" i="2"/>
  <c r="BC111" i="2"/>
  <c r="BB111" i="2"/>
  <c r="BA111" i="2"/>
  <c r="AZ111" i="2"/>
  <c r="AY111" i="2"/>
  <c r="AX111" i="2"/>
  <c r="AW111" i="2"/>
  <c r="AV111" i="2"/>
  <c r="AU111" i="2"/>
  <c r="AT111" i="2"/>
  <c r="AS111" i="2"/>
  <c r="AR111" i="2"/>
  <c r="AQ111" i="2"/>
  <c r="AP111" i="2"/>
  <c r="AO111" i="2"/>
  <c r="AN111" i="2"/>
  <c r="AM111" i="2"/>
  <c r="AL111" i="2"/>
  <c r="AK111" i="2"/>
  <c r="AJ111" i="2"/>
  <c r="AI111" i="2"/>
  <c r="AH111" i="2"/>
  <c r="AG111" i="2"/>
  <c r="AF111" i="2"/>
  <c r="AE111" i="2"/>
  <c r="AD111" i="2"/>
  <c r="AC111" i="2"/>
  <c r="AB111" i="2"/>
  <c r="AA111" i="2"/>
  <c r="Z111" i="2"/>
  <c r="Y111" i="2"/>
  <c r="X111" i="2"/>
  <c r="W111" i="2"/>
  <c r="V111" i="2"/>
  <c r="U111" i="2"/>
  <c r="T111" i="2"/>
  <c r="S111" i="2"/>
  <c r="R111" i="2"/>
  <c r="Q111" i="2"/>
  <c r="P111" i="2"/>
  <c r="O111" i="2"/>
  <c r="N111" i="2"/>
  <c r="M111" i="2"/>
  <c r="L111" i="2"/>
  <c r="K111" i="2"/>
  <c r="J111" i="2"/>
  <c r="I111" i="2"/>
  <c r="H111" i="2"/>
  <c r="G111" i="2"/>
  <c r="F111" i="2"/>
  <c r="E111" i="2"/>
  <c r="D111" i="2"/>
  <c r="C111" i="2"/>
  <c r="B111" i="2"/>
  <c r="A111" i="2"/>
  <c r="BZ110" i="2"/>
  <c r="BX110" i="2"/>
  <c r="BW110" i="2"/>
  <c r="BV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BG110" i="2"/>
  <c r="BF110" i="2"/>
  <c r="BE110" i="2"/>
  <c r="BD110" i="2"/>
  <c r="BC110" i="2"/>
  <c r="BB110" i="2"/>
  <c r="BA110" i="2"/>
  <c r="AZ110" i="2"/>
  <c r="AY110" i="2"/>
  <c r="AX110" i="2"/>
  <c r="AW110" i="2"/>
  <c r="AV110" i="2"/>
  <c r="AU110" i="2"/>
  <c r="AT110" i="2"/>
  <c r="AS110" i="2"/>
  <c r="AR110" i="2"/>
  <c r="AQ110" i="2"/>
  <c r="AP110" i="2"/>
  <c r="AO110" i="2"/>
  <c r="AN110" i="2"/>
  <c r="AM110" i="2"/>
  <c r="AL110" i="2"/>
  <c r="AK110" i="2"/>
  <c r="AJ110" i="2"/>
  <c r="AI110" i="2"/>
  <c r="AH110" i="2"/>
  <c r="AG110" i="2"/>
  <c r="AF110" i="2"/>
  <c r="AE110" i="2"/>
  <c r="AD110" i="2"/>
  <c r="AC110" i="2"/>
  <c r="AB110" i="2"/>
  <c r="AA110" i="2"/>
  <c r="Z110" i="2"/>
  <c r="Y110" i="2"/>
  <c r="X110" i="2"/>
  <c r="W110" i="2"/>
  <c r="V110" i="2"/>
  <c r="U110" i="2"/>
  <c r="T110" i="2"/>
  <c r="S110" i="2"/>
  <c r="R110" i="2"/>
  <c r="Q110" i="2"/>
  <c r="P110" i="2"/>
  <c r="O110" i="2"/>
  <c r="N110" i="2"/>
  <c r="M110" i="2"/>
  <c r="L110" i="2"/>
  <c r="K110" i="2"/>
  <c r="J110" i="2"/>
  <c r="I110" i="2"/>
  <c r="H110" i="2"/>
  <c r="G110" i="2"/>
  <c r="F110" i="2"/>
  <c r="E110" i="2"/>
  <c r="D110" i="2"/>
  <c r="C110" i="2"/>
  <c r="B110" i="2"/>
  <c r="A110" i="2"/>
  <c r="BZ109" i="2"/>
  <c r="BX109" i="2"/>
  <c r="BW109" i="2"/>
  <c r="BV109" i="2"/>
  <c r="BU109" i="2"/>
  <c r="BT109" i="2"/>
  <c r="BS109" i="2"/>
  <c r="BR109" i="2"/>
  <c r="BQ109" i="2"/>
  <c r="BP109" i="2"/>
  <c r="BO109" i="2"/>
  <c r="BN109" i="2"/>
  <c r="BM109" i="2"/>
  <c r="BL109" i="2"/>
  <c r="BK109" i="2"/>
  <c r="BJ109" i="2"/>
  <c r="BI109" i="2"/>
  <c r="BH109" i="2"/>
  <c r="BG109" i="2"/>
  <c r="BF109" i="2"/>
  <c r="BE109" i="2"/>
  <c r="BD109" i="2"/>
  <c r="BC109" i="2"/>
  <c r="BB109" i="2"/>
  <c r="BA109" i="2"/>
  <c r="AZ109" i="2"/>
  <c r="AY109" i="2"/>
  <c r="AX109" i="2"/>
  <c r="AW109" i="2"/>
  <c r="AV109" i="2"/>
  <c r="AU109" i="2"/>
  <c r="AT109" i="2"/>
  <c r="AS109" i="2"/>
  <c r="AR109" i="2"/>
  <c r="AQ109" i="2"/>
  <c r="AP109" i="2"/>
  <c r="AO109" i="2"/>
  <c r="AN109" i="2"/>
  <c r="AM109" i="2"/>
  <c r="AL109" i="2"/>
  <c r="AK109" i="2"/>
  <c r="AJ109" i="2"/>
  <c r="AI109" i="2"/>
  <c r="AH109" i="2"/>
  <c r="AG109" i="2"/>
  <c r="AF109" i="2"/>
  <c r="AE109" i="2"/>
  <c r="AD109" i="2"/>
  <c r="AC109" i="2"/>
  <c r="AB109" i="2"/>
  <c r="AA109" i="2"/>
  <c r="Z109" i="2"/>
  <c r="Y109" i="2"/>
  <c r="X109" i="2"/>
  <c r="W109" i="2"/>
  <c r="V109" i="2"/>
  <c r="U109" i="2"/>
  <c r="T109" i="2"/>
  <c r="S109" i="2"/>
  <c r="R109" i="2"/>
  <c r="Q109" i="2"/>
  <c r="P109" i="2"/>
  <c r="O109" i="2"/>
  <c r="N109" i="2"/>
  <c r="M109" i="2"/>
  <c r="L109" i="2"/>
  <c r="K109" i="2"/>
  <c r="J109" i="2"/>
  <c r="I109" i="2"/>
  <c r="H109" i="2"/>
  <c r="G109" i="2"/>
  <c r="F109" i="2"/>
  <c r="E109" i="2"/>
  <c r="D109" i="2"/>
  <c r="C109" i="2"/>
  <c r="B109" i="2"/>
  <c r="A109" i="2"/>
  <c r="BZ108" i="2"/>
  <c r="BX108" i="2"/>
  <c r="BW108" i="2"/>
  <c r="BV108" i="2"/>
  <c r="BU108" i="2"/>
  <c r="BT108" i="2"/>
  <c r="BS108" i="2"/>
  <c r="BR108" i="2"/>
  <c r="BQ108" i="2"/>
  <c r="BP108" i="2"/>
  <c r="BO108" i="2"/>
  <c r="BN108" i="2"/>
  <c r="BM108" i="2"/>
  <c r="BL108" i="2"/>
  <c r="BK108" i="2"/>
  <c r="BJ108" i="2"/>
  <c r="BI108" i="2"/>
  <c r="BH108" i="2"/>
  <c r="BG108" i="2"/>
  <c r="BF108" i="2"/>
  <c r="BE108" i="2"/>
  <c r="BD108" i="2"/>
  <c r="BC108" i="2"/>
  <c r="BB108" i="2"/>
  <c r="BA108" i="2"/>
  <c r="AZ108" i="2"/>
  <c r="AY108" i="2"/>
  <c r="AX108" i="2"/>
  <c r="AW108" i="2"/>
  <c r="AV108" i="2"/>
  <c r="AU108" i="2"/>
  <c r="AT108" i="2"/>
  <c r="AS108" i="2"/>
  <c r="AR108" i="2"/>
  <c r="AQ108" i="2"/>
  <c r="AP108" i="2"/>
  <c r="AO108" i="2"/>
  <c r="AN108" i="2"/>
  <c r="AM108" i="2"/>
  <c r="AL108" i="2"/>
  <c r="AK108" i="2"/>
  <c r="AJ108" i="2"/>
  <c r="AI108" i="2"/>
  <c r="AH108" i="2"/>
  <c r="AG108" i="2"/>
  <c r="AF108" i="2"/>
  <c r="AE108" i="2"/>
  <c r="AD108" i="2"/>
  <c r="AC108" i="2"/>
  <c r="AB108" i="2"/>
  <c r="AA108" i="2"/>
  <c r="Z108" i="2"/>
  <c r="Y108" i="2"/>
  <c r="X108" i="2"/>
  <c r="W108" i="2"/>
  <c r="V108" i="2"/>
  <c r="U108" i="2"/>
  <c r="T108" i="2"/>
  <c r="S108" i="2"/>
  <c r="R108" i="2"/>
  <c r="Q108" i="2"/>
  <c r="P108" i="2"/>
  <c r="O108" i="2"/>
  <c r="N108" i="2"/>
  <c r="M108" i="2"/>
  <c r="L108" i="2"/>
  <c r="K108" i="2"/>
  <c r="J108" i="2"/>
  <c r="I108" i="2"/>
  <c r="H108" i="2"/>
  <c r="G108" i="2"/>
  <c r="F108" i="2"/>
  <c r="E108" i="2"/>
  <c r="D108" i="2"/>
  <c r="C108" i="2"/>
  <c r="B108" i="2"/>
  <c r="A108" i="2"/>
  <c r="BZ107" i="2"/>
  <c r="BX107" i="2"/>
  <c r="BW107" i="2"/>
  <c r="BV107" i="2"/>
  <c r="BU107" i="2"/>
  <c r="BT107" i="2"/>
  <c r="BS107" i="2"/>
  <c r="BR107" i="2"/>
  <c r="BQ107" i="2"/>
  <c r="BP107" i="2"/>
  <c r="BO107" i="2"/>
  <c r="BN107" i="2"/>
  <c r="BM107" i="2"/>
  <c r="BL107" i="2"/>
  <c r="BK107" i="2"/>
  <c r="BJ107" i="2"/>
  <c r="BI107" i="2"/>
  <c r="BH107" i="2"/>
  <c r="BG107" i="2"/>
  <c r="BF107" i="2"/>
  <c r="BE107" i="2"/>
  <c r="BD107" i="2"/>
  <c r="BC107" i="2"/>
  <c r="BB107" i="2"/>
  <c r="BA107" i="2"/>
  <c r="AZ107" i="2"/>
  <c r="AY107" i="2"/>
  <c r="AX107" i="2"/>
  <c r="AW107" i="2"/>
  <c r="AV107" i="2"/>
  <c r="AU107" i="2"/>
  <c r="AT107" i="2"/>
  <c r="AS107" i="2"/>
  <c r="AR107" i="2"/>
  <c r="AQ107" i="2"/>
  <c r="AP107" i="2"/>
  <c r="AO107" i="2"/>
  <c r="AN107" i="2"/>
  <c r="AM107" i="2"/>
  <c r="AL107" i="2"/>
  <c r="AK107" i="2"/>
  <c r="AJ107" i="2"/>
  <c r="AI107" i="2"/>
  <c r="AH107" i="2"/>
  <c r="AG107" i="2"/>
  <c r="AF107" i="2"/>
  <c r="AE107" i="2"/>
  <c r="AD107" i="2"/>
  <c r="AC107" i="2"/>
  <c r="AB107" i="2"/>
  <c r="AA107" i="2"/>
  <c r="Z107" i="2"/>
  <c r="Y107" i="2"/>
  <c r="X107" i="2"/>
  <c r="W107" i="2"/>
  <c r="V107" i="2"/>
  <c r="U107" i="2"/>
  <c r="T107" i="2"/>
  <c r="S107" i="2"/>
  <c r="R107" i="2"/>
  <c r="Q107" i="2"/>
  <c r="P107" i="2"/>
  <c r="O107" i="2"/>
  <c r="N107" i="2"/>
  <c r="M107" i="2"/>
  <c r="L107" i="2"/>
  <c r="K107" i="2"/>
  <c r="J107" i="2"/>
  <c r="I107" i="2"/>
  <c r="H107" i="2"/>
  <c r="G107" i="2"/>
  <c r="F107" i="2"/>
  <c r="E107" i="2"/>
  <c r="D107" i="2"/>
  <c r="C107" i="2"/>
  <c r="B107" i="2"/>
  <c r="A107" i="2"/>
  <c r="BZ106" i="2"/>
  <c r="BX106" i="2"/>
  <c r="BW106" i="2"/>
  <c r="BV106" i="2"/>
  <c r="BU106" i="2"/>
  <c r="BT106" i="2"/>
  <c r="BS106" i="2"/>
  <c r="BR106" i="2"/>
  <c r="BQ106" i="2"/>
  <c r="BP106" i="2"/>
  <c r="BO106" i="2"/>
  <c r="BN106" i="2"/>
  <c r="BM106" i="2"/>
  <c r="BL106" i="2"/>
  <c r="BK106" i="2"/>
  <c r="BJ106" i="2"/>
  <c r="BI106" i="2"/>
  <c r="BH106" i="2"/>
  <c r="BG106" i="2"/>
  <c r="BF106" i="2"/>
  <c r="BE106" i="2"/>
  <c r="BD106" i="2"/>
  <c r="BC106" i="2"/>
  <c r="BB106" i="2"/>
  <c r="BA106" i="2"/>
  <c r="AZ106" i="2"/>
  <c r="AY106" i="2"/>
  <c r="AX106" i="2"/>
  <c r="AW106" i="2"/>
  <c r="AV106" i="2"/>
  <c r="AU106" i="2"/>
  <c r="AT106" i="2"/>
  <c r="AS106" i="2"/>
  <c r="AR106" i="2"/>
  <c r="AQ106" i="2"/>
  <c r="AP106" i="2"/>
  <c r="AO106" i="2"/>
  <c r="AN106" i="2"/>
  <c r="AM106" i="2"/>
  <c r="AL106" i="2"/>
  <c r="AK106" i="2"/>
  <c r="AJ106" i="2"/>
  <c r="AI106" i="2"/>
  <c r="AH106" i="2"/>
  <c r="AG106" i="2"/>
  <c r="AF106" i="2"/>
  <c r="AE106" i="2"/>
  <c r="AD106" i="2"/>
  <c r="AC106" i="2"/>
  <c r="AB106" i="2"/>
  <c r="AA106" i="2"/>
  <c r="Z106" i="2"/>
  <c r="Y106" i="2"/>
  <c r="X106" i="2"/>
  <c r="W106" i="2"/>
  <c r="V106" i="2"/>
  <c r="U106" i="2"/>
  <c r="T106" i="2"/>
  <c r="S106" i="2"/>
  <c r="R106" i="2"/>
  <c r="Q106" i="2"/>
  <c r="P106" i="2"/>
  <c r="O106" i="2"/>
  <c r="N106" i="2"/>
  <c r="M106" i="2"/>
  <c r="L106" i="2"/>
  <c r="K106" i="2"/>
  <c r="J106" i="2"/>
  <c r="I106" i="2"/>
  <c r="H106" i="2"/>
  <c r="G106" i="2"/>
  <c r="F106" i="2"/>
  <c r="E106" i="2"/>
  <c r="D106" i="2"/>
  <c r="C106" i="2"/>
  <c r="B106" i="2"/>
  <c r="A106" i="2"/>
  <c r="BZ105" i="2"/>
  <c r="BX105" i="2"/>
  <c r="BW105" i="2"/>
  <c r="BV105" i="2"/>
  <c r="BU105" i="2"/>
  <c r="BT105" i="2"/>
  <c r="BS105" i="2"/>
  <c r="BR105" i="2"/>
  <c r="BQ105" i="2"/>
  <c r="BP105" i="2"/>
  <c r="BO105" i="2"/>
  <c r="BN105" i="2"/>
  <c r="BM105" i="2"/>
  <c r="BL105" i="2"/>
  <c r="BK105" i="2"/>
  <c r="BJ105" i="2"/>
  <c r="BI105" i="2"/>
  <c r="BH105" i="2"/>
  <c r="BG105" i="2"/>
  <c r="BF105" i="2"/>
  <c r="BE105" i="2"/>
  <c r="BD105" i="2"/>
  <c r="BC105" i="2"/>
  <c r="BB105" i="2"/>
  <c r="BA105" i="2"/>
  <c r="AZ105" i="2"/>
  <c r="AY105" i="2"/>
  <c r="AX105" i="2"/>
  <c r="AW105" i="2"/>
  <c r="AV105" i="2"/>
  <c r="AU105" i="2"/>
  <c r="AT105" i="2"/>
  <c r="AS105" i="2"/>
  <c r="AR105" i="2"/>
  <c r="AQ105" i="2"/>
  <c r="AP105" i="2"/>
  <c r="AO105" i="2"/>
  <c r="AN105" i="2"/>
  <c r="AM105" i="2"/>
  <c r="AL105" i="2"/>
  <c r="AK105" i="2"/>
  <c r="AJ105" i="2"/>
  <c r="AI105" i="2"/>
  <c r="AH105" i="2"/>
  <c r="AG105" i="2"/>
  <c r="AF105" i="2"/>
  <c r="AE105" i="2"/>
  <c r="AD105" i="2"/>
  <c r="AC105" i="2"/>
  <c r="AB105" i="2"/>
  <c r="AA105" i="2"/>
  <c r="Z105" i="2"/>
  <c r="Y105" i="2"/>
  <c r="X105" i="2"/>
  <c r="W105" i="2"/>
  <c r="V105" i="2"/>
  <c r="U105" i="2"/>
  <c r="T105" i="2"/>
  <c r="S105" i="2"/>
  <c r="R105" i="2"/>
  <c r="Q105" i="2"/>
  <c r="P105" i="2"/>
  <c r="O105" i="2"/>
  <c r="N105" i="2"/>
  <c r="M105" i="2"/>
  <c r="L105" i="2"/>
  <c r="K105" i="2"/>
  <c r="J105" i="2"/>
  <c r="I105" i="2"/>
  <c r="H105" i="2"/>
  <c r="G105" i="2"/>
  <c r="F105" i="2"/>
  <c r="E105" i="2"/>
  <c r="D105" i="2"/>
  <c r="C105" i="2"/>
  <c r="B105" i="2"/>
  <c r="A105" i="2"/>
  <c r="BZ104" i="2"/>
  <c r="BX104" i="2"/>
  <c r="BW104" i="2"/>
  <c r="BV104" i="2"/>
  <c r="BU104" i="2"/>
  <c r="BT104" i="2"/>
  <c r="BS104" i="2"/>
  <c r="BR104" i="2"/>
  <c r="BQ104" i="2"/>
  <c r="BP104" i="2"/>
  <c r="BO104" i="2"/>
  <c r="BN104" i="2"/>
  <c r="BM104" i="2"/>
  <c r="BL104" i="2"/>
  <c r="BK104" i="2"/>
  <c r="BJ104" i="2"/>
  <c r="BI104" i="2"/>
  <c r="BH104" i="2"/>
  <c r="BG104" i="2"/>
  <c r="BF104" i="2"/>
  <c r="BE104" i="2"/>
  <c r="BD104" i="2"/>
  <c r="BC104" i="2"/>
  <c r="BB104" i="2"/>
  <c r="BA104" i="2"/>
  <c r="AZ104" i="2"/>
  <c r="AY104" i="2"/>
  <c r="AX104" i="2"/>
  <c r="AW104" i="2"/>
  <c r="AV104" i="2"/>
  <c r="AU104" i="2"/>
  <c r="AT104" i="2"/>
  <c r="AS104" i="2"/>
  <c r="AR104" i="2"/>
  <c r="AQ104" i="2"/>
  <c r="AP104" i="2"/>
  <c r="AO104" i="2"/>
  <c r="AN104" i="2"/>
  <c r="AM104" i="2"/>
  <c r="AL104" i="2"/>
  <c r="AK104" i="2"/>
  <c r="AJ104" i="2"/>
  <c r="AI104" i="2"/>
  <c r="AH104" i="2"/>
  <c r="AG104" i="2"/>
  <c r="AF104" i="2"/>
  <c r="AE104" i="2"/>
  <c r="AD104" i="2"/>
  <c r="AC104" i="2"/>
  <c r="AB104" i="2"/>
  <c r="AA104" i="2"/>
  <c r="Z104" i="2"/>
  <c r="Y104" i="2"/>
  <c r="X104" i="2"/>
  <c r="W104" i="2"/>
  <c r="V104" i="2"/>
  <c r="U104" i="2"/>
  <c r="T104" i="2"/>
  <c r="S104" i="2"/>
  <c r="R104" i="2"/>
  <c r="Q104" i="2"/>
  <c r="P104" i="2"/>
  <c r="O104" i="2"/>
  <c r="N104" i="2"/>
  <c r="M104" i="2"/>
  <c r="L104" i="2"/>
  <c r="K104" i="2"/>
  <c r="J104" i="2"/>
  <c r="I104" i="2"/>
  <c r="H104" i="2"/>
  <c r="G104" i="2"/>
  <c r="F104" i="2"/>
  <c r="E104" i="2"/>
  <c r="D104" i="2"/>
  <c r="C104" i="2"/>
  <c r="B104" i="2"/>
  <c r="A104" i="2"/>
  <c r="BZ103" i="2"/>
  <c r="BX103" i="2"/>
  <c r="BW103" i="2"/>
  <c r="BV103" i="2"/>
  <c r="BU103" i="2"/>
  <c r="BT103" i="2"/>
  <c r="BS103" i="2"/>
  <c r="BR103" i="2"/>
  <c r="BQ103" i="2"/>
  <c r="BP103" i="2"/>
  <c r="BO103" i="2"/>
  <c r="BN103" i="2"/>
  <c r="BM103" i="2"/>
  <c r="BL103" i="2"/>
  <c r="BK103" i="2"/>
  <c r="BJ103" i="2"/>
  <c r="BI103" i="2"/>
  <c r="BH103" i="2"/>
  <c r="BG103" i="2"/>
  <c r="BF103" i="2"/>
  <c r="BE103" i="2"/>
  <c r="BD103" i="2"/>
  <c r="BC103" i="2"/>
  <c r="BB103" i="2"/>
  <c r="BA103" i="2"/>
  <c r="AZ103" i="2"/>
  <c r="AY103" i="2"/>
  <c r="AX103" i="2"/>
  <c r="AW103" i="2"/>
  <c r="AV103" i="2"/>
  <c r="AU103" i="2"/>
  <c r="AT103" i="2"/>
  <c r="AS103" i="2"/>
  <c r="AR103" i="2"/>
  <c r="AQ103" i="2"/>
  <c r="AP103" i="2"/>
  <c r="AO103" i="2"/>
  <c r="AN103" i="2"/>
  <c r="AM103" i="2"/>
  <c r="AL103" i="2"/>
  <c r="AK103" i="2"/>
  <c r="AJ103" i="2"/>
  <c r="AI103" i="2"/>
  <c r="AH103" i="2"/>
  <c r="AG103" i="2"/>
  <c r="AF103" i="2"/>
  <c r="AE103" i="2"/>
  <c r="AD103" i="2"/>
  <c r="AC103" i="2"/>
  <c r="AB103" i="2"/>
  <c r="AA103" i="2"/>
  <c r="Z103" i="2"/>
  <c r="Y103" i="2"/>
  <c r="X103" i="2"/>
  <c r="W103" i="2"/>
  <c r="V103" i="2"/>
  <c r="U103" i="2"/>
  <c r="T103" i="2"/>
  <c r="S103" i="2"/>
  <c r="R103" i="2"/>
  <c r="Q103" i="2"/>
  <c r="P103" i="2"/>
  <c r="O103" i="2"/>
  <c r="N103" i="2"/>
  <c r="M103" i="2"/>
  <c r="L103" i="2"/>
  <c r="K103" i="2"/>
  <c r="J103" i="2"/>
  <c r="I103" i="2"/>
  <c r="H103" i="2"/>
  <c r="G103" i="2"/>
  <c r="F103" i="2"/>
  <c r="E103" i="2"/>
  <c r="D103" i="2"/>
  <c r="C103" i="2"/>
  <c r="B103" i="2"/>
  <c r="A103" i="2"/>
  <c r="BZ102" i="2"/>
  <c r="BX102" i="2"/>
  <c r="BW102" i="2"/>
  <c r="BV102" i="2"/>
  <c r="BU102" i="2"/>
  <c r="BT102" i="2"/>
  <c r="BS102" i="2"/>
  <c r="BR102" i="2"/>
  <c r="BQ102" i="2"/>
  <c r="BP102" i="2"/>
  <c r="BO102" i="2"/>
  <c r="BN102" i="2"/>
  <c r="BM102" i="2"/>
  <c r="BL102" i="2"/>
  <c r="BK102" i="2"/>
  <c r="BJ102" i="2"/>
  <c r="BI102" i="2"/>
  <c r="BH102" i="2"/>
  <c r="BG102" i="2"/>
  <c r="BF102" i="2"/>
  <c r="BE102" i="2"/>
  <c r="BD102" i="2"/>
  <c r="BC102" i="2"/>
  <c r="BB102" i="2"/>
  <c r="BA102" i="2"/>
  <c r="AZ102" i="2"/>
  <c r="AY102" i="2"/>
  <c r="AX102" i="2"/>
  <c r="AW102" i="2"/>
  <c r="AV102" i="2"/>
  <c r="AU102" i="2"/>
  <c r="AT102" i="2"/>
  <c r="AS102" i="2"/>
  <c r="AR102" i="2"/>
  <c r="AQ102" i="2"/>
  <c r="AP102" i="2"/>
  <c r="AO102" i="2"/>
  <c r="AN102" i="2"/>
  <c r="AM102" i="2"/>
  <c r="AL102" i="2"/>
  <c r="AK102" i="2"/>
  <c r="AJ102" i="2"/>
  <c r="AI102" i="2"/>
  <c r="AH102" i="2"/>
  <c r="AG102" i="2"/>
  <c r="AF102" i="2"/>
  <c r="AE102" i="2"/>
  <c r="AD102" i="2"/>
  <c r="AC102" i="2"/>
  <c r="AB102" i="2"/>
  <c r="AA102" i="2"/>
  <c r="Z102" i="2"/>
  <c r="Y102" i="2"/>
  <c r="X102" i="2"/>
  <c r="W102" i="2"/>
  <c r="V102" i="2"/>
  <c r="U102" i="2"/>
  <c r="T102" i="2"/>
  <c r="S102" i="2"/>
  <c r="R102" i="2"/>
  <c r="Q102" i="2"/>
  <c r="P102" i="2"/>
  <c r="O102" i="2"/>
  <c r="N102" i="2"/>
  <c r="M102" i="2"/>
  <c r="L102" i="2"/>
  <c r="K102" i="2"/>
  <c r="J102" i="2"/>
  <c r="I102" i="2"/>
  <c r="H102" i="2"/>
  <c r="G102" i="2"/>
  <c r="F102" i="2"/>
  <c r="E102" i="2"/>
  <c r="D102" i="2"/>
  <c r="C102" i="2"/>
  <c r="B102" i="2"/>
  <c r="A102" i="2"/>
  <c r="BZ101" i="2"/>
  <c r="BX101" i="2"/>
  <c r="BW101" i="2"/>
  <c r="BV101" i="2"/>
  <c r="BU101" i="2"/>
  <c r="BT101" i="2"/>
  <c r="BS101" i="2"/>
  <c r="BR101" i="2"/>
  <c r="BQ101" i="2"/>
  <c r="BP101" i="2"/>
  <c r="BO101" i="2"/>
  <c r="BN101" i="2"/>
  <c r="BM101" i="2"/>
  <c r="BL101" i="2"/>
  <c r="BK101" i="2"/>
  <c r="BJ101" i="2"/>
  <c r="BI101" i="2"/>
  <c r="BH101" i="2"/>
  <c r="BG101" i="2"/>
  <c r="BF101" i="2"/>
  <c r="BE101" i="2"/>
  <c r="BD101" i="2"/>
  <c r="BC101" i="2"/>
  <c r="BB101" i="2"/>
  <c r="BA101" i="2"/>
  <c r="AZ101" i="2"/>
  <c r="AY101" i="2"/>
  <c r="AX101" i="2"/>
  <c r="AW101" i="2"/>
  <c r="AV101" i="2"/>
  <c r="AU101" i="2"/>
  <c r="AT101" i="2"/>
  <c r="AS101" i="2"/>
  <c r="AR101" i="2"/>
  <c r="AQ101" i="2"/>
  <c r="AP101" i="2"/>
  <c r="AO101" i="2"/>
  <c r="AN101" i="2"/>
  <c r="AM101" i="2"/>
  <c r="AL101" i="2"/>
  <c r="AK101" i="2"/>
  <c r="AJ101" i="2"/>
  <c r="AI101" i="2"/>
  <c r="AH101" i="2"/>
  <c r="AG101" i="2"/>
  <c r="AF101" i="2"/>
  <c r="AE101" i="2"/>
  <c r="AD101" i="2"/>
  <c r="AC101" i="2"/>
  <c r="AB101" i="2"/>
  <c r="AA101" i="2"/>
  <c r="Z101" i="2"/>
  <c r="Y101" i="2"/>
  <c r="X101" i="2"/>
  <c r="W101" i="2"/>
  <c r="V101" i="2"/>
  <c r="U101" i="2"/>
  <c r="T101" i="2"/>
  <c r="S101" i="2"/>
  <c r="R101" i="2"/>
  <c r="Q101" i="2"/>
  <c r="P101" i="2"/>
  <c r="O101" i="2"/>
  <c r="N101" i="2"/>
  <c r="M101" i="2"/>
  <c r="L101" i="2"/>
  <c r="K101" i="2"/>
  <c r="J101" i="2"/>
  <c r="I101" i="2"/>
  <c r="H101" i="2"/>
  <c r="G101" i="2"/>
  <c r="F101" i="2"/>
  <c r="E101" i="2"/>
  <c r="D101" i="2"/>
  <c r="C101" i="2"/>
  <c r="B101" i="2"/>
  <c r="A101" i="2"/>
  <c r="BZ100" i="2"/>
  <c r="BX100" i="2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BG100" i="2"/>
  <c r="BF100" i="2"/>
  <c r="BE100" i="2"/>
  <c r="BD100" i="2"/>
  <c r="BC100" i="2"/>
  <c r="BB100" i="2"/>
  <c r="BA100" i="2"/>
  <c r="AZ100" i="2"/>
  <c r="AY100" i="2"/>
  <c r="AX100" i="2"/>
  <c r="AW100" i="2"/>
  <c r="AV100" i="2"/>
  <c r="AU100" i="2"/>
  <c r="AT100" i="2"/>
  <c r="AS100" i="2"/>
  <c r="AR100" i="2"/>
  <c r="AQ100" i="2"/>
  <c r="AP100" i="2"/>
  <c r="AO100" i="2"/>
  <c r="AN100" i="2"/>
  <c r="AM100" i="2"/>
  <c r="AL100" i="2"/>
  <c r="AK100" i="2"/>
  <c r="AJ100" i="2"/>
  <c r="AI100" i="2"/>
  <c r="AH100" i="2"/>
  <c r="AG100" i="2"/>
  <c r="AF100" i="2"/>
  <c r="AE100" i="2"/>
  <c r="AD100" i="2"/>
  <c r="AC100" i="2"/>
  <c r="AB100" i="2"/>
  <c r="AA100" i="2"/>
  <c r="Z100" i="2"/>
  <c r="Y100" i="2"/>
  <c r="X100" i="2"/>
  <c r="W100" i="2"/>
  <c r="V100" i="2"/>
  <c r="U100" i="2"/>
  <c r="T100" i="2"/>
  <c r="S100" i="2"/>
  <c r="R100" i="2"/>
  <c r="Q100" i="2"/>
  <c r="P100" i="2"/>
  <c r="O100" i="2"/>
  <c r="N100" i="2"/>
  <c r="M100" i="2"/>
  <c r="L100" i="2"/>
  <c r="K100" i="2"/>
  <c r="J100" i="2"/>
  <c r="I100" i="2"/>
  <c r="H100" i="2"/>
  <c r="G100" i="2"/>
  <c r="F100" i="2"/>
  <c r="E100" i="2"/>
  <c r="D100" i="2"/>
  <c r="C100" i="2"/>
  <c r="B100" i="2"/>
  <c r="A100" i="2"/>
  <c r="BZ99" i="2"/>
  <c r="BX99" i="2"/>
  <c r="BW99" i="2"/>
  <c r="BV99" i="2"/>
  <c r="BU99" i="2"/>
  <c r="BT99" i="2"/>
  <c r="BS99" i="2"/>
  <c r="BR99" i="2"/>
  <c r="BQ99" i="2"/>
  <c r="BP99" i="2"/>
  <c r="BO99" i="2"/>
  <c r="BN99" i="2"/>
  <c r="BM99" i="2"/>
  <c r="BL99" i="2"/>
  <c r="BK99" i="2"/>
  <c r="BJ99" i="2"/>
  <c r="BI99" i="2"/>
  <c r="BH99" i="2"/>
  <c r="BG99" i="2"/>
  <c r="BF99" i="2"/>
  <c r="BE99" i="2"/>
  <c r="BD99" i="2"/>
  <c r="BC99" i="2"/>
  <c r="BB99" i="2"/>
  <c r="BA99" i="2"/>
  <c r="AZ99" i="2"/>
  <c r="AY99" i="2"/>
  <c r="AX99" i="2"/>
  <c r="AW99" i="2"/>
  <c r="AV99" i="2"/>
  <c r="AU99" i="2"/>
  <c r="AT99" i="2"/>
  <c r="AS99" i="2"/>
  <c r="AR99" i="2"/>
  <c r="AQ99" i="2"/>
  <c r="AP99" i="2"/>
  <c r="AO99" i="2"/>
  <c r="AN99" i="2"/>
  <c r="AM99" i="2"/>
  <c r="AL99" i="2"/>
  <c r="AK99" i="2"/>
  <c r="AJ99" i="2"/>
  <c r="AI99" i="2"/>
  <c r="AH99" i="2"/>
  <c r="AG99" i="2"/>
  <c r="AF99" i="2"/>
  <c r="AE99" i="2"/>
  <c r="AD99" i="2"/>
  <c r="AC99" i="2"/>
  <c r="AB99" i="2"/>
  <c r="AA99" i="2"/>
  <c r="Z99" i="2"/>
  <c r="Y99" i="2"/>
  <c r="X99" i="2"/>
  <c r="W99" i="2"/>
  <c r="V99" i="2"/>
  <c r="U99" i="2"/>
  <c r="T99" i="2"/>
  <c r="S99" i="2"/>
  <c r="R99" i="2"/>
  <c r="Q99" i="2"/>
  <c r="P99" i="2"/>
  <c r="O99" i="2"/>
  <c r="N99" i="2"/>
  <c r="M99" i="2"/>
  <c r="L99" i="2"/>
  <c r="K99" i="2"/>
  <c r="J99" i="2"/>
  <c r="I99" i="2"/>
  <c r="H99" i="2"/>
  <c r="G99" i="2"/>
  <c r="F99" i="2"/>
  <c r="E99" i="2"/>
  <c r="D99" i="2"/>
  <c r="C99" i="2"/>
  <c r="B99" i="2"/>
  <c r="A99" i="2"/>
  <c r="BZ98" i="2"/>
  <c r="BX98" i="2"/>
  <c r="BW98" i="2"/>
  <c r="BV98" i="2"/>
  <c r="BU98" i="2"/>
  <c r="BT98" i="2"/>
  <c r="BS98" i="2"/>
  <c r="BR98" i="2"/>
  <c r="BQ98" i="2"/>
  <c r="BP98" i="2"/>
  <c r="BO98" i="2"/>
  <c r="BN98" i="2"/>
  <c r="BM98" i="2"/>
  <c r="BL98" i="2"/>
  <c r="BK98" i="2"/>
  <c r="BJ98" i="2"/>
  <c r="BI98" i="2"/>
  <c r="BH98" i="2"/>
  <c r="BG98" i="2"/>
  <c r="BF98" i="2"/>
  <c r="BE98" i="2"/>
  <c r="BD98" i="2"/>
  <c r="BC98" i="2"/>
  <c r="BB98" i="2"/>
  <c r="BA98" i="2"/>
  <c r="AZ98" i="2"/>
  <c r="AY98" i="2"/>
  <c r="AX98" i="2"/>
  <c r="AW98" i="2"/>
  <c r="AV98" i="2"/>
  <c r="AU98" i="2"/>
  <c r="AT98" i="2"/>
  <c r="AS98" i="2"/>
  <c r="AR98" i="2"/>
  <c r="AQ98" i="2"/>
  <c r="AP98" i="2"/>
  <c r="AO98" i="2"/>
  <c r="AN98" i="2"/>
  <c r="AM98" i="2"/>
  <c r="AL98" i="2"/>
  <c r="AK98" i="2"/>
  <c r="AJ98" i="2"/>
  <c r="AI98" i="2"/>
  <c r="AH98" i="2"/>
  <c r="AG98" i="2"/>
  <c r="AF98" i="2"/>
  <c r="AE98" i="2"/>
  <c r="AD98" i="2"/>
  <c r="AC98" i="2"/>
  <c r="AB98" i="2"/>
  <c r="AA98" i="2"/>
  <c r="Z98" i="2"/>
  <c r="Y98" i="2"/>
  <c r="X98" i="2"/>
  <c r="W98" i="2"/>
  <c r="V98" i="2"/>
  <c r="U98" i="2"/>
  <c r="T98" i="2"/>
  <c r="S98" i="2"/>
  <c r="R98" i="2"/>
  <c r="Q98" i="2"/>
  <c r="P98" i="2"/>
  <c r="O98" i="2"/>
  <c r="N98" i="2"/>
  <c r="M98" i="2"/>
  <c r="L98" i="2"/>
  <c r="K98" i="2"/>
  <c r="J98" i="2"/>
  <c r="I98" i="2"/>
  <c r="H98" i="2"/>
  <c r="G98" i="2"/>
  <c r="F98" i="2"/>
  <c r="E98" i="2"/>
  <c r="D98" i="2"/>
  <c r="C98" i="2"/>
  <c r="B98" i="2"/>
  <c r="A98" i="2"/>
  <c r="BZ97" i="2"/>
  <c r="BX97" i="2"/>
  <c r="BW97" i="2"/>
  <c r="BV97" i="2"/>
  <c r="BU97" i="2"/>
  <c r="BT97" i="2"/>
  <c r="BS97" i="2"/>
  <c r="BR97" i="2"/>
  <c r="BQ97" i="2"/>
  <c r="BP97" i="2"/>
  <c r="BO97" i="2"/>
  <c r="BN97" i="2"/>
  <c r="BM97" i="2"/>
  <c r="BL97" i="2"/>
  <c r="BK97" i="2"/>
  <c r="BJ97" i="2"/>
  <c r="BI97" i="2"/>
  <c r="BH97" i="2"/>
  <c r="BG97" i="2"/>
  <c r="BF97" i="2"/>
  <c r="BE97" i="2"/>
  <c r="BD97" i="2"/>
  <c r="BC97" i="2"/>
  <c r="BB97" i="2"/>
  <c r="BA97" i="2"/>
  <c r="AZ97" i="2"/>
  <c r="AY97" i="2"/>
  <c r="AX97" i="2"/>
  <c r="AW97" i="2"/>
  <c r="AV97" i="2"/>
  <c r="AU97" i="2"/>
  <c r="AT97" i="2"/>
  <c r="AS97" i="2"/>
  <c r="AR97" i="2"/>
  <c r="AQ97" i="2"/>
  <c r="AP97" i="2"/>
  <c r="AO97" i="2"/>
  <c r="AN97" i="2"/>
  <c r="AM97" i="2"/>
  <c r="AL97" i="2"/>
  <c r="AK97" i="2"/>
  <c r="AJ97" i="2"/>
  <c r="AI97" i="2"/>
  <c r="AH97" i="2"/>
  <c r="AG97" i="2"/>
  <c r="AF97" i="2"/>
  <c r="AE97" i="2"/>
  <c r="AD97" i="2"/>
  <c r="AC97" i="2"/>
  <c r="AB97" i="2"/>
  <c r="AA97" i="2"/>
  <c r="Z97" i="2"/>
  <c r="Y97" i="2"/>
  <c r="X97" i="2"/>
  <c r="W97" i="2"/>
  <c r="V97" i="2"/>
  <c r="U97" i="2"/>
  <c r="T97" i="2"/>
  <c r="S97" i="2"/>
  <c r="R97" i="2"/>
  <c r="Q97" i="2"/>
  <c r="P97" i="2"/>
  <c r="O97" i="2"/>
  <c r="N97" i="2"/>
  <c r="M97" i="2"/>
  <c r="L97" i="2"/>
  <c r="K97" i="2"/>
  <c r="J97" i="2"/>
  <c r="I97" i="2"/>
  <c r="H97" i="2"/>
  <c r="G97" i="2"/>
  <c r="F97" i="2"/>
  <c r="E97" i="2"/>
  <c r="D97" i="2"/>
  <c r="C97" i="2"/>
  <c r="B97" i="2"/>
  <c r="A97" i="2"/>
  <c r="BZ96" i="2"/>
  <c r="BX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K96" i="2"/>
  <c r="BJ96" i="2"/>
  <c r="BI96" i="2"/>
  <c r="BH96" i="2"/>
  <c r="BG96" i="2"/>
  <c r="BF96" i="2"/>
  <c r="BE96" i="2"/>
  <c r="BD96" i="2"/>
  <c r="BC96" i="2"/>
  <c r="BB96" i="2"/>
  <c r="BA96" i="2"/>
  <c r="AZ96" i="2"/>
  <c r="AY96" i="2"/>
  <c r="AX96" i="2"/>
  <c r="AW96" i="2"/>
  <c r="AV96" i="2"/>
  <c r="AU96" i="2"/>
  <c r="AT96" i="2"/>
  <c r="AS96" i="2"/>
  <c r="AR96" i="2"/>
  <c r="AQ96" i="2"/>
  <c r="AP96" i="2"/>
  <c r="AO96" i="2"/>
  <c r="AN96" i="2"/>
  <c r="AM96" i="2"/>
  <c r="AL96" i="2"/>
  <c r="AK96" i="2"/>
  <c r="AJ96" i="2"/>
  <c r="AI96" i="2"/>
  <c r="AH96" i="2"/>
  <c r="AG96" i="2"/>
  <c r="AF96" i="2"/>
  <c r="AE96" i="2"/>
  <c r="AD96" i="2"/>
  <c r="AC96" i="2"/>
  <c r="AB96" i="2"/>
  <c r="AA96" i="2"/>
  <c r="Z96" i="2"/>
  <c r="Y96" i="2"/>
  <c r="X96" i="2"/>
  <c r="W96" i="2"/>
  <c r="V96" i="2"/>
  <c r="U96" i="2"/>
  <c r="T96" i="2"/>
  <c r="S96" i="2"/>
  <c r="R96" i="2"/>
  <c r="Q96" i="2"/>
  <c r="P96" i="2"/>
  <c r="O96" i="2"/>
  <c r="N96" i="2"/>
  <c r="M96" i="2"/>
  <c r="L96" i="2"/>
  <c r="K96" i="2"/>
  <c r="J96" i="2"/>
  <c r="I96" i="2"/>
  <c r="H96" i="2"/>
  <c r="G96" i="2"/>
  <c r="F96" i="2"/>
  <c r="E96" i="2"/>
  <c r="D96" i="2"/>
  <c r="C96" i="2"/>
  <c r="B96" i="2"/>
  <c r="A96" i="2"/>
  <c r="BZ95" i="2"/>
  <c r="BX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BH95" i="2"/>
  <c r="BG95" i="2"/>
  <c r="BF95" i="2"/>
  <c r="BE95" i="2"/>
  <c r="BD95" i="2"/>
  <c r="BC95" i="2"/>
  <c r="BB95" i="2"/>
  <c r="BA95" i="2"/>
  <c r="AZ95" i="2"/>
  <c r="AY95" i="2"/>
  <c r="AX95" i="2"/>
  <c r="AW95" i="2"/>
  <c r="AV95" i="2"/>
  <c r="AU95" i="2"/>
  <c r="AT95" i="2"/>
  <c r="AS95" i="2"/>
  <c r="AR95" i="2"/>
  <c r="AQ95" i="2"/>
  <c r="AP95" i="2"/>
  <c r="AO95" i="2"/>
  <c r="AN95" i="2"/>
  <c r="AM95" i="2"/>
  <c r="AL95" i="2"/>
  <c r="AK95" i="2"/>
  <c r="AJ95" i="2"/>
  <c r="AI95" i="2"/>
  <c r="AH95" i="2"/>
  <c r="AG95" i="2"/>
  <c r="AF95" i="2"/>
  <c r="AE95" i="2"/>
  <c r="AD95" i="2"/>
  <c r="AC95" i="2"/>
  <c r="AB95" i="2"/>
  <c r="AA95" i="2"/>
  <c r="Z95" i="2"/>
  <c r="Y95" i="2"/>
  <c r="X95" i="2"/>
  <c r="W95" i="2"/>
  <c r="V95" i="2"/>
  <c r="U95" i="2"/>
  <c r="T95" i="2"/>
  <c r="S95" i="2"/>
  <c r="R95" i="2"/>
  <c r="Q95" i="2"/>
  <c r="P95" i="2"/>
  <c r="O95" i="2"/>
  <c r="N95" i="2"/>
  <c r="M95" i="2"/>
  <c r="L95" i="2"/>
  <c r="K95" i="2"/>
  <c r="J95" i="2"/>
  <c r="I95" i="2"/>
  <c r="H95" i="2"/>
  <c r="G95" i="2"/>
  <c r="F95" i="2"/>
  <c r="E95" i="2"/>
  <c r="D95" i="2"/>
  <c r="C95" i="2"/>
  <c r="B95" i="2"/>
  <c r="A95" i="2"/>
  <c r="BZ94" i="2"/>
  <c r="BX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H94" i="2"/>
  <c r="BG94" i="2"/>
  <c r="BF94" i="2"/>
  <c r="BE94" i="2"/>
  <c r="BD94" i="2"/>
  <c r="BC94" i="2"/>
  <c r="BB94" i="2"/>
  <c r="BA94" i="2"/>
  <c r="AZ94" i="2"/>
  <c r="AY94" i="2"/>
  <c r="AX94" i="2"/>
  <c r="AW94" i="2"/>
  <c r="AV94" i="2"/>
  <c r="AU94" i="2"/>
  <c r="AT94" i="2"/>
  <c r="AS94" i="2"/>
  <c r="AR94" i="2"/>
  <c r="AQ94" i="2"/>
  <c r="AP94" i="2"/>
  <c r="AO94" i="2"/>
  <c r="AN94" i="2"/>
  <c r="AM94" i="2"/>
  <c r="AL94" i="2"/>
  <c r="AK94" i="2"/>
  <c r="AJ94" i="2"/>
  <c r="AI94" i="2"/>
  <c r="AH94" i="2"/>
  <c r="AG94" i="2"/>
  <c r="AF94" i="2"/>
  <c r="AE94" i="2"/>
  <c r="AD94" i="2"/>
  <c r="AC94" i="2"/>
  <c r="AB94" i="2"/>
  <c r="AA94" i="2"/>
  <c r="Z94" i="2"/>
  <c r="Y94" i="2"/>
  <c r="X94" i="2"/>
  <c r="W94" i="2"/>
  <c r="V94" i="2"/>
  <c r="U94" i="2"/>
  <c r="T94" i="2"/>
  <c r="S94" i="2"/>
  <c r="R94" i="2"/>
  <c r="Q94" i="2"/>
  <c r="P94" i="2"/>
  <c r="O94" i="2"/>
  <c r="N94" i="2"/>
  <c r="M94" i="2"/>
  <c r="L94" i="2"/>
  <c r="K94" i="2"/>
  <c r="J94" i="2"/>
  <c r="I94" i="2"/>
  <c r="H94" i="2"/>
  <c r="G94" i="2"/>
  <c r="F94" i="2"/>
  <c r="E94" i="2"/>
  <c r="D94" i="2"/>
  <c r="C94" i="2"/>
  <c r="B94" i="2"/>
  <c r="A94" i="2"/>
  <c r="BZ93" i="2"/>
  <c r="BX93" i="2"/>
  <c r="BW93" i="2"/>
  <c r="BV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BG93" i="2"/>
  <c r="BF93" i="2"/>
  <c r="BE93" i="2"/>
  <c r="BD93" i="2"/>
  <c r="BC93" i="2"/>
  <c r="BB93" i="2"/>
  <c r="BA93" i="2"/>
  <c r="AZ93" i="2"/>
  <c r="AY93" i="2"/>
  <c r="AX93" i="2"/>
  <c r="AW93" i="2"/>
  <c r="AV93" i="2"/>
  <c r="AU93" i="2"/>
  <c r="AT93" i="2"/>
  <c r="AS93" i="2"/>
  <c r="AR93" i="2"/>
  <c r="AQ93" i="2"/>
  <c r="AP93" i="2"/>
  <c r="AO93" i="2"/>
  <c r="AN93" i="2"/>
  <c r="AM93" i="2"/>
  <c r="AL93" i="2"/>
  <c r="AK93" i="2"/>
  <c r="AJ93" i="2"/>
  <c r="AI93" i="2"/>
  <c r="AH93" i="2"/>
  <c r="AG93" i="2"/>
  <c r="AF93" i="2"/>
  <c r="AE93" i="2"/>
  <c r="AD93" i="2"/>
  <c r="AC93" i="2"/>
  <c r="AB93" i="2"/>
  <c r="AA93" i="2"/>
  <c r="Z93" i="2"/>
  <c r="Y93" i="2"/>
  <c r="X93" i="2"/>
  <c r="W93" i="2"/>
  <c r="V93" i="2"/>
  <c r="U93" i="2"/>
  <c r="T93" i="2"/>
  <c r="S93" i="2"/>
  <c r="R93" i="2"/>
  <c r="Q93" i="2"/>
  <c r="P93" i="2"/>
  <c r="O93" i="2"/>
  <c r="N93" i="2"/>
  <c r="M93" i="2"/>
  <c r="L93" i="2"/>
  <c r="K93" i="2"/>
  <c r="J93" i="2"/>
  <c r="I93" i="2"/>
  <c r="H93" i="2"/>
  <c r="G93" i="2"/>
  <c r="F93" i="2"/>
  <c r="E93" i="2"/>
  <c r="D93" i="2"/>
  <c r="C93" i="2"/>
  <c r="B93" i="2"/>
  <c r="A93" i="2"/>
  <c r="BZ92" i="2"/>
  <c r="BX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BH92" i="2"/>
  <c r="BG92" i="2"/>
  <c r="BF92" i="2"/>
  <c r="BE92" i="2"/>
  <c r="BD92" i="2"/>
  <c r="BC92" i="2"/>
  <c r="BB92" i="2"/>
  <c r="BA92" i="2"/>
  <c r="AZ92" i="2"/>
  <c r="AY92" i="2"/>
  <c r="AX92" i="2"/>
  <c r="AW92" i="2"/>
  <c r="AV92" i="2"/>
  <c r="AU92" i="2"/>
  <c r="AT92" i="2"/>
  <c r="AS92" i="2"/>
  <c r="AR92" i="2"/>
  <c r="AQ92" i="2"/>
  <c r="AP92" i="2"/>
  <c r="AO92" i="2"/>
  <c r="AN92" i="2"/>
  <c r="AM92" i="2"/>
  <c r="AL92" i="2"/>
  <c r="AK92" i="2"/>
  <c r="AJ92" i="2"/>
  <c r="AI92" i="2"/>
  <c r="AH92" i="2"/>
  <c r="AG92" i="2"/>
  <c r="AF92" i="2"/>
  <c r="AE92" i="2"/>
  <c r="AD92" i="2"/>
  <c r="AC92" i="2"/>
  <c r="AB92" i="2"/>
  <c r="AA92" i="2"/>
  <c r="Z92" i="2"/>
  <c r="Y92" i="2"/>
  <c r="X92" i="2"/>
  <c r="W92" i="2"/>
  <c r="V92" i="2"/>
  <c r="U92" i="2"/>
  <c r="T92" i="2"/>
  <c r="S92" i="2"/>
  <c r="R92" i="2"/>
  <c r="Q92" i="2"/>
  <c r="P92" i="2"/>
  <c r="O92" i="2"/>
  <c r="N92" i="2"/>
  <c r="M92" i="2"/>
  <c r="L92" i="2"/>
  <c r="K92" i="2"/>
  <c r="J92" i="2"/>
  <c r="I92" i="2"/>
  <c r="H92" i="2"/>
  <c r="G92" i="2"/>
  <c r="F92" i="2"/>
  <c r="E92" i="2"/>
  <c r="D92" i="2"/>
  <c r="C92" i="2"/>
  <c r="B92" i="2"/>
  <c r="A92" i="2"/>
  <c r="BZ91" i="2"/>
  <c r="BX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G91" i="2"/>
  <c r="BF91" i="2"/>
  <c r="BE91" i="2"/>
  <c r="BD91" i="2"/>
  <c r="BC91" i="2"/>
  <c r="BB91" i="2"/>
  <c r="BA91" i="2"/>
  <c r="AZ91" i="2"/>
  <c r="AY91" i="2"/>
  <c r="AX91" i="2"/>
  <c r="AW91" i="2"/>
  <c r="AV91" i="2"/>
  <c r="AU91" i="2"/>
  <c r="AT91" i="2"/>
  <c r="AS91" i="2"/>
  <c r="AR91" i="2"/>
  <c r="AQ91" i="2"/>
  <c r="AP91" i="2"/>
  <c r="AO91" i="2"/>
  <c r="AN91" i="2"/>
  <c r="AM91" i="2"/>
  <c r="AL91" i="2"/>
  <c r="AK91" i="2"/>
  <c r="AJ91" i="2"/>
  <c r="AI91" i="2"/>
  <c r="AH91" i="2"/>
  <c r="AG91" i="2"/>
  <c r="AF91" i="2"/>
  <c r="AE91" i="2"/>
  <c r="AD91" i="2"/>
  <c r="AC91" i="2"/>
  <c r="AB91" i="2"/>
  <c r="AA91" i="2"/>
  <c r="Z91" i="2"/>
  <c r="Y91" i="2"/>
  <c r="X91" i="2"/>
  <c r="W91" i="2"/>
  <c r="V91" i="2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C91" i="2"/>
  <c r="B91" i="2"/>
  <c r="A91" i="2"/>
  <c r="BZ90" i="2"/>
  <c r="BX90" i="2"/>
  <c r="BW90" i="2"/>
  <c r="BV90" i="2"/>
  <c r="BU90" i="2"/>
  <c r="BT90" i="2"/>
  <c r="BS90" i="2"/>
  <c r="BR90" i="2"/>
  <c r="BQ90" i="2"/>
  <c r="BP90" i="2"/>
  <c r="BO90" i="2"/>
  <c r="BN90" i="2"/>
  <c r="BM90" i="2"/>
  <c r="BL90" i="2"/>
  <c r="BK90" i="2"/>
  <c r="BJ90" i="2"/>
  <c r="BI90" i="2"/>
  <c r="BH90" i="2"/>
  <c r="BG90" i="2"/>
  <c r="BF90" i="2"/>
  <c r="BE90" i="2"/>
  <c r="BD90" i="2"/>
  <c r="BC90" i="2"/>
  <c r="BB90" i="2"/>
  <c r="BA90" i="2"/>
  <c r="AZ90" i="2"/>
  <c r="AY90" i="2"/>
  <c r="AX90" i="2"/>
  <c r="AW90" i="2"/>
  <c r="AV90" i="2"/>
  <c r="AU90" i="2"/>
  <c r="AT90" i="2"/>
  <c r="AS90" i="2"/>
  <c r="AR90" i="2"/>
  <c r="AQ90" i="2"/>
  <c r="AP90" i="2"/>
  <c r="AO90" i="2"/>
  <c r="AN90" i="2"/>
  <c r="AM90" i="2"/>
  <c r="AL90" i="2"/>
  <c r="AK90" i="2"/>
  <c r="AJ90" i="2"/>
  <c r="AI90" i="2"/>
  <c r="AH90" i="2"/>
  <c r="AG90" i="2"/>
  <c r="AF90" i="2"/>
  <c r="AE90" i="2"/>
  <c r="AD90" i="2"/>
  <c r="AC90" i="2"/>
  <c r="AB90" i="2"/>
  <c r="AA90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F90" i="2"/>
  <c r="E90" i="2"/>
  <c r="D90" i="2"/>
  <c r="C90" i="2"/>
  <c r="B90" i="2"/>
  <c r="A90" i="2"/>
  <c r="BZ89" i="2"/>
  <c r="BX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BG89" i="2"/>
  <c r="BF89" i="2"/>
  <c r="BE89" i="2"/>
  <c r="BD89" i="2"/>
  <c r="BC89" i="2"/>
  <c r="BB89" i="2"/>
  <c r="BA89" i="2"/>
  <c r="AZ89" i="2"/>
  <c r="AY89" i="2"/>
  <c r="AX89" i="2"/>
  <c r="AW89" i="2"/>
  <c r="AV89" i="2"/>
  <c r="AU89" i="2"/>
  <c r="AT89" i="2"/>
  <c r="AS89" i="2"/>
  <c r="AR89" i="2"/>
  <c r="AQ89" i="2"/>
  <c r="AP89" i="2"/>
  <c r="AO89" i="2"/>
  <c r="AN89" i="2"/>
  <c r="AM89" i="2"/>
  <c r="AL89" i="2"/>
  <c r="AK89" i="2"/>
  <c r="AJ89" i="2"/>
  <c r="AI89" i="2"/>
  <c r="AH89" i="2"/>
  <c r="AG89" i="2"/>
  <c r="AF89" i="2"/>
  <c r="AE89" i="2"/>
  <c r="AD89" i="2"/>
  <c r="AC89" i="2"/>
  <c r="AB89" i="2"/>
  <c r="AA89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F89" i="2"/>
  <c r="E89" i="2"/>
  <c r="D89" i="2"/>
  <c r="C89" i="2"/>
  <c r="B89" i="2"/>
  <c r="A89" i="2"/>
  <c r="BZ88" i="2"/>
  <c r="BX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BG88" i="2"/>
  <c r="BF88" i="2"/>
  <c r="BE88" i="2"/>
  <c r="BD88" i="2"/>
  <c r="BC88" i="2"/>
  <c r="BB88" i="2"/>
  <c r="BA88" i="2"/>
  <c r="AZ88" i="2"/>
  <c r="AY88" i="2"/>
  <c r="AX88" i="2"/>
  <c r="AW88" i="2"/>
  <c r="AV88" i="2"/>
  <c r="AU88" i="2"/>
  <c r="AT88" i="2"/>
  <c r="AS88" i="2"/>
  <c r="AR88" i="2"/>
  <c r="AQ88" i="2"/>
  <c r="AP88" i="2"/>
  <c r="AO88" i="2"/>
  <c r="AN88" i="2"/>
  <c r="AM88" i="2"/>
  <c r="AL88" i="2"/>
  <c r="AK88" i="2"/>
  <c r="AJ88" i="2"/>
  <c r="AI88" i="2"/>
  <c r="AH88" i="2"/>
  <c r="AG88" i="2"/>
  <c r="AF88" i="2"/>
  <c r="AE88" i="2"/>
  <c r="AD88" i="2"/>
  <c r="AC88" i="2"/>
  <c r="AB88" i="2"/>
  <c r="AA88" i="2"/>
  <c r="Z88" i="2"/>
  <c r="Y88" i="2"/>
  <c r="X88" i="2"/>
  <c r="W88" i="2"/>
  <c r="V88" i="2"/>
  <c r="U88" i="2"/>
  <c r="T88" i="2"/>
  <c r="S88" i="2"/>
  <c r="R88" i="2"/>
  <c r="Q88" i="2"/>
  <c r="P88" i="2"/>
  <c r="O88" i="2"/>
  <c r="N88" i="2"/>
  <c r="M88" i="2"/>
  <c r="L88" i="2"/>
  <c r="K88" i="2"/>
  <c r="J88" i="2"/>
  <c r="I88" i="2"/>
  <c r="H88" i="2"/>
  <c r="G88" i="2"/>
  <c r="F88" i="2"/>
  <c r="E88" i="2"/>
  <c r="D88" i="2"/>
  <c r="C88" i="2"/>
  <c r="B88" i="2"/>
  <c r="A88" i="2"/>
  <c r="BZ87" i="2"/>
  <c r="BX87" i="2"/>
  <c r="BW87" i="2"/>
  <c r="BV87" i="2"/>
  <c r="BU87" i="2"/>
  <c r="BT87" i="2"/>
  <c r="BS87" i="2"/>
  <c r="BR87" i="2"/>
  <c r="BQ87" i="2"/>
  <c r="BP87" i="2"/>
  <c r="BO87" i="2"/>
  <c r="BN87" i="2"/>
  <c r="BM87" i="2"/>
  <c r="BL87" i="2"/>
  <c r="BK87" i="2"/>
  <c r="BJ87" i="2"/>
  <c r="BI87" i="2"/>
  <c r="BH87" i="2"/>
  <c r="BG87" i="2"/>
  <c r="BF87" i="2"/>
  <c r="BE87" i="2"/>
  <c r="BD87" i="2"/>
  <c r="BC87" i="2"/>
  <c r="BB87" i="2"/>
  <c r="BA87" i="2"/>
  <c r="AZ87" i="2"/>
  <c r="AY87" i="2"/>
  <c r="AX87" i="2"/>
  <c r="AW87" i="2"/>
  <c r="AV87" i="2"/>
  <c r="AU87" i="2"/>
  <c r="AT87" i="2"/>
  <c r="AS87" i="2"/>
  <c r="AR87" i="2"/>
  <c r="AQ87" i="2"/>
  <c r="AP87" i="2"/>
  <c r="AO87" i="2"/>
  <c r="AN87" i="2"/>
  <c r="AM87" i="2"/>
  <c r="AL87" i="2"/>
  <c r="AK87" i="2"/>
  <c r="AJ87" i="2"/>
  <c r="AI87" i="2"/>
  <c r="AH87" i="2"/>
  <c r="AG87" i="2"/>
  <c r="AF87" i="2"/>
  <c r="AE87" i="2"/>
  <c r="AD87" i="2"/>
  <c r="AC87" i="2"/>
  <c r="AB87" i="2"/>
  <c r="AA87" i="2"/>
  <c r="Z87" i="2"/>
  <c r="Y87" i="2"/>
  <c r="X87" i="2"/>
  <c r="W87" i="2"/>
  <c r="V87" i="2"/>
  <c r="U87" i="2"/>
  <c r="T87" i="2"/>
  <c r="S87" i="2"/>
  <c r="R87" i="2"/>
  <c r="Q87" i="2"/>
  <c r="P87" i="2"/>
  <c r="O87" i="2"/>
  <c r="N87" i="2"/>
  <c r="M87" i="2"/>
  <c r="L87" i="2"/>
  <c r="K87" i="2"/>
  <c r="J87" i="2"/>
  <c r="I87" i="2"/>
  <c r="H87" i="2"/>
  <c r="G87" i="2"/>
  <c r="F87" i="2"/>
  <c r="E87" i="2"/>
  <c r="D87" i="2"/>
  <c r="C87" i="2"/>
  <c r="B87" i="2"/>
  <c r="A87" i="2"/>
  <c r="BZ86" i="2"/>
  <c r="BX86" i="2"/>
  <c r="BW86" i="2"/>
  <c r="BV86" i="2"/>
  <c r="BU86" i="2"/>
  <c r="BT86" i="2"/>
  <c r="BS86" i="2"/>
  <c r="BR86" i="2"/>
  <c r="BQ86" i="2"/>
  <c r="BP86" i="2"/>
  <c r="BO86" i="2"/>
  <c r="BN86" i="2"/>
  <c r="BM86" i="2"/>
  <c r="BL86" i="2"/>
  <c r="BK86" i="2"/>
  <c r="BJ86" i="2"/>
  <c r="BI86" i="2"/>
  <c r="BH86" i="2"/>
  <c r="BG86" i="2"/>
  <c r="BF86" i="2"/>
  <c r="BE86" i="2"/>
  <c r="BD86" i="2"/>
  <c r="BC86" i="2"/>
  <c r="BB86" i="2"/>
  <c r="BA86" i="2"/>
  <c r="AZ86" i="2"/>
  <c r="AY86" i="2"/>
  <c r="AX86" i="2"/>
  <c r="AW86" i="2"/>
  <c r="AV86" i="2"/>
  <c r="AU86" i="2"/>
  <c r="AT86" i="2"/>
  <c r="AS86" i="2"/>
  <c r="AR86" i="2"/>
  <c r="AQ86" i="2"/>
  <c r="AP86" i="2"/>
  <c r="AO86" i="2"/>
  <c r="AN86" i="2"/>
  <c r="AM86" i="2"/>
  <c r="AL86" i="2"/>
  <c r="AK86" i="2"/>
  <c r="AJ86" i="2"/>
  <c r="AI86" i="2"/>
  <c r="AH86" i="2"/>
  <c r="AG86" i="2"/>
  <c r="AF86" i="2"/>
  <c r="AE86" i="2"/>
  <c r="AD86" i="2"/>
  <c r="AC86" i="2"/>
  <c r="AB86" i="2"/>
  <c r="AA86" i="2"/>
  <c r="Z86" i="2"/>
  <c r="Y86" i="2"/>
  <c r="X86" i="2"/>
  <c r="W86" i="2"/>
  <c r="V86" i="2"/>
  <c r="U86" i="2"/>
  <c r="T86" i="2"/>
  <c r="S86" i="2"/>
  <c r="R86" i="2"/>
  <c r="Q86" i="2"/>
  <c r="P86" i="2"/>
  <c r="O86" i="2"/>
  <c r="N86" i="2"/>
  <c r="M86" i="2"/>
  <c r="L86" i="2"/>
  <c r="K86" i="2"/>
  <c r="J86" i="2"/>
  <c r="I86" i="2"/>
  <c r="H86" i="2"/>
  <c r="G86" i="2"/>
  <c r="F86" i="2"/>
  <c r="E86" i="2"/>
  <c r="D86" i="2"/>
  <c r="C86" i="2"/>
  <c r="B86" i="2"/>
  <c r="A86" i="2"/>
  <c r="BZ85" i="2"/>
  <c r="BX85" i="2"/>
  <c r="BW85" i="2"/>
  <c r="BV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BG85" i="2"/>
  <c r="BF85" i="2"/>
  <c r="BE85" i="2"/>
  <c r="BD85" i="2"/>
  <c r="BC85" i="2"/>
  <c r="BB85" i="2"/>
  <c r="BA85" i="2"/>
  <c r="AZ85" i="2"/>
  <c r="AY85" i="2"/>
  <c r="AX85" i="2"/>
  <c r="AW85" i="2"/>
  <c r="AV85" i="2"/>
  <c r="AU85" i="2"/>
  <c r="AT85" i="2"/>
  <c r="AS85" i="2"/>
  <c r="AR85" i="2"/>
  <c r="AQ85" i="2"/>
  <c r="AP85" i="2"/>
  <c r="AO85" i="2"/>
  <c r="AN85" i="2"/>
  <c r="AM85" i="2"/>
  <c r="AL85" i="2"/>
  <c r="AK85" i="2"/>
  <c r="AJ85" i="2"/>
  <c r="AI85" i="2"/>
  <c r="AH85" i="2"/>
  <c r="AG85" i="2"/>
  <c r="AF85" i="2"/>
  <c r="AE85" i="2"/>
  <c r="AD85" i="2"/>
  <c r="AC85" i="2"/>
  <c r="AB85" i="2"/>
  <c r="AA85" i="2"/>
  <c r="Z85" i="2"/>
  <c r="Y85" i="2"/>
  <c r="X85" i="2"/>
  <c r="W85" i="2"/>
  <c r="V85" i="2"/>
  <c r="U85" i="2"/>
  <c r="T85" i="2"/>
  <c r="S85" i="2"/>
  <c r="R85" i="2"/>
  <c r="Q85" i="2"/>
  <c r="P85" i="2"/>
  <c r="O85" i="2"/>
  <c r="N85" i="2"/>
  <c r="M85" i="2"/>
  <c r="L85" i="2"/>
  <c r="K85" i="2"/>
  <c r="J85" i="2"/>
  <c r="I85" i="2"/>
  <c r="H85" i="2"/>
  <c r="G85" i="2"/>
  <c r="F85" i="2"/>
  <c r="E85" i="2"/>
  <c r="D85" i="2"/>
  <c r="C85" i="2"/>
  <c r="B85" i="2"/>
  <c r="A85" i="2"/>
  <c r="BZ84" i="2"/>
  <c r="BX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BG84" i="2"/>
  <c r="BF84" i="2"/>
  <c r="BE84" i="2"/>
  <c r="BD84" i="2"/>
  <c r="BC84" i="2"/>
  <c r="BB84" i="2"/>
  <c r="BA84" i="2"/>
  <c r="AZ84" i="2"/>
  <c r="AY84" i="2"/>
  <c r="AX84" i="2"/>
  <c r="AW84" i="2"/>
  <c r="AV84" i="2"/>
  <c r="AU84" i="2"/>
  <c r="AT84" i="2"/>
  <c r="AS84" i="2"/>
  <c r="AR84" i="2"/>
  <c r="AQ84" i="2"/>
  <c r="AP84" i="2"/>
  <c r="AO84" i="2"/>
  <c r="AN84" i="2"/>
  <c r="AM84" i="2"/>
  <c r="AL84" i="2"/>
  <c r="AK84" i="2"/>
  <c r="AJ84" i="2"/>
  <c r="AI84" i="2"/>
  <c r="AH84" i="2"/>
  <c r="AG84" i="2"/>
  <c r="AF84" i="2"/>
  <c r="AE84" i="2"/>
  <c r="AD84" i="2"/>
  <c r="AC84" i="2"/>
  <c r="AB84" i="2"/>
  <c r="AA84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D84" i="2"/>
  <c r="C84" i="2"/>
  <c r="B84" i="2"/>
  <c r="A84" i="2"/>
  <c r="BZ83" i="2"/>
  <c r="BX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BG83" i="2"/>
  <c r="BF83" i="2"/>
  <c r="BE83" i="2"/>
  <c r="BD83" i="2"/>
  <c r="BC83" i="2"/>
  <c r="BB83" i="2"/>
  <c r="BA83" i="2"/>
  <c r="AZ83" i="2"/>
  <c r="AY83" i="2"/>
  <c r="AX83" i="2"/>
  <c r="AW83" i="2"/>
  <c r="AV83" i="2"/>
  <c r="AU83" i="2"/>
  <c r="AT83" i="2"/>
  <c r="AS83" i="2"/>
  <c r="AR83" i="2"/>
  <c r="AQ83" i="2"/>
  <c r="AP83" i="2"/>
  <c r="AO83" i="2"/>
  <c r="AN83" i="2"/>
  <c r="AM83" i="2"/>
  <c r="AL83" i="2"/>
  <c r="AK83" i="2"/>
  <c r="AJ83" i="2"/>
  <c r="AI83" i="2"/>
  <c r="AH83" i="2"/>
  <c r="AG83" i="2"/>
  <c r="AF83" i="2"/>
  <c r="AE83" i="2"/>
  <c r="AD83" i="2"/>
  <c r="AC83" i="2"/>
  <c r="AB83" i="2"/>
  <c r="AA83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K83" i="2"/>
  <c r="J83" i="2"/>
  <c r="I83" i="2"/>
  <c r="H83" i="2"/>
  <c r="G83" i="2"/>
  <c r="F83" i="2"/>
  <c r="E83" i="2"/>
  <c r="D83" i="2"/>
  <c r="C83" i="2"/>
  <c r="B83" i="2"/>
  <c r="A83" i="2"/>
  <c r="BZ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BG82" i="2"/>
  <c r="BF82" i="2"/>
  <c r="BE82" i="2"/>
  <c r="BD82" i="2"/>
  <c r="BC82" i="2"/>
  <c r="BB82" i="2"/>
  <c r="BA82" i="2"/>
  <c r="AZ82" i="2"/>
  <c r="AY82" i="2"/>
  <c r="AX82" i="2"/>
  <c r="AW82" i="2"/>
  <c r="AV82" i="2"/>
  <c r="AU82" i="2"/>
  <c r="AT82" i="2"/>
  <c r="AS82" i="2"/>
  <c r="AR82" i="2"/>
  <c r="AQ82" i="2"/>
  <c r="AP82" i="2"/>
  <c r="AO82" i="2"/>
  <c r="AN82" i="2"/>
  <c r="AM82" i="2"/>
  <c r="AL82" i="2"/>
  <c r="AK82" i="2"/>
  <c r="AJ82" i="2"/>
  <c r="AI82" i="2"/>
  <c r="AH82" i="2"/>
  <c r="AG82" i="2"/>
  <c r="AF82" i="2"/>
  <c r="AE82" i="2"/>
  <c r="AD82" i="2"/>
  <c r="AC82" i="2"/>
  <c r="AB82" i="2"/>
  <c r="AA82" i="2"/>
  <c r="Z82" i="2"/>
  <c r="Y82" i="2"/>
  <c r="X82" i="2"/>
  <c r="W82" i="2"/>
  <c r="V82" i="2"/>
  <c r="U82" i="2"/>
  <c r="T82" i="2"/>
  <c r="S82" i="2"/>
  <c r="R82" i="2"/>
  <c r="Q82" i="2"/>
  <c r="P82" i="2"/>
  <c r="O82" i="2"/>
  <c r="N82" i="2"/>
  <c r="M82" i="2"/>
  <c r="L82" i="2"/>
  <c r="K82" i="2"/>
  <c r="J82" i="2"/>
  <c r="I82" i="2"/>
  <c r="H82" i="2"/>
  <c r="G82" i="2"/>
  <c r="F82" i="2"/>
  <c r="E82" i="2"/>
  <c r="D82" i="2"/>
  <c r="C82" i="2"/>
  <c r="B82" i="2"/>
  <c r="A82" i="2"/>
  <c r="BZ81" i="2"/>
  <c r="BX81" i="2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H81" i="2"/>
  <c r="BG81" i="2"/>
  <c r="BF81" i="2"/>
  <c r="BE81" i="2"/>
  <c r="BD81" i="2"/>
  <c r="BC81" i="2"/>
  <c r="BB81" i="2"/>
  <c r="BA81" i="2"/>
  <c r="AZ81" i="2"/>
  <c r="AY81" i="2"/>
  <c r="AX81" i="2"/>
  <c r="AW81" i="2"/>
  <c r="AV81" i="2"/>
  <c r="AU81" i="2"/>
  <c r="AT81" i="2"/>
  <c r="AS81" i="2"/>
  <c r="AR81" i="2"/>
  <c r="AQ81" i="2"/>
  <c r="AP81" i="2"/>
  <c r="AO81" i="2"/>
  <c r="AN81" i="2"/>
  <c r="AM81" i="2"/>
  <c r="AL81" i="2"/>
  <c r="AK81" i="2"/>
  <c r="AJ81" i="2"/>
  <c r="AI81" i="2"/>
  <c r="AH81" i="2"/>
  <c r="AG81" i="2"/>
  <c r="AF81" i="2"/>
  <c r="AE81" i="2"/>
  <c r="AD81" i="2"/>
  <c r="AC81" i="2"/>
  <c r="AB81" i="2"/>
  <c r="AA81" i="2"/>
  <c r="Z81" i="2"/>
  <c r="Y81" i="2"/>
  <c r="X81" i="2"/>
  <c r="W81" i="2"/>
  <c r="V81" i="2"/>
  <c r="U81" i="2"/>
  <c r="T81" i="2"/>
  <c r="S81" i="2"/>
  <c r="R81" i="2"/>
  <c r="Q81" i="2"/>
  <c r="P81" i="2"/>
  <c r="O81" i="2"/>
  <c r="N81" i="2"/>
  <c r="M81" i="2"/>
  <c r="L81" i="2"/>
  <c r="K81" i="2"/>
  <c r="J81" i="2"/>
  <c r="I81" i="2"/>
  <c r="H81" i="2"/>
  <c r="G81" i="2"/>
  <c r="F81" i="2"/>
  <c r="E81" i="2"/>
  <c r="D81" i="2"/>
  <c r="C81" i="2"/>
  <c r="B81" i="2"/>
  <c r="A81" i="2"/>
  <c r="BZ80" i="2"/>
  <c r="BX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BG80" i="2"/>
  <c r="BF80" i="2"/>
  <c r="BE80" i="2"/>
  <c r="BD80" i="2"/>
  <c r="BC80" i="2"/>
  <c r="BB80" i="2"/>
  <c r="BA80" i="2"/>
  <c r="AZ80" i="2"/>
  <c r="AY80" i="2"/>
  <c r="AX80" i="2"/>
  <c r="AW80" i="2"/>
  <c r="AV80" i="2"/>
  <c r="AU80" i="2"/>
  <c r="AT80" i="2"/>
  <c r="AS80" i="2"/>
  <c r="AR80" i="2"/>
  <c r="AQ80" i="2"/>
  <c r="AP80" i="2"/>
  <c r="AO80" i="2"/>
  <c r="AN80" i="2"/>
  <c r="AM80" i="2"/>
  <c r="AL80" i="2"/>
  <c r="AK80" i="2"/>
  <c r="AJ80" i="2"/>
  <c r="AI80" i="2"/>
  <c r="AH80" i="2"/>
  <c r="AG80" i="2"/>
  <c r="AF80" i="2"/>
  <c r="AE80" i="2"/>
  <c r="AD80" i="2"/>
  <c r="AC80" i="2"/>
  <c r="AB80" i="2"/>
  <c r="AA80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D80" i="2"/>
  <c r="C80" i="2"/>
  <c r="B80" i="2"/>
  <c r="A80" i="2"/>
  <c r="BZ79" i="2"/>
  <c r="BX79" i="2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H79" i="2"/>
  <c r="BG79" i="2"/>
  <c r="BF79" i="2"/>
  <c r="BE79" i="2"/>
  <c r="BD79" i="2"/>
  <c r="BC79" i="2"/>
  <c r="BB79" i="2"/>
  <c r="BA79" i="2"/>
  <c r="AZ79" i="2"/>
  <c r="AY79" i="2"/>
  <c r="AX79" i="2"/>
  <c r="AW79" i="2"/>
  <c r="AV79" i="2"/>
  <c r="AU79" i="2"/>
  <c r="AT79" i="2"/>
  <c r="AS79" i="2"/>
  <c r="AR79" i="2"/>
  <c r="AQ79" i="2"/>
  <c r="AP79" i="2"/>
  <c r="AO79" i="2"/>
  <c r="AN79" i="2"/>
  <c r="AM79" i="2"/>
  <c r="AL79" i="2"/>
  <c r="AK79" i="2"/>
  <c r="AJ79" i="2"/>
  <c r="AI79" i="2"/>
  <c r="AH79" i="2"/>
  <c r="AG79" i="2"/>
  <c r="AF79" i="2"/>
  <c r="AE79" i="2"/>
  <c r="AD79" i="2"/>
  <c r="AC79" i="2"/>
  <c r="AB79" i="2"/>
  <c r="AA79" i="2"/>
  <c r="Z79" i="2"/>
  <c r="Y79" i="2"/>
  <c r="X79" i="2"/>
  <c r="W79" i="2"/>
  <c r="V79" i="2"/>
  <c r="U79" i="2"/>
  <c r="T79" i="2"/>
  <c r="S79" i="2"/>
  <c r="R79" i="2"/>
  <c r="Q79" i="2"/>
  <c r="P79" i="2"/>
  <c r="O79" i="2"/>
  <c r="N79" i="2"/>
  <c r="M79" i="2"/>
  <c r="L79" i="2"/>
  <c r="K79" i="2"/>
  <c r="J79" i="2"/>
  <c r="I79" i="2"/>
  <c r="H79" i="2"/>
  <c r="G79" i="2"/>
  <c r="F79" i="2"/>
  <c r="E79" i="2"/>
  <c r="D79" i="2"/>
  <c r="C79" i="2"/>
  <c r="B79" i="2"/>
  <c r="A79" i="2"/>
  <c r="BZ78" i="2"/>
  <c r="BX78" i="2"/>
  <c r="BW78" i="2"/>
  <c r="BV78" i="2"/>
  <c r="BU78" i="2"/>
  <c r="BT78" i="2"/>
  <c r="BS78" i="2"/>
  <c r="BR78" i="2"/>
  <c r="BQ78" i="2"/>
  <c r="BP78" i="2"/>
  <c r="BO78" i="2"/>
  <c r="BN78" i="2"/>
  <c r="BM78" i="2"/>
  <c r="BL78" i="2"/>
  <c r="BK78" i="2"/>
  <c r="BJ78" i="2"/>
  <c r="BI78" i="2"/>
  <c r="BH78" i="2"/>
  <c r="BG78" i="2"/>
  <c r="BF78" i="2"/>
  <c r="BE78" i="2"/>
  <c r="BD78" i="2"/>
  <c r="BC78" i="2"/>
  <c r="BB78" i="2"/>
  <c r="BA78" i="2"/>
  <c r="AZ78" i="2"/>
  <c r="AY78" i="2"/>
  <c r="AX78" i="2"/>
  <c r="AW78" i="2"/>
  <c r="AV78" i="2"/>
  <c r="AU78" i="2"/>
  <c r="AT78" i="2"/>
  <c r="AS78" i="2"/>
  <c r="AR78" i="2"/>
  <c r="AQ78" i="2"/>
  <c r="AP78" i="2"/>
  <c r="AO78" i="2"/>
  <c r="AN78" i="2"/>
  <c r="AM78" i="2"/>
  <c r="AL78" i="2"/>
  <c r="AK78" i="2"/>
  <c r="AJ78" i="2"/>
  <c r="AI78" i="2"/>
  <c r="AH78" i="2"/>
  <c r="AG78" i="2"/>
  <c r="AF78" i="2"/>
  <c r="AE78" i="2"/>
  <c r="AD78" i="2"/>
  <c r="AC78" i="2"/>
  <c r="AB78" i="2"/>
  <c r="AA78" i="2"/>
  <c r="Z78" i="2"/>
  <c r="Y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K78" i="2"/>
  <c r="J78" i="2"/>
  <c r="I78" i="2"/>
  <c r="H78" i="2"/>
  <c r="G78" i="2"/>
  <c r="F78" i="2"/>
  <c r="E78" i="2"/>
  <c r="D78" i="2"/>
  <c r="C78" i="2"/>
  <c r="B78" i="2"/>
  <c r="A78" i="2"/>
  <c r="BZ77" i="2"/>
  <c r="BX77" i="2"/>
  <c r="BW77" i="2"/>
  <c r="BV77" i="2"/>
  <c r="BU77" i="2"/>
  <c r="BT77" i="2"/>
  <c r="BS77" i="2"/>
  <c r="BR77" i="2"/>
  <c r="BQ77" i="2"/>
  <c r="BP77" i="2"/>
  <c r="BO77" i="2"/>
  <c r="BN77" i="2"/>
  <c r="BM77" i="2"/>
  <c r="BL77" i="2"/>
  <c r="BK77" i="2"/>
  <c r="BJ77" i="2"/>
  <c r="BI77" i="2"/>
  <c r="BH77" i="2"/>
  <c r="BG77" i="2"/>
  <c r="BF77" i="2"/>
  <c r="BE77" i="2"/>
  <c r="BD77" i="2"/>
  <c r="BC77" i="2"/>
  <c r="BB77" i="2"/>
  <c r="BA77" i="2"/>
  <c r="AZ77" i="2"/>
  <c r="AY77" i="2"/>
  <c r="AX77" i="2"/>
  <c r="AW77" i="2"/>
  <c r="AV77" i="2"/>
  <c r="AU77" i="2"/>
  <c r="AT77" i="2"/>
  <c r="AS77" i="2"/>
  <c r="AR77" i="2"/>
  <c r="AQ77" i="2"/>
  <c r="AP77" i="2"/>
  <c r="AO77" i="2"/>
  <c r="AN77" i="2"/>
  <c r="AM77" i="2"/>
  <c r="AL77" i="2"/>
  <c r="AK77" i="2"/>
  <c r="AJ77" i="2"/>
  <c r="AI77" i="2"/>
  <c r="AH77" i="2"/>
  <c r="AG77" i="2"/>
  <c r="AF77" i="2"/>
  <c r="AE77" i="2"/>
  <c r="AD77" i="2"/>
  <c r="AC77" i="2"/>
  <c r="AB77" i="2"/>
  <c r="AA77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D77" i="2"/>
  <c r="C77" i="2"/>
  <c r="B77" i="2"/>
  <c r="A77" i="2"/>
  <c r="BZ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I76" i="2"/>
  <c r="BH76" i="2"/>
  <c r="BG76" i="2"/>
  <c r="BF76" i="2"/>
  <c r="BE76" i="2"/>
  <c r="BD76" i="2"/>
  <c r="BC76" i="2"/>
  <c r="BB76" i="2"/>
  <c r="BA76" i="2"/>
  <c r="AZ76" i="2"/>
  <c r="AY76" i="2"/>
  <c r="AX76" i="2"/>
  <c r="AW76" i="2"/>
  <c r="AV76" i="2"/>
  <c r="AU76" i="2"/>
  <c r="AT76" i="2"/>
  <c r="AS76" i="2"/>
  <c r="AR76" i="2"/>
  <c r="AQ76" i="2"/>
  <c r="AP76" i="2"/>
  <c r="AO76" i="2"/>
  <c r="AN76" i="2"/>
  <c r="AM76" i="2"/>
  <c r="AL76" i="2"/>
  <c r="AK76" i="2"/>
  <c r="AJ76" i="2"/>
  <c r="AI76" i="2"/>
  <c r="AH76" i="2"/>
  <c r="AG76" i="2"/>
  <c r="AF76" i="2"/>
  <c r="AE76" i="2"/>
  <c r="AD76" i="2"/>
  <c r="AC76" i="2"/>
  <c r="AB76" i="2"/>
  <c r="AA76" i="2"/>
  <c r="Z76" i="2"/>
  <c r="Y76" i="2"/>
  <c r="X76" i="2"/>
  <c r="W76" i="2"/>
  <c r="V76" i="2"/>
  <c r="U76" i="2"/>
  <c r="T76" i="2"/>
  <c r="S76" i="2"/>
  <c r="R76" i="2"/>
  <c r="Q76" i="2"/>
  <c r="P76" i="2"/>
  <c r="O76" i="2"/>
  <c r="N76" i="2"/>
  <c r="M76" i="2"/>
  <c r="L76" i="2"/>
  <c r="K76" i="2"/>
  <c r="J76" i="2"/>
  <c r="I76" i="2"/>
  <c r="H76" i="2"/>
  <c r="G76" i="2"/>
  <c r="F76" i="2"/>
  <c r="E76" i="2"/>
  <c r="D76" i="2"/>
  <c r="C76" i="2"/>
  <c r="B76" i="2"/>
  <c r="A76" i="2"/>
  <c r="BZ75" i="2"/>
  <c r="BX75" i="2"/>
  <c r="BW75" i="2"/>
  <c r="BV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I75" i="2"/>
  <c r="BH75" i="2"/>
  <c r="BG75" i="2"/>
  <c r="BF75" i="2"/>
  <c r="BE75" i="2"/>
  <c r="BD75" i="2"/>
  <c r="BC75" i="2"/>
  <c r="BB75" i="2"/>
  <c r="BA75" i="2"/>
  <c r="AZ75" i="2"/>
  <c r="AY75" i="2"/>
  <c r="AX75" i="2"/>
  <c r="AW75" i="2"/>
  <c r="AV75" i="2"/>
  <c r="AU75" i="2"/>
  <c r="AT75" i="2"/>
  <c r="AS75" i="2"/>
  <c r="AR75" i="2"/>
  <c r="AQ75" i="2"/>
  <c r="AP75" i="2"/>
  <c r="AO75" i="2"/>
  <c r="AN75" i="2"/>
  <c r="AM75" i="2"/>
  <c r="AL75" i="2"/>
  <c r="AK75" i="2"/>
  <c r="AJ75" i="2"/>
  <c r="AI75" i="2"/>
  <c r="AH75" i="2"/>
  <c r="AG75" i="2"/>
  <c r="AF75" i="2"/>
  <c r="AE75" i="2"/>
  <c r="AD75" i="2"/>
  <c r="AC75" i="2"/>
  <c r="AB75" i="2"/>
  <c r="AA75" i="2"/>
  <c r="Z75" i="2"/>
  <c r="Y75" i="2"/>
  <c r="X75" i="2"/>
  <c r="W75" i="2"/>
  <c r="V75" i="2"/>
  <c r="U75" i="2"/>
  <c r="T75" i="2"/>
  <c r="S75" i="2"/>
  <c r="R75" i="2"/>
  <c r="Q75" i="2"/>
  <c r="P75" i="2"/>
  <c r="O75" i="2"/>
  <c r="N75" i="2"/>
  <c r="M75" i="2"/>
  <c r="L75" i="2"/>
  <c r="K75" i="2"/>
  <c r="J75" i="2"/>
  <c r="I75" i="2"/>
  <c r="H75" i="2"/>
  <c r="G75" i="2"/>
  <c r="F75" i="2"/>
  <c r="E75" i="2"/>
  <c r="D75" i="2"/>
  <c r="C75" i="2"/>
  <c r="B75" i="2"/>
  <c r="A75" i="2"/>
  <c r="BZ74" i="2"/>
  <c r="BX74" i="2"/>
  <c r="BW74" i="2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I74" i="2"/>
  <c r="BH74" i="2"/>
  <c r="BG74" i="2"/>
  <c r="BF74" i="2"/>
  <c r="BE74" i="2"/>
  <c r="BD74" i="2"/>
  <c r="BC74" i="2"/>
  <c r="BB74" i="2"/>
  <c r="BA74" i="2"/>
  <c r="AZ74" i="2"/>
  <c r="AY74" i="2"/>
  <c r="AX74" i="2"/>
  <c r="AW74" i="2"/>
  <c r="AV74" i="2"/>
  <c r="AU74" i="2"/>
  <c r="AT74" i="2"/>
  <c r="AS74" i="2"/>
  <c r="AR74" i="2"/>
  <c r="AQ74" i="2"/>
  <c r="AP74" i="2"/>
  <c r="AO74" i="2"/>
  <c r="AN74" i="2"/>
  <c r="AM74" i="2"/>
  <c r="AL74" i="2"/>
  <c r="AK74" i="2"/>
  <c r="AJ74" i="2"/>
  <c r="AI74" i="2"/>
  <c r="AH74" i="2"/>
  <c r="AG74" i="2"/>
  <c r="AF74" i="2"/>
  <c r="AE74" i="2"/>
  <c r="AD74" i="2"/>
  <c r="AC74" i="2"/>
  <c r="AB74" i="2"/>
  <c r="AA74" i="2"/>
  <c r="Z74" i="2"/>
  <c r="Y74" i="2"/>
  <c r="X74" i="2"/>
  <c r="W74" i="2"/>
  <c r="V74" i="2"/>
  <c r="U74" i="2"/>
  <c r="T74" i="2"/>
  <c r="S74" i="2"/>
  <c r="R74" i="2"/>
  <c r="Q74" i="2"/>
  <c r="P74" i="2"/>
  <c r="O74" i="2"/>
  <c r="N74" i="2"/>
  <c r="M74" i="2"/>
  <c r="L74" i="2"/>
  <c r="K74" i="2"/>
  <c r="J74" i="2"/>
  <c r="I74" i="2"/>
  <c r="H74" i="2"/>
  <c r="G74" i="2"/>
  <c r="F74" i="2"/>
  <c r="E74" i="2"/>
  <c r="D74" i="2"/>
  <c r="C74" i="2"/>
  <c r="B74" i="2"/>
  <c r="A74" i="2"/>
  <c r="BZ73" i="2"/>
  <c r="BX73" i="2"/>
  <c r="BW73" i="2"/>
  <c r="BV73" i="2"/>
  <c r="BU73" i="2"/>
  <c r="BT73" i="2"/>
  <c r="BS73" i="2"/>
  <c r="BR73" i="2"/>
  <c r="BQ73" i="2"/>
  <c r="BP73" i="2"/>
  <c r="BO73" i="2"/>
  <c r="BN73" i="2"/>
  <c r="BM73" i="2"/>
  <c r="BL73" i="2"/>
  <c r="BK73" i="2"/>
  <c r="BJ73" i="2"/>
  <c r="BI73" i="2"/>
  <c r="BH73" i="2"/>
  <c r="BG73" i="2"/>
  <c r="BF73" i="2"/>
  <c r="BE73" i="2"/>
  <c r="BD73" i="2"/>
  <c r="BC73" i="2"/>
  <c r="BB73" i="2"/>
  <c r="BA73" i="2"/>
  <c r="AZ73" i="2"/>
  <c r="AY73" i="2"/>
  <c r="AX73" i="2"/>
  <c r="AW73" i="2"/>
  <c r="AV73" i="2"/>
  <c r="AU73" i="2"/>
  <c r="AT73" i="2"/>
  <c r="AS73" i="2"/>
  <c r="AR73" i="2"/>
  <c r="AQ73" i="2"/>
  <c r="AP73" i="2"/>
  <c r="AO73" i="2"/>
  <c r="AN73" i="2"/>
  <c r="AM73" i="2"/>
  <c r="AL73" i="2"/>
  <c r="AK73" i="2"/>
  <c r="AJ73" i="2"/>
  <c r="AI73" i="2"/>
  <c r="AH73" i="2"/>
  <c r="AG73" i="2"/>
  <c r="AF73" i="2"/>
  <c r="AE73" i="2"/>
  <c r="AD73" i="2"/>
  <c r="AC73" i="2"/>
  <c r="AB73" i="2"/>
  <c r="AA73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D73" i="2"/>
  <c r="C73" i="2"/>
  <c r="B73" i="2"/>
  <c r="A73" i="2"/>
  <c r="BZ72" i="2"/>
  <c r="BX72" i="2"/>
  <c r="BW72" i="2"/>
  <c r="BV72" i="2"/>
  <c r="BU72" i="2"/>
  <c r="BT72" i="2"/>
  <c r="BS72" i="2"/>
  <c r="BR72" i="2"/>
  <c r="BQ72" i="2"/>
  <c r="BP72" i="2"/>
  <c r="BO72" i="2"/>
  <c r="BN72" i="2"/>
  <c r="BM72" i="2"/>
  <c r="BL72" i="2"/>
  <c r="BK72" i="2"/>
  <c r="BJ72" i="2"/>
  <c r="BI72" i="2"/>
  <c r="BH72" i="2"/>
  <c r="BG72" i="2"/>
  <c r="BF72" i="2"/>
  <c r="BE72" i="2"/>
  <c r="BD72" i="2"/>
  <c r="BC72" i="2"/>
  <c r="BB72" i="2"/>
  <c r="BA72" i="2"/>
  <c r="AZ72" i="2"/>
  <c r="AY72" i="2"/>
  <c r="AX72" i="2"/>
  <c r="AW72" i="2"/>
  <c r="AV72" i="2"/>
  <c r="AU72" i="2"/>
  <c r="AT72" i="2"/>
  <c r="AS72" i="2"/>
  <c r="AR72" i="2"/>
  <c r="AQ72" i="2"/>
  <c r="AP72" i="2"/>
  <c r="AO72" i="2"/>
  <c r="AN72" i="2"/>
  <c r="AM72" i="2"/>
  <c r="AL72" i="2"/>
  <c r="AK72" i="2"/>
  <c r="AJ72" i="2"/>
  <c r="AI72" i="2"/>
  <c r="AH72" i="2"/>
  <c r="AG72" i="2"/>
  <c r="AF72" i="2"/>
  <c r="AE72" i="2"/>
  <c r="AD72" i="2"/>
  <c r="AC72" i="2"/>
  <c r="AB72" i="2"/>
  <c r="AA72" i="2"/>
  <c r="Z72" i="2"/>
  <c r="Y72" i="2"/>
  <c r="X72" i="2"/>
  <c r="W72" i="2"/>
  <c r="V72" i="2"/>
  <c r="U72" i="2"/>
  <c r="T72" i="2"/>
  <c r="S72" i="2"/>
  <c r="R72" i="2"/>
  <c r="Q72" i="2"/>
  <c r="P72" i="2"/>
  <c r="O72" i="2"/>
  <c r="N72" i="2"/>
  <c r="M72" i="2"/>
  <c r="L72" i="2"/>
  <c r="K72" i="2"/>
  <c r="J72" i="2"/>
  <c r="I72" i="2"/>
  <c r="H72" i="2"/>
  <c r="G72" i="2"/>
  <c r="F72" i="2"/>
  <c r="E72" i="2"/>
  <c r="D72" i="2"/>
  <c r="C72" i="2"/>
  <c r="B72" i="2"/>
  <c r="A72" i="2"/>
  <c r="BZ71" i="2"/>
  <c r="BX71" i="2"/>
  <c r="BW71" i="2"/>
  <c r="BV71" i="2"/>
  <c r="BU71" i="2"/>
  <c r="BT71" i="2"/>
  <c r="BS71" i="2"/>
  <c r="BR71" i="2"/>
  <c r="BQ71" i="2"/>
  <c r="BP71" i="2"/>
  <c r="BO71" i="2"/>
  <c r="BN71" i="2"/>
  <c r="BM71" i="2"/>
  <c r="BL71" i="2"/>
  <c r="BK71" i="2"/>
  <c r="BJ71" i="2"/>
  <c r="BI71" i="2"/>
  <c r="BH71" i="2"/>
  <c r="BG71" i="2"/>
  <c r="BF71" i="2"/>
  <c r="BE71" i="2"/>
  <c r="BD71" i="2"/>
  <c r="BC71" i="2"/>
  <c r="BB71" i="2"/>
  <c r="BA71" i="2"/>
  <c r="AZ71" i="2"/>
  <c r="AY71" i="2"/>
  <c r="AX71" i="2"/>
  <c r="AW71" i="2"/>
  <c r="AV71" i="2"/>
  <c r="AU71" i="2"/>
  <c r="AT71" i="2"/>
  <c r="AS71" i="2"/>
  <c r="AR71" i="2"/>
  <c r="AQ71" i="2"/>
  <c r="AP71" i="2"/>
  <c r="AO71" i="2"/>
  <c r="AN71" i="2"/>
  <c r="AM71" i="2"/>
  <c r="AL71" i="2"/>
  <c r="AK71" i="2"/>
  <c r="AJ71" i="2"/>
  <c r="AI71" i="2"/>
  <c r="AH71" i="2"/>
  <c r="AG71" i="2"/>
  <c r="AF71" i="2"/>
  <c r="AE71" i="2"/>
  <c r="AD71" i="2"/>
  <c r="AC71" i="2"/>
  <c r="AB71" i="2"/>
  <c r="AA71" i="2"/>
  <c r="Z71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H71" i="2"/>
  <c r="G71" i="2"/>
  <c r="F71" i="2"/>
  <c r="E71" i="2"/>
  <c r="D71" i="2"/>
  <c r="C71" i="2"/>
  <c r="B71" i="2"/>
  <c r="A71" i="2"/>
  <c r="BZ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I70" i="2"/>
  <c r="BH70" i="2"/>
  <c r="BG70" i="2"/>
  <c r="BF70" i="2"/>
  <c r="BE70" i="2"/>
  <c r="BD70" i="2"/>
  <c r="BC70" i="2"/>
  <c r="BB70" i="2"/>
  <c r="BA70" i="2"/>
  <c r="AZ70" i="2"/>
  <c r="AY70" i="2"/>
  <c r="AX70" i="2"/>
  <c r="AW70" i="2"/>
  <c r="AV70" i="2"/>
  <c r="AU70" i="2"/>
  <c r="AT70" i="2"/>
  <c r="AS70" i="2"/>
  <c r="AR70" i="2"/>
  <c r="AQ70" i="2"/>
  <c r="AP70" i="2"/>
  <c r="AO70" i="2"/>
  <c r="AN70" i="2"/>
  <c r="AM70" i="2"/>
  <c r="AL70" i="2"/>
  <c r="AK70" i="2"/>
  <c r="AJ70" i="2"/>
  <c r="AI70" i="2"/>
  <c r="AH70" i="2"/>
  <c r="AG70" i="2"/>
  <c r="AF70" i="2"/>
  <c r="AE70" i="2"/>
  <c r="AD70" i="2"/>
  <c r="AC70" i="2"/>
  <c r="AB70" i="2"/>
  <c r="AA70" i="2"/>
  <c r="Z70" i="2"/>
  <c r="Y70" i="2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F70" i="2"/>
  <c r="E70" i="2"/>
  <c r="D70" i="2"/>
  <c r="C70" i="2"/>
  <c r="B70" i="2"/>
  <c r="A70" i="2"/>
  <c r="BZ69" i="2"/>
  <c r="BX69" i="2"/>
  <c r="BW69" i="2"/>
  <c r="BV69" i="2"/>
  <c r="BU69" i="2"/>
  <c r="BT69" i="2"/>
  <c r="BS69" i="2"/>
  <c r="BR69" i="2"/>
  <c r="BQ69" i="2"/>
  <c r="BP69" i="2"/>
  <c r="BO69" i="2"/>
  <c r="BN69" i="2"/>
  <c r="BM69" i="2"/>
  <c r="BL69" i="2"/>
  <c r="BK69" i="2"/>
  <c r="BJ69" i="2"/>
  <c r="BI69" i="2"/>
  <c r="BH69" i="2"/>
  <c r="BG69" i="2"/>
  <c r="BF69" i="2"/>
  <c r="BE69" i="2"/>
  <c r="BD69" i="2"/>
  <c r="BC69" i="2"/>
  <c r="BB69" i="2"/>
  <c r="BA69" i="2"/>
  <c r="AZ69" i="2"/>
  <c r="AY69" i="2"/>
  <c r="AX69" i="2"/>
  <c r="AW69" i="2"/>
  <c r="AV69" i="2"/>
  <c r="AU69" i="2"/>
  <c r="AT69" i="2"/>
  <c r="AS69" i="2"/>
  <c r="AR69" i="2"/>
  <c r="AQ69" i="2"/>
  <c r="AP69" i="2"/>
  <c r="AO69" i="2"/>
  <c r="AN69" i="2"/>
  <c r="AM69" i="2"/>
  <c r="AL69" i="2"/>
  <c r="AK69" i="2"/>
  <c r="AJ69" i="2"/>
  <c r="AI69" i="2"/>
  <c r="AH69" i="2"/>
  <c r="AG69" i="2"/>
  <c r="AF69" i="2"/>
  <c r="AE69" i="2"/>
  <c r="AD69" i="2"/>
  <c r="AC69" i="2"/>
  <c r="AB69" i="2"/>
  <c r="AA69" i="2"/>
  <c r="Z69" i="2"/>
  <c r="Y69" i="2"/>
  <c r="X69" i="2"/>
  <c r="W69" i="2"/>
  <c r="V69" i="2"/>
  <c r="U69" i="2"/>
  <c r="T69" i="2"/>
  <c r="S69" i="2"/>
  <c r="R69" i="2"/>
  <c r="Q69" i="2"/>
  <c r="P69" i="2"/>
  <c r="O69" i="2"/>
  <c r="N69" i="2"/>
  <c r="M69" i="2"/>
  <c r="L69" i="2"/>
  <c r="K69" i="2"/>
  <c r="J69" i="2"/>
  <c r="I69" i="2"/>
  <c r="H69" i="2"/>
  <c r="G69" i="2"/>
  <c r="F69" i="2"/>
  <c r="E69" i="2"/>
  <c r="D69" i="2"/>
  <c r="C69" i="2"/>
  <c r="B69" i="2"/>
  <c r="A69" i="2"/>
  <c r="BZ68" i="2"/>
  <c r="BX68" i="2"/>
  <c r="BW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J68" i="2"/>
  <c r="BI68" i="2"/>
  <c r="BH68" i="2"/>
  <c r="BG68" i="2"/>
  <c r="BF68" i="2"/>
  <c r="BE68" i="2"/>
  <c r="BD68" i="2"/>
  <c r="BC68" i="2"/>
  <c r="BB68" i="2"/>
  <c r="BA68" i="2"/>
  <c r="AZ68" i="2"/>
  <c r="AY68" i="2"/>
  <c r="AX68" i="2"/>
  <c r="AW68" i="2"/>
  <c r="AV68" i="2"/>
  <c r="AU68" i="2"/>
  <c r="AT68" i="2"/>
  <c r="AS68" i="2"/>
  <c r="AR68" i="2"/>
  <c r="AQ68" i="2"/>
  <c r="AP68" i="2"/>
  <c r="AO68" i="2"/>
  <c r="AN68" i="2"/>
  <c r="AM68" i="2"/>
  <c r="AL68" i="2"/>
  <c r="AK68" i="2"/>
  <c r="AJ68" i="2"/>
  <c r="AI68" i="2"/>
  <c r="AH68" i="2"/>
  <c r="AG68" i="2"/>
  <c r="AF68" i="2"/>
  <c r="AE68" i="2"/>
  <c r="AD68" i="2"/>
  <c r="AC68" i="2"/>
  <c r="AB68" i="2"/>
  <c r="AA68" i="2"/>
  <c r="Z68" i="2"/>
  <c r="Y68" i="2"/>
  <c r="X68" i="2"/>
  <c r="W68" i="2"/>
  <c r="V68" i="2"/>
  <c r="U68" i="2"/>
  <c r="T68" i="2"/>
  <c r="S68" i="2"/>
  <c r="R68" i="2"/>
  <c r="Q68" i="2"/>
  <c r="P68" i="2"/>
  <c r="O68" i="2"/>
  <c r="N68" i="2"/>
  <c r="M68" i="2"/>
  <c r="L68" i="2"/>
  <c r="K68" i="2"/>
  <c r="J68" i="2"/>
  <c r="I68" i="2"/>
  <c r="H68" i="2"/>
  <c r="G68" i="2"/>
  <c r="F68" i="2"/>
  <c r="E68" i="2"/>
  <c r="D68" i="2"/>
  <c r="C68" i="2"/>
  <c r="B68" i="2"/>
  <c r="A68" i="2"/>
  <c r="BZ67" i="2"/>
  <c r="BX67" i="2"/>
  <c r="BW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I67" i="2"/>
  <c r="BH67" i="2"/>
  <c r="BG67" i="2"/>
  <c r="BF67" i="2"/>
  <c r="BE67" i="2"/>
  <c r="BD67" i="2"/>
  <c r="BC67" i="2"/>
  <c r="BB67" i="2"/>
  <c r="BA67" i="2"/>
  <c r="AZ67" i="2"/>
  <c r="AY67" i="2"/>
  <c r="AX67" i="2"/>
  <c r="AW67" i="2"/>
  <c r="AV67" i="2"/>
  <c r="AU67" i="2"/>
  <c r="AT67" i="2"/>
  <c r="AS67" i="2"/>
  <c r="AR67" i="2"/>
  <c r="AQ67" i="2"/>
  <c r="AP67" i="2"/>
  <c r="AO67" i="2"/>
  <c r="AN67" i="2"/>
  <c r="AM67" i="2"/>
  <c r="AL67" i="2"/>
  <c r="AK67" i="2"/>
  <c r="AJ67" i="2"/>
  <c r="AI67" i="2"/>
  <c r="AH67" i="2"/>
  <c r="AG67" i="2"/>
  <c r="AF67" i="2"/>
  <c r="AE67" i="2"/>
  <c r="AD67" i="2"/>
  <c r="AC67" i="2"/>
  <c r="AB67" i="2"/>
  <c r="AA67" i="2"/>
  <c r="Z67" i="2"/>
  <c r="Y67" i="2"/>
  <c r="X67" i="2"/>
  <c r="W67" i="2"/>
  <c r="V67" i="2"/>
  <c r="U67" i="2"/>
  <c r="T67" i="2"/>
  <c r="S67" i="2"/>
  <c r="R67" i="2"/>
  <c r="Q67" i="2"/>
  <c r="P67" i="2"/>
  <c r="O67" i="2"/>
  <c r="N67" i="2"/>
  <c r="M67" i="2"/>
  <c r="L67" i="2"/>
  <c r="K67" i="2"/>
  <c r="J67" i="2"/>
  <c r="I67" i="2"/>
  <c r="H67" i="2"/>
  <c r="G67" i="2"/>
  <c r="F67" i="2"/>
  <c r="E67" i="2"/>
  <c r="D67" i="2"/>
  <c r="C67" i="2"/>
  <c r="B67" i="2"/>
  <c r="A67" i="2"/>
  <c r="BZ66" i="2"/>
  <c r="BX66" i="2"/>
  <c r="BW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BG66" i="2"/>
  <c r="BF66" i="2"/>
  <c r="BE66" i="2"/>
  <c r="BD66" i="2"/>
  <c r="BC66" i="2"/>
  <c r="BB66" i="2"/>
  <c r="BA66" i="2"/>
  <c r="AZ66" i="2"/>
  <c r="AY66" i="2"/>
  <c r="AX66" i="2"/>
  <c r="AW66" i="2"/>
  <c r="AV66" i="2"/>
  <c r="AU66" i="2"/>
  <c r="AT66" i="2"/>
  <c r="AS66" i="2"/>
  <c r="AR66" i="2"/>
  <c r="AQ66" i="2"/>
  <c r="AP66" i="2"/>
  <c r="AO66" i="2"/>
  <c r="AN66" i="2"/>
  <c r="AM66" i="2"/>
  <c r="AL66" i="2"/>
  <c r="AK66" i="2"/>
  <c r="AJ66" i="2"/>
  <c r="AI66" i="2"/>
  <c r="AH66" i="2"/>
  <c r="AG66" i="2"/>
  <c r="AF66" i="2"/>
  <c r="AE66" i="2"/>
  <c r="AD66" i="2"/>
  <c r="AC66" i="2"/>
  <c r="AB66" i="2"/>
  <c r="AA66" i="2"/>
  <c r="Z66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D66" i="2"/>
  <c r="C66" i="2"/>
  <c r="B66" i="2"/>
  <c r="A66" i="2"/>
  <c r="BZ65" i="2"/>
  <c r="BX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I65" i="2"/>
  <c r="BH65" i="2"/>
  <c r="BG65" i="2"/>
  <c r="BF65" i="2"/>
  <c r="BE65" i="2"/>
  <c r="BD65" i="2"/>
  <c r="BC65" i="2"/>
  <c r="BB65" i="2"/>
  <c r="BA65" i="2"/>
  <c r="AZ65" i="2"/>
  <c r="AY65" i="2"/>
  <c r="AX65" i="2"/>
  <c r="AW65" i="2"/>
  <c r="AV65" i="2"/>
  <c r="AU65" i="2"/>
  <c r="AT65" i="2"/>
  <c r="AS65" i="2"/>
  <c r="AR65" i="2"/>
  <c r="AQ65" i="2"/>
  <c r="AP65" i="2"/>
  <c r="AO65" i="2"/>
  <c r="AN65" i="2"/>
  <c r="AM65" i="2"/>
  <c r="AL65" i="2"/>
  <c r="AK65" i="2"/>
  <c r="AJ65" i="2"/>
  <c r="AI65" i="2"/>
  <c r="AH65" i="2"/>
  <c r="AG65" i="2"/>
  <c r="AF65" i="2"/>
  <c r="AE65" i="2"/>
  <c r="AD65" i="2"/>
  <c r="AC65" i="2"/>
  <c r="AB65" i="2"/>
  <c r="AA65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5" i="2"/>
  <c r="E65" i="2"/>
  <c r="D65" i="2"/>
  <c r="C65" i="2"/>
  <c r="B65" i="2"/>
  <c r="A65" i="2"/>
  <c r="BZ64" i="2"/>
  <c r="BX64" i="2"/>
  <c r="BW64" i="2"/>
  <c r="BV64" i="2"/>
  <c r="BU64" i="2"/>
  <c r="BT64" i="2"/>
  <c r="BS64" i="2"/>
  <c r="BR64" i="2"/>
  <c r="BQ64" i="2"/>
  <c r="BP64" i="2"/>
  <c r="BO64" i="2"/>
  <c r="BN64" i="2"/>
  <c r="BM64" i="2"/>
  <c r="BL64" i="2"/>
  <c r="BK64" i="2"/>
  <c r="BJ64" i="2"/>
  <c r="BI64" i="2"/>
  <c r="BH64" i="2"/>
  <c r="BG64" i="2"/>
  <c r="BF64" i="2"/>
  <c r="BE64" i="2"/>
  <c r="BD64" i="2"/>
  <c r="BC64" i="2"/>
  <c r="BB64" i="2"/>
  <c r="BA64" i="2"/>
  <c r="AZ64" i="2"/>
  <c r="AY64" i="2"/>
  <c r="AX64" i="2"/>
  <c r="AW64" i="2"/>
  <c r="AV64" i="2"/>
  <c r="AU64" i="2"/>
  <c r="AT64" i="2"/>
  <c r="AS64" i="2"/>
  <c r="AR64" i="2"/>
  <c r="AQ64" i="2"/>
  <c r="AP64" i="2"/>
  <c r="AO64" i="2"/>
  <c r="AN64" i="2"/>
  <c r="AM64" i="2"/>
  <c r="AL64" i="2"/>
  <c r="AK64" i="2"/>
  <c r="AJ64" i="2"/>
  <c r="AI64" i="2"/>
  <c r="AH64" i="2"/>
  <c r="AG64" i="2"/>
  <c r="AF64" i="2"/>
  <c r="AE64" i="2"/>
  <c r="AD64" i="2"/>
  <c r="AC64" i="2"/>
  <c r="AB64" i="2"/>
  <c r="AA64" i="2"/>
  <c r="Z64" i="2"/>
  <c r="Y64" i="2"/>
  <c r="X64" i="2"/>
  <c r="W64" i="2"/>
  <c r="V64" i="2"/>
  <c r="U64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G64" i="2"/>
  <c r="F64" i="2"/>
  <c r="E64" i="2"/>
  <c r="D64" i="2"/>
  <c r="C64" i="2"/>
  <c r="B64" i="2"/>
  <c r="A64" i="2"/>
  <c r="BZ63" i="2"/>
  <c r="BX63" i="2"/>
  <c r="BW63" i="2"/>
  <c r="BV63" i="2"/>
  <c r="BU63" i="2"/>
  <c r="BT63" i="2"/>
  <c r="BS63" i="2"/>
  <c r="BR63" i="2"/>
  <c r="BQ63" i="2"/>
  <c r="BP63" i="2"/>
  <c r="BO63" i="2"/>
  <c r="BN63" i="2"/>
  <c r="BM63" i="2"/>
  <c r="BL63" i="2"/>
  <c r="BK63" i="2"/>
  <c r="BJ63" i="2"/>
  <c r="BI63" i="2"/>
  <c r="BH63" i="2"/>
  <c r="BG63" i="2"/>
  <c r="BF63" i="2"/>
  <c r="BE63" i="2"/>
  <c r="BD63" i="2"/>
  <c r="BC63" i="2"/>
  <c r="BB63" i="2"/>
  <c r="BA63" i="2"/>
  <c r="AZ63" i="2"/>
  <c r="AY63" i="2"/>
  <c r="AX63" i="2"/>
  <c r="AW63" i="2"/>
  <c r="AV63" i="2"/>
  <c r="AU63" i="2"/>
  <c r="AT63" i="2"/>
  <c r="AS63" i="2"/>
  <c r="AR63" i="2"/>
  <c r="AQ63" i="2"/>
  <c r="AP63" i="2"/>
  <c r="AO63" i="2"/>
  <c r="AN63" i="2"/>
  <c r="AM63" i="2"/>
  <c r="AL63" i="2"/>
  <c r="AK63" i="2"/>
  <c r="AJ63" i="2"/>
  <c r="AI63" i="2"/>
  <c r="AH63" i="2"/>
  <c r="AG63" i="2"/>
  <c r="AF63" i="2"/>
  <c r="AE63" i="2"/>
  <c r="AD63" i="2"/>
  <c r="AC63" i="2"/>
  <c r="AB63" i="2"/>
  <c r="AA63" i="2"/>
  <c r="Z63" i="2"/>
  <c r="Y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F63" i="2"/>
  <c r="E63" i="2"/>
  <c r="D63" i="2"/>
  <c r="C63" i="2"/>
  <c r="B63" i="2"/>
  <c r="A63" i="2"/>
  <c r="BZ62" i="2"/>
  <c r="BX62" i="2"/>
  <c r="BW62" i="2"/>
  <c r="BV62" i="2"/>
  <c r="BU62" i="2"/>
  <c r="BT62" i="2"/>
  <c r="BS62" i="2"/>
  <c r="BR62" i="2"/>
  <c r="BQ62" i="2"/>
  <c r="BP62" i="2"/>
  <c r="BO62" i="2"/>
  <c r="BN62" i="2"/>
  <c r="BM62" i="2"/>
  <c r="BL62" i="2"/>
  <c r="BK62" i="2"/>
  <c r="BJ62" i="2"/>
  <c r="BI62" i="2"/>
  <c r="BH62" i="2"/>
  <c r="BG62" i="2"/>
  <c r="BF62" i="2"/>
  <c r="BE62" i="2"/>
  <c r="BD62" i="2"/>
  <c r="BC62" i="2"/>
  <c r="BB62" i="2"/>
  <c r="BA62" i="2"/>
  <c r="AZ62" i="2"/>
  <c r="AY62" i="2"/>
  <c r="AX62" i="2"/>
  <c r="AW62" i="2"/>
  <c r="AV62" i="2"/>
  <c r="AU62" i="2"/>
  <c r="AT62" i="2"/>
  <c r="AS62" i="2"/>
  <c r="AR62" i="2"/>
  <c r="AQ62" i="2"/>
  <c r="AP62" i="2"/>
  <c r="AO62" i="2"/>
  <c r="AN62" i="2"/>
  <c r="AM62" i="2"/>
  <c r="AL62" i="2"/>
  <c r="AK62" i="2"/>
  <c r="AJ62" i="2"/>
  <c r="AI62" i="2"/>
  <c r="AH62" i="2"/>
  <c r="AG62" i="2"/>
  <c r="AF62" i="2"/>
  <c r="AE62" i="2"/>
  <c r="AD62" i="2"/>
  <c r="AC62" i="2"/>
  <c r="AB62" i="2"/>
  <c r="AA62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E62" i="2"/>
  <c r="D62" i="2"/>
  <c r="C62" i="2"/>
  <c r="B62" i="2"/>
  <c r="A62" i="2"/>
  <c r="BZ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I61" i="2"/>
  <c r="BH61" i="2"/>
  <c r="BG61" i="2"/>
  <c r="BF61" i="2"/>
  <c r="BE61" i="2"/>
  <c r="BD61" i="2"/>
  <c r="BC61" i="2"/>
  <c r="BB61" i="2"/>
  <c r="BA61" i="2"/>
  <c r="AZ61" i="2"/>
  <c r="AY61" i="2"/>
  <c r="AX61" i="2"/>
  <c r="AW61" i="2"/>
  <c r="AV61" i="2"/>
  <c r="AU61" i="2"/>
  <c r="AT61" i="2"/>
  <c r="AS61" i="2"/>
  <c r="AR61" i="2"/>
  <c r="AQ61" i="2"/>
  <c r="AP61" i="2"/>
  <c r="AO61" i="2"/>
  <c r="AN61" i="2"/>
  <c r="AM61" i="2"/>
  <c r="AL61" i="2"/>
  <c r="AK61" i="2"/>
  <c r="AJ61" i="2"/>
  <c r="AI61" i="2"/>
  <c r="AH61" i="2"/>
  <c r="AG61" i="2"/>
  <c r="AF61" i="2"/>
  <c r="AE61" i="2"/>
  <c r="AD61" i="2"/>
  <c r="AC61" i="2"/>
  <c r="AB61" i="2"/>
  <c r="AA61" i="2"/>
  <c r="Z61" i="2"/>
  <c r="Y61" i="2"/>
  <c r="X61" i="2"/>
  <c r="W61" i="2"/>
  <c r="V61" i="2"/>
  <c r="U61" i="2"/>
  <c r="T61" i="2"/>
  <c r="S61" i="2"/>
  <c r="R61" i="2"/>
  <c r="Q61" i="2"/>
  <c r="P61" i="2"/>
  <c r="O61" i="2"/>
  <c r="N61" i="2"/>
  <c r="M61" i="2"/>
  <c r="L61" i="2"/>
  <c r="K61" i="2"/>
  <c r="J61" i="2"/>
  <c r="I61" i="2"/>
  <c r="H61" i="2"/>
  <c r="G61" i="2"/>
  <c r="F61" i="2"/>
  <c r="E61" i="2"/>
  <c r="D61" i="2"/>
  <c r="C61" i="2"/>
  <c r="B61" i="2"/>
  <c r="A61" i="2"/>
  <c r="BZ60" i="2"/>
  <c r="BX60" i="2"/>
  <c r="BW60" i="2"/>
  <c r="BV60" i="2"/>
  <c r="BU60" i="2"/>
  <c r="BT60" i="2"/>
  <c r="BS60" i="2"/>
  <c r="BR60" i="2"/>
  <c r="BQ60" i="2"/>
  <c r="BP60" i="2"/>
  <c r="BO60" i="2"/>
  <c r="BN60" i="2"/>
  <c r="BM60" i="2"/>
  <c r="BL60" i="2"/>
  <c r="BK60" i="2"/>
  <c r="BJ60" i="2"/>
  <c r="BI60" i="2"/>
  <c r="BH60" i="2"/>
  <c r="BG60" i="2"/>
  <c r="BF60" i="2"/>
  <c r="BE60" i="2"/>
  <c r="BD60" i="2"/>
  <c r="BC60" i="2"/>
  <c r="BB60" i="2"/>
  <c r="BA60" i="2"/>
  <c r="AZ60" i="2"/>
  <c r="AY60" i="2"/>
  <c r="AX60" i="2"/>
  <c r="AW60" i="2"/>
  <c r="AV60" i="2"/>
  <c r="AU60" i="2"/>
  <c r="AT60" i="2"/>
  <c r="AS60" i="2"/>
  <c r="AR60" i="2"/>
  <c r="AQ60" i="2"/>
  <c r="AP60" i="2"/>
  <c r="AO60" i="2"/>
  <c r="AN60" i="2"/>
  <c r="AM60" i="2"/>
  <c r="AL60" i="2"/>
  <c r="AK60" i="2"/>
  <c r="AJ60" i="2"/>
  <c r="AI60" i="2"/>
  <c r="AH60" i="2"/>
  <c r="AG60" i="2"/>
  <c r="AF60" i="2"/>
  <c r="AE60" i="2"/>
  <c r="AD60" i="2"/>
  <c r="AC60" i="2"/>
  <c r="AB60" i="2"/>
  <c r="AA60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C60" i="2"/>
  <c r="B60" i="2"/>
  <c r="A60" i="2"/>
  <c r="BZ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I59" i="2"/>
  <c r="BH59" i="2"/>
  <c r="BG59" i="2"/>
  <c r="BF59" i="2"/>
  <c r="BE59" i="2"/>
  <c r="BD59" i="2"/>
  <c r="BC59" i="2"/>
  <c r="BB59" i="2"/>
  <c r="BA59" i="2"/>
  <c r="AZ59" i="2"/>
  <c r="AY59" i="2"/>
  <c r="AX59" i="2"/>
  <c r="AW59" i="2"/>
  <c r="AV59" i="2"/>
  <c r="AU59" i="2"/>
  <c r="AT59" i="2"/>
  <c r="AS59" i="2"/>
  <c r="AR59" i="2"/>
  <c r="AQ59" i="2"/>
  <c r="AP59" i="2"/>
  <c r="AO59" i="2"/>
  <c r="AN59" i="2"/>
  <c r="AM59" i="2"/>
  <c r="AL59" i="2"/>
  <c r="AK59" i="2"/>
  <c r="AJ59" i="2"/>
  <c r="AI59" i="2"/>
  <c r="AH59" i="2"/>
  <c r="AG59" i="2"/>
  <c r="AF59" i="2"/>
  <c r="AE59" i="2"/>
  <c r="AD59" i="2"/>
  <c r="AC59" i="2"/>
  <c r="AB59" i="2"/>
  <c r="AA59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D59" i="2"/>
  <c r="C59" i="2"/>
  <c r="B59" i="2"/>
  <c r="A59" i="2"/>
  <c r="BZ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I58" i="2"/>
  <c r="BH58" i="2"/>
  <c r="BG58" i="2"/>
  <c r="BF58" i="2"/>
  <c r="BE58" i="2"/>
  <c r="BD58" i="2"/>
  <c r="BC58" i="2"/>
  <c r="BB58" i="2"/>
  <c r="BA58" i="2"/>
  <c r="AZ58" i="2"/>
  <c r="AY58" i="2"/>
  <c r="AX58" i="2"/>
  <c r="AW58" i="2"/>
  <c r="AV58" i="2"/>
  <c r="AU58" i="2"/>
  <c r="AT58" i="2"/>
  <c r="AS58" i="2"/>
  <c r="AR58" i="2"/>
  <c r="AQ58" i="2"/>
  <c r="AP58" i="2"/>
  <c r="AO58" i="2"/>
  <c r="AN58" i="2"/>
  <c r="AM58" i="2"/>
  <c r="AL58" i="2"/>
  <c r="AK58" i="2"/>
  <c r="AJ58" i="2"/>
  <c r="AI58" i="2"/>
  <c r="AH58" i="2"/>
  <c r="AG58" i="2"/>
  <c r="AF58" i="2"/>
  <c r="AE58" i="2"/>
  <c r="AD58" i="2"/>
  <c r="AC58" i="2"/>
  <c r="AB58" i="2"/>
  <c r="AA58" i="2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B58" i="2"/>
  <c r="A58" i="2"/>
  <c r="BZ57" i="2"/>
  <c r="BX57" i="2"/>
  <c r="BW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J57" i="2"/>
  <c r="BI57" i="2"/>
  <c r="BH57" i="2"/>
  <c r="BG57" i="2"/>
  <c r="BF57" i="2"/>
  <c r="BE57" i="2"/>
  <c r="BD57" i="2"/>
  <c r="BC57" i="2"/>
  <c r="BB57" i="2"/>
  <c r="BA57" i="2"/>
  <c r="AZ57" i="2"/>
  <c r="AY57" i="2"/>
  <c r="AX57" i="2"/>
  <c r="AW57" i="2"/>
  <c r="AV57" i="2"/>
  <c r="AU57" i="2"/>
  <c r="AT57" i="2"/>
  <c r="AS57" i="2"/>
  <c r="AR57" i="2"/>
  <c r="AQ57" i="2"/>
  <c r="AP57" i="2"/>
  <c r="AO57" i="2"/>
  <c r="AN57" i="2"/>
  <c r="AM57" i="2"/>
  <c r="AL57" i="2"/>
  <c r="AK57" i="2"/>
  <c r="AJ57" i="2"/>
  <c r="AI57" i="2"/>
  <c r="AH57" i="2"/>
  <c r="AG57" i="2"/>
  <c r="AF57" i="2"/>
  <c r="AE57" i="2"/>
  <c r="AD57" i="2"/>
  <c r="AC57" i="2"/>
  <c r="AB57" i="2"/>
  <c r="AA57" i="2"/>
  <c r="Z57" i="2"/>
  <c r="Y57" i="2"/>
  <c r="X57" i="2"/>
  <c r="W57" i="2"/>
  <c r="V57" i="2"/>
  <c r="U57" i="2"/>
  <c r="T57" i="2"/>
  <c r="S57" i="2"/>
  <c r="R57" i="2"/>
  <c r="Q57" i="2"/>
  <c r="P57" i="2"/>
  <c r="O57" i="2"/>
  <c r="N57" i="2"/>
  <c r="M57" i="2"/>
  <c r="L57" i="2"/>
  <c r="K57" i="2"/>
  <c r="J57" i="2"/>
  <c r="I57" i="2"/>
  <c r="H57" i="2"/>
  <c r="G57" i="2"/>
  <c r="F57" i="2"/>
  <c r="E57" i="2"/>
  <c r="D57" i="2"/>
  <c r="C57" i="2"/>
  <c r="B57" i="2"/>
  <c r="A57" i="2"/>
  <c r="BZ56" i="2"/>
  <c r="BX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I56" i="2"/>
  <c r="BH56" i="2"/>
  <c r="BG56" i="2"/>
  <c r="BF56" i="2"/>
  <c r="BE56" i="2"/>
  <c r="BD56" i="2"/>
  <c r="BC56" i="2"/>
  <c r="BB56" i="2"/>
  <c r="BA56" i="2"/>
  <c r="AZ56" i="2"/>
  <c r="AY56" i="2"/>
  <c r="AX56" i="2"/>
  <c r="AW56" i="2"/>
  <c r="AV56" i="2"/>
  <c r="AU56" i="2"/>
  <c r="AT56" i="2"/>
  <c r="AS56" i="2"/>
  <c r="AR56" i="2"/>
  <c r="AQ56" i="2"/>
  <c r="AP56" i="2"/>
  <c r="AO56" i="2"/>
  <c r="AN56" i="2"/>
  <c r="AM56" i="2"/>
  <c r="AL56" i="2"/>
  <c r="AK56" i="2"/>
  <c r="AJ56" i="2"/>
  <c r="AI56" i="2"/>
  <c r="AH56" i="2"/>
  <c r="AG56" i="2"/>
  <c r="AF56" i="2"/>
  <c r="AE56" i="2"/>
  <c r="AD56" i="2"/>
  <c r="AC56" i="2"/>
  <c r="AB56" i="2"/>
  <c r="AA56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D56" i="2"/>
  <c r="C56" i="2"/>
  <c r="B56" i="2"/>
  <c r="A56" i="2"/>
  <c r="BZ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I55" i="2"/>
  <c r="BH55" i="2"/>
  <c r="BG55" i="2"/>
  <c r="BF55" i="2"/>
  <c r="BE55" i="2"/>
  <c r="BD55" i="2"/>
  <c r="BC55" i="2"/>
  <c r="BB55" i="2"/>
  <c r="BA55" i="2"/>
  <c r="AZ55" i="2"/>
  <c r="AY55" i="2"/>
  <c r="AX55" i="2"/>
  <c r="AW55" i="2"/>
  <c r="AV55" i="2"/>
  <c r="AU55" i="2"/>
  <c r="AT55" i="2"/>
  <c r="AS55" i="2"/>
  <c r="AR55" i="2"/>
  <c r="AQ55" i="2"/>
  <c r="AP55" i="2"/>
  <c r="AO55" i="2"/>
  <c r="AN55" i="2"/>
  <c r="AM55" i="2"/>
  <c r="AL55" i="2"/>
  <c r="AK55" i="2"/>
  <c r="AJ55" i="2"/>
  <c r="AI55" i="2"/>
  <c r="AH55" i="2"/>
  <c r="AG55" i="2"/>
  <c r="AF55" i="2"/>
  <c r="AE55" i="2"/>
  <c r="AD55" i="2"/>
  <c r="AC55" i="2"/>
  <c r="AB55" i="2"/>
  <c r="AA55" i="2"/>
  <c r="Z55" i="2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B55" i="2"/>
  <c r="A55" i="2"/>
  <c r="BZ54" i="2"/>
  <c r="BX54" i="2"/>
  <c r="BW54" i="2"/>
  <c r="BV54" i="2"/>
  <c r="BU54" i="2"/>
  <c r="BT54" i="2"/>
  <c r="BS54" i="2"/>
  <c r="BR54" i="2"/>
  <c r="BQ54" i="2"/>
  <c r="BP54" i="2"/>
  <c r="BO54" i="2"/>
  <c r="BN54" i="2"/>
  <c r="BM54" i="2"/>
  <c r="BL54" i="2"/>
  <c r="BK54" i="2"/>
  <c r="BJ54" i="2"/>
  <c r="BI54" i="2"/>
  <c r="BH54" i="2"/>
  <c r="BG54" i="2"/>
  <c r="BF54" i="2"/>
  <c r="BE54" i="2"/>
  <c r="BD54" i="2"/>
  <c r="BC54" i="2"/>
  <c r="BB54" i="2"/>
  <c r="BA54" i="2"/>
  <c r="AZ54" i="2"/>
  <c r="AY54" i="2"/>
  <c r="AX54" i="2"/>
  <c r="AW54" i="2"/>
  <c r="AV54" i="2"/>
  <c r="AU54" i="2"/>
  <c r="AT54" i="2"/>
  <c r="AS54" i="2"/>
  <c r="AR54" i="2"/>
  <c r="AQ54" i="2"/>
  <c r="AP54" i="2"/>
  <c r="AO54" i="2"/>
  <c r="AN54" i="2"/>
  <c r="AM54" i="2"/>
  <c r="AL54" i="2"/>
  <c r="AK54" i="2"/>
  <c r="AJ54" i="2"/>
  <c r="AI54" i="2"/>
  <c r="AH54" i="2"/>
  <c r="AG54" i="2"/>
  <c r="AF54" i="2"/>
  <c r="AE54" i="2"/>
  <c r="AD54" i="2"/>
  <c r="AC54" i="2"/>
  <c r="AB54" i="2"/>
  <c r="AA54" i="2"/>
  <c r="Z54" i="2"/>
  <c r="Y54" i="2"/>
  <c r="X54" i="2"/>
  <c r="W54" i="2"/>
  <c r="V54" i="2"/>
  <c r="U54" i="2"/>
  <c r="T54" i="2"/>
  <c r="S54" i="2"/>
  <c r="R54" i="2"/>
  <c r="Q54" i="2"/>
  <c r="P54" i="2"/>
  <c r="O54" i="2"/>
  <c r="N54" i="2"/>
  <c r="M54" i="2"/>
  <c r="L54" i="2"/>
  <c r="K54" i="2"/>
  <c r="J54" i="2"/>
  <c r="I54" i="2"/>
  <c r="H54" i="2"/>
  <c r="G54" i="2"/>
  <c r="F54" i="2"/>
  <c r="E54" i="2"/>
  <c r="D54" i="2"/>
  <c r="C54" i="2"/>
  <c r="B54" i="2"/>
  <c r="A54" i="2"/>
  <c r="BZ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I53" i="2"/>
  <c r="BH53" i="2"/>
  <c r="BG53" i="2"/>
  <c r="BF53" i="2"/>
  <c r="BE53" i="2"/>
  <c r="BD53" i="2"/>
  <c r="BC53" i="2"/>
  <c r="BB53" i="2"/>
  <c r="BA53" i="2"/>
  <c r="AZ53" i="2"/>
  <c r="AY53" i="2"/>
  <c r="AX53" i="2"/>
  <c r="AW53" i="2"/>
  <c r="AV53" i="2"/>
  <c r="AU53" i="2"/>
  <c r="AT53" i="2"/>
  <c r="AS53" i="2"/>
  <c r="AR53" i="2"/>
  <c r="AQ53" i="2"/>
  <c r="AP53" i="2"/>
  <c r="AO53" i="2"/>
  <c r="AN53" i="2"/>
  <c r="AM53" i="2"/>
  <c r="AL53" i="2"/>
  <c r="AK53" i="2"/>
  <c r="AJ53" i="2"/>
  <c r="AI53" i="2"/>
  <c r="AH53" i="2"/>
  <c r="AG53" i="2"/>
  <c r="AF53" i="2"/>
  <c r="AE53" i="2"/>
  <c r="AD53" i="2"/>
  <c r="AC53" i="2"/>
  <c r="AB53" i="2"/>
  <c r="AA53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D53" i="2"/>
  <c r="C53" i="2"/>
  <c r="B53" i="2"/>
  <c r="A53" i="2"/>
  <c r="BZ52" i="2"/>
  <c r="BX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I52" i="2"/>
  <c r="BH52" i="2"/>
  <c r="BG52" i="2"/>
  <c r="BF52" i="2"/>
  <c r="BE52" i="2"/>
  <c r="BD52" i="2"/>
  <c r="BC52" i="2"/>
  <c r="BB52" i="2"/>
  <c r="BA52" i="2"/>
  <c r="AZ52" i="2"/>
  <c r="AY52" i="2"/>
  <c r="AX52" i="2"/>
  <c r="AW52" i="2"/>
  <c r="AV52" i="2"/>
  <c r="AU52" i="2"/>
  <c r="AT52" i="2"/>
  <c r="AS52" i="2"/>
  <c r="AR52" i="2"/>
  <c r="AQ52" i="2"/>
  <c r="AP52" i="2"/>
  <c r="AO52" i="2"/>
  <c r="AN52" i="2"/>
  <c r="AM52" i="2"/>
  <c r="AL52" i="2"/>
  <c r="AK52" i="2"/>
  <c r="AJ52" i="2"/>
  <c r="AI52" i="2"/>
  <c r="AH52" i="2"/>
  <c r="AG52" i="2"/>
  <c r="AF52" i="2"/>
  <c r="AE52" i="2"/>
  <c r="AD52" i="2"/>
  <c r="AC52" i="2"/>
  <c r="AB52" i="2"/>
  <c r="AA52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A52" i="2"/>
  <c r="BZ51" i="2"/>
  <c r="BX51" i="2"/>
  <c r="BW51" i="2"/>
  <c r="BV51" i="2"/>
  <c r="BU51" i="2"/>
  <c r="BT51" i="2"/>
  <c r="BS51" i="2"/>
  <c r="BR51" i="2"/>
  <c r="BQ51" i="2"/>
  <c r="BP51" i="2"/>
  <c r="BO51" i="2"/>
  <c r="BN51" i="2"/>
  <c r="BM51" i="2"/>
  <c r="BL51" i="2"/>
  <c r="BK51" i="2"/>
  <c r="BJ51" i="2"/>
  <c r="BI51" i="2"/>
  <c r="BH51" i="2"/>
  <c r="BG51" i="2"/>
  <c r="BF51" i="2"/>
  <c r="BE51" i="2"/>
  <c r="BD51" i="2"/>
  <c r="BC51" i="2"/>
  <c r="BB51" i="2"/>
  <c r="BA51" i="2"/>
  <c r="AZ51" i="2"/>
  <c r="AY51" i="2"/>
  <c r="AX51" i="2"/>
  <c r="AW51" i="2"/>
  <c r="AV51" i="2"/>
  <c r="AU51" i="2"/>
  <c r="AT51" i="2"/>
  <c r="AS51" i="2"/>
  <c r="AR51" i="2"/>
  <c r="AQ51" i="2"/>
  <c r="AP51" i="2"/>
  <c r="AO51" i="2"/>
  <c r="AN51" i="2"/>
  <c r="AM51" i="2"/>
  <c r="AL51" i="2"/>
  <c r="AK51" i="2"/>
  <c r="AJ51" i="2"/>
  <c r="AI51" i="2"/>
  <c r="AH51" i="2"/>
  <c r="AG51" i="2"/>
  <c r="AF51" i="2"/>
  <c r="AE51" i="2"/>
  <c r="AD51" i="2"/>
  <c r="AC51" i="2"/>
  <c r="AB51" i="2"/>
  <c r="AA51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D51" i="2"/>
  <c r="C51" i="2"/>
  <c r="B51" i="2"/>
  <c r="A51" i="2"/>
  <c r="BZ50" i="2"/>
  <c r="BX50" i="2"/>
  <c r="BW50" i="2"/>
  <c r="BV50" i="2"/>
  <c r="BU50" i="2"/>
  <c r="BT50" i="2"/>
  <c r="BS50" i="2"/>
  <c r="BR50" i="2"/>
  <c r="BQ50" i="2"/>
  <c r="BP50" i="2"/>
  <c r="BO50" i="2"/>
  <c r="BN50" i="2"/>
  <c r="BM50" i="2"/>
  <c r="BL50" i="2"/>
  <c r="BK50" i="2"/>
  <c r="BJ50" i="2"/>
  <c r="BI50" i="2"/>
  <c r="BH50" i="2"/>
  <c r="BG50" i="2"/>
  <c r="BF50" i="2"/>
  <c r="BE50" i="2"/>
  <c r="BD50" i="2"/>
  <c r="BC50" i="2"/>
  <c r="BB50" i="2"/>
  <c r="BA50" i="2"/>
  <c r="AZ50" i="2"/>
  <c r="AY50" i="2"/>
  <c r="AX50" i="2"/>
  <c r="AW50" i="2"/>
  <c r="AV50" i="2"/>
  <c r="AU50" i="2"/>
  <c r="AT50" i="2"/>
  <c r="AS50" i="2"/>
  <c r="AR50" i="2"/>
  <c r="AQ50" i="2"/>
  <c r="AP50" i="2"/>
  <c r="AO50" i="2"/>
  <c r="AN50" i="2"/>
  <c r="AM50" i="2"/>
  <c r="AL50" i="2"/>
  <c r="AK50" i="2"/>
  <c r="AJ50" i="2"/>
  <c r="AI50" i="2"/>
  <c r="AH50" i="2"/>
  <c r="AG50" i="2"/>
  <c r="AF50" i="2"/>
  <c r="AE50" i="2"/>
  <c r="AD50" i="2"/>
  <c r="AC50" i="2"/>
  <c r="AB50" i="2"/>
  <c r="AA50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A50" i="2"/>
  <c r="BZ49" i="2"/>
  <c r="BX49" i="2"/>
  <c r="BW49" i="2"/>
  <c r="BV49" i="2"/>
  <c r="BU49" i="2"/>
  <c r="BT49" i="2"/>
  <c r="BS49" i="2"/>
  <c r="BR49" i="2"/>
  <c r="BQ49" i="2"/>
  <c r="BP49" i="2"/>
  <c r="BO49" i="2"/>
  <c r="BN49" i="2"/>
  <c r="BM49" i="2"/>
  <c r="BL49" i="2"/>
  <c r="BK49" i="2"/>
  <c r="BJ49" i="2"/>
  <c r="BI49" i="2"/>
  <c r="BH49" i="2"/>
  <c r="BG49" i="2"/>
  <c r="BF49" i="2"/>
  <c r="BE49" i="2"/>
  <c r="BD49" i="2"/>
  <c r="BC49" i="2"/>
  <c r="BB49" i="2"/>
  <c r="BA49" i="2"/>
  <c r="AZ49" i="2"/>
  <c r="AY49" i="2"/>
  <c r="AX49" i="2"/>
  <c r="AW49" i="2"/>
  <c r="AV49" i="2"/>
  <c r="AU49" i="2"/>
  <c r="AT49" i="2"/>
  <c r="AS49" i="2"/>
  <c r="AR49" i="2"/>
  <c r="AQ49" i="2"/>
  <c r="AP49" i="2"/>
  <c r="AO49" i="2"/>
  <c r="AN49" i="2"/>
  <c r="AM49" i="2"/>
  <c r="AL49" i="2"/>
  <c r="AK49" i="2"/>
  <c r="AJ49" i="2"/>
  <c r="AI49" i="2"/>
  <c r="AH49" i="2"/>
  <c r="AG49" i="2"/>
  <c r="AF49" i="2"/>
  <c r="AE49" i="2"/>
  <c r="AD49" i="2"/>
  <c r="AC49" i="2"/>
  <c r="AB49" i="2"/>
  <c r="AA49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49" i="2"/>
  <c r="A49" i="2"/>
  <c r="BZ48" i="2"/>
  <c r="BX48" i="2"/>
  <c r="BW48" i="2"/>
  <c r="BV48" i="2"/>
  <c r="BU48" i="2"/>
  <c r="BT48" i="2"/>
  <c r="BS48" i="2"/>
  <c r="BR48" i="2"/>
  <c r="BQ48" i="2"/>
  <c r="BP48" i="2"/>
  <c r="BO48" i="2"/>
  <c r="BN48" i="2"/>
  <c r="BM48" i="2"/>
  <c r="BL48" i="2"/>
  <c r="BK48" i="2"/>
  <c r="BJ48" i="2"/>
  <c r="BI48" i="2"/>
  <c r="BH48" i="2"/>
  <c r="BG48" i="2"/>
  <c r="BF48" i="2"/>
  <c r="BE48" i="2"/>
  <c r="BD48" i="2"/>
  <c r="BC48" i="2"/>
  <c r="BB48" i="2"/>
  <c r="BA48" i="2"/>
  <c r="AZ48" i="2"/>
  <c r="AY48" i="2"/>
  <c r="AX48" i="2"/>
  <c r="AW48" i="2"/>
  <c r="AV48" i="2"/>
  <c r="AU48" i="2"/>
  <c r="AT48" i="2"/>
  <c r="AS48" i="2"/>
  <c r="AR48" i="2"/>
  <c r="AQ48" i="2"/>
  <c r="AP48" i="2"/>
  <c r="AO48" i="2"/>
  <c r="AN48" i="2"/>
  <c r="AM48" i="2"/>
  <c r="AL48" i="2"/>
  <c r="AK48" i="2"/>
  <c r="AJ48" i="2"/>
  <c r="AI48" i="2"/>
  <c r="AH48" i="2"/>
  <c r="AG48" i="2"/>
  <c r="AF48" i="2"/>
  <c r="AE48" i="2"/>
  <c r="AD48" i="2"/>
  <c r="AC48" i="2"/>
  <c r="AB48" i="2"/>
  <c r="AA48" i="2"/>
  <c r="Z48" i="2"/>
  <c r="Y48" i="2"/>
  <c r="X48" i="2"/>
  <c r="W48" i="2"/>
  <c r="V48" i="2"/>
  <c r="U48" i="2"/>
  <c r="T48" i="2"/>
  <c r="S48" i="2"/>
  <c r="R48" i="2"/>
  <c r="Q48" i="2"/>
  <c r="P48" i="2"/>
  <c r="O48" i="2"/>
  <c r="N48" i="2"/>
  <c r="M48" i="2"/>
  <c r="L48" i="2"/>
  <c r="K48" i="2"/>
  <c r="J48" i="2"/>
  <c r="I48" i="2"/>
  <c r="H48" i="2"/>
  <c r="G48" i="2"/>
  <c r="F48" i="2"/>
  <c r="E48" i="2"/>
  <c r="D48" i="2"/>
  <c r="C48" i="2"/>
  <c r="B48" i="2"/>
  <c r="A48" i="2"/>
  <c r="BZ47" i="2"/>
  <c r="BX47" i="2"/>
  <c r="BW47" i="2"/>
  <c r="BV47" i="2"/>
  <c r="BU47" i="2"/>
  <c r="BT47" i="2"/>
  <c r="BS47" i="2"/>
  <c r="BR47" i="2"/>
  <c r="BQ47" i="2"/>
  <c r="BP47" i="2"/>
  <c r="BO47" i="2"/>
  <c r="BN47" i="2"/>
  <c r="BM47" i="2"/>
  <c r="BL47" i="2"/>
  <c r="BK47" i="2"/>
  <c r="BJ47" i="2"/>
  <c r="BI47" i="2"/>
  <c r="BH47" i="2"/>
  <c r="BG47" i="2"/>
  <c r="BF47" i="2"/>
  <c r="BE47" i="2"/>
  <c r="BD47" i="2"/>
  <c r="BC47" i="2"/>
  <c r="BB47" i="2"/>
  <c r="BA47" i="2"/>
  <c r="AZ47" i="2"/>
  <c r="AY47" i="2"/>
  <c r="AX47" i="2"/>
  <c r="AW47" i="2"/>
  <c r="AV47" i="2"/>
  <c r="AU47" i="2"/>
  <c r="AT47" i="2"/>
  <c r="AS47" i="2"/>
  <c r="AR47" i="2"/>
  <c r="AQ47" i="2"/>
  <c r="AP47" i="2"/>
  <c r="AO47" i="2"/>
  <c r="AN47" i="2"/>
  <c r="AM47" i="2"/>
  <c r="AL47" i="2"/>
  <c r="AK47" i="2"/>
  <c r="AJ47" i="2"/>
  <c r="AI47" i="2"/>
  <c r="AH47" i="2"/>
  <c r="AG47" i="2"/>
  <c r="AF47" i="2"/>
  <c r="AE47" i="2"/>
  <c r="AD47" i="2"/>
  <c r="AC47" i="2"/>
  <c r="AB47" i="2"/>
  <c r="AA47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A47" i="2"/>
  <c r="BZ46" i="2"/>
  <c r="BX46" i="2"/>
  <c r="BW46" i="2"/>
  <c r="BV46" i="2"/>
  <c r="BU46" i="2"/>
  <c r="BT46" i="2"/>
  <c r="BS46" i="2"/>
  <c r="BR46" i="2"/>
  <c r="BQ46" i="2"/>
  <c r="BP46" i="2"/>
  <c r="BO46" i="2"/>
  <c r="BN46" i="2"/>
  <c r="BM46" i="2"/>
  <c r="BL46" i="2"/>
  <c r="BK46" i="2"/>
  <c r="BJ46" i="2"/>
  <c r="BI46" i="2"/>
  <c r="BH46" i="2"/>
  <c r="BG46" i="2"/>
  <c r="BF46" i="2"/>
  <c r="BE46" i="2"/>
  <c r="BD46" i="2"/>
  <c r="BC46" i="2"/>
  <c r="BB46" i="2"/>
  <c r="BA46" i="2"/>
  <c r="AZ46" i="2"/>
  <c r="AY46" i="2"/>
  <c r="AX46" i="2"/>
  <c r="AW46" i="2"/>
  <c r="AV46" i="2"/>
  <c r="AU46" i="2"/>
  <c r="AT46" i="2"/>
  <c r="AS46" i="2"/>
  <c r="AR46" i="2"/>
  <c r="AQ46" i="2"/>
  <c r="AP46" i="2"/>
  <c r="AO46" i="2"/>
  <c r="AN46" i="2"/>
  <c r="AM46" i="2"/>
  <c r="AL46" i="2"/>
  <c r="AK46" i="2"/>
  <c r="AJ46" i="2"/>
  <c r="AI46" i="2"/>
  <c r="AH46" i="2"/>
  <c r="AG46" i="2"/>
  <c r="AF46" i="2"/>
  <c r="AE46" i="2"/>
  <c r="AD46" i="2"/>
  <c r="AC46" i="2"/>
  <c r="AB46" i="2"/>
  <c r="AA46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B46" i="2"/>
  <c r="A46" i="2"/>
  <c r="BZ45" i="2"/>
  <c r="BX45" i="2"/>
  <c r="BW45" i="2"/>
  <c r="BV45" i="2"/>
  <c r="BU45" i="2"/>
  <c r="BT45" i="2"/>
  <c r="BS45" i="2"/>
  <c r="BR45" i="2"/>
  <c r="BQ45" i="2"/>
  <c r="BP45" i="2"/>
  <c r="BO45" i="2"/>
  <c r="BN45" i="2"/>
  <c r="BM45" i="2"/>
  <c r="BL45" i="2"/>
  <c r="BK45" i="2"/>
  <c r="BJ45" i="2"/>
  <c r="BI45" i="2"/>
  <c r="BH45" i="2"/>
  <c r="BG45" i="2"/>
  <c r="BF45" i="2"/>
  <c r="BE45" i="2"/>
  <c r="BD45" i="2"/>
  <c r="BC45" i="2"/>
  <c r="BB45" i="2"/>
  <c r="BA45" i="2"/>
  <c r="AZ45" i="2"/>
  <c r="AY45" i="2"/>
  <c r="AX45" i="2"/>
  <c r="AW45" i="2"/>
  <c r="AV45" i="2"/>
  <c r="AU45" i="2"/>
  <c r="AT45" i="2"/>
  <c r="AS45" i="2"/>
  <c r="AR45" i="2"/>
  <c r="AQ45" i="2"/>
  <c r="AP45" i="2"/>
  <c r="AO45" i="2"/>
  <c r="AN45" i="2"/>
  <c r="AM45" i="2"/>
  <c r="AL45" i="2"/>
  <c r="AK45" i="2"/>
  <c r="AJ45" i="2"/>
  <c r="AI45" i="2"/>
  <c r="AH45" i="2"/>
  <c r="AG45" i="2"/>
  <c r="AF45" i="2"/>
  <c r="AE45" i="2"/>
  <c r="AD45" i="2"/>
  <c r="AC45" i="2"/>
  <c r="AB45" i="2"/>
  <c r="AA45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B45" i="2"/>
  <c r="A45" i="2"/>
  <c r="BZ44" i="2"/>
  <c r="BX44" i="2"/>
  <c r="BW44" i="2"/>
  <c r="BV44" i="2"/>
  <c r="BU44" i="2"/>
  <c r="BT44" i="2"/>
  <c r="BS44" i="2"/>
  <c r="BR44" i="2"/>
  <c r="BQ44" i="2"/>
  <c r="BP44" i="2"/>
  <c r="BO44" i="2"/>
  <c r="BN44" i="2"/>
  <c r="BM44" i="2"/>
  <c r="BL44" i="2"/>
  <c r="BK44" i="2"/>
  <c r="BJ44" i="2"/>
  <c r="BI44" i="2"/>
  <c r="BH44" i="2"/>
  <c r="BG44" i="2"/>
  <c r="BF44" i="2"/>
  <c r="BE44" i="2"/>
  <c r="BD44" i="2"/>
  <c r="BC44" i="2"/>
  <c r="BB44" i="2"/>
  <c r="BA44" i="2"/>
  <c r="AZ44" i="2"/>
  <c r="AY44" i="2"/>
  <c r="AX44" i="2"/>
  <c r="AW44" i="2"/>
  <c r="AV44" i="2"/>
  <c r="AU44" i="2"/>
  <c r="AT44" i="2"/>
  <c r="AS44" i="2"/>
  <c r="AR44" i="2"/>
  <c r="AQ44" i="2"/>
  <c r="AP44" i="2"/>
  <c r="AO44" i="2"/>
  <c r="AN44" i="2"/>
  <c r="AM44" i="2"/>
  <c r="AL44" i="2"/>
  <c r="AK44" i="2"/>
  <c r="AJ44" i="2"/>
  <c r="AI44" i="2"/>
  <c r="AH44" i="2"/>
  <c r="AG44" i="2"/>
  <c r="AF44" i="2"/>
  <c r="AE44" i="2"/>
  <c r="AD44" i="2"/>
  <c r="AC44" i="2"/>
  <c r="AB44" i="2"/>
  <c r="AA44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B44" i="2"/>
  <c r="A44" i="2"/>
  <c r="BZ43" i="2"/>
  <c r="BX43" i="2"/>
  <c r="BW43" i="2"/>
  <c r="BV43" i="2"/>
  <c r="BU43" i="2"/>
  <c r="BT43" i="2"/>
  <c r="BS43" i="2"/>
  <c r="BR43" i="2"/>
  <c r="BQ43" i="2"/>
  <c r="BP43" i="2"/>
  <c r="BO43" i="2"/>
  <c r="BN43" i="2"/>
  <c r="BM43" i="2"/>
  <c r="BL43" i="2"/>
  <c r="BK43" i="2"/>
  <c r="BJ43" i="2"/>
  <c r="BI43" i="2"/>
  <c r="BH43" i="2"/>
  <c r="BG43" i="2"/>
  <c r="BF43" i="2"/>
  <c r="BE43" i="2"/>
  <c r="BD43" i="2"/>
  <c r="BC43" i="2"/>
  <c r="BB43" i="2"/>
  <c r="BA43" i="2"/>
  <c r="AZ43" i="2"/>
  <c r="AY43" i="2"/>
  <c r="AX43" i="2"/>
  <c r="AW43" i="2"/>
  <c r="AV43" i="2"/>
  <c r="AU43" i="2"/>
  <c r="AT43" i="2"/>
  <c r="AS43" i="2"/>
  <c r="AR43" i="2"/>
  <c r="AQ43" i="2"/>
  <c r="AP43" i="2"/>
  <c r="AO43" i="2"/>
  <c r="AN43" i="2"/>
  <c r="AM43" i="2"/>
  <c r="AL43" i="2"/>
  <c r="AK43" i="2"/>
  <c r="AJ43" i="2"/>
  <c r="AI43" i="2"/>
  <c r="AH43" i="2"/>
  <c r="AG43" i="2"/>
  <c r="AF43" i="2"/>
  <c r="AE43" i="2"/>
  <c r="AD43" i="2"/>
  <c r="AC43" i="2"/>
  <c r="AB43" i="2"/>
  <c r="AA43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B43" i="2"/>
  <c r="A43" i="2"/>
  <c r="BZ42" i="2"/>
  <c r="BX42" i="2"/>
  <c r="BW42" i="2"/>
  <c r="BV42" i="2"/>
  <c r="BU42" i="2"/>
  <c r="BT42" i="2"/>
  <c r="BS42" i="2"/>
  <c r="BR42" i="2"/>
  <c r="BQ42" i="2"/>
  <c r="BP42" i="2"/>
  <c r="BO42" i="2"/>
  <c r="BN42" i="2"/>
  <c r="BM42" i="2"/>
  <c r="BL42" i="2"/>
  <c r="BK42" i="2"/>
  <c r="BJ42" i="2"/>
  <c r="BI42" i="2"/>
  <c r="BH42" i="2"/>
  <c r="BG42" i="2"/>
  <c r="BF42" i="2"/>
  <c r="BE42" i="2"/>
  <c r="BD42" i="2"/>
  <c r="BC42" i="2"/>
  <c r="BB42" i="2"/>
  <c r="BA42" i="2"/>
  <c r="AZ42" i="2"/>
  <c r="AY42" i="2"/>
  <c r="AX42" i="2"/>
  <c r="AW42" i="2"/>
  <c r="AV42" i="2"/>
  <c r="AU42" i="2"/>
  <c r="AT42" i="2"/>
  <c r="AS42" i="2"/>
  <c r="AR42" i="2"/>
  <c r="AQ42" i="2"/>
  <c r="AP42" i="2"/>
  <c r="AO42" i="2"/>
  <c r="AN42" i="2"/>
  <c r="AM42" i="2"/>
  <c r="AL42" i="2"/>
  <c r="AK42" i="2"/>
  <c r="AJ42" i="2"/>
  <c r="AI42" i="2"/>
  <c r="AH42" i="2"/>
  <c r="AG42" i="2"/>
  <c r="AF42" i="2"/>
  <c r="AE42" i="2"/>
  <c r="AD42" i="2"/>
  <c r="AC42" i="2"/>
  <c r="AB42" i="2"/>
  <c r="AA42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B42" i="2"/>
  <c r="A42" i="2"/>
  <c r="BZ41" i="2"/>
  <c r="BX41" i="2"/>
  <c r="BW41" i="2"/>
  <c r="BV41" i="2"/>
  <c r="BU41" i="2"/>
  <c r="BT41" i="2"/>
  <c r="BS41" i="2"/>
  <c r="BR41" i="2"/>
  <c r="BQ41" i="2"/>
  <c r="BP41" i="2"/>
  <c r="BO41" i="2"/>
  <c r="BN41" i="2"/>
  <c r="BM41" i="2"/>
  <c r="BL41" i="2"/>
  <c r="BK41" i="2"/>
  <c r="BJ41" i="2"/>
  <c r="BI41" i="2"/>
  <c r="BH41" i="2"/>
  <c r="BG41" i="2"/>
  <c r="BF41" i="2"/>
  <c r="BE41" i="2"/>
  <c r="BD41" i="2"/>
  <c r="BC41" i="2"/>
  <c r="BB41" i="2"/>
  <c r="BA41" i="2"/>
  <c r="AZ41" i="2"/>
  <c r="AY41" i="2"/>
  <c r="AX41" i="2"/>
  <c r="AW41" i="2"/>
  <c r="AV41" i="2"/>
  <c r="AU41" i="2"/>
  <c r="AT41" i="2"/>
  <c r="AS41" i="2"/>
  <c r="AR41" i="2"/>
  <c r="AQ41" i="2"/>
  <c r="AP41" i="2"/>
  <c r="AO41" i="2"/>
  <c r="AN41" i="2"/>
  <c r="AM41" i="2"/>
  <c r="AL41" i="2"/>
  <c r="AK41" i="2"/>
  <c r="AJ41" i="2"/>
  <c r="AI41" i="2"/>
  <c r="AH41" i="2"/>
  <c r="AG41" i="2"/>
  <c r="AF41" i="2"/>
  <c r="AE41" i="2"/>
  <c r="AD41" i="2"/>
  <c r="AC41" i="2"/>
  <c r="AB41" i="2"/>
  <c r="AA41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B41" i="2"/>
  <c r="A41" i="2"/>
  <c r="BZ40" i="2"/>
  <c r="BX40" i="2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J40" i="2"/>
  <c r="BI40" i="2"/>
  <c r="BH40" i="2"/>
  <c r="BG40" i="2"/>
  <c r="BF40" i="2"/>
  <c r="BE40" i="2"/>
  <c r="BD40" i="2"/>
  <c r="BC40" i="2"/>
  <c r="BB40" i="2"/>
  <c r="BA40" i="2"/>
  <c r="AZ40" i="2"/>
  <c r="AY40" i="2"/>
  <c r="AX40" i="2"/>
  <c r="AW40" i="2"/>
  <c r="AV40" i="2"/>
  <c r="AU40" i="2"/>
  <c r="AT40" i="2"/>
  <c r="AS40" i="2"/>
  <c r="AR40" i="2"/>
  <c r="AQ40" i="2"/>
  <c r="AP40" i="2"/>
  <c r="AO40" i="2"/>
  <c r="AN40" i="2"/>
  <c r="AM40" i="2"/>
  <c r="AL40" i="2"/>
  <c r="AK40" i="2"/>
  <c r="AJ40" i="2"/>
  <c r="AI40" i="2"/>
  <c r="AH40" i="2"/>
  <c r="AG40" i="2"/>
  <c r="AF40" i="2"/>
  <c r="AE40" i="2"/>
  <c r="AD40" i="2"/>
  <c r="AC40" i="2"/>
  <c r="AB40" i="2"/>
  <c r="AA40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B40" i="2"/>
  <c r="A40" i="2"/>
  <c r="BZ39" i="2"/>
  <c r="BX39" i="2"/>
  <c r="BW39" i="2"/>
  <c r="BV39" i="2"/>
  <c r="BU39" i="2"/>
  <c r="BT39" i="2"/>
  <c r="BS39" i="2"/>
  <c r="BR39" i="2"/>
  <c r="BQ39" i="2"/>
  <c r="BP39" i="2"/>
  <c r="BO39" i="2"/>
  <c r="BN39" i="2"/>
  <c r="BM39" i="2"/>
  <c r="BL39" i="2"/>
  <c r="BK39" i="2"/>
  <c r="BJ39" i="2"/>
  <c r="BI39" i="2"/>
  <c r="BH39" i="2"/>
  <c r="BG39" i="2"/>
  <c r="BF39" i="2"/>
  <c r="BE39" i="2"/>
  <c r="BD39" i="2"/>
  <c r="BC39" i="2"/>
  <c r="BB39" i="2"/>
  <c r="BA39" i="2"/>
  <c r="AZ39" i="2"/>
  <c r="AY39" i="2"/>
  <c r="AX39" i="2"/>
  <c r="AW39" i="2"/>
  <c r="AV39" i="2"/>
  <c r="AU39" i="2"/>
  <c r="AT39" i="2"/>
  <c r="AS39" i="2"/>
  <c r="AR39" i="2"/>
  <c r="AQ39" i="2"/>
  <c r="AP39" i="2"/>
  <c r="AO39" i="2"/>
  <c r="AN39" i="2"/>
  <c r="AM39" i="2"/>
  <c r="AL39" i="2"/>
  <c r="AK39" i="2"/>
  <c r="AJ39" i="2"/>
  <c r="AI39" i="2"/>
  <c r="AH39" i="2"/>
  <c r="AG39" i="2"/>
  <c r="AF39" i="2"/>
  <c r="AE39" i="2"/>
  <c r="AD39" i="2"/>
  <c r="AC39" i="2"/>
  <c r="AB39" i="2"/>
  <c r="AA39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A39" i="2"/>
  <c r="BZ38" i="2"/>
  <c r="BX38" i="2"/>
  <c r="BW38" i="2"/>
  <c r="BV38" i="2"/>
  <c r="BU38" i="2"/>
  <c r="BT38" i="2"/>
  <c r="BS38" i="2"/>
  <c r="BR38" i="2"/>
  <c r="BQ38" i="2"/>
  <c r="BP38" i="2"/>
  <c r="BO38" i="2"/>
  <c r="BN38" i="2"/>
  <c r="BM38" i="2"/>
  <c r="BL38" i="2"/>
  <c r="BK38" i="2"/>
  <c r="BJ38" i="2"/>
  <c r="BI38" i="2"/>
  <c r="BH38" i="2"/>
  <c r="BG38" i="2"/>
  <c r="BF38" i="2"/>
  <c r="BE38" i="2"/>
  <c r="BD38" i="2"/>
  <c r="BC38" i="2"/>
  <c r="BB38" i="2"/>
  <c r="BA38" i="2"/>
  <c r="AZ38" i="2"/>
  <c r="AY38" i="2"/>
  <c r="AX38" i="2"/>
  <c r="AW38" i="2"/>
  <c r="AV38" i="2"/>
  <c r="AU38" i="2"/>
  <c r="AT38" i="2"/>
  <c r="AS38" i="2"/>
  <c r="AR38" i="2"/>
  <c r="AQ38" i="2"/>
  <c r="AP38" i="2"/>
  <c r="AO38" i="2"/>
  <c r="AN38" i="2"/>
  <c r="AM38" i="2"/>
  <c r="AL38" i="2"/>
  <c r="AK38" i="2"/>
  <c r="AJ38" i="2"/>
  <c r="AI38" i="2"/>
  <c r="AH38" i="2"/>
  <c r="AG38" i="2"/>
  <c r="AF38" i="2"/>
  <c r="AE38" i="2"/>
  <c r="AD38" i="2"/>
  <c r="AC38" i="2"/>
  <c r="AB38" i="2"/>
  <c r="AA38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B38" i="2"/>
  <c r="A38" i="2"/>
  <c r="BZ37" i="2"/>
  <c r="BX37" i="2"/>
  <c r="BW37" i="2"/>
  <c r="BV37" i="2"/>
  <c r="BU37" i="2"/>
  <c r="BT37" i="2"/>
  <c r="BS37" i="2"/>
  <c r="BR37" i="2"/>
  <c r="BQ37" i="2"/>
  <c r="BP37" i="2"/>
  <c r="BO37" i="2"/>
  <c r="BN37" i="2"/>
  <c r="BM37" i="2"/>
  <c r="BL37" i="2"/>
  <c r="BK37" i="2"/>
  <c r="BJ37" i="2"/>
  <c r="BI37" i="2"/>
  <c r="BH37" i="2"/>
  <c r="BG37" i="2"/>
  <c r="BF37" i="2"/>
  <c r="BE37" i="2"/>
  <c r="BD37" i="2"/>
  <c r="BC37" i="2"/>
  <c r="BB37" i="2"/>
  <c r="BA37" i="2"/>
  <c r="AZ37" i="2"/>
  <c r="AY37" i="2"/>
  <c r="AX37" i="2"/>
  <c r="AW37" i="2"/>
  <c r="AV37" i="2"/>
  <c r="AU37" i="2"/>
  <c r="AT37" i="2"/>
  <c r="AS37" i="2"/>
  <c r="AR37" i="2"/>
  <c r="AQ37" i="2"/>
  <c r="AP37" i="2"/>
  <c r="AO37" i="2"/>
  <c r="AN37" i="2"/>
  <c r="AM37" i="2"/>
  <c r="AL37" i="2"/>
  <c r="AK37" i="2"/>
  <c r="AJ37" i="2"/>
  <c r="AI37" i="2"/>
  <c r="AH37" i="2"/>
  <c r="AG37" i="2"/>
  <c r="AF37" i="2"/>
  <c r="AE37" i="2"/>
  <c r="AD37" i="2"/>
  <c r="AC37" i="2"/>
  <c r="AB37" i="2"/>
  <c r="AA37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B37" i="2"/>
  <c r="A37" i="2"/>
  <c r="BZ36" i="2"/>
  <c r="BX36" i="2"/>
  <c r="BW36" i="2"/>
  <c r="BV36" i="2"/>
  <c r="BU36" i="2"/>
  <c r="BT36" i="2"/>
  <c r="BS36" i="2"/>
  <c r="BR36" i="2"/>
  <c r="BQ36" i="2"/>
  <c r="BP36" i="2"/>
  <c r="BO36" i="2"/>
  <c r="BN36" i="2"/>
  <c r="BM36" i="2"/>
  <c r="BL36" i="2"/>
  <c r="BK36" i="2"/>
  <c r="BJ36" i="2"/>
  <c r="BI36" i="2"/>
  <c r="BH36" i="2"/>
  <c r="BG36" i="2"/>
  <c r="BF36" i="2"/>
  <c r="BE36" i="2"/>
  <c r="BD36" i="2"/>
  <c r="BC36" i="2"/>
  <c r="BB36" i="2"/>
  <c r="BA36" i="2"/>
  <c r="AZ36" i="2"/>
  <c r="AY36" i="2"/>
  <c r="AX36" i="2"/>
  <c r="AW36" i="2"/>
  <c r="AV36" i="2"/>
  <c r="AU36" i="2"/>
  <c r="AT36" i="2"/>
  <c r="AS36" i="2"/>
  <c r="AR36" i="2"/>
  <c r="AQ36" i="2"/>
  <c r="AP36" i="2"/>
  <c r="AO36" i="2"/>
  <c r="AN36" i="2"/>
  <c r="AM36" i="2"/>
  <c r="AL36" i="2"/>
  <c r="AK36" i="2"/>
  <c r="AJ36" i="2"/>
  <c r="AI36" i="2"/>
  <c r="AH36" i="2"/>
  <c r="AG36" i="2"/>
  <c r="AF36" i="2"/>
  <c r="AE36" i="2"/>
  <c r="AD36" i="2"/>
  <c r="AC36" i="2"/>
  <c r="AB36" i="2"/>
  <c r="AA36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A36" i="2"/>
  <c r="BZ35" i="2"/>
  <c r="BX35" i="2"/>
  <c r="BW35" i="2"/>
  <c r="BV35" i="2"/>
  <c r="BU35" i="2"/>
  <c r="BT35" i="2"/>
  <c r="BS35" i="2"/>
  <c r="BR35" i="2"/>
  <c r="BQ35" i="2"/>
  <c r="BP35" i="2"/>
  <c r="BO35" i="2"/>
  <c r="BN35" i="2"/>
  <c r="BM35" i="2"/>
  <c r="BL35" i="2"/>
  <c r="BK35" i="2"/>
  <c r="BJ35" i="2"/>
  <c r="BI35" i="2"/>
  <c r="BH35" i="2"/>
  <c r="BG35" i="2"/>
  <c r="BF35" i="2"/>
  <c r="BE35" i="2"/>
  <c r="BD35" i="2"/>
  <c r="BC35" i="2"/>
  <c r="BB35" i="2"/>
  <c r="BA35" i="2"/>
  <c r="AZ35" i="2"/>
  <c r="AY35" i="2"/>
  <c r="AX35" i="2"/>
  <c r="AW35" i="2"/>
  <c r="AV35" i="2"/>
  <c r="AU35" i="2"/>
  <c r="AT35" i="2"/>
  <c r="AS35" i="2"/>
  <c r="AR35" i="2"/>
  <c r="AQ35" i="2"/>
  <c r="AP35" i="2"/>
  <c r="AO35" i="2"/>
  <c r="AN35" i="2"/>
  <c r="AM35" i="2"/>
  <c r="AL35" i="2"/>
  <c r="AK35" i="2"/>
  <c r="AJ35" i="2"/>
  <c r="AI35" i="2"/>
  <c r="AH35" i="2"/>
  <c r="AG35" i="2"/>
  <c r="AF35" i="2"/>
  <c r="AE35" i="2"/>
  <c r="AD35" i="2"/>
  <c r="AC35" i="2"/>
  <c r="AB35" i="2"/>
  <c r="AA35" i="2"/>
  <c r="Z35" i="2"/>
  <c r="Y35" i="2"/>
  <c r="X35" i="2"/>
  <c r="W35" i="2"/>
  <c r="V35" i="2"/>
  <c r="U35" i="2"/>
  <c r="T35" i="2"/>
  <c r="S35" i="2"/>
  <c r="R35" i="2"/>
  <c r="Q35" i="2"/>
  <c r="P35" i="2"/>
  <c r="O35" i="2"/>
  <c r="N35" i="2"/>
  <c r="M35" i="2"/>
  <c r="L35" i="2"/>
  <c r="K35" i="2"/>
  <c r="J35" i="2"/>
  <c r="I35" i="2"/>
  <c r="H35" i="2"/>
  <c r="G35" i="2"/>
  <c r="F35" i="2"/>
  <c r="E35" i="2"/>
  <c r="D35" i="2"/>
  <c r="C35" i="2"/>
  <c r="B35" i="2"/>
  <c r="A35" i="2"/>
  <c r="BZ34" i="2"/>
  <c r="BX34" i="2"/>
  <c r="BW34" i="2"/>
  <c r="BV34" i="2"/>
  <c r="BU34" i="2"/>
  <c r="BT34" i="2"/>
  <c r="BS34" i="2"/>
  <c r="BR34" i="2"/>
  <c r="BQ34" i="2"/>
  <c r="BP34" i="2"/>
  <c r="BO34" i="2"/>
  <c r="BN34" i="2"/>
  <c r="BM34" i="2"/>
  <c r="BL34" i="2"/>
  <c r="BK34" i="2"/>
  <c r="BJ34" i="2"/>
  <c r="BI34" i="2"/>
  <c r="BH34" i="2"/>
  <c r="BG34" i="2"/>
  <c r="BF34" i="2"/>
  <c r="BE34" i="2"/>
  <c r="BD34" i="2"/>
  <c r="BC34" i="2"/>
  <c r="BB34" i="2"/>
  <c r="BA34" i="2"/>
  <c r="AZ34" i="2"/>
  <c r="AY34" i="2"/>
  <c r="AX34" i="2"/>
  <c r="AW34" i="2"/>
  <c r="AV34" i="2"/>
  <c r="AU34" i="2"/>
  <c r="AT34" i="2"/>
  <c r="AS34" i="2"/>
  <c r="AR34" i="2"/>
  <c r="AQ34" i="2"/>
  <c r="AP34" i="2"/>
  <c r="AO34" i="2"/>
  <c r="AN34" i="2"/>
  <c r="AM34" i="2"/>
  <c r="AL34" i="2"/>
  <c r="AK34" i="2"/>
  <c r="AJ34" i="2"/>
  <c r="AI34" i="2"/>
  <c r="AH34" i="2"/>
  <c r="AG34" i="2"/>
  <c r="AF34" i="2"/>
  <c r="AE34" i="2"/>
  <c r="AD34" i="2"/>
  <c r="AC34" i="2"/>
  <c r="AB34" i="2"/>
  <c r="AA34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  <c r="A34" i="2"/>
  <c r="BZ33" i="2"/>
  <c r="BX33" i="2"/>
  <c r="BW33" i="2"/>
  <c r="BV33" i="2"/>
  <c r="BU33" i="2"/>
  <c r="BT33" i="2"/>
  <c r="BS33" i="2"/>
  <c r="BR33" i="2"/>
  <c r="BQ33" i="2"/>
  <c r="BP33" i="2"/>
  <c r="BO33" i="2"/>
  <c r="BN33" i="2"/>
  <c r="BM33" i="2"/>
  <c r="BL33" i="2"/>
  <c r="BK33" i="2"/>
  <c r="BJ33" i="2"/>
  <c r="BI33" i="2"/>
  <c r="BH33" i="2"/>
  <c r="BG33" i="2"/>
  <c r="BF33" i="2"/>
  <c r="BE33" i="2"/>
  <c r="BD33" i="2"/>
  <c r="BC33" i="2"/>
  <c r="BB33" i="2"/>
  <c r="BA33" i="2"/>
  <c r="AZ33" i="2"/>
  <c r="AY33" i="2"/>
  <c r="AX33" i="2"/>
  <c r="AW33" i="2"/>
  <c r="AV33" i="2"/>
  <c r="AU33" i="2"/>
  <c r="AT33" i="2"/>
  <c r="AS33" i="2"/>
  <c r="AR33" i="2"/>
  <c r="AQ33" i="2"/>
  <c r="AP33" i="2"/>
  <c r="AO33" i="2"/>
  <c r="AN33" i="2"/>
  <c r="AM33" i="2"/>
  <c r="AL33" i="2"/>
  <c r="AK33" i="2"/>
  <c r="AJ33" i="2"/>
  <c r="AI33" i="2"/>
  <c r="AH33" i="2"/>
  <c r="AG33" i="2"/>
  <c r="AF33" i="2"/>
  <c r="AE33" i="2"/>
  <c r="AD33" i="2"/>
  <c r="AC33" i="2"/>
  <c r="AB33" i="2"/>
  <c r="AA33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A33" i="2"/>
  <c r="BZ32" i="2"/>
  <c r="BX32" i="2"/>
  <c r="BW32" i="2"/>
  <c r="BV32" i="2"/>
  <c r="BU32" i="2"/>
  <c r="BT32" i="2"/>
  <c r="BS32" i="2"/>
  <c r="BR32" i="2"/>
  <c r="BQ32" i="2"/>
  <c r="BP32" i="2"/>
  <c r="BO32" i="2"/>
  <c r="BN32" i="2"/>
  <c r="BM32" i="2"/>
  <c r="BL32" i="2"/>
  <c r="BK32" i="2"/>
  <c r="BJ32" i="2"/>
  <c r="BI32" i="2"/>
  <c r="BH32" i="2"/>
  <c r="BG32" i="2"/>
  <c r="BF32" i="2"/>
  <c r="BE32" i="2"/>
  <c r="BD32" i="2"/>
  <c r="BC32" i="2"/>
  <c r="BB32" i="2"/>
  <c r="BA32" i="2"/>
  <c r="AZ32" i="2"/>
  <c r="AY32" i="2"/>
  <c r="AX32" i="2"/>
  <c r="AW32" i="2"/>
  <c r="AV32" i="2"/>
  <c r="AU32" i="2"/>
  <c r="AT32" i="2"/>
  <c r="AS32" i="2"/>
  <c r="AR32" i="2"/>
  <c r="AQ32" i="2"/>
  <c r="AP32" i="2"/>
  <c r="AO32" i="2"/>
  <c r="AN32" i="2"/>
  <c r="AM32" i="2"/>
  <c r="AL32" i="2"/>
  <c r="AK32" i="2"/>
  <c r="AJ32" i="2"/>
  <c r="AI32" i="2"/>
  <c r="AH32" i="2"/>
  <c r="AG32" i="2"/>
  <c r="AF32" i="2"/>
  <c r="AE32" i="2"/>
  <c r="AD32" i="2"/>
  <c r="AC32" i="2"/>
  <c r="AB32" i="2"/>
  <c r="AA32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A32" i="2"/>
  <c r="BZ31" i="2"/>
  <c r="BX31" i="2"/>
  <c r="BW31" i="2"/>
  <c r="BV31" i="2"/>
  <c r="BU31" i="2"/>
  <c r="BT31" i="2"/>
  <c r="BS31" i="2"/>
  <c r="BR31" i="2"/>
  <c r="BQ31" i="2"/>
  <c r="BP31" i="2"/>
  <c r="BO31" i="2"/>
  <c r="BN31" i="2"/>
  <c r="BM31" i="2"/>
  <c r="BL31" i="2"/>
  <c r="BK31" i="2"/>
  <c r="BJ31" i="2"/>
  <c r="BI31" i="2"/>
  <c r="BH31" i="2"/>
  <c r="BG31" i="2"/>
  <c r="BF31" i="2"/>
  <c r="BE31" i="2"/>
  <c r="BD31" i="2"/>
  <c r="BC31" i="2"/>
  <c r="BB31" i="2"/>
  <c r="BA31" i="2"/>
  <c r="AZ31" i="2"/>
  <c r="AY31" i="2"/>
  <c r="AX31" i="2"/>
  <c r="AW31" i="2"/>
  <c r="AV31" i="2"/>
  <c r="AU31" i="2"/>
  <c r="AT31" i="2"/>
  <c r="AS31" i="2"/>
  <c r="AR31" i="2"/>
  <c r="AQ31" i="2"/>
  <c r="AP31" i="2"/>
  <c r="AO31" i="2"/>
  <c r="AN31" i="2"/>
  <c r="AM31" i="2"/>
  <c r="AL31" i="2"/>
  <c r="AK31" i="2"/>
  <c r="AJ31" i="2"/>
  <c r="AI31" i="2"/>
  <c r="AH31" i="2"/>
  <c r="AG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A31" i="2"/>
  <c r="BZ30" i="2"/>
  <c r="BX30" i="2"/>
  <c r="BW30" i="2"/>
  <c r="BV30" i="2"/>
  <c r="BU30" i="2"/>
  <c r="BT30" i="2"/>
  <c r="BS30" i="2"/>
  <c r="BR30" i="2"/>
  <c r="BQ30" i="2"/>
  <c r="BP30" i="2"/>
  <c r="BO30" i="2"/>
  <c r="BN30" i="2"/>
  <c r="BM30" i="2"/>
  <c r="BL30" i="2"/>
  <c r="BK30" i="2"/>
  <c r="BJ30" i="2"/>
  <c r="BI30" i="2"/>
  <c r="BH30" i="2"/>
  <c r="BG30" i="2"/>
  <c r="BF30" i="2"/>
  <c r="BE30" i="2"/>
  <c r="BD30" i="2"/>
  <c r="BC30" i="2"/>
  <c r="BB30" i="2"/>
  <c r="BA30" i="2"/>
  <c r="AZ30" i="2"/>
  <c r="AY30" i="2"/>
  <c r="AX30" i="2"/>
  <c r="AW30" i="2"/>
  <c r="AV30" i="2"/>
  <c r="AU30" i="2"/>
  <c r="AT30" i="2"/>
  <c r="AS30" i="2"/>
  <c r="AR30" i="2"/>
  <c r="AQ30" i="2"/>
  <c r="AP30" i="2"/>
  <c r="AO30" i="2"/>
  <c r="AN30" i="2"/>
  <c r="AM30" i="2"/>
  <c r="AL30" i="2"/>
  <c r="AK30" i="2"/>
  <c r="AJ30" i="2"/>
  <c r="AI30" i="2"/>
  <c r="AH30" i="2"/>
  <c r="AG30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A30" i="2"/>
  <c r="BZ29" i="2"/>
  <c r="BX29" i="2"/>
  <c r="BW29" i="2"/>
  <c r="BV29" i="2"/>
  <c r="BU29" i="2"/>
  <c r="BT29" i="2"/>
  <c r="BS29" i="2"/>
  <c r="BR29" i="2"/>
  <c r="BQ29" i="2"/>
  <c r="BP29" i="2"/>
  <c r="BO29" i="2"/>
  <c r="BN29" i="2"/>
  <c r="BM29" i="2"/>
  <c r="BL29" i="2"/>
  <c r="BK29" i="2"/>
  <c r="BJ29" i="2"/>
  <c r="BI29" i="2"/>
  <c r="BH29" i="2"/>
  <c r="BG29" i="2"/>
  <c r="BF29" i="2"/>
  <c r="BE29" i="2"/>
  <c r="BD29" i="2"/>
  <c r="BC29" i="2"/>
  <c r="BB29" i="2"/>
  <c r="BA29" i="2"/>
  <c r="AZ29" i="2"/>
  <c r="AY29" i="2"/>
  <c r="AX29" i="2"/>
  <c r="AW29" i="2"/>
  <c r="AV29" i="2"/>
  <c r="AU29" i="2"/>
  <c r="AT29" i="2"/>
  <c r="AS29" i="2"/>
  <c r="AR29" i="2"/>
  <c r="AQ29" i="2"/>
  <c r="AP29" i="2"/>
  <c r="AO29" i="2"/>
  <c r="AN29" i="2"/>
  <c r="AM29" i="2"/>
  <c r="AL29" i="2"/>
  <c r="AK29" i="2"/>
  <c r="AJ29" i="2"/>
  <c r="AI29" i="2"/>
  <c r="AH29" i="2"/>
  <c r="AG29" i="2"/>
  <c r="AF29" i="2"/>
  <c r="AE29" i="2"/>
  <c r="AD29" i="2"/>
  <c r="AC29" i="2"/>
  <c r="AB29" i="2"/>
  <c r="AA29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A29" i="2"/>
  <c r="BZ28" i="2"/>
  <c r="BX28" i="2"/>
  <c r="BW28" i="2"/>
  <c r="BV28" i="2"/>
  <c r="BU28" i="2"/>
  <c r="BT28" i="2"/>
  <c r="BS28" i="2"/>
  <c r="BR28" i="2"/>
  <c r="BQ28" i="2"/>
  <c r="BP28" i="2"/>
  <c r="BO28" i="2"/>
  <c r="BN28" i="2"/>
  <c r="BM28" i="2"/>
  <c r="BL28" i="2"/>
  <c r="BK28" i="2"/>
  <c r="BJ28" i="2"/>
  <c r="BI28" i="2"/>
  <c r="BH28" i="2"/>
  <c r="BG28" i="2"/>
  <c r="BF28" i="2"/>
  <c r="BE28" i="2"/>
  <c r="BD28" i="2"/>
  <c r="BC28" i="2"/>
  <c r="BB28" i="2"/>
  <c r="BA28" i="2"/>
  <c r="AZ28" i="2"/>
  <c r="AY28" i="2"/>
  <c r="AX28" i="2"/>
  <c r="AW28" i="2"/>
  <c r="AV28" i="2"/>
  <c r="AU28" i="2"/>
  <c r="AT28" i="2"/>
  <c r="AS28" i="2"/>
  <c r="AR28" i="2"/>
  <c r="AQ28" i="2"/>
  <c r="AP28" i="2"/>
  <c r="AO28" i="2"/>
  <c r="AN28" i="2"/>
  <c r="AM28" i="2"/>
  <c r="AL28" i="2"/>
  <c r="AK28" i="2"/>
  <c r="AJ28" i="2"/>
  <c r="AI28" i="2"/>
  <c r="AH28" i="2"/>
  <c r="AG28" i="2"/>
  <c r="AF28" i="2"/>
  <c r="AE28" i="2"/>
  <c r="AD28" i="2"/>
  <c r="AC28" i="2"/>
  <c r="AB28" i="2"/>
  <c r="AA28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A28" i="2"/>
  <c r="BZ27" i="2"/>
  <c r="BX27" i="2"/>
  <c r="BW27" i="2"/>
  <c r="BV27" i="2"/>
  <c r="BU27" i="2"/>
  <c r="BT27" i="2"/>
  <c r="BS27" i="2"/>
  <c r="BR27" i="2"/>
  <c r="BQ27" i="2"/>
  <c r="BP27" i="2"/>
  <c r="BO27" i="2"/>
  <c r="BN27" i="2"/>
  <c r="BM27" i="2"/>
  <c r="BL27" i="2"/>
  <c r="BK27" i="2"/>
  <c r="BJ27" i="2"/>
  <c r="BI27" i="2"/>
  <c r="BH27" i="2"/>
  <c r="BG27" i="2"/>
  <c r="BF27" i="2"/>
  <c r="BE27" i="2"/>
  <c r="BD27" i="2"/>
  <c r="BC27" i="2"/>
  <c r="BB27" i="2"/>
  <c r="BA27" i="2"/>
  <c r="AZ27" i="2"/>
  <c r="AY27" i="2"/>
  <c r="AX27" i="2"/>
  <c r="AW27" i="2"/>
  <c r="AV27" i="2"/>
  <c r="AU27" i="2"/>
  <c r="AT27" i="2"/>
  <c r="AS27" i="2"/>
  <c r="AR27" i="2"/>
  <c r="AQ27" i="2"/>
  <c r="AP27" i="2"/>
  <c r="AO27" i="2"/>
  <c r="AN27" i="2"/>
  <c r="AM27" i="2"/>
  <c r="AL27" i="2"/>
  <c r="AK27" i="2"/>
  <c r="AJ27" i="2"/>
  <c r="AI27" i="2"/>
  <c r="AH27" i="2"/>
  <c r="AG27" i="2"/>
  <c r="AF27" i="2"/>
  <c r="AE27" i="2"/>
  <c r="AD27" i="2"/>
  <c r="AC27" i="2"/>
  <c r="AB27" i="2"/>
  <c r="AA27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A27" i="2"/>
  <c r="BZ26" i="2"/>
  <c r="BX26" i="2"/>
  <c r="BW26" i="2"/>
  <c r="BV26" i="2"/>
  <c r="BU26" i="2"/>
  <c r="BT26" i="2"/>
  <c r="BS26" i="2"/>
  <c r="BR26" i="2"/>
  <c r="BQ26" i="2"/>
  <c r="BP26" i="2"/>
  <c r="BO26" i="2"/>
  <c r="BN26" i="2"/>
  <c r="BM26" i="2"/>
  <c r="BL26" i="2"/>
  <c r="BK26" i="2"/>
  <c r="BJ26" i="2"/>
  <c r="BI26" i="2"/>
  <c r="BH26" i="2"/>
  <c r="BG26" i="2"/>
  <c r="BF26" i="2"/>
  <c r="BE26" i="2"/>
  <c r="BD26" i="2"/>
  <c r="BC26" i="2"/>
  <c r="BB26" i="2"/>
  <c r="BA26" i="2"/>
  <c r="AZ26" i="2"/>
  <c r="AY26" i="2"/>
  <c r="AX26" i="2"/>
  <c r="AW26" i="2"/>
  <c r="AV26" i="2"/>
  <c r="AU26" i="2"/>
  <c r="AT26" i="2"/>
  <c r="AS26" i="2"/>
  <c r="AR26" i="2"/>
  <c r="AQ26" i="2"/>
  <c r="AP26" i="2"/>
  <c r="AO26" i="2"/>
  <c r="AN26" i="2"/>
  <c r="AM26" i="2"/>
  <c r="AL26" i="2"/>
  <c r="AK26" i="2"/>
  <c r="AJ26" i="2"/>
  <c r="AI26" i="2"/>
  <c r="AH26" i="2"/>
  <c r="AG26" i="2"/>
  <c r="AF26" i="2"/>
  <c r="AE26" i="2"/>
  <c r="AD26" i="2"/>
  <c r="AC26" i="2"/>
  <c r="AB26" i="2"/>
  <c r="AA26" i="2"/>
  <c r="Z26" i="2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  <c r="B26" i="2"/>
  <c r="A26" i="2"/>
  <c r="BZ25" i="2"/>
  <c r="BX25" i="2"/>
  <c r="BW25" i="2"/>
  <c r="BV25" i="2"/>
  <c r="BU25" i="2"/>
  <c r="BT25" i="2"/>
  <c r="BS25" i="2"/>
  <c r="BR25" i="2"/>
  <c r="BQ25" i="2"/>
  <c r="BP25" i="2"/>
  <c r="BO25" i="2"/>
  <c r="BN25" i="2"/>
  <c r="BM25" i="2"/>
  <c r="BL25" i="2"/>
  <c r="BK25" i="2"/>
  <c r="BJ25" i="2"/>
  <c r="BI25" i="2"/>
  <c r="BH25" i="2"/>
  <c r="BG25" i="2"/>
  <c r="BF25" i="2"/>
  <c r="BE25" i="2"/>
  <c r="BD25" i="2"/>
  <c r="BC25" i="2"/>
  <c r="BB25" i="2"/>
  <c r="BA25" i="2"/>
  <c r="AZ25" i="2"/>
  <c r="AY25" i="2"/>
  <c r="AX25" i="2"/>
  <c r="AW25" i="2"/>
  <c r="AV25" i="2"/>
  <c r="AU25" i="2"/>
  <c r="AT25" i="2"/>
  <c r="AS25" i="2"/>
  <c r="AR25" i="2"/>
  <c r="AQ25" i="2"/>
  <c r="AP25" i="2"/>
  <c r="AO25" i="2"/>
  <c r="AN25" i="2"/>
  <c r="AM25" i="2"/>
  <c r="AL25" i="2"/>
  <c r="AK25" i="2"/>
  <c r="AJ25" i="2"/>
  <c r="AI25" i="2"/>
  <c r="AH25" i="2"/>
  <c r="AG25" i="2"/>
  <c r="AF25" i="2"/>
  <c r="AE25" i="2"/>
  <c r="AD25" i="2"/>
  <c r="AC25" i="2"/>
  <c r="AB25" i="2"/>
  <c r="AA25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A25" i="2"/>
  <c r="BZ24" i="2"/>
  <c r="BX24" i="2"/>
  <c r="BW24" i="2"/>
  <c r="BV24" i="2"/>
  <c r="BU24" i="2"/>
  <c r="BT24" i="2"/>
  <c r="BS24" i="2"/>
  <c r="BR24" i="2"/>
  <c r="BQ24" i="2"/>
  <c r="BP24" i="2"/>
  <c r="BO24" i="2"/>
  <c r="BN24" i="2"/>
  <c r="BM24" i="2"/>
  <c r="BL24" i="2"/>
  <c r="BK24" i="2"/>
  <c r="BJ24" i="2"/>
  <c r="BI24" i="2"/>
  <c r="BH24" i="2"/>
  <c r="BG24" i="2"/>
  <c r="BF24" i="2"/>
  <c r="BE24" i="2"/>
  <c r="BD24" i="2"/>
  <c r="BC24" i="2"/>
  <c r="BB24" i="2"/>
  <c r="BA24" i="2"/>
  <c r="AZ24" i="2"/>
  <c r="AY24" i="2"/>
  <c r="AX24" i="2"/>
  <c r="AW24" i="2"/>
  <c r="AV24" i="2"/>
  <c r="AU24" i="2"/>
  <c r="AT24" i="2"/>
  <c r="AS24" i="2"/>
  <c r="AR24" i="2"/>
  <c r="AQ24" i="2"/>
  <c r="AP24" i="2"/>
  <c r="AO24" i="2"/>
  <c r="AN24" i="2"/>
  <c r="AM24" i="2"/>
  <c r="AL24" i="2"/>
  <c r="AK24" i="2"/>
  <c r="AJ24" i="2"/>
  <c r="AI24" i="2"/>
  <c r="AH24" i="2"/>
  <c r="AG24" i="2"/>
  <c r="AF24" i="2"/>
  <c r="AE24" i="2"/>
  <c r="AD24" i="2"/>
  <c r="AC24" i="2"/>
  <c r="AB24" i="2"/>
  <c r="AA24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A24" i="2"/>
  <c r="BZ23" i="2"/>
  <c r="BX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I23" i="2"/>
  <c r="BH23" i="2"/>
  <c r="BG23" i="2"/>
  <c r="BF23" i="2"/>
  <c r="BE23" i="2"/>
  <c r="BD23" i="2"/>
  <c r="BC23" i="2"/>
  <c r="BB23" i="2"/>
  <c r="BA23" i="2"/>
  <c r="AZ23" i="2"/>
  <c r="AY23" i="2"/>
  <c r="AX23" i="2"/>
  <c r="AW23" i="2"/>
  <c r="AV23" i="2"/>
  <c r="AU23" i="2"/>
  <c r="AT23" i="2"/>
  <c r="AS23" i="2"/>
  <c r="AR23" i="2"/>
  <c r="AQ23" i="2"/>
  <c r="AP23" i="2"/>
  <c r="AO23" i="2"/>
  <c r="AN23" i="2"/>
  <c r="AM23" i="2"/>
  <c r="AL23" i="2"/>
  <c r="AK23" i="2"/>
  <c r="AJ23" i="2"/>
  <c r="AI23" i="2"/>
  <c r="AH23" i="2"/>
  <c r="AG23" i="2"/>
  <c r="AF23" i="2"/>
  <c r="AE23" i="2"/>
  <c r="AD23" i="2"/>
  <c r="AC23" i="2"/>
  <c r="AB23" i="2"/>
  <c r="AA23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A23" i="2"/>
  <c r="BZ22" i="2"/>
  <c r="BX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I22" i="2"/>
  <c r="BH22" i="2"/>
  <c r="BG22" i="2"/>
  <c r="BF22" i="2"/>
  <c r="BE22" i="2"/>
  <c r="BD22" i="2"/>
  <c r="BC22" i="2"/>
  <c r="BB22" i="2"/>
  <c r="BA22" i="2"/>
  <c r="AZ22" i="2"/>
  <c r="AY22" i="2"/>
  <c r="AX22" i="2"/>
  <c r="AW22" i="2"/>
  <c r="AV22" i="2"/>
  <c r="AU22" i="2"/>
  <c r="AT22" i="2"/>
  <c r="AS22" i="2"/>
  <c r="AR22" i="2"/>
  <c r="AQ22" i="2"/>
  <c r="AP22" i="2"/>
  <c r="AO22" i="2"/>
  <c r="AN22" i="2"/>
  <c r="AM22" i="2"/>
  <c r="AL22" i="2"/>
  <c r="AK22" i="2"/>
  <c r="AJ22" i="2"/>
  <c r="AI22" i="2"/>
  <c r="AH22" i="2"/>
  <c r="AG22" i="2"/>
  <c r="AF22" i="2"/>
  <c r="AE22" i="2"/>
  <c r="AD22" i="2"/>
  <c r="AC22" i="2"/>
  <c r="AB22" i="2"/>
  <c r="AA22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A22" i="2"/>
  <c r="BZ21" i="2"/>
  <c r="BX21" i="2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I21" i="2"/>
  <c r="BH21" i="2"/>
  <c r="BG21" i="2"/>
  <c r="BF21" i="2"/>
  <c r="BE21" i="2"/>
  <c r="BD21" i="2"/>
  <c r="BC21" i="2"/>
  <c r="BB21" i="2"/>
  <c r="BA21" i="2"/>
  <c r="AZ21" i="2"/>
  <c r="AY21" i="2"/>
  <c r="AX21" i="2"/>
  <c r="AW21" i="2"/>
  <c r="AV21" i="2"/>
  <c r="AU21" i="2"/>
  <c r="AT21" i="2"/>
  <c r="AS21" i="2"/>
  <c r="AR21" i="2"/>
  <c r="AQ21" i="2"/>
  <c r="AP21" i="2"/>
  <c r="AO21" i="2"/>
  <c r="AN21" i="2"/>
  <c r="AM21" i="2"/>
  <c r="AL21" i="2"/>
  <c r="AK21" i="2"/>
  <c r="AJ21" i="2"/>
  <c r="AI21" i="2"/>
  <c r="AH21" i="2"/>
  <c r="AG21" i="2"/>
  <c r="AF21" i="2"/>
  <c r="AE21" i="2"/>
  <c r="AD21" i="2"/>
  <c r="AC21" i="2"/>
  <c r="AB21" i="2"/>
  <c r="AA21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A21" i="2"/>
  <c r="BZ20" i="2"/>
  <c r="BX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BG20" i="2"/>
  <c r="BF20" i="2"/>
  <c r="BE20" i="2"/>
  <c r="BD20" i="2"/>
  <c r="BC20" i="2"/>
  <c r="BB20" i="2"/>
  <c r="BA20" i="2"/>
  <c r="AZ20" i="2"/>
  <c r="AY20" i="2"/>
  <c r="AX20" i="2"/>
  <c r="AW20" i="2"/>
  <c r="AV20" i="2"/>
  <c r="AU20" i="2"/>
  <c r="AT20" i="2"/>
  <c r="AS20" i="2"/>
  <c r="AR20" i="2"/>
  <c r="AQ20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A20" i="2"/>
  <c r="BZ19" i="2"/>
  <c r="BX19" i="2"/>
  <c r="BW19" i="2"/>
  <c r="BV19" i="2"/>
  <c r="BU19" i="2"/>
  <c r="BT19" i="2"/>
  <c r="BS19" i="2"/>
  <c r="BR19" i="2"/>
  <c r="BQ19" i="2"/>
  <c r="BP19" i="2"/>
  <c r="BO19" i="2"/>
  <c r="BN19" i="2"/>
  <c r="BM19" i="2"/>
  <c r="BL19" i="2"/>
  <c r="BK19" i="2"/>
  <c r="BJ19" i="2"/>
  <c r="BI19" i="2"/>
  <c r="BH19" i="2"/>
  <c r="BG19" i="2"/>
  <c r="BF19" i="2"/>
  <c r="BE19" i="2"/>
  <c r="BD19" i="2"/>
  <c r="BC19" i="2"/>
  <c r="BB19" i="2"/>
  <c r="BA19" i="2"/>
  <c r="AZ19" i="2"/>
  <c r="AY19" i="2"/>
  <c r="AX19" i="2"/>
  <c r="AW19" i="2"/>
  <c r="AV19" i="2"/>
  <c r="AU19" i="2"/>
  <c r="AT19" i="2"/>
  <c r="AS19" i="2"/>
  <c r="AR19" i="2"/>
  <c r="AQ19" i="2"/>
  <c r="AP19" i="2"/>
  <c r="AO19" i="2"/>
  <c r="AN19" i="2"/>
  <c r="AM19" i="2"/>
  <c r="AL19" i="2"/>
  <c r="AK19" i="2"/>
  <c r="AJ19" i="2"/>
  <c r="AI19" i="2"/>
  <c r="AH19" i="2"/>
  <c r="AG19" i="2"/>
  <c r="AF19" i="2"/>
  <c r="AE19" i="2"/>
  <c r="AD19" i="2"/>
  <c r="AC19" i="2"/>
  <c r="AB19" i="2"/>
  <c r="AA19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A19" i="2"/>
  <c r="BZ18" i="2"/>
  <c r="BX18" i="2"/>
  <c r="BW18" i="2"/>
  <c r="BV18" i="2"/>
  <c r="BU18" i="2"/>
  <c r="BT18" i="2"/>
  <c r="BS18" i="2"/>
  <c r="BR18" i="2"/>
  <c r="BQ18" i="2"/>
  <c r="BP18" i="2"/>
  <c r="BO18" i="2"/>
  <c r="BN18" i="2"/>
  <c r="BM18" i="2"/>
  <c r="BL18" i="2"/>
  <c r="BK18" i="2"/>
  <c r="BJ18" i="2"/>
  <c r="BI18" i="2"/>
  <c r="BH18" i="2"/>
  <c r="BG18" i="2"/>
  <c r="BF18" i="2"/>
  <c r="BE18" i="2"/>
  <c r="BD18" i="2"/>
  <c r="BC18" i="2"/>
  <c r="BB18" i="2"/>
  <c r="BA18" i="2"/>
  <c r="AZ18" i="2"/>
  <c r="AY18" i="2"/>
  <c r="AX18" i="2"/>
  <c r="AW18" i="2"/>
  <c r="AV18" i="2"/>
  <c r="AU18" i="2"/>
  <c r="AT18" i="2"/>
  <c r="AS18" i="2"/>
  <c r="AR18" i="2"/>
  <c r="AQ18" i="2"/>
  <c r="AP18" i="2"/>
  <c r="AO18" i="2"/>
  <c r="AN18" i="2"/>
  <c r="AM18" i="2"/>
  <c r="AL18" i="2"/>
  <c r="AK18" i="2"/>
  <c r="AJ18" i="2"/>
  <c r="AI18" i="2"/>
  <c r="AH18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A18" i="2"/>
  <c r="BZ17" i="2"/>
  <c r="BX17" i="2"/>
  <c r="BW17" i="2"/>
  <c r="BV17" i="2"/>
  <c r="BU17" i="2"/>
  <c r="BT17" i="2"/>
  <c r="BS17" i="2"/>
  <c r="BR17" i="2"/>
  <c r="BQ17" i="2"/>
  <c r="BP17" i="2"/>
  <c r="BO17" i="2"/>
  <c r="BN17" i="2"/>
  <c r="BM17" i="2"/>
  <c r="BL17" i="2"/>
  <c r="BK17" i="2"/>
  <c r="BJ17" i="2"/>
  <c r="BI17" i="2"/>
  <c r="BH17" i="2"/>
  <c r="BG17" i="2"/>
  <c r="BF17" i="2"/>
  <c r="BE17" i="2"/>
  <c r="BD17" i="2"/>
  <c r="BC17" i="2"/>
  <c r="BB17" i="2"/>
  <c r="BA17" i="2"/>
  <c r="AZ17" i="2"/>
  <c r="AY17" i="2"/>
  <c r="AX17" i="2"/>
  <c r="AW17" i="2"/>
  <c r="AV17" i="2"/>
  <c r="AU17" i="2"/>
  <c r="AT17" i="2"/>
  <c r="AS17" i="2"/>
  <c r="AR17" i="2"/>
  <c r="AQ17" i="2"/>
  <c r="AP17" i="2"/>
  <c r="AO17" i="2"/>
  <c r="AN17" i="2"/>
  <c r="AM17" i="2"/>
  <c r="AL17" i="2"/>
  <c r="AK17" i="2"/>
  <c r="AJ17" i="2"/>
  <c r="AI17" i="2"/>
  <c r="AH17" i="2"/>
  <c r="AG17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A17" i="2"/>
  <c r="BZ16" i="2"/>
  <c r="BX16" i="2"/>
  <c r="BW16" i="2"/>
  <c r="BV16" i="2"/>
  <c r="BU16" i="2"/>
  <c r="BT16" i="2"/>
  <c r="BS16" i="2"/>
  <c r="BR16" i="2"/>
  <c r="BQ16" i="2"/>
  <c r="BP16" i="2"/>
  <c r="BO16" i="2"/>
  <c r="BN16" i="2"/>
  <c r="BM16" i="2"/>
  <c r="BL16" i="2"/>
  <c r="BK16" i="2"/>
  <c r="BJ16" i="2"/>
  <c r="BI16" i="2"/>
  <c r="BH16" i="2"/>
  <c r="BG16" i="2"/>
  <c r="BF16" i="2"/>
  <c r="BE16" i="2"/>
  <c r="BD16" i="2"/>
  <c r="BC16" i="2"/>
  <c r="BB16" i="2"/>
  <c r="BA16" i="2"/>
  <c r="AZ16" i="2"/>
  <c r="AY16" i="2"/>
  <c r="AX16" i="2"/>
  <c r="AW16" i="2"/>
  <c r="AV16" i="2"/>
  <c r="AU16" i="2"/>
  <c r="AT16" i="2"/>
  <c r="AS16" i="2"/>
  <c r="AR16" i="2"/>
  <c r="AQ16" i="2"/>
  <c r="AP16" i="2"/>
  <c r="AO16" i="2"/>
  <c r="AN16" i="2"/>
  <c r="AM16" i="2"/>
  <c r="AL16" i="2"/>
  <c r="AK16" i="2"/>
  <c r="AJ16" i="2"/>
  <c r="AI16" i="2"/>
  <c r="AH16" i="2"/>
  <c r="AG16" i="2"/>
  <c r="AF16" i="2"/>
  <c r="AE16" i="2"/>
  <c r="AD16" i="2"/>
  <c r="AC16" i="2"/>
  <c r="AB16" i="2"/>
  <c r="AA16" i="2"/>
  <c r="Z16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B16" i="2"/>
  <c r="A16" i="2"/>
  <c r="BZ15" i="2"/>
  <c r="BX15" i="2"/>
  <c r="BW15" i="2"/>
  <c r="BV15" i="2"/>
  <c r="BU15" i="2"/>
  <c r="BT15" i="2"/>
  <c r="BS15" i="2"/>
  <c r="BR15" i="2"/>
  <c r="BQ15" i="2"/>
  <c r="BP15" i="2"/>
  <c r="BO15" i="2"/>
  <c r="BN15" i="2"/>
  <c r="BM15" i="2"/>
  <c r="BL15" i="2"/>
  <c r="BK15" i="2"/>
  <c r="BJ15" i="2"/>
  <c r="BI15" i="2"/>
  <c r="BH15" i="2"/>
  <c r="BG15" i="2"/>
  <c r="BF15" i="2"/>
  <c r="BE15" i="2"/>
  <c r="BD15" i="2"/>
  <c r="BC15" i="2"/>
  <c r="BB15" i="2"/>
  <c r="BA15" i="2"/>
  <c r="AZ15" i="2"/>
  <c r="AY15" i="2"/>
  <c r="AX15" i="2"/>
  <c r="AW15" i="2"/>
  <c r="AV15" i="2"/>
  <c r="AU15" i="2"/>
  <c r="AT15" i="2"/>
  <c r="AS15" i="2"/>
  <c r="AR15" i="2"/>
  <c r="AQ15" i="2"/>
  <c r="AP15" i="2"/>
  <c r="AO15" i="2"/>
  <c r="AN15" i="2"/>
  <c r="AM15" i="2"/>
  <c r="AL15" i="2"/>
  <c r="AK15" i="2"/>
  <c r="AJ15" i="2"/>
  <c r="AI15" i="2"/>
  <c r="AH15" i="2"/>
  <c r="AG15" i="2"/>
  <c r="AF15" i="2"/>
  <c r="AE15" i="2"/>
  <c r="AD15" i="2"/>
  <c r="AC15" i="2"/>
  <c r="AB15" i="2"/>
  <c r="AA15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A15" i="2"/>
  <c r="BZ14" i="2"/>
  <c r="BX14" i="2"/>
  <c r="BW14" i="2"/>
  <c r="BV14" i="2"/>
  <c r="BU14" i="2"/>
  <c r="BT14" i="2"/>
  <c r="BS14" i="2"/>
  <c r="BR14" i="2"/>
  <c r="BQ14" i="2"/>
  <c r="BP14" i="2"/>
  <c r="BO14" i="2"/>
  <c r="BN14" i="2"/>
  <c r="BM14" i="2"/>
  <c r="BL14" i="2"/>
  <c r="BK14" i="2"/>
  <c r="BJ14" i="2"/>
  <c r="BI14" i="2"/>
  <c r="BH14" i="2"/>
  <c r="BG14" i="2"/>
  <c r="BF14" i="2"/>
  <c r="BE14" i="2"/>
  <c r="BD14" i="2"/>
  <c r="BC14" i="2"/>
  <c r="BB14" i="2"/>
  <c r="BA14" i="2"/>
  <c r="AZ14" i="2"/>
  <c r="AY14" i="2"/>
  <c r="AX14" i="2"/>
  <c r="AW14" i="2"/>
  <c r="AV14" i="2"/>
  <c r="AU14" i="2"/>
  <c r="AT14" i="2"/>
  <c r="AS14" i="2"/>
  <c r="AR14" i="2"/>
  <c r="AQ14" i="2"/>
  <c r="AP14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A14" i="2"/>
  <c r="BZ13" i="2"/>
  <c r="BX13" i="2"/>
  <c r="BW13" i="2"/>
  <c r="BV13" i="2"/>
  <c r="BU13" i="2"/>
  <c r="BT13" i="2"/>
  <c r="BS13" i="2"/>
  <c r="BR13" i="2"/>
  <c r="BQ13" i="2"/>
  <c r="BP13" i="2"/>
  <c r="BO13" i="2"/>
  <c r="BN13" i="2"/>
  <c r="BM13" i="2"/>
  <c r="BL13" i="2"/>
  <c r="BK13" i="2"/>
  <c r="BJ13" i="2"/>
  <c r="BI13" i="2"/>
  <c r="BH13" i="2"/>
  <c r="BG13" i="2"/>
  <c r="BF13" i="2"/>
  <c r="BE13" i="2"/>
  <c r="BD13" i="2"/>
  <c r="BC13" i="2"/>
  <c r="BB13" i="2"/>
  <c r="BA13" i="2"/>
  <c r="AZ13" i="2"/>
  <c r="AY13" i="2"/>
  <c r="AX13" i="2"/>
  <c r="AW13" i="2"/>
  <c r="AV13" i="2"/>
  <c r="AU13" i="2"/>
  <c r="AT13" i="2"/>
  <c r="AS13" i="2"/>
  <c r="AR13" i="2"/>
  <c r="AQ13" i="2"/>
  <c r="AP13" i="2"/>
  <c r="AO13" i="2"/>
  <c r="AN13" i="2"/>
  <c r="AM13" i="2"/>
  <c r="AL13" i="2"/>
  <c r="AK13" i="2"/>
  <c r="AJ13" i="2"/>
  <c r="AI13" i="2"/>
  <c r="AH13" i="2"/>
  <c r="AG13" i="2"/>
  <c r="AF13" i="2"/>
  <c r="AE13" i="2"/>
  <c r="AD13" i="2"/>
  <c r="AC13" i="2"/>
  <c r="AB13" i="2"/>
  <c r="AA13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A13" i="2"/>
  <c r="BZ12" i="2"/>
  <c r="BX12" i="2"/>
  <c r="BW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I12" i="2"/>
  <c r="BH12" i="2"/>
  <c r="BG12" i="2"/>
  <c r="BF12" i="2"/>
  <c r="BE12" i="2"/>
  <c r="BD12" i="2"/>
  <c r="BC12" i="2"/>
  <c r="BB12" i="2"/>
  <c r="BA12" i="2"/>
  <c r="AZ12" i="2"/>
  <c r="AY12" i="2"/>
  <c r="AX12" i="2"/>
  <c r="AW12" i="2"/>
  <c r="AV12" i="2"/>
  <c r="AU12" i="2"/>
  <c r="AT12" i="2"/>
  <c r="AS12" i="2"/>
  <c r="AR12" i="2"/>
  <c r="AQ12" i="2"/>
  <c r="AP12" i="2"/>
  <c r="AO12" i="2"/>
  <c r="AN12" i="2"/>
  <c r="AM12" i="2"/>
  <c r="AL12" i="2"/>
  <c r="AK12" i="2"/>
  <c r="AJ12" i="2"/>
  <c r="AI12" i="2"/>
  <c r="AH12" i="2"/>
  <c r="AG12" i="2"/>
  <c r="AF12" i="2"/>
  <c r="AE12" i="2"/>
  <c r="AD12" i="2"/>
  <c r="AC12" i="2"/>
  <c r="AB12" i="2"/>
  <c r="AA12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A12" i="2"/>
  <c r="BZ11" i="2"/>
  <c r="BX11" i="2"/>
  <c r="BW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I11" i="2"/>
  <c r="BH11" i="2"/>
  <c r="BG11" i="2"/>
  <c r="BF11" i="2"/>
  <c r="BE11" i="2"/>
  <c r="BD11" i="2"/>
  <c r="BC11" i="2"/>
  <c r="BB11" i="2"/>
  <c r="BA11" i="2"/>
  <c r="AZ11" i="2"/>
  <c r="AY11" i="2"/>
  <c r="AX11" i="2"/>
  <c r="AW11" i="2"/>
  <c r="AV11" i="2"/>
  <c r="AU11" i="2"/>
  <c r="AT11" i="2"/>
  <c r="AS11" i="2"/>
  <c r="AR11" i="2"/>
  <c r="AQ11" i="2"/>
  <c r="AP11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A11" i="2"/>
  <c r="BZ10" i="2"/>
  <c r="BX10" i="2"/>
  <c r="BW10" i="2"/>
  <c r="BV10" i="2"/>
  <c r="BU10" i="2"/>
  <c r="BT10" i="2"/>
  <c r="BS10" i="2"/>
  <c r="BR10" i="2"/>
  <c r="BQ10" i="2"/>
  <c r="BP10" i="2"/>
  <c r="BO10" i="2"/>
  <c r="BN10" i="2"/>
  <c r="BM10" i="2"/>
  <c r="BL10" i="2"/>
  <c r="BK10" i="2"/>
  <c r="BJ10" i="2"/>
  <c r="BI10" i="2"/>
  <c r="BH10" i="2"/>
  <c r="BG10" i="2"/>
  <c r="BF10" i="2"/>
  <c r="BE10" i="2"/>
  <c r="BD10" i="2"/>
  <c r="BC10" i="2"/>
  <c r="BB10" i="2"/>
  <c r="BA10" i="2"/>
  <c r="AZ10" i="2"/>
  <c r="AY10" i="2"/>
  <c r="AX10" i="2"/>
  <c r="AW10" i="2"/>
  <c r="AV10" i="2"/>
  <c r="AU10" i="2"/>
  <c r="AT10" i="2"/>
  <c r="AS10" i="2"/>
  <c r="AR10" i="2"/>
  <c r="AQ10" i="2"/>
  <c r="AP10" i="2"/>
  <c r="AO10" i="2"/>
  <c r="AN10" i="2"/>
  <c r="AM10" i="2"/>
  <c r="AL10" i="2"/>
  <c r="AK10" i="2"/>
  <c r="AJ10" i="2"/>
  <c r="AI10" i="2"/>
  <c r="AH10" i="2"/>
  <c r="AG10" i="2"/>
  <c r="AF10" i="2"/>
  <c r="AE10" i="2"/>
  <c r="AD10" i="2"/>
  <c r="AC10" i="2"/>
  <c r="AB10" i="2"/>
  <c r="AA10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A10" i="2"/>
  <c r="BZ9" i="2"/>
  <c r="BX9" i="2"/>
  <c r="BW9" i="2"/>
  <c r="BV9" i="2"/>
  <c r="BU9" i="2"/>
  <c r="BT9" i="2"/>
  <c r="BS9" i="2"/>
  <c r="BR9" i="2"/>
  <c r="BQ9" i="2"/>
  <c r="BP9" i="2"/>
  <c r="BO9" i="2"/>
  <c r="BN9" i="2"/>
  <c r="BM9" i="2"/>
  <c r="BL9" i="2"/>
  <c r="BK9" i="2"/>
  <c r="BJ9" i="2"/>
  <c r="BI9" i="2"/>
  <c r="BH9" i="2"/>
  <c r="BG9" i="2"/>
  <c r="BF9" i="2"/>
  <c r="BE9" i="2"/>
  <c r="BD9" i="2"/>
  <c r="BC9" i="2"/>
  <c r="BB9" i="2"/>
  <c r="BA9" i="2"/>
  <c r="AZ9" i="2"/>
  <c r="AY9" i="2"/>
  <c r="AX9" i="2"/>
  <c r="AW9" i="2"/>
  <c r="AV9" i="2"/>
  <c r="AU9" i="2"/>
  <c r="AT9" i="2"/>
  <c r="AS9" i="2"/>
  <c r="AR9" i="2"/>
  <c r="AQ9" i="2"/>
  <c r="AP9" i="2"/>
  <c r="AO9" i="2"/>
  <c r="AN9" i="2"/>
  <c r="AM9" i="2"/>
  <c r="AL9" i="2"/>
  <c r="AK9" i="2"/>
  <c r="AJ9" i="2"/>
  <c r="AI9" i="2"/>
  <c r="AH9" i="2"/>
  <c r="AG9" i="2"/>
  <c r="AF9" i="2"/>
  <c r="AE9" i="2"/>
  <c r="AD9" i="2"/>
  <c r="AC9" i="2"/>
  <c r="AB9" i="2"/>
  <c r="AA9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A9" i="2"/>
  <c r="BZ8" i="2"/>
  <c r="BX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I8" i="2"/>
  <c r="BH8" i="2"/>
  <c r="BG8" i="2"/>
  <c r="BF8" i="2"/>
  <c r="BE8" i="2"/>
  <c r="BD8" i="2"/>
  <c r="BC8" i="2"/>
  <c r="BB8" i="2"/>
  <c r="BA8" i="2"/>
  <c r="AZ8" i="2"/>
  <c r="AY8" i="2"/>
  <c r="AX8" i="2"/>
  <c r="AW8" i="2"/>
  <c r="AV8" i="2"/>
  <c r="AU8" i="2"/>
  <c r="AT8" i="2"/>
  <c r="AS8" i="2"/>
  <c r="AR8" i="2"/>
  <c r="AQ8" i="2"/>
  <c r="AP8" i="2"/>
  <c r="AO8" i="2"/>
  <c r="AN8" i="2"/>
  <c r="AM8" i="2"/>
  <c r="AL8" i="2"/>
  <c r="AK8" i="2"/>
  <c r="AJ8" i="2"/>
  <c r="AI8" i="2"/>
  <c r="AH8" i="2"/>
  <c r="AG8" i="2"/>
  <c r="AF8" i="2"/>
  <c r="AE8" i="2"/>
  <c r="AD8" i="2"/>
  <c r="AC8" i="2"/>
  <c r="AB8" i="2"/>
  <c r="AA8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A8" i="2"/>
  <c r="BZ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I7" i="2"/>
  <c r="BH7" i="2"/>
  <c r="BG7" i="2"/>
  <c r="BF7" i="2"/>
  <c r="BE7" i="2"/>
  <c r="BD7" i="2"/>
  <c r="BC7" i="2"/>
  <c r="BB7" i="2"/>
  <c r="BA7" i="2"/>
  <c r="AZ7" i="2"/>
  <c r="AY7" i="2"/>
  <c r="AX7" i="2"/>
  <c r="AW7" i="2"/>
  <c r="AV7" i="2"/>
  <c r="AU7" i="2"/>
  <c r="AT7" i="2"/>
  <c r="AS7" i="2"/>
  <c r="AR7" i="2"/>
  <c r="AQ7" i="2"/>
  <c r="AP7" i="2"/>
  <c r="AO7" i="2"/>
  <c r="AN7" i="2"/>
  <c r="AM7" i="2"/>
  <c r="AL7" i="2"/>
  <c r="AK7" i="2"/>
  <c r="AJ7" i="2"/>
  <c r="AI7" i="2"/>
  <c r="AH7" i="2"/>
  <c r="AG7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A7" i="2"/>
  <c r="BZ6" i="2"/>
  <c r="BX6" i="2"/>
  <c r="BW6" i="2"/>
  <c r="BV6" i="2"/>
  <c r="BU6" i="2"/>
  <c r="BT6" i="2"/>
  <c r="BS6" i="2"/>
  <c r="BR6" i="2"/>
  <c r="BQ6" i="2"/>
  <c r="BP6" i="2"/>
  <c r="BO6" i="2"/>
  <c r="BN6" i="2"/>
  <c r="BM6" i="2"/>
  <c r="BL6" i="2"/>
  <c r="BK6" i="2"/>
  <c r="BJ6" i="2"/>
  <c r="BI6" i="2"/>
  <c r="BH6" i="2"/>
  <c r="BG6" i="2"/>
  <c r="BF6" i="2"/>
  <c r="BE6" i="2"/>
  <c r="BD6" i="2"/>
  <c r="BC6" i="2"/>
  <c r="BB6" i="2"/>
  <c r="BA6" i="2"/>
  <c r="AZ6" i="2"/>
  <c r="AY6" i="2"/>
  <c r="AX6" i="2"/>
  <c r="AW6" i="2"/>
  <c r="AV6" i="2"/>
  <c r="AU6" i="2"/>
  <c r="AT6" i="2"/>
  <c r="AS6" i="2"/>
  <c r="AR6" i="2"/>
  <c r="AQ6" i="2"/>
  <c r="AP6" i="2"/>
  <c r="AO6" i="2"/>
  <c r="AN6" i="2"/>
  <c r="AM6" i="2"/>
  <c r="AL6" i="2"/>
  <c r="AK6" i="2"/>
  <c r="AJ6" i="2"/>
  <c r="AI6" i="2"/>
  <c r="AH6" i="2"/>
  <c r="AG6" i="2"/>
  <c r="AF6" i="2"/>
  <c r="AE6" i="2"/>
  <c r="AD6" i="2"/>
  <c r="AC6" i="2"/>
  <c r="AB6" i="2"/>
  <c r="AA6" i="2"/>
  <c r="Z6" i="2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B6" i="2"/>
  <c r="A6" i="2"/>
  <c r="BZ5" i="2"/>
  <c r="BX5" i="2"/>
  <c r="BW5" i="2"/>
  <c r="BV5" i="2"/>
  <c r="BU5" i="2"/>
  <c r="BT5" i="2"/>
  <c r="BS5" i="2"/>
  <c r="BR5" i="2"/>
  <c r="BQ5" i="2"/>
  <c r="BP5" i="2"/>
  <c r="BO5" i="2"/>
  <c r="BN5" i="2"/>
  <c r="BM5" i="2"/>
  <c r="BL5" i="2"/>
  <c r="BK5" i="2"/>
  <c r="BJ5" i="2"/>
  <c r="BI5" i="2"/>
  <c r="BH5" i="2"/>
  <c r="BG5" i="2"/>
  <c r="BF5" i="2"/>
  <c r="BE5" i="2"/>
  <c r="BD5" i="2"/>
  <c r="BC5" i="2"/>
  <c r="BB5" i="2"/>
  <c r="BA5" i="2"/>
  <c r="AZ5" i="2"/>
  <c r="AY5" i="2"/>
  <c r="AX5" i="2"/>
  <c r="AW5" i="2"/>
  <c r="AV5" i="2"/>
  <c r="AU5" i="2"/>
  <c r="AT5" i="2"/>
  <c r="AS5" i="2"/>
  <c r="AR5" i="2"/>
  <c r="AQ5" i="2"/>
  <c r="AP5" i="2"/>
  <c r="AO5" i="2"/>
  <c r="AN5" i="2"/>
  <c r="AM5" i="2"/>
  <c r="AL5" i="2"/>
  <c r="AK5" i="2"/>
  <c r="AJ5" i="2"/>
  <c r="AI5" i="2"/>
  <c r="AH5" i="2"/>
  <c r="AG5" i="2"/>
  <c r="AF5" i="2"/>
  <c r="AE5" i="2"/>
  <c r="AD5" i="2"/>
  <c r="AC5" i="2"/>
  <c r="AB5" i="2"/>
  <c r="AA5" i="2"/>
  <c r="Z5" i="2"/>
  <c r="Y5" i="2"/>
  <c r="X5" i="2"/>
  <c r="W5" i="2"/>
  <c r="V5" i="2"/>
  <c r="U5" i="2"/>
  <c r="T5" i="2"/>
  <c r="S5" i="2"/>
  <c r="R5" i="2"/>
  <c r="Q5" i="2"/>
  <c r="P5" i="2"/>
  <c r="O5" i="2"/>
  <c r="N5" i="2"/>
  <c r="M5" i="2"/>
  <c r="L5" i="2"/>
  <c r="K5" i="2"/>
  <c r="J5" i="2"/>
  <c r="I5" i="2"/>
  <c r="H5" i="2"/>
  <c r="G5" i="2"/>
  <c r="F5" i="2"/>
  <c r="E5" i="2"/>
  <c r="D5" i="2"/>
  <c r="C5" i="2"/>
  <c r="B5" i="2"/>
  <c r="A5" i="2"/>
  <c r="BZ4" i="2"/>
  <c r="BX4" i="2"/>
  <c r="BW4" i="2"/>
  <c r="BV4" i="2"/>
  <c r="BU4" i="2"/>
  <c r="BT4" i="2"/>
  <c r="BS4" i="2"/>
  <c r="BR4" i="2"/>
  <c r="BQ4" i="2"/>
  <c r="BP4" i="2"/>
  <c r="BO4" i="2"/>
  <c r="BN4" i="2"/>
  <c r="BM4" i="2"/>
  <c r="BL4" i="2"/>
  <c r="BK4" i="2"/>
  <c r="BJ4" i="2"/>
  <c r="BI4" i="2"/>
  <c r="BH4" i="2"/>
  <c r="BG4" i="2"/>
  <c r="BF4" i="2"/>
  <c r="BE4" i="2"/>
  <c r="BD4" i="2"/>
  <c r="BC4" i="2"/>
  <c r="BB4" i="2"/>
  <c r="BA4" i="2"/>
  <c r="AZ4" i="2"/>
  <c r="AY4" i="2"/>
  <c r="AX4" i="2"/>
  <c r="AW4" i="2"/>
  <c r="AV4" i="2"/>
  <c r="AU4" i="2"/>
  <c r="AT4" i="2"/>
  <c r="AS4" i="2"/>
  <c r="AR4" i="2"/>
  <c r="AQ4" i="2"/>
  <c r="AP4" i="2"/>
  <c r="AO4" i="2"/>
  <c r="AN4" i="2"/>
  <c r="AM4" i="2"/>
  <c r="AL4" i="2"/>
  <c r="AK4" i="2"/>
  <c r="AJ4" i="2"/>
  <c r="AI4" i="2"/>
  <c r="AH4" i="2"/>
  <c r="AG4" i="2"/>
  <c r="AF4" i="2"/>
  <c r="AE4" i="2"/>
  <c r="AD4" i="2"/>
  <c r="AC4" i="2"/>
  <c r="AB4" i="2"/>
  <c r="AA4" i="2"/>
  <c r="Z4" i="2"/>
  <c r="Y4" i="2"/>
  <c r="X4" i="2"/>
  <c r="W4" i="2"/>
  <c r="V4" i="2"/>
  <c r="U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C4" i="2"/>
  <c r="B4" i="2"/>
  <c r="A4" i="2"/>
  <c r="BZ3" i="2"/>
  <c r="BX3" i="2"/>
  <c r="BW3" i="2"/>
  <c r="BV3" i="2"/>
  <c r="BU3" i="2"/>
  <c r="BT3" i="2"/>
  <c r="BS3" i="2"/>
  <c r="BR3" i="2"/>
  <c r="BQ3" i="2"/>
  <c r="BP3" i="2"/>
  <c r="BO3" i="2"/>
  <c r="BN3" i="2"/>
  <c r="BM3" i="2"/>
  <c r="BL3" i="2"/>
  <c r="BK3" i="2"/>
  <c r="BJ3" i="2"/>
  <c r="BI3" i="2"/>
  <c r="BH3" i="2"/>
  <c r="BG3" i="2"/>
  <c r="BF3" i="2"/>
  <c r="BE3" i="2"/>
  <c r="BD3" i="2"/>
  <c r="BC3" i="2"/>
  <c r="BB3" i="2"/>
  <c r="BA3" i="2"/>
  <c r="AZ3" i="2"/>
  <c r="AY3" i="2"/>
  <c r="AX3" i="2"/>
  <c r="AW3" i="2"/>
  <c r="AV3" i="2"/>
  <c r="AU3" i="2"/>
  <c r="AT3" i="2"/>
  <c r="AS3" i="2"/>
  <c r="AR3" i="2"/>
  <c r="AQ3" i="2"/>
  <c r="AP3" i="2"/>
  <c r="AO3" i="2"/>
  <c r="AN3" i="2"/>
  <c r="AM3" i="2"/>
  <c r="AL3" i="2"/>
  <c r="AK3" i="2"/>
  <c r="AJ3" i="2"/>
  <c r="AI3" i="2"/>
  <c r="AH3" i="2"/>
  <c r="AG3" i="2"/>
  <c r="AF3" i="2"/>
  <c r="AE3" i="2"/>
  <c r="AD3" i="2"/>
  <c r="AC3" i="2"/>
  <c r="AB3" i="2"/>
  <c r="AA3" i="2"/>
  <c r="Z3" i="2"/>
  <c r="Y3" i="2"/>
  <c r="X3" i="2"/>
  <c r="W3" i="2"/>
  <c r="V3" i="2"/>
  <c r="U3" i="2"/>
  <c r="T3" i="2"/>
  <c r="S3" i="2"/>
  <c r="R3" i="2"/>
  <c r="Q3" i="2"/>
  <c r="P3" i="2"/>
  <c r="O3" i="2"/>
  <c r="N3" i="2"/>
  <c r="M3" i="2"/>
  <c r="L3" i="2"/>
  <c r="K3" i="2"/>
  <c r="J3" i="2"/>
  <c r="I3" i="2"/>
  <c r="H3" i="2"/>
  <c r="G3" i="2"/>
  <c r="F3" i="2"/>
  <c r="E3" i="2"/>
  <c r="D3" i="2"/>
  <c r="C3" i="2"/>
  <c r="B3" i="2"/>
  <c r="A3" i="2"/>
  <c r="BZ2" i="2"/>
  <c r="BX2" i="2"/>
  <c r="BW2" i="2"/>
  <c r="BV2" i="2"/>
  <c r="BU2" i="2"/>
  <c r="BT2" i="2"/>
  <c r="BS2" i="2"/>
  <c r="BR2" i="2"/>
  <c r="BQ2" i="2"/>
  <c r="BP2" i="2"/>
  <c r="BO2" i="2"/>
  <c r="BN2" i="2"/>
  <c r="BM2" i="2"/>
  <c r="BL2" i="2"/>
  <c r="BK2" i="2"/>
  <c r="BJ2" i="2"/>
  <c r="BI2" i="2"/>
  <c r="BH2" i="2"/>
  <c r="BG2" i="2"/>
  <c r="BF2" i="2"/>
  <c r="BE2" i="2"/>
  <c r="BD2" i="2"/>
  <c r="BC2" i="2"/>
  <c r="BB2" i="2"/>
  <c r="BA2" i="2"/>
  <c r="AZ2" i="2"/>
  <c r="AY2" i="2"/>
  <c r="AX2" i="2"/>
  <c r="AW2" i="2"/>
  <c r="AV2" i="2"/>
  <c r="AU2" i="2"/>
  <c r="AT2" i="2"/>
  <c r="AS2" i="2"/>
  <c r="AR2" i="2"/>
  <c r="AQ2" i="2"/>
  <c r="AP2" i="2"/>
  <c r="AO2" i="2"/>
  <c r="AN2" i="2"/>
  <c r="AM2" i="2"/>
  <c r="AL2" i="2"/>
  <c r="AK2" i="2"/>
  <c r="AJ2" i="2"/>
  <c r="AI2" i="2"/>
  <c r="AH2" i="2"/>
  <c r="AG2" i="2"/>
  <c r="AF2" i="2"/>
  <c r="AE2" i="2"/>
  <c r="AD2" i="2"/>
  <c r="AC2" i="2"/>
  <c r="AB2" i="2"/>
  <c r="AA2" i="2"/>
  <c r="Z2" i="2"/>
  <c r="Y2" i="2"/>
  <c r="X2" i="2"/>
  <c r="W2" i="2"/>
  <c r="V2" i="2"/>
  <c r="U2" i="2"/>
  <c r="T2" i="2"/>
  <c r="S2" i="2"/>
  <c r="R2" i="2"/>
  <c r="Q2" i="2"/>
  <c r="P2" i="2"/>
  <c r="O2" i="2"/>
  <c r="N2" i="2"/>
  <c r="M2" i="2"/>
  <c r="L2" i="2"/>
  <c r="K2" i="2"/>
  <c r="J2" i="2"/>
  <c r="I2" i="2"/>
  <c r="H2" i="2"/>
  <c r="G2" i="2"/>
  <c r="F2" i="2"/>
  <c r="E2" i="2"/>
  <c r="D2" i="2"/>
  <c r="C2" i="2"/>
  <c r="B2" i="2"/>
  <c r="A2" i="2"/>
  <c r="CA1" i="2"/>
  <c r="BZ1" i="2"/>
  <c r="BY1" i="2"/>
  <c r="BX1" i="2"/>
  <c r="BW1" i="2"/>
  <c r="BV1" i="2"/>
  <c r="BU1" i="2"/>
  <c r="BT1" i="2"/>
  <c r="BS1" i="2"/>
  <c r="BR1" i="2"/>
  <c r="BQ1" i="2"/>
  <c r="BP1" i="2"/>
  <c r="BO1" i="2"/>
  <c r="BN1" i="2"/>
  <c r="BM1" i="2"/>
  <c r="BL1" i="2"/>
  <c r="BK1" i="2"/>
  <c r="BJ1" i="2"/>
  <c r="BI1" i="2"/>
  <c r="BH1" i="2"/>
  <c r="BG1" i="2"/>
  <c r="BF1" i="2"/>
  <c r="BE1" i="2"/>
  <c r="BD1" i="2"/>
  <c r="BC1" i="2"/>
  <c r="BB1" i="2"/>
  <c r="BA1" i="2"/>
  <c r="AZ1" i="2"/>
  <c r="AY1" i="2"/>
  <c r="AX1" i="2"/>
  <c r="AW1" i="2"/>
  <c r="AV1" i="2"/>
  <c r="AU1" i="2"/>
  <c r="AT1" i="2"/>
  <c r="AS1" i="2"/>
  <c r="AR1" i="2"/>
  <c r="AQ1" i="2"/>
  <c r="AP1" i="2"/>
  <c r="AO1" i="2"/>
  <c r="AN1" i="2"/>
  <c r="AM1" i="2"/>
  <c r="AL1" i="2"/>
  <c r="AK1" i="2"/>
  <c r="AJ1" i="2"/>
  <c r="AI1" i="2"/>
  <c r="AH1" i="2"/>
  <c r="AG1" i="2"/>
  <c r="AF1" i="2"/>
  <c r="AE1" i="2"/>
  <c r="AD1" i="2"/>
  <c r="AC1" i="2"/>
  <c r="AB1" i="2"/>
  <c r="AA1" i="2"/>
  <c r="Z1" i="2"/>
  <c r="Y1" i="2"/>
  <c r="X1" i="2"/>
  <c r="W1" i="2"/>
  <c r="V1" i="2"/>
  <c r="U1" i="2"/>
  <c r="T1" i="2"/>
  <c r="S1" i="2"/>
  <c r="R1" i="2"/>
  <c r="Q1" i="2"/>
  <c r="P1" i="2"/>
  <c r="O1" i="2"/>
  <c r="N1" i="2"/>
  <c r="M1" i="2"/>
  <c r="L1" i="2"/>
  <c r="K1" i="2"/>
  <c r="J1" i="2"/>
  <c r="I1" i="2"/>
  <c r="H1" i="2"/>
  <c r="G1" i="2"/>
  <c r="F1" i="2"/>
  <c r="E1" i="2"/>
  <c r="D1" i="2"/>
  <c r="C1" i="2"/>
  <c r="B1" i="2"/>
  <c r="A1" i="2"/>
  <c r="BX431" i="1"/>
  <c r="BW431" i="1"/>
  <c r="BV431" i="1"/>
  <c r="BU431" i="1"/>
  <c r="BT431" i="1"/>
  <c r="BS431" i="1"/>
  <c r="BR431" i="1"/>
  <c r="BQ431" i="1"/>
  <c r="BP431" i="1"/>
  <c r="BO431" i="1"/>
  <c r="BN431" i="1"/>
  <c r="BM431" i="1"/>
  <c r="BL431" i="1"/>
  <c r="BK431" i="1"/>
  <c r="BJ431" i="1"/>
  <c r="BI431" i="1"/>
  <c r="BH431" i="1"/>
  <c r="BG431" i="1"/>
  <c r="BF431" i="1"/>
  <c r="BE431" i="1"/>
  <c r="BD431" i="1"/>
  <c r="BC431" i="1"/>
  <c r="BB431" i="1"/>
  <c r="BA431" i="1"/>
  <c r="AZ431" i="1"/>
  <c r="AY431" i="1"/>
  <c r="AX431" i="1"/>
  <c r="AW431" i="1"/>
  <c r="AV431" i="1"/>
  <c r="AU431" i="1"/>
  <c r="AT431" i="1"/>
  <c r="AS431" i="1"/>
  <c r="AR431" i="1"/>
  <c r="AQ431" i="1"/>
  <c r="AP431" i="1"/>
  <c r="AO431" i="1"/>
  <c r="AN431" i="1"/>
  <c r="AM431" i="1"/>
  <c r="AL431" i="1"/>
  <c r="AK431" i="1"/>
  <c r="AJ431" i="1"/>
  <c r="AI431" i="1"/>
  <c r="AH431" i="1"/>
  <c r="AG431" i="1"/>
  <c r="AF431" i="1"/>
  <c r="AE431" i="1"/>
  <c r="AD431" i="1"/>
  <c r="AC431" i="1"/>
  <c r="AB431" i="1"/>
  <c r="AA431" i="1"/>
  <c r="Z431" i="1"/>
  <c r="Y431" i="1"/>
  <c r="X431" i="1"/>
  <c r="W431" i="1"/>
  <c r="V431" i="1"/>
  <c r="U431" i="1"/>
  <c r="T431" i="1"/>
  <c r="S431" i="1"/>
  <c r="R431" i="1"/>
  <c r="Q431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C431" i="1"/>
  <c r="B431" i="1"/>
  <c r="BY430" i="1"/>
  <c r="CA430" i="1" s="1"/>
  <c r="BY429" i="1"/>
  <c r="CA429" i="1" s="1"/>
  <c r="BY428" i="1"/>
  <c r="CA428" i="1" s="1"/>
  <c r="BY427" i="1"/>
  <c r="CA427" i="1" s="1"/>
  <c r="BY426" i="1"/>
  <c r="CA426" i="1" s="1"/>
  <c r="BY425" i="1"/>
  <c r="CA425" i="1" s="1"/>
  <c r="BY424" i="1"/>
  <c r="CA424" i="1" s="1"/>
  <c r="BY423" i="1"/>
  <c r="CA423" i="1" s="1"/>
  <c r="BY422" i="1"/>
  <c r="CA422" i="1" s="1"/>
  <c r="BY421" i="1"/>
  <c r="CA421" i="1" s="1"/>
  <c r="BY420" i="1"/>
  <c r="CA420" i="1" s="1"/>
  <c r="BY419" i="1"/>
  <c r="CA419" i="1" s="1"/>
  <c r="BY418" i="1"/>
  <c r="CA418" i="1" s="1"/>
  <c r="BY417" i="1"/>
  <c r="CA417" i="1" s="1"/>
  <c r="BY416" i="1"/>
  <c r="CA416" i="1" s="1"/>
  <c r="BY415" i="1"/>
  <c r="CA415" i="1" s="1"/>
  <c r="BY414" i="1"/>
  <c r="CA414" i="1" s="1"/>
  <c r="BY413" i="1"/>
  <c r="CA413" i="1" s="1"/>
  <c r="BY412" i="1"/>
  <c r="CA412" i="1" s="1"/>
  <c r="BY411" i="1"/>
  <c r="CA411" i="1" s="1"/>
  <c r="BY410" i="1"/>
  <c r="CA410" i="1" s="1"/>
  <c r="BY409" i="1"/>
  <c r="CA409" i="1" s="1"/>
  <c r="BY408" i="1"/>
  <c r="CA408" i="1" s="1"/>
  <c r="BY407" i="1"/>
  <c r="CA407" i="1" s="1"/>
  <c r="BY406" i="1"/>
  <c r="CA406" i="1" s="1"/>
  <c r="BY405" i="1"/>
  <c r="CA405" i="1" s="1"/>
  <c r="BY404" i="1"/>
  <c r="CA404" i="1" s="1"/>
  <c r="BY403" i="1"/>
  <c r="CA403" i="1" s="1"/>
  <c r="BY402" i="1"/>
  <c r="CA402" i="1" s="1"/>
  <c r="BY401" i="1"/>
  <c r="CA401" i="1" s="1"/>
  <c r="BY400" i="1"/>
  <c r="CA400" i="1" s="1"/>
  <c r="BY399" i="1"/>
  <c r="CA399" i="1" s="1"/>
  <c r="BY398" i="1"/>
  <c r="CA398" i="1" s="1"/>
  <c r="BY397" i="1"/>
  <c r="CA397" i="1" s="1"/>
  <c r="BY396" i="1"/>
  <c r="CA396" i="1" s="1"/>
  <c r="BY395" i="1"/>
  <c r="CA395" i="1" s="1"/>
  <c r="BY394" i="1"/>
  <c r="CA394" i="1" s="1"/>
  <c r="BY393" i="1"/>
  <c r="CA393" i="1" s="1"/>
  <c r="BY392" i="1"/>
  <c r="CA392" i="1" s="1"/>
  <c r="BY391" i="1"/>
  <c r="CA391" i="1" s="1"/>
  <c r="BY390" i="1"/>
  <c r="CA390" i="1" s="1"/>
  <c r="BY389" i="1"/>
  <c r="CA389" i="1" s="1"/>
  <c r="BY388" i="1"/>
  <c r="CA388" i="1" s="1"/>
  <c r="BY387" i="1"/>
  <c r="CA387" i="1" s="1"/>
  <c r="BY386" i="1"/>
  <c r="CA386" i="1" s="1"/>
  <c r="BY385" i="1"/>
  <c r="CA385" i="1" s="1"/>
  <c r="BY384" i="1"/>
  <c r="CA384" i="1" s="1"/>
  <c r="BY383" i="1"/>
  <c r="CA383" i="1" s="1"/>
  <c r="BY382" i="1"/>
  <c r="CA382" i="1" s="1"/>
  <c r="BY381" i="1"/>
  <c r="CA381" i="1" s="1"/>
  <c r="BY380" i="1"/>
  <c r="CA380" i="1" s="1"/>
  <c r="BY379" i="1"/>
  <c r="CA379" i="1" s="1"/>
  <c r="BY378" i="1"/>
  <c r="CA378" i="1" s="1"/>
  <c r="BY377" i="1"/>
  <c r="CA377" i="1" s="1"/>
  <c r="BY376" i="1"/>
  <c r="CA376" i="1" s="1"/>
  <c r="BY375" i="1"/>
  <c r="CA375" i="1" s="1"/>
  <c r="BY374" i="1"/>
  <c r="CA374" i="1" s="1"/>
  <c r="BY373" i="1"/>
  <c r="CA373" i="1" s="1"/>
  <c r="BY372" i="1"/>
  <c r="CA372" i="1" s="1"/>
  <c r="BY371" i="1"/>
  <c r="CA371" i="1" s="1"/>
  <c r="BY370" i="1"/>
  <c r="CA370" i="1" s="1"/>
  <c r="BY369" i="1"/>
  <c r="CA369" i="1" s="1"/>
  <c r="BY368" i="1"/>
  <c r="CA368" i="1" s="1"/>
  <c r="BY367" i="1"/>
  <c r="CA367" i="1" s="1"/>
  <c r="BY366" i="1"/>
  <c r="CA366" i="1" s="1"/>
  <c r="BY365" i="1"/>
  <c r="CA365" i="1" s="1"/>
  <c r="BY364" i="1"/>
  <c r="CA364" i="1" s="1"/>
  <c r="BY363" i="1"/>
  <c r="CA363" i="1" s="1"/>
  <c r="BY362" i="1"/>
  <c r="CA362" i="1" s="1"/>
  <c r="BY361" i="1"/>
  <c r="CA361" i="1" s="1"/>
  <c r="BY360" i="1"/>
  <c r="CA360" i="1" s="1"/>
  <c r="BY359" i="1"/>
  <c r="CA359" i="1" s="1"/>
  <c r="BY358" i="1"/>
  <c r="CA358" i="1" s="1"/>
  <c r="BY357" i="1"/>
  <c r="CA357" i="1" s="1"/>
  <c r="BY356" i="1"/>
  <c r="CA356" i="1" s="1"/>
  <c r="BY355" i="1"/>
  <c r="CA355" i="1" s="1"/>
  <c r="BY354" i="1"/>
  <c r="CA354" i="1" s="1"/>
  <c r="BY353" i="1"/>
  <c r="CA353" i="1" s="1"/>
  <c r="BY352" i="1"/>
  <c r="CA352" i="1" s="1"/>
  <c r="BY351" i="1"/>
  <c r="CA351" i="1" s="1"/>
  <c r="BY350" i="1"/>
  <c r="CA350" i="1" s="1"/>
  <c r="BY349" i="1"/>
  <c r="CA349" i="1" s="1"/>
  <c r="BY348" i="1"/>
  <c r="CA348" i="1" s="1"/>
  <c r="BY347" i="1"/>
  <c r="CA347" i="1" s="1"/>
  <c r="BY346" i="1"/>
  <c r="CA346" i="1" s="1"/>
  <c r="BY345" i="1"/>
  <c r="CA345" i="1" s="1"/>
  <c r="BY344" i="1"/>
  <c r="CA344" i="1" s="1"/>
  <c r="BY343" i="1"/>
  <c r="CA343" i="1" s="1"/>
  <c r="BY342" i="1"/>
  <c r="CA342" i="1" s="1"/>
  <c r="BY341" i="1"/>
  <c r="CA341" i="1" s="1"/>
  <c r="BY340" i="1"/>
  <c r="CA340" i="1" s="1"/>
  <c r="BY339" i="1"/>
  <c r="CA339" i="1" s="1"/>
  <c r="BY338" i="1"/>
  <c r="CA338" i="1" s="1"/>
  <c r="BY337" i="1"/>
  <c r="CA337" i="1" s="1"/>
  <c r="BY336" i="1"/>
  <c r="CA336" i="1" s="1"/>
  <c r="BY335" i="1"/>
  <c r="CA335" i="1" s="1"/>
  <c r="BY334" i="1"/>
  <c r="CA334" i="1" s="1"/>
  <c r="BY333" i="1"/>
  <c r="CA333" i="1" s="1"/>
  <c r="BY332" i="1"/>
  <c r="CA332" i="1" s="1"/>
  <c r="BY331" i="1"/>
  <c r="CA331" i="1" s="1"/>
  <c r="BY330" i="1"/>
  <c r="CA330" i="1" s="1"/>
  <c r="BY329" i="1"/>
  <c r="CA329" i="1" s="1"/>
  <c r="BY328" i="1"/>
  <c r="CA328" i="1" s="1"/>
  <c r="BY327" i="1"/>
  <c r="CA327" i="1" s="1"/>
  <c r="BY326" i="1"/>
  <c r="CA326" i="1" s="1"/>
  <c r="BY325" i="1"/>
  <c r="CA325" i="1" s="1"/>
  <c r="BY324" i="1"/>
  <c r="CA324" i="1" s="1"/>
  <c r="BY323" i="1"/>
  <c r="CA323" i="1" s="1"/>
  <c r="BY322" i="1"/>
  <c r="CA322" i="1" s="1"/>
  <c r="BY321" i="1"/>
  <c r="CA321" i="1" s="1"/>
  <c r="BY320" i="1"/>
  <c r="CA320" i="1" s="1"/>
  <c r="BY319" i="1"/>
  <c r="CA319" i="1" s="1"/>
  <c r="BY318" i="1"/>
  <c r="CA318" i="1" s="1"/>
  <c r="BY317" i="1"/>
  <c r="CA317" i="1" s="1"/>
  <c r="BY316" i="1"/>
  <c r="CA316" i="1" s="1"/>
  <c r="BY315" i="1"/>
  <c r="CA315" i="1" s="1"/>
  <c r="BY314" i="1"/>
  <c r="CA314" i="1" s="1"/>
  <c r="BY313" i="1"/>
  <c r="CA313" i="1" s="1"/>
  <c r="BY312" i="1"/>
  <c r="CA312" i="1" s="1"/>
  <c r="BY311" i="1"/>
  <c r="CA311" i="1" s="1"/>
  <c r="BY310" i="1"/>
  <c r="CA310" i="1" s="1"/>
  <c r="BY309" i="1"/>
  <c r="CA309" i="1" s="1"/>
  <c r="BY308" i="1"/>
  <c r="CA308" i="1" s="1"/>
  <c r="BY307" i="1"/>
  <c r="CA307" i="1" s="1"/>
  <c r="BY306" i="1"/>
  <c r="CA306" i="1" s="1"/>
  <c r="BY305" i="1"/>
  <c r="CA305" i="1" s="1"/>
  <c r="BY304" i="1"/>
  <c r="CA304" i="1" s="1"/>
  <c r="BY303" i="1"/>
  <c r="CA303" i="1" s="1"/>
  <c r="BY302" i="1"/>
  <c r="CA302" i="1" s="1"/>
  <c r="BY301" i="1"/>
  <c r="CA301" i="1" s="1"/>
  <c r="BY300" i="1"/>
  <c r="CA300" i="1" s="1"/>
  <c r="BY299" i="1"/>
  <c r="CA299" i="1" s="1"/>
  <c r="BY298" i="1"/>
  <c r="CA298" i="1" s="1"/>
  <c r="BY297" i="1"/>
  <c r="CA297" i="1" s="1"/>
  <c r="BY296" i="1"/>
  <c r="CA296" i="1" s="1"/>
  <c r="BY295" i="1"/>
  <c r="CA295" i="1" s="1"/>
  <c r="BY294" i="1"/>
  <c r="CA294" i="1" s="1"/>
  <c r="BY293" i="1"/>
  <c r="CA293" i="1" s="1"/>
  <c r="BY292" i="1"/>
  <c r="CA292" i="1" s="1"/>
  <c r="BY291" i="1"/>
  <c r="CA291" i="1" s="1"/>
  <c r="BY290" i="1"/>
  <c r="CA290" i="1" s="1"/>
  <c r="BY289" i="1"/>
  <c r="CA289" i="1" s="1"/>
  <c r="BY288" i="1"/>
  <c r="CA288" i="1" s="1"/>
  <c r="BY287" i="1"/>
  <c r="CA287" i="1" s="1"/>
  <c r="BY286" i="1"/>
  <c r="CA286" i="1" s="1"/>
  <c r="BY285" i="1"/>
  <c r="CA285" i="1" s="1"/>
  <c r="BY284" i="1"/>
  <c r="CA284" i="1" s="1"/>
  <c r="BY283" i="1"/>
  <c r="CA283" i="1" s="1"/>
  <c r="BY282" i="1"/>
  <c r="CA282" i="1" s="1"/>
  <c r="BY281" i="1"/>
  <c r="CA281" i="1" s="1"/>
  <c r="BY280" i="1"/>
  <c r="CA280" i="1" s="1"/>
  <c r="BY279" i="1"/>
  <c r="CA279" i="1" s="1"/>
  <c r="BY278" i="1"/>
  <c r="CA278" i="1" s="1"/>
  <c r="BY277" i="1"/>
  <c r="CA277" i="1" s="1"/>
  <c r="BY276" i="1"/>
  <c r="CA276" i="1" s="1"/>
  <c r="BY275" i="1"/>
  <c r="CA275" i="1" s="1"/>
  <c r="BY274" i="1"/>
  <c r="CA274" i="1" s="1"/>
  <c r="BY273" i="1"/>
  <c r="CA273" i="1" s="1"/>
  <c r="BY272" i="1"/>
  <c r="CA272" i="1" s="1"/>
  <c r="BY271" i="1"/>
  <c r="CA271" i="1" s="1"/>
  <c r="BY270" i="1"/>
  <c r="CA270" i="1" s="1"/>
  <c r="BY269" i="1"/>
  <c r="CA269" i="1" s="1"/>
  <c r="BY268" i="1"/>
  <c r="CA268" i="1" s="1"/>
  <c r="BY267" i="1"/>
  <c r="CA267" i="1" s="1"/>
  <c r="BY266" i="1"/>
  <c r="CA266" i="1" s="1"/>
  <c r="BY265" i="1"/>
  <c r="CA265" i="1" s="1"/>
  <c r="BY264" i="1"/>
  <c r="CA264" i="1" s="1"/>
  <c r="BY263" i="1"/>
  <c r="CA263" i="1" s="1"/>
  <c r="BY262" i="1"/>
  <c r="CA262" i="1" s="1"/>
  <c r="BY261" i="1"/>
  <c r="CA261" i="1" s="1"/>
  <c r="BY260" i="1"/>
  <c r="CA260" i="1" s="1"/>
  <c r="BY259" i="1"/>
  <c r="CA259" i="1" s="1"/>
  <c r="BY258" i="1"/>
  <c r="CA258" i="1" s="1"/>
  <c r="BY257" i="1"/>
  <c r="CA257" i="1" s="1"/>
  <c r="BY256" i="1"/>
  <c r="CA256" i="1" s="1"/>
  <c r="BY255" i="1"/>
  <c r="CA255" i="1" s="1"/>
  <c r="BY254" i="1"/>
  <c r="CA254" i="1" s="1"/>
  <c r="BY253" i="1"/>
  <c r="CA253" i="1" s="1"/>
  <c r="BY252" i="1"/>
  <c r="CA252" i="1" s="1"/>
  <c r="BY251" i="1"/>
  <c r="CA251" i="1" s="1"/>
  <c r="BY250" i="1"/>
  <c r="CA250" i="1" s="1"/>
  <c r="BY249" i="1"/>
  <c r="CA249" i="1" s="1"/>
  <c r="BY248" i="1"/>
  <c r="CA248" i="1" s="1"/>
  <c r="BY247" i="1"/>
  <c r="CA247" i="1" s="1"/>
  <c r="BY246" i="1"/>
  <c r="CA246" i="1" s="1"/>
  <c r="BY245" i="1"/>
  <c r="CA245" i="1" s="1"/>
  <c r="BY244" i="1"/>
  <c r="CA244" i="1" s="1"/>
  <c r="BY243" i="1"/>
  <c r="CA243" i="1" s="1"/>
  <c r="BY242" i="1"/>
  <c r="CA242" i="1" s="1"/>
  <c r="BY241" i="1"/>
  <c r="CA241" i="1" s="1"/>
  <c r="BY240" i="1"/>
  <c r="CA240" i="1" s="1"/>
  <c r="BY239" i="1"/>
  <c r="CA239" i="1" s="1"/>
  <c r="BY238" i="1"/>
  <c r="CA238" i="1" s="1"/>
  <c r="BY237" i="1"/>
  <c r="CA237" i="1" s="1"/>
  <c r="BY236" i="1"/>
  <c r="CA236" i="1" s="1"/>
  <c r="BY235" i="1"/>
  <c r="CA235" i="1" s="1"/>
  <c r="BY234" i="1"/>
  <c r="CA234" i="1" s="1"/>
  <c r="BY233" i="1"/>
  <c r="CA233" i="1" s="1"/>
  <c r="BY232" i="1"/>
  <c r="CA232" i="1" s="1"/>
  <c r="BY231" i="1"/>
  <c r="CA231" i="1" s="1"/>
  <c r="BY230" i="1"/>
  <c r="CA230" i="1" s="1"/>
  <c r="BY229" i="1"/>
  <c r="CA229" i="1" s="1"/>
  <c r="BY228" i="1"/>
  <c r="CA228" i="1" s="1"/>
  <c r="BY227" i="1"/>
  <c r="CA227" i="1" s="1"/>
  <c r="BY226" i="1"/>
  <c r="CA226" i="1" s="1"/>
  <c r="BY225" i="1"/>
  <c r="CA225" i="1" s="1"/>
  <c r="BY224" i="1"/>
  <c r="CA224" i="1" s="1"/>
  <c r="BY223" i="1"/>
  <c r="CA223" i="1" s="1"/>
  <c r="BY222" i="1"/>
  <c r="CA222" i="1" s="1"/>
  <c r="BY221" i="1"/>
  <c r="CA221" i="1" s="1"/>
  <c r="BY220" i="1"/>
  <c r="CA220" i="1" s="1"/>
  <c r="BY219" i="1"/>
  <c r="CA219" i="1" s="1"/>
  <c r="BY218" i="1"/>
  <c r="CA218" i="1" s="1"/>
  <c r="BY217" i="1"/>
  <c r="CA217" i="1" s="1"/>
  <c r="BY216" i="1"/>
  <c r="CA216" i="1" s="1"/>
  <c r="BY215" i="1"/>
  <c r="CA215" i="1" s="1"/>
  <c r="BY214" i="1"/>
  <c r="CA214" i="1" s="1"/>
  <c r="BY213" i="1"/>
  <c r="CA213" i="1" s="1"/>
  <c r="BY212" i="1"/>
  <c r="CA212" i="1" s="1"/>
  <c r="BY211" i="1"/>
  <c r="CA211" i="1" s="1"/>
  <c r="BY210" i="1"/>
  <c r="CA210" i="1" s="1"/>
  <c r="BY209" i="1"/>
  <c r="CA209" i="1" s="1"/>
  <c r="BY208" i="1"/>
  <c r="CA208" i="1" s="1"/>
  <c r="BY207" i="1"/>
  <c r="CA207" i="1" s="1"/>
  <c r="BY206" i="1"/>
  <c r="CA206" i="1" s="1"/>
  <c r="BY205" i="1"/>
  <c r="CA205" i="1" s="1"/>
  <c r="BY204" i="1"/>
  <c r="CA204" i="1" s="1"/>
  <c r="BY203" i="1"/>
  <c r="CA203" i="1" s="1"/>
  <c r="BY202" i="1"/>
  <c r="CA202" i="1" s="1"/>
  <c r="BY201" i="1"/>
  <c r="CA201" i="1" s="1"/>
  <c r="BY200" i="1"/>
  <c r="CA200" i="1" s="1"/>
  <c r="BY199" i="1"/>
  <c r="CA199" i="1" s="1"/>
  <c r="BY198" i="1"/>
  <c r="CA198" i="1" s="1"/>
  <c r="BY197" i="1"/>
  <c r="CA197" i="1" s="1"/>
  <c r="BY196" i="1"/>
  <c r="CA196" i="1" s="1"/>
  <c r="BY195" i="1"/>
  <c r="CA195" i="1" s="1"/>
  <c r="BY194" i="1"/>
  <c r="CA194" i="1" s="1"/>
  <c r="BY193" i="1"/>
  <c r="CA193" i="1" s="1"/>
  <c r="BY192" i="1"/>
  <c r="CA192" i="1" s="1"/>
  <c r="BY191" i="1"/>
  <c r="CA191" i="1" s="1"/>
  <c r="BY190" i="1"/>
  <c r="CA190" i="1" s="1"/>
  <c r="BY189" i="1"/>
  <c r="CA189" i="1" s="1"/>
  <c r="BY188" i="1"/>
  <c r="CA188" i="1" s="1"/>
  <c r="BY187" i="1"/>
  <c r="CA187" i="1" s="1"/>
  <c r="BY186" i="1"/>
  <c r="CA186" i="1" s="1"/>
  <c r="BY185" i="1"/>
  <c r="CA185" i="1" s="1"/>
  <c r="BY184" i="1"/>
  <c r="CA184" i="1" s="1"/>
  <c r="BY183" i="1"/>
  <c r="CA183" i="1" s="1"/>
  <c r="BY182" i="1"/>
  <c r="CA182" i="1" s="1"/>
  <c r="BY181" i="1"/>
  <c r="CA181" i="1" s="1"/>
  <c r="BY180" i="1"/>
  <c r="CA180" i="1" s="1"/>
  <c r="BY179" i="1"/>
  <c r="CA179" i="1" s="1"/>
  <c r="BY178" i="1"/>
  <c r="CA178" i="1" s="1"/>
  <c r="BY177" i="1"/>
  <c r="CA177" i="1" s="1"/>
  <c r="BY176" i="1"/>
  <c r="CA176" i="1" s="1"/>
  <c r="BY175" i="1"/>
  <c r="CA175" i="1" s="1"/>
  <c r="BY174" i="1"/>
  <c r="CA174" i="1" s="1"/>
  <c r="BY173" i="1"/>
  <c r="CA173" i="1" s="1"/>
  <c r="BY172" i="1"/>
  <c r="CA172" i="1" s="1"/>
  <c r="BY171" i="1"/>
  <c r="CA171" i="1" s="1"/>
  <c r="BY170" i="1"/>
  <c r="CA170" i="1" s="1"/>
  <c r="BY169" i="1"/>
  <c r="CA169" i="1" s="1"/>
  <c r="BY168" i="1"/>
  <c r="CA168" i="1" s="1"/>
  <c r="BY167" i="1"/>
  <c r="CA167" i="1" s="1"/>
  <c r="BY166" i="1"/>
  <c r="CA166" i="1" s="1"/>
  <c r="BY165" i="1"/>
  <c r="CA165" i="1" s="1"/>
  <c r="BY164" i="1"/>
  <c r="CA164" i="1" s="1"/>
  <c r="BY163" i="1"/>
  <c r="CA163" i="1" s="1"/>
  <c r="BY162" i="1"/>
  <c r="CA162" i="1" s="1"/>
  <c r="BY161" i="1"/>
  <c r="CA161" i="1" s="1"/>
  <c r="BY160" i="1"/>
  <c r="CA160" i="1" s="1"/>
  <c r="BY159" i="1"/>
  <c r="CA159" i="1" s="1"/>
  <c r="BY158" i="1"/>
  <c r="CA158" i="1" s="1"/>
  <c r="BY157" i="1"/>
  <c r="CA157" i="1" s="1"/>
  <c r="BY156" i="1"/>
  <c r="CA156" i="1" s="1"/>
  <c r="BY155" i="1"/>
  <c r="CA155" i="1" s="1"/>
  <c r="BY154" i="1"/>
  <c r="CA154" i="1" s="1"/>
  <c r="BY153" i="1"/>
  <c r="CA153" i="1" s="1"/>
  <c r="BY152" i="1"/>
  <c r="CA152" i="1" s="1"/>
  <c r="BY151" i="1"/>
  <c r="CA151" i="1" s="1"/>
  <c r="BY150" i="1"/>
  <c r="CA150" i="1" s="1"/>
  <c r="BY149" i="1"/>
  <c r="CA149" i="1" s="1"/>
  <c r="BY148" i="1"/>
  <c r="CA148" i="1" s="1"/>
  <c r="BY147" i="1"/>
  <c r="CA147" i="1" s="1"/>
  <c r="BY146" i="1"/>
  <c r="CA146" i="1" s="1"/>
  <c r="BY145" i="1"/>
  <c r="CA145" i="1" s="1"/>
  <c r="BY144" i="1"/>
  <c r="CA144" i="1" s="1"/>
  <c r="BY143" i="1"/>
  <c r="CA143" i="1" s="1"/>
  <c r="BY142" i="1"/>
  <c r="CA142" i="1" s="1"/>
  <c r="BY141" i="1"/>
  <c r="CA141" i="1" s="1"/>
  <c r="BY140" i="1"/>
  <c r="CA140" i="1" s="1"/>
  <c r="BY139" i="1"/>
  <c r="CA139" i="1" s="1"/>
  <c r="BY138" i="1"/>
  <c r="CA138" i="1" s="1"/>
  <c r="BY137" i="1"/>
  <c r="CA137" i="1" s="1"/>
  <c r="BY136" i="1"/>
  <c r="CA136" i="1" s="1"/>
  <c r="BY135" i="1"/>
  <c r="CA135" i="1" s="1"/>
  <c r="BY134" i="1"/>
  <c r="CA134" i="1" s="1"/>
  <c r="BY133" i="1"/>
  <c r="CA133" i="1" s="1"/>
  <c r="BY132" i="1"/>
  <c r="CA132" i="1" s="1"/>
  <c r="BY131" i="1"/>
  <c r="CA131" i="1" s="1"/>
  <c r="BY130" i="1"/>
  <c r="CA130" i="1" s="1"/>
  <c r="BY129" i="1"/>
  <c r="CA129" i="1" s="1"/>
  <c r="BY128" i="1"/>
  <c r="CA128" i="1" s="1"/>
  <c r="BY127" i="1"/>
  <c r="CA127" i="1" s="1"/>
  <c r="BY126" i="1"/>
  <c r="CA126" i="1" s="1"/>
  <c r="BY125" i="1"/>
  <c r="CA125" i="1" s="1"/>
  <c r="BY124" i="1"/>
  <c r="CA124" i="1" s="1"/>
  <c r="BY123" i="1"/>
  <c r="CA123" i="1" s="1"/>
  <c r="BY122" i="1"/>
  <c r="CA122" i="1" s="1"/>
  <c r="BY121" i="1"/>
  <c r="CA121" i="1" s="1"/>
  <c r="BY120" i="1"/>
  <c r="CA120" i="1" s="1"/>
  <c r="BY119" i="1"/>
  <c r="CA119" i="1" s="1"/>
  <c r="BY118" i="1"/>
  <c r="CA118" i="1" s="1"/>
  <c r="BY117" i="1"/>
  <c r="CA117" i="1" s="1"/>
  <c r="BY116" i="1"/>
  <c r="CA116" i="1" s="1"/>
  <c r="BY115" i="1"/>
  <c r="CA115" i="1" s="1"/>
  <c r="BY114" i="1"/>
  <c r="CA114" i="1" s="1"/>
  <c r="BY113" i="1"/>
  <c r="CA113" i="1" s="1"/>
  <c r="BY112" i="1"/>
  <c r="CA112" i="1" s="1"/>
  <c r="BY111" i="1"/>
  <c r="CA111" i="1" s="1"/>
  <c r="BY110" i="1"/>
  <c r="CA110" i="1" s="1"/>
  <c r="BY109" i="1"/>
  <c r="CA109" i="1" s="1"/>
  <c r="BY108" i="1"/>
  <c r="CA108" i="1" s="1"/>
  <c r="BY107" i="1"/>
  <c r="CA107" i="1" s="1"/>
  <c r="BY106" i="1"/>
  <c r="CA106" i="1" s="1"/>
  <c r="BY105" i="1"/>
  <c r="CA105" i="1" s="1"/>
  <c r="BY104" i="1"/>
  <c r="CA104" i="1" s="1"/>
  <c r="BY103" i="1"/>
  <c r="CA103" i="1" s="1"/>
  <c r="BY102" i="1"/>
  <c r="CA102" i="1" s="1"/>
  <c r="BY101" i="1"/>
  <c r="CA101" i="1" s="1"/>
  <c r="BY100" i="1"/>
  <c r="CA100" i="1" s="1"/>
  <c r="BY99" i="1"/>
  <c r="CA99" i="1" s="1"/>
  <c r="BY98" i="1"/>
  <c r="CA98" i="1" s="1"/>
  <c r="BY97" i="1"/>
  <c r="CA97" i="1" s="1"/>
  <c r="BY96" i="1"/>
  <c r="CA96" i="1" s="1"/>
  <c r="BY95" i="1"/>
  <c r="CA95" i="1" s="1"/>
  <c r="BY94" i="1"/>
  <c r="CA94" i="1" s="1"/>
  <c r="BY93" i="1"/>
  <c r="CA93" i="1" s="1"/>
  <c r="BY92" i="1"/>
  <c r="CA92" i="1" s="1"/>
  <c r="BY91" i="1"/>
  <c r="CA91" i="1" s="1"/>
  <c r="BY90" i="1"/>
  <c r="CA90" i="1" s="1"/>
  <c r="BY89" i="1"/>
  <c r="CA89" i="1" s="1"/>
  <c r="BY88" i="1"/>
  <c r="CA88" i="1" s="1"/>
  <c r="BY87" i="1"/>
  <c r="CA87" i="1" s="1"/>
  <c r="BY86" i="1"/>
  <c r="CA86" i="1" s="1"/>
  <c r="BY85" i="1"/>
  <c r="CA85" i="1" s="1"/>
  <c r="BY84" i="1"/>
  <c r="CA84" i="1" s="1"/>
  <c r="BY83" i="1"/>
  <c r="CA83" i="1" s="1"/>
  <c r="BY82" i="1"/>
  <c r="CA82" i="1" s="1"/>
  <c r="BY81" i="1"/>
  <c r="CA81" i="1" s="1"/>
  <c r="BY80" i="1"/>
  <c r="CA80" i="1" s="1"/>
  <c r="BY79" i="1"/>
  <c r="CA79" i="1" s="1"/>
  <c r="BY78" i="1"/>
  <c r="CA78" i="1" s="1"/>
  <c r="BY77" i="1"/>
  <c r="CA77" i="1" s="1"/>
  <c r="BY76" i="1"/>
  <c r="CA76" i="1" s="1"/>
  <c r="BY75" i="1"/>
  <c r="CA75" i="1" s="1"/>
  <c r="BY74" i="1"/>
  <c r="CA74" i="1" s="1"/>
  <c r="BY73" i="1"/>
  <c r="CA73" i="1" s="1"/>
  <c r="BY72" i="1"/>
  <c r="CA72" i="1" s="1"/>
  <c r="BY71" i="1"/>
  <c r="CA71" i="1" s="1"/>
  <c r="BY70" i="1"/>
  <c r="CA70" i="1" s="1"/>
  <c r="BY69" i="1"/>
  <c r="CA69" i="1" s="1"/>
  <c r="BY68" i="1"/>
  <c r="CA68" i="1" s="1"/>
  <c r="BY67" i="1"/>
  <c r="CA67" i="1" s="1"/>
  <c r="BY66" i="1"/>
  <c r="CA66" i="1" s="1"/>
  <c r="BY65" i="1"/>
  <c r="CA65" i="1" s="1"/>
  <c r="BY64" i="1"/>
  <c r="CA64" i="1" s="1"/>
  <c r="BY63" i="1"/>
  <c r="CA63" i="1" s="1"/>
  <c r="BY62" i="1"/>
  <c r="CA62" i="1" s="1"/>
  <c r="BY61" i="1"/>
  <c r="CA61" i="1" s="1"/>
  <c r="BY60" i="1"/>
  <c r="CA60" i="1" s="1"/>
  <c r="BY59" i="1"/>
  <c r="CA59" i="1" s="1"/>
  <c r="BY58" i="1"/>
  <c r="CA58" i="1" s="1"/>
  <c r="BY57" i="1"/>
  <c r="CA57" i="1" s="1"/>
  <c r="BY56" i="1"/>
  <c r="CA56" i="1" s="1"/>
  <c r="BY55" i="1"/>
  <c r="CA55" i="1" s="1"/>
  <c r="BY54" i="1"/>
  <c r="CA54" i="1" s="1"/>
  <c r="BY53" i="1"/>
  <c r="CA53" i="1" s="1"/>
  <c r="BY52" i="1"/>
  <c r="CA52" i="1" s="1"/>
  <c r="BY51" i="1"/>
  <c r="CA51" i="1" s="1"/>
  <c r="BY50" i="1"/>
  <c r="CA50" i="1" s="1"/>
  <c r="BY49" i="1"/>
  <c r="CA49" i="1" s="1"/>
  <c r="BY48" i="1"/>
  <c r="CA48" i="1" s="1"/>
  <c r="BY47" i="1"/>
  <c r="CA47" i="1" s="1"/>
  <c r="BY46" i="1"/>
  <c r="CA46" i="1" s="1"/>
  <c r="BY45" i="1"/>
  <c r="CA45" i="1" s="1"/>
  <c r="BY44" i="1"/>
  <c r="CA44" i="1" s="1"/>
  <c r="BY43" i="1"/>
  <c r="CA43" i="1" s="1"/>
  <c r="BY42" i="1"/>
  <c r="CA42" i="1" s="1"/>
  <c r="BY41" i="1"/>
  <c r="CA41" i="1" s="1"/>
  <c r="BY40" i="1"/>
  <c r="CA40" i="1" s="1"/>
  <c r="BY39" i="1"/>
  <c r="CA39" i="1" s="1"/>
  <c r="BY38" i="1"/>
  <c r="CA38" i="1" s="1"/>
  <c r="BY37" i="1"/>
  <c r="CA37" i="1" s="1"/>
  <c r="BY36" i="1"/>
  <c r="CA36" i="1" s="1"/>
  <c r="BY35" i="1"/>
  <c r="CA35" i="1" s="1"/>
  <c r="BY34" i="1"/>
  <c r="CA34" i="1" s="1"/>
  <c r="BY33" i="1"/>
  <c r="CA33" i="1" s="1"/>
  <c r="BY32" i="1"/>
  <c r="CA32" i="1" s="1"/>
  <c r="BY31" i="1"/>
  <c r="CA31" i="1" s="1"/>
  <c r="BY30" i="1"/>
  <c r="CA30" i="1" s="1"/>
  <c r="BY29" i="1"/>
  <c r="CA29" i="1" s="1"/>
  <c r="BY28" i="1"/>
  <c r="CA28" i="1" s="1"/>
  <c r="BY27" i="1"/>
  <c r="CA27" i="1" s="1"/>
  <c r="BY26" i="1"/>
  <c r="CA26" i="1" s="1"/>
  <c r="BY25" i="1"/>
  <c r="CA25" i="1" s="1"/>
  <c r="BY24" i="1"/>
  <c r="CA24" i="1" s="1"/>
  <c r="BY23" i="1"/>
  <c r="CA23" i="1" s="1"/>
  <c r="BY22" i="1"/>
  <c r="CA22" i="1" s="1"/>
  <c r="BY21" i="1"/>
  <c r="CA21" i="1" s="1"/>
  <c r="BY20" i="1"/>
  <c r="CA20" i="1" s="1"/>
  <c r="BY19" i="1"/>
  <c r="CA19" i="1" s="1"/>
  <c r="BY18" i="1"/>
  <c r="CA18" i="1" s="1"/>
  <c r="BY17" i="1"/>
  <c r="CA17" i="1" s="1"/>
  <c r="BY16" i="1"/>
  <c r="CA16" i="1" s="1"/>
  <c r="BY15" i="1"/>
  <c r="CA15" i="1" s="1"/>
  <c r="BY14" i="1"/>
  <c r="CA14" i="1" s="1"/>
  <c r="BY13" i="1"/>
  <c r="CA13" i="1" s="1"/>
  <c r="BY12" i="1"/>
  <c r="CA12" i="1" s="1"/>
  <c r="BY11" i="1"/>
  <c r="CA11" i="1" s="1"/>
  <c r="BY10" i="1"/>
  <c r="CA10" i="1" s="1"/>
  <c r="BY9" i="1"/>
  <c r="CA9" i="1" s="1"/>
  <c r="BY8" i="1"/>
  <c r="CA8" i="1" s="1"/>
  <c r="BY7" i="1"/>
  <c r="CA7" i="1" s="1"/>
  <c r="BY6" i="1"/>
  <c r="CA6" i="1" s="1"/>
  <c r="BY106" i="2" l="1"/>
  <c r="CA106" i="2" s="1"/>
  <c r="BY114" i="2"/>
  <c r="CA114" i="2" s="1"/>
  <c r="BY122" i="2"/>
  <c r="CA122" i="2" s="1"/>
  <c r="BY86" i="2"/>
  <c r="CA86" i="2" s="1"/>
  <c r="A603" i="3"/>
  <c r="BY29" i="2"/>
  <c r="CA29" i="2" s="1"/>
  <c r="N130" i="2"/>
  <c r="V130" i="2"/>
  <c r="AD130" i="2"/>
  <c r="AL130" i="2"/>
  <c r="AT130" i="2"/>
  <c r="F130" i="2"/>
  <c r="BR130" i="2"/>
  <c r="BB130" i="2"/>
  <c r="BJ130" i="2"/>
  <c r="BY4" i="2"/>
  <c r="CA4" i="2" s="1"/>
  <c r="BY7" i="2"/>
  <c r="CA7" i="2" s="1"/>
  <c r="BY15" i="2"/>
  <c r="CA15" i="2" s="1"/>
  <c r="BY23" i="2"/>
  <c r="CA23" i="2" s="1"/>
  <c r="BY45" i="2"/>
  <c r="CA45" i="2" s="1"/>
  <c r="BY53" i="2"/>
  <c r="CA53" i="2" s="1"/>
  <c r="BY73" i="2"/>
  <c r="CA73" i="2" s="1"/>
  <c r="BY81" i="2"/>
  <c r="CA81" i="2" s="1"/>
  <c r="BY83" i="2"/>
  <c r="CA83" i="2" s="1"/>
  <c r="BY89" i="2"/>
  <c r="CA89" i="2" s="1"/>
  <c r="BY97" i="2"/>
  <c r="CA97" i="2" s="1"/>
  <c r="BY118" i="2"/>
  <c r="CA118" i="2" s="1"/>
  <c r="BY126" i="2"/>
  <c r="CA126" i="2" s="1"/>
  <c r="BY8" i="3"/>
  <c r="BY839" i="3"/>
  <c r="CA839" i="3" s="1"/>
  <c r="BY847" i="3"/>
  <c r="C251" i="4" s="1"/>
  <c r="BY855" i="3"/>
  <c r="CA855" i="3" s="1"/>
  <c r="BY863" i="3"/>
  <c r="BY871" i="3"/>
  <c r="BY879" i="3"/>
  <c r="BY887" i="3"/>
  <c r="CA887" i="3" s="1"/>
  <c r="BY12" i="2"/>
  <c r="CA12" i="2" s="1"/>
  <c r="BY20" i="2"/>
  <c r="CA20" i="2" s="1"/>
  <c r="BY28" i="2"/>
  <c r="CA28" i="2" s="1"/>
  <c r="BY31" i="2"/>
  <c r="CA31" i="2" s="1"/>
  <c r="BY61" i="2"/>
  <c r="CA61" i="2" s="1"/>
  <c r="BY80" i="2"/>
  <c r="CA80" i="2" s="1"/>
  <c r="BY105" i="2"/>
  <c r="CA105" i="2" s="1"/>
  <c r="BY113" i="2"/>
  <c r="CA113" i="2" s="1"/>
  <c r="BY115" i="2"/>
  <c r="BY121" i="2"/>
  <c r="CA121" i="2" s="1"/>
  <c r="BY129" i="2"/>
  <c r="CA129" i="2" s="1"/>
  <c r="BY10" i="2"/>
  <c r="CA10" i="2" s="1"/>
  <c r="BY17" i="2"/>
  <c r="CA17" i="2" s="1"/>
  <c r="BY18" i="2"/>
  <c r="CA18" i="2" s="1"/>
  <c r="BY26" i="2"/>
  <c r="CA26" i="2" s="1"/>
  <c r="BY36" i="2"/>
  <c r="CA36" i="2" s="1"/>
  <c r="BY39" i="2"/>
  <c r="CA39" i="2" s="1"/>
  <c r="BY47" i="2"/>
  <c r="CA47" i="2" s="1"/>
  <c r="BY55" i="2"/>
  <c r="CA55" i="2" s="1"/>
  <c r="BY93" i="2"/>
  <c r="CA93" i="2" s="1"/>
  <c r="BY112" i="2"/>
  <c r="CA112" i="2" s="1"/>
  <c r="BY120" i="2"/>
  <c r="CA120" i="2" s="1"/>
  <c r="BY2" i="3"/>
  <c r="B2" i="4" s="1"/>
  <c r="J893" i="3"/>
  <c r="R893" i="3"/>
  <c r="Z893" i="3"/>
  <c r="AH893" i="3"/>
  <c r="AP893" i="3"/>
  <c r="AX893" i="3"/>
  <c r="BF893" i="3"/>
  <c r="BN893" i="3"/>
  <c r="BV893" i="3"/>
  <c r="BY52" i="2"/>
  <c r="CA52" i="2" s="1"/>
  <c r="BY63" i="2"/>
  <c r="CA63" i="2" s="1"/>
  <c r="BY7" i="3"/>
  <c r="B7" i="4" s="1"/>
  <c r="O130" i="2"/>
  <c r="BC130" i="2"/>
  <c r="BY44" i="2"/>
  <c r="CA44" i="2" s="1"/>
  <c r="BY60" i="2"/>
  <c r="CA60" i="2" s="1"/>
  <c r="BY42" i="2"/>
  <c r="CA42" i="2" s="1"/>
  <c r="BY49" i="2"/>
  <c r="CA49" i="2" s="1"/>
  <c r="BY50" i="2"/>
  <c r="CA50" i="2" s="1"/>
  <c r="BY58" i="2"/>
  <c r="CA58" i="2" s="1"/>
  <c r="BY68" i="2"/>
  <c r="CA68" i="2" s="1"/>
  <c r="BY71" i="2"/>
  <c r="CA71" i="2" s="1"/>
  <c r="BY79" i="2"/>
  <c r="CA79" i="2" s="1"/>
  <c r="BY87" i="2"/>
  <c r="CA87" i="2" s="1"/>
  <c r="BY95" i="2"/>
  <c r="CA95" i="2" s="1"/>
  <c r="BY117" i="2"/>
  <c r="CA117" i="2" s="1"/>
  <c r="BY125" i="2"/>
  <c r="CA125" i="2" s="1"/>
  <c r="A599" i="3"/>
  <c r="W130" i="2"/>
  <c r="AM130" i="2"/>
  <c r="BK130" i="2"/>
  <c r="I130" i="2"/>
  <c r="Q130" i="2"/>
  <c r="Y130" i="2"/>
  <c r="AG130" i="2"/>
  <c r="AO130" i="2"/>
  <c r="AW130" i="2"/>
  <c r="BE130" i="2"/>
  <c r="BM130" i="2"/>
  <c r="BU130" i="2"/>
  <c r="BY66" i="2"/>
  <c r="CA66" i="2" s="1"/>
  <c r="BY76" i="2"/>
  <c r="CA76" i="2" s="1"/>
  <c r="BY84" i="2"/>
  <c r="CA84" i="2" s="1"/>
  <c r="BY100" i="2"/>
  <c r="CA100" i="2" s="1"/>
  <c r="BY103" i="2"/>
  <c r="CA103" i="2" s="1"/>
  <c r="BY111" i="2"/>
  <c r="CA111" i="2" s="1"/>
  <c r="BY127" i="2"/>
  <c r="CA127" i="2" s="1"/>
  <c r="BZ297" i="3"/>
  <c r="G130" i="2"/>
  <c r="AE130" i="2"/>
  <c r="AU130" i="2"/>
  <c r="BS130" i="2"/>
  <c r="BY34" i="2"/>
  <c r="CA34" i="2" s="1"/>
  <c r="BZ130" i="2"/>
  <c r="BY13" i="2"/>
  <c r="CA13" i="2" s="1"/>
  <c r="BY21" i="2"/>
  <c r="CA21" i="2" s="1"/>
  <c r="BY51" i="2"/>
  <c r="CA51" i="2" s="1"/>
  <c r="BY74" i="2"/>
  <c r="CA74" i="2" s="1"/>
  <c r="BY82" i="2"/>
  <c r="CA82" i="2" s="1"/>
  <c r="BY90" i="2"/>
  <c r="CA90" i="2" s="1"/>
  <c r="BY98" i="2"/>
  <c r="CA98" i="2" s="1"/>
  <c r="BY108" i="2"/>
  <c r="CA108" i="2" s="1"/>
  <c r="BY116" i="2"/>
  <c r="CA116" i="2" s="1"/>
  <c r="B130" i="2"/>
  <c r="J130" i="2"/>
  <c r="R130" i="2"/>
  <c r="Z130" i="2"/>
  <c r="AH130" i="2"/>
  <c r="AP130" i="2"/>
  <c r="AX130" i="2"/>
  <c r="BF130" i="2"/>
  <c r="BN130" i="2"/>
  <c r="BV130" i="2"/>
  <c r="BY8" i="2"/>
  <c r="CA8" i="2" s="1"/>
  <c r="BY11" i="2"/>
  <c r="CA11" i="2" s="1"/>
  <c r="BY14" i="2"/>
  <c r="CA14" i="2" s="1"/>
  <c r="BY40" i="2"/>
  <c r="CA40" i="2" s="1"/>
  <c r="BY43" i="2"/>
  <c r="CA43" i="2" s="1"/>
  <c r="BY46" i="2"/>
  <c r="CA46" i="2" s="1"/>
  <c r="BY72" i="2"/>
  <c r="CA72" i="2" s="1"/>
  <c r="BY75" i="2"/>
  <c r="CA75" i="2" s="1"/>
  <c r="BY78" i="2"/>
  <c r="CA78" i="2" s="1"/>
  <c r="BY104" i="2"/>
  <c r="CA104" i="2" s="1"/>
  <c r="BY107" i="2"/>
  <c r="CA107" i="2" s="1"/>
  <c r="BY110" i="2"/>
  <c r="CA110" i="2" s="1"/>
  <c r="C893" i="3"/>
  <c r="K893" i="3"/>
  <c r="S893" i="3"/>
  <c r="AA893" i="3"/>
  <c r="AI893" i="3"/>
  <c r="AQ893" i="3"/>
  <c r="AY893" i="3"/>
  <c r="BG893" i="3"/>
  <c r="BO893" i="3"/>
  <c r="BW893" i="3"/>
  <c r="D601" i="3"/>
  <c r="BY601" i="3" s="1"/>
  <c r="BY5" i="3"/>
  <c r="A10" i="4"/>
  <c r="A606" i="3"/>
  <c r="BY14" i="3"/>
  <c r="B615" i="3"/>
  <c r="BY615" i="3" s="1"/>
  <c r="BY19" i="3"/>
  <c r="D633" i="3"/>
  <c r="BY37" i="3"/>
  <c r="A42" i="4"/>
  <c r="A638" i="3"/>
  <c r="BY46" i="3"/>
  <c r="B647" i="3"/>
  <c r="BY647" i="3" s="1"/>
  <c r="BY51" i="3"/>
  <c r="A74" i="4"/>
  <c r="A670" i="3"/>
  <c r="BY78" i="3"/>
  <c r="B679" i="3"/>
  <c r="BY679" i="3" s="1"/>
  <c r="BY83" i="3"/>
  <c r="A106" i="4"/>
  <c r="A702" i="3"/>
  <c r="BY110" i="3"/>
  <c r="B711" i="3"/>
  <c r="BY711" i="3" s="1"/>
  <c r="BY115" i="3"/>
  <c r="D729" i="3"/>
  <c r="BY133" i="3"/>
  <c r="A138" i="4"/>
  <c r="A734" i="3"/>
  <c r="BY142" i="3"/>
  <c r="B743" i="3"/>
  <c r="BY743" i="3" s="1"/>
  <c r="BY147" i="3"/>
  <c r="A170" i="4"/>
  <c r="A766" i="3"/>
  <c r="BY174" i="3"/>
  <c r="B775" i="3"/>
  <c r="BY775" i="3" s="1"/>
  <c r="BY179" i="3"/>
  <c r="D793" i="3"/>
  <c r="BY793" i="3" s="1"/>
  <c r="BY197" i="3"/>
  <c r="A202" i="4"/>
  <c r="A798" i="3"/>
  <c r="BY206" i="3"/>
  <c r="B807" i="3"/>
  <c r="BY807" i="3" s="1"/>
  <c r="BY211" i="3"/>
  <c r="D825" i="3"/>
  <c r="BY825" i="3" s="1"/>
  <c r="BY229" i="3"/>
  <c r="A234" i="4"/>
  <c r="A830" i="3"/>
  <c r="BY238" i="3"/>
  <c r="BY119" i="2"/>
  <c r="CA119" i="2" s="1"/>
  <c r="C130" i="2"/>
  <c r="K130" i="2"/>
  <c r="S130" i="2"/>
  <c r="AA130" i="2"/>
  <c r="AI130" i="2"/>
  <c r="AQ130" i="2"/>
  <c r="AY130" i="2"/>
  <c r="BG130" i="2"/>
  <c r="BO130" i="2"/>
  <c r="BW130" i="2"/>
  <c r="BY5" i="2"/>
  <c r="CA5" i="2" s="1"/>
  <c r="BY37" i="2"/>
  <c r="CA37" i="2" s="1"/>
  <c r="BY57" i="2"/>
  <c r="CA57" i="2" s="1"/>
  <c r="BY69" i="2"/>
  <c r="CA69" i="2" s="1"/>
  <c r="BY92" i="2"/>
  <c r="CA92" i="2" s="1"/>
  <c r="BY124" i="2"/>
  <c r="CA124" i="2" s="1"/>
  <c r="L893" i="3"/>
  <c r="T893" i="3"/>
  <c r="AB893" i="3"/>
  <c r="AJ893" i="3"/>
  <c r="AR893" i="3"/>
  <c r="AZ893" i="3"/>
  <c r="BH893" i="3"/>
  <c r="BP893" i="3"/>
  <c r="BX893" i="3"/>
  <c r="BY600" i="3"/>
  <c r="BY431" i="1"/>
  <c r="D130" i="2"/>
  <c r="L130" i="2"/>
  <c r="T130" i="2"/>
  <c r="AB130" i="2"/>
  <c r="AJ130" i="2"/>
  <c r="AR130" i="2"/>
  <c r="AZ130" i="2"/>
  <c r="BH130" i="2"/>
  <c r="BP130" i="2"/>
  <c r="BX130" i="2"/>
  <c r="BY16" i="2"/>
  <c r="CA16" i="2" s="1"/>
  <c r="BY19" i="2"/>
  <c r="CA19" i="2" s="1"/>
  <c r="BY22" i="2"/>
  <c r="CA22" i="2" s="1"/>
  <c r="BY25" i="2"/>
  <c r="CA25" i="2" s="1"/>
  <c r="BY48" i="2"/>
  <c r="CA48" i="2" s="1"/>
  <c r="BY54" i="2"/>
  <c r="CA54" i="2" s="1"/>
  <c r="BY101" i="2"/>
  <c r="CA101" i="2" s="1"/>
  <c r="CA115" i="2"/>
  <c r="BY131" i="2"/>
  <c r="E893" i="3"/>
  <c r="M893" i="3"/>
  <c r="U893" i="3"/>
  <c r="AC893" i="3"/>
  <c r="AK893" i="3"/>
  <c r="AS893" i="3"/>
  <c r="BA893" i="3"/>
  <c r="BI893" i="3"/>
  <c r="BQ893" i="3"/>
  <c r="D609" i="3"/>
  <c r="BY609" i="3" s="1"/>
  <c r="BY13" i="3"/>
  <c r="A18" i="4"/>
  <c r="A614" i="3"/>
  <c r="BY22" i="3"/>
  <c r="B623" i="3"/>
  <c r="BY623" i="3" s="1"/>
  <c r="BY27" i="3"/>
  <c r="D641" i="3"/>
  <c r="BY45" i="3"/>
  <c r="A50" i="4"/>
  <c r="A646" i="3"/>
  <c r="BY54" i="3"/>
  <c r="B655" i="3"/>
  <c r="BY655" i="3" s="1"/>
  <c r="BY59" i="3"/>
  <c r="A82" i="4"/>
  <c r="A678" i="3"/>
  <c r="BY86" i="3"/>
  <c r="B687" i="3"/>
  <c r="BY687" i="3" s="1"/>
  <c r="BY91" i="3"/>
  <c r="D705" i="3"/>
  <c r="BY705" i="3" s="1"/>
  <c r="BY109" i="3"/>
  <c r="A114" i="4"/>
  <c r="A710" i="3"/>
  <c r="BY118" i="3"/>
  <c r="B719" i="3"/>
  <c r="BY719" i="3" s="1"/>
  <c r="BY123" i="3"/>
  <c r="D737" i="3"/>
  <c r="BY737" i="3" s="1"/>
  <c r="BY141" i="3"/>
  <c r="A146" i="4"/>
  <c r="A742" i="3"/>
  <c r="BY150" i="3"/>
  <c r="B751" i="3"/>
  <c r="BY751" i="3" s="1"/>
  <c r="BY155" i="3"/>
  <c r="A178" i="4"/>
  <c r="A774" i="3"/>
  <c r="BY182" i="3"/>
  <c r="B783" i="3"/>
  <c r="BY783" i="3" s="1"/>
  <c r="BY187" i="3"/>
  <c r="D801" i="3"/>
  <c r="BY801" i="3" s="1"/>
  <c r="BY205" i="3"/>
  <c r="A210" i="4"/>
  <c r="A806" i="3"/>
  <c r="BY214" i="3"/>
  <c r="B815" i="3"/>
  <c r="BY815" i="3" s="1"/>
  <c r="BY219" i="3"/>
  <c r="D833" i="3"/>
  <c r="BY833" i="3" s="1"/>
  <c r="BY237" i="3"/>
  <c r="CA431" i="1"/>
  <c r="E130" i="2"/>
  <c r="M130" i="2"/>
  <c r="U130" i="2"/>
  <c r="AC130" i="2"/>
  <c r="AK130" i="2"/>
  <c r="AS130" i="2"/>
  <c r="BA130" i="2"/>
  <c r="BI130" i="2"/>
  <c r="BQ130" i="2"/>
  <c r="BY2" i="2"/>
  <c r="BY65" i="2"/>
  <c r="CA65" i="2" s="1"/>
  <c r="F893" i="3"/>
  <c r="N893" i="3"/>
  <c r="V893" i="3"/>
  <c r="AD893" i="3"/>
  <c r="AL893" i="3"/>
  <c r="AT893" i="3"/>
  <c r="BB893" i="3"/>
  <c r="BJ893" i="3"/>
  <c r="BR893" i="3"/>
  <c r="BY602" i="3"/>
  <c r="BY24" i="2"/>
  <c r="CA24" i="2" s="1"/>
  <c r="BY27" i="2"/>
  <c r="CA27" i="2" s="1"/>
  <c r="BY30" i="2"/>
  <c r="CA30" i="2" s="1"/>
  <c r="BY33" i="2"/>
  <c r="CA33" i="2" s="1"/>
  <c r="BY56" i="2"/>
  <c r="CA56" i="2" s="1"/>
  <c r="BY59" i="2"/>
  <c r="CA59" i="2" s="1"/>
  <c r="BY62" i="2"/>
  <c r="CA62" i="2" s="1"/>
  <c r="BY77" i="2"/>
  <c r="CA77" i="2" s="1"/>
  <c r="BY88" i="2"/>
  <c r="CA88" i="2" s="1"/>
  <c r="BY91" i="2"/>
  <c r="CA91" i="2" s="1"/>
  <c r="BY94" i="2"/>
  <c r="CA94" i="2" s="1"/>
  <c r="BY109" i="2"/>
  <c r="CA109" i="2" s="1"/>
  <c r="BY123" i="2"/>
  <c r="CA123" i="2" s="1"/>
  <c r="G297" i="3"/>
  <c r="O297" i="3"/>
  <c r="W297" i="3"/>
  <c r="AE297" i="3"/>
  <c r="AM297" i="3"/>
  <c r="AU297" i="3"/>
  <c r="BC297" i="3"/>
  <c r="BK297" i="3"/>
  <c r="BS297" i="3"/>
  <c r="BY3" i="3"/>
  <c r="B599" i="3"/>
  <c r="BY599" i="3" s="1"/>
  <c r="D617" i="3"/>
  <c r="BY617" i="3" s="1"/>
  <c r="BY21" i="3"/>
  <c r="A26" i="4"/>
  <c r="A622" i="3"/>
  <c r="BY30" i="3"/>
  <c r="B631" i="3"/>
  <c r="BY631" i="3" s="1"/>
  <c r="BY35" i="3"/>
  <c r="D649" i="3"/>
  <c r="BY649" i="3" s="1"/>
  <c r="BY53" i="3"/>
  <c r="A58" i="4"/>
  <c r="A654" i="3"/>
  <c r="BY62" i="3"/>
  <c r="B663" i="3"/>
  <c r="BY663" i="3" s="1"/>
  <c r="BY67" i="3"/>
  <c r="A90" i="4"/>
  <c r="A686" i="3"/>
  <c r="BY94" i="3"/>
  <c r="B695" i="3"/>
  <c r="BY695" i="3" s="1"/>
  <c r="BY99" i="3"/>
  <c r="D713" i="3"/>
  <c r="BY713" i="3" s="1"/>
  <c r="BY117" i="3"/>
  <c r="A122" i="4"/>
  <c r="A718" i="3"/>
  <c r="BY126" i="3"/>
  <c r="B727" i="3"/>
  <c r="BY727" i="3" s="1"/>
  <c r="BY131" i="3"/>
  <c r="D745" i="3"/>
  <c r="BY745" i="3" s="1"/>
  <c r="BY149" i="3"/>
  <c r="A154" i="4"/>
  <c r="A750" i="3"/>
  <c r="BY158" i="3"/>
  <c r="B759" i="3"/>
  <c r="BY759" i="3" s="1"/>
  <c r="BY163" i="3"/>
  <c r="A186" i="4"/>
  <c r="A782" i="3"/>
  <c r="BY190" i="3"/>
  <c r="B791" i="3"/>
  <c r="BY791" i="3" s="1"/>
  <c r="BY195" i="3"/>
  <c r="D809" i="3"/>
  <c r="BY809" i="3" s="1"/>
  <c r="BY213" i="3"/>
  <c r="A218" i="4"/>
  <c r="A814" i="3"/>
  <c r="BY222" i="3"/>
  <c r="B823" i="3"/>
  <c r="BY823" i="3" s="1"/>
  <c r="BY227" i="3"/>
  <c r="BY41" i="2"/>
  <c r="CA41" i="2" s="1"/>
  <c r="H297" i="3"/>
  <c r="P297" i="3"/>
  <c r="X297" i="3"/>
  <c r="AF297" i="3"/>
  <c r="AN297" i="3"/>
  <c r="AV297" i="3"/>
  <c r="BD297" i="3"/>
  <c r="BL297" i="3"/>
  <c r="BT297" i="3"/>
  <c r="H130" i="2"/>
  <c r="P130" i="2"/>
  <c r="X130" i="2"/>
  <c r="AF130" i="2"/>
  <c r="AN130" i="2"/>
  <c r="AV130" i="2"/>
  <c r="BD130" i="2"/>
  <c r="BL130" i="2"/>
  <c r="BT130" i="2"/>
  <c r="BY3" i="2"/>
  <c r="CA3" i="2" s="1"/>
  <c r="BY6" i="2"/>
  <c r="CA6" i="2" s="1"/>
  <c r="BY9" i="2"/>
  <c r="CA9" i="2" s="1"/>
  <c r="BY32" i="2"/>
  <c r="CA32" i="2" s="1"/>
  <c r="BY35" i="2"/>
  <c r="CA35" i="2" s="1"/>
  <c r="BY38" i="2"/>
  <c r="CA38" i="2" s="1"/>
  <c r="BY64" i="2"/>
  <c r="CA64" i="2" s="1"/>
  <c r="BY67" i="2"/>
  <c r="CA67" i="2" s="1"/>
  <c r="BY70" i="2"/>
  <c r="CA70" i="2" s="1"/>
  <c r="BY85" i="2"/>
  <c r="CA85" i="2" s="1"/>
  <c r="BY96" i="2"/>
  <c r="CA96" i="2" s="1"/>
  <c r="BY99" i="2"/>
  <c r="CA99" i="2" s="1"/>
  <c r="BY102" i="2"/>
  <c r="CA102" i="2" s="1"/>
  <c r="BY128" i="2"/>
  <c r="CA128" i="2" s="1"/>
  <c r="A2" i="4"/>
  <c r="A598" i="3"/>
  <c r="I598" i="3"/>
  <c r="I893" i="3" s="1"/>
  <c r="I297" i="3"/>
  <c r="Q598" i="3"/>
  <c r="Q893" i="3" s="1"/>
  <c r="Q297" i="3"/>
  <c r="Y598" i="3"/>
  <c r="Y893" i="3" s="1"/>
  <c r="Y297" i="3"/>
  <c r="AG598" i="3"/>
  <c r="AG893" i="3" s="1"/>
  <c r="AG297" i="3"/>
  <c r="AO598" i="3"/>
  <c r="AO893" i="3" s="1"/>
  <c r="AO297" i="3"/>
  <c r="AW598" i="3"/>
  <c r="AW893" i="3" s="1"/>
  <c r="AW297" i="3"/>
  <c r="BE598" i="3"/>
  <c r="BE893" i="3" s="1"/>
  <c r="BE297" i="3"/>
  <c r="BM598" i="3"/>
  <c r="BM893" i="3" s="1"/>
  <c r="BM297" i="3"/>
  <c r="BU598" i="3"/>
  <c r="BU893" i="3" s="1"/>
  <c r="BU297" i="3"/>
  <c r="BY6" i="3"/>
  <c r="B607" i="3"/>
  <c r="BY607" i="3" s="1"/>
  <c r="BY11" i="3"/>
  <c r="D625" i="3"/>
  <c r="BY625" i="3" s="1"/>
  <c r="BY29" i="3"/>
  <c r="A34" i="4"/>
  <c r="A630" i="3"/>
  <c r="BY38" i="3"/>
  <c r="B639" i="3"/>
  <c r="BY639" i="3" s="1"/>
  <c r="BY43" i="3"/>
  <c r="D657" i="3"/>
  <c r="BY657" i="3" s="1"/>
  <c r="BY61" i="3"/>
  <c r="A66" i="4"/>
  <c r="A662" i="3"/>
  <c r="BY70" i="3"/>
  <c r="B671" i="3"/>
  <c r="BY671" i="3" s="1"/>
  <c r="BY75" i="3"/>
  <c r="A98" i="4"/>
  <c r="A694" i="3"/>
  <c r="BY102" i="3"/>
  <c r="B703" i="3"/>
  <c r="BY703" i="3" s="1"/>
  <c r="BY107" i="3"/>
  <c r="D721" i="3"/>
  <c r="BY721" i="3" s="1"/>
  <c r="BY125" i="3"/>
  <c r="A130" i="4"/>
  <c r="A726" i="3"/>
  <c r="BY134" i="3"/>
  <c r="B735" i="3"/>
  <c r="BY735" i="3" s="1"/>
  <c r="BY139" i="3"/>
  <c r="A162" i="4"/>
  <c r="A758" i="3"/>
  <c r="BY166" i="3"/>
  <c r="B767" i="3"/>
  <c r="BY767" i="3" s="1"/>
  <c r="BY171" i="3"/>
  <c r="A194" i="4"/>
  <c r="A790" i="3"/>
  <c r="BY198" i="3"/>
  <c r="B799" i="3"/>
  <c r="BY799" i="3" s="1"/>
  <c r="BY203" i="3"/>
  <c r="D817" i="3"/>
  <c r="BY221" i="3"/>
  <c r="A226" i="4"/>
  <c r="A822" i="3"/>
  <c r="BY230" i="3"/>
  <c r="B831" i="3"/>
  <c r="BY831" i="3" s="1"/>
  <c r="BY235" i="3"/>
  <c r="A242" i="4"/>
  <c r="A838" i="3"/>
  <c r="BY246" i="3"/>
  <c r="A250" i="4"/>
  <c r="A846" i="3"/>
  <c r="BY254" i="3"/>
  <c r="A258" i="4"/>
  <c r="A854" i="3"/>
  <c r="BY262" i="3"/>
  <c r="A266" i="4"/>
  <c r="A862" i="3"/>
  <c r="C267" i="4"/>
  <c r="CA863" i="3"/>
  <c r="BY270" i="3"/>
  <c r="A274" i="4"/>
  <c r="A870" i="3"/>
  <c r="C275" i="4"/>
  <c r="CA871" i="3"/>
  <c r="BY278" i="3"/>
  <c r="A282" i="4"/>
  <c r="A878" i="3"/>
  <c r="C283" i="4"/>
  <c r="CA879" i="3"/>
  <c r="BY286" i="3"/>
  <c r="A290" i="4"/>
  <c r="A886" i="3"/>
  <c r="BY294" i="3"/>
  <c r="G893" i="3"/>
  <c r="O893" i="3"/>
  <c r="W893" i="3"/>
  <c r="AE893" i="3"/>
  <c r="AM893" i="3"/>
  <c r="AU893" i="3"/>
  <c r="BC893" i="3"/>
  <c r="BK893" i="3"/>
  <c r="BS893" i="3"/>
  <c r="A9" i="4"/>
  <c r="A605" i="3"/>
  <c r="BY606" i="3"/>
  <c r="A17" i="4"/>
  <c r="A613" i="3"/>
  <c r="BY614" i="3"/>
  <c r="A25" i="4"/>
  <c r="A621" i="3"/>
  <c r="BY622" i="3"/>
  <c r="A33" i="4"/>
  <c r="A629" i="3"/>
  <c r="BY630" i="3"/>
  <c r="A41" i="4"/>
  <c r="A637" i="3"/>
  <c r="BY638" i="3"/>
  <c r="A49" i="4"/>
  <c r="A645" i="3"/>
  <c r="BY646" i="3"/>
  <c r="A57" i="4"/>
  <c r="A653" i="3"/>
  <c r="BY654" i="3"/>
  <c r="A65" i="4"/>
  <c r="A661" i="3"/>
  <c r="BY662" i="3"/>
  <c r="BY69" i="3"/>
  <c r="A73" i="4"/>
  <c r="A669" i="3"/>
  <c r="BY670" i="3"/>
  <c r="BY77" i="3"/>
  <c r="A81" i="4"/>
  <c r="A677" i="3"/>
  <c r="BY678" i="3"/>
  <c r="BY85" i="3"/>
  <c r="A89" i="4"/>
  <c r="A685" i="3"/>
  <c r="BY686" i="3"/>
  <c r="BY93" i="3"/>
  <c r="A97" i="4"/>
  <c r="A693" i="3"/>
  <c r="BY694" i="3"/>
  <c r="BY101" i="3"/>
  <c r="A105" i="4"/>
  <c r="A701" i="3"/>
  <c r="BY702" i="3"/>
  <c r="A113" i="4"/>
  <c r="A709" i="3"/>
  <c r="BY710" i="3"/>
  <c r="A121" i="4"/>
  <c r="A717" i="3"/>
  <c r="BY718" i="3"/>
  <c r="A129" i="4"/>
  <c r="A725" i="3"/>
  <c r="BY726" i="3"/>
  <c r="A137" i="4"/>
  <c r="A733" i="3"/>
  <c r="BY734" i="3"/>
  <c r="A145" i="4"/>
  <c r="A741" i="3"/>
  <c r="BY742" i="3"/>
  <c r="A153" i="4"/>
  <c r="A749" i="3"/>
  <c r="BY750" i="3"/>
  <c r="BY157" i="3"/>
  <c r="A161" i="4"/>
  <c r="A757" i="3"/>
  <c r="BY758" i="3"/>
  <c r="BY165" i="3"/>
  <c r="A169" i="4"/>
  <c r="A765" i="3"/>
  <c r="BY766" i="3"/>
  <c r="BY173" i="3"/>
  <c r="A177" i="4"/>
  <c r="A773" i="3"/>
  <c r="BY774" i="3"/>
  <c r="BY181" i="3"/>
  <c r="A185" i="4"/>
  <c r="A781" i="3"/>
  <c r="BY782" i="3"/>
  <c r="BY189" i="3"/>
  <c r="A193" i="4"/>
  <c r="A789" i="3"/>
  <c r="BY790" i="3"/>
  <c r="A201" i="4"/>
  <c r="A797" i="3"/>
  <c r="BY798" i="3"/>
  <c r="A209" i="4"/>
  <c r="A805" i="3"/>
  <c r="BY806" i="3"/>
  <c r="A217" i="4"/>
  <c r="A813" i="3"/>
  <c r="BY814" i="3"/>
  <c r="A225" i="4"/>
  <c r="A821" i="3"/>
  <c r="BY822" i="3"/>
  <c r="A233" i="4"/>
  <c r="A829" i="3"/>
  <c r="BY830" i="3"/>
  <c r="A241" i="4"/>
  <c r="A837" i="3"/>
  <c r="BY838" i="3"/>
  <c r="BY245" i="3"/>
  <c r="A249" i="4"/>
  <c r="A845" i="3"/>
  <c r="BY846" i="3"/>
  <c r="BY253" i="3"/>
  <c r="A257" i="4"/>
  <c r="A853" i="3"/>
  <c r="BY854" i="3"/>
  <c r="BY261" i="3"/>
  <c r="A265" i="4"/>
  <c r="A861" i="3"/>
  <c r="BY862" i="3"/>
  <c r="BY269" i="3"/>
  <c r="A273" i="4"/>
  <c r="A869" i="3"/>
  <c r="BY870" i="3"/>
  <c r="BY277" i="3"/>
  <c r="A281" i="4"/>
  <c r="A877" i="3"/>
  <c r="BY878" i="3"/>
  <c r="BY285" i="3"/>
  <c r="A289" i="4"/>
  <c r="A885" i="3"/>
  <c r="BY886" i="3"/>
  <c r="BY293" i="3"/>
  <c r="B297" i="3"/>
  <c r="J297" i="3"/>
  <c r="R297" i="3"/>
  <c r="Z297" i="3"/>
  <c r="AH297" i="3"/>
  <c r="AP297" i="3"/>
  <c r="AX297" i="3"/>
  <c r="BF297" i="3"/>
  <c r="BN297" i="3"/>
  <c r="BV297" i="3"/>
  <c r="H598" i="3"/>
  <c r="H893" i="3" s="1"/>
  <c r="P598" i="3"/>
  <c r="P893" i="3" s="1"/>
  <c r="X598" i="3"/>
  <c r="X893" i="3" s="1"/>
  <c r="AF598" i="3"/>
  <c r="AF893" i="3" s="1"/>
  <c r="AN598" i="3"/>
  <c r="AN893" i="3" s="1"/>
  <c r="AV598" i="3"/>
  <c r="AV893" i="3" s="1"/>
  <c r="BD598" i="3"/>
  <c r="BD893" i="3" s="1"/>
  <c r="BL598" i="3"/>
  <c r="BL893" i="3" s="1"/>
  <c r="BT598" i="3"/>
  <c r="BT893" i="3" s="1"/>
  <c r="B603" i="3"/>
  <c r="BY603" i="3" s="1"/>
  <c r="BY4" i="3"/>
  <c r="BY605" i="3"/>
  <c r="BY12" i="3"/>
  <c r="A16" i="4"/>
  <c r="A612" i="3"/>
  <c r="BY613" i="3"/>
  <c r="BY20" i="3"/>
  <c r="A24" i="4"/>
  <c r="A620" i="3"/>
  <c r="BY621" i="3"/>
  <c r="BY28" i="3"/>
  <c r="A32" i="4"/>
  <c r="A628" i="3"/>
  <c r="BY629" i="3"/>
  <c r="BY36" i="3"/>
  <c r="A40" i="4"/>
  <c r="A636" i="3"/>
  <c r="BY637" i="3"/>
  <c r="BY44" i="3"/>
  <c r="A48" i="4"/>
  <c r="A644" i="3"/>
  <c r="BY645" i="3"/>
  <c r="BY52" i="3"/>
  <c r="A56" i="4"/>
  <c r="A652" i="3"/>
  <c r="BY653" i="3"/>
  <c r="BY60" i="3"/>
  <c r="A64" i="4"/>
  <c r="A660" i="3"/>
  <c r="BY661" i="3"/>
  <c r="BY68" i="3"/>
  <c r="A72" i="4"/>
  <c r="A668" i="3"/>
  <c r="BY669" i="3"/>
  <c r="BY76" i="3"/>
  <c r="A80" i="4"/>
  <c r="A676" i="3"/>
  <c r="BY677" i="3"/>
  <c r="BY84" i="3"/>
  <c r="A88" i="4"/>
  <c r="A684" i="3"/>
  <c r="BY685" i="3"/>
  <c r="BY92" i="3"/>
  <c r="A96" i="4"/>
  <c r="A692" i="3"/>
  <c r="BY693" i="3"/>
  <c r="BY100" i="3"/>
  <c r="A104" i="4"/>
  <c r="A700" i="3"/>
  <c r="BY701" i="3"/>
  <c r="BY108" i="3"/>
  <c r="A112" i="4"/>
  <c r="A708" i="3"/>
  <c r="BY709" i="3"/>
  <c r="BY116" i="3"/>
  <c r="A120" i="4"/>
  <c r="A716" i="3"/>
  <c r="BY717" i="3"/>
  <c r="BY124" i="3"/>
  <c r="A128" i="4"/>
  <c r="A724" i="3"/>
  <c r="BY725" i="3"/>
  <c r="BY132" i="3"/>
  <c r="A136" i="4"/>
  <c r="A732" i="3"/>
  <c r="BY733" i="3"/>
  <c r="BY140" i="3"/>
  <c r="A144" i="4"/>
  <c r="A740" i="3"/>
  <c r="BY741" i="3"/>
  <c r="BY148" i="3"/>
  <c r="A152" i="4"/>
  <c r="A748" i="3"/>
  <c r="BY749" i="3"/>
  <c r="BY156" i="3"/>
  <c r="A160" i="4"/>
  <c r="A756" i="3"/>
  <c r="BY757" i="3"/>
  <c r="BY164" i="3"/>
  <c r="A168" i="4"/>
  <c r="A764" i="3"/>
  <c r="BY765" i="3"/>
  <c r="BY172" i="3"/>
  <c r="A176" i="4"/>
  <c r="A772" i="3"/>
  <c r="BY773" i="3"/>
  <c r="BY180" i="3"/>
  <c r="A184" i="4"/>
  <c r="A780" i="3"/>
  <c r="BY781" i="3"/>
  <c r="BY188" i="3"/>
  <c r="A192" i="4"/>
  <c r="A788" i="3"/>
  <c r="BY789" i="3"/>
  <c r="BY196" i="3"/>
  <c r="A200" i="4"/>
  <c r="A796" i="3"/>
  <c r="BY797" i="3"/>
  <c r="BY204" i="3"/>
  <c r="A208" i="4"/>
  <c r="A804" i="3"/>
  <c r="BY805" i="3"/>
  <c r="BY212" i="3"/>
  <c r="A216" i="4"/>
  <c r="A812" i="3"/>
  <c r="BY813" i="3"/>
  <c r="BY220" i="3"/>
  <c r="A224" i="4"/>
  <c r="A820" i="3"/>
  <c r="BY821" i="3"/>
  <c r="BY228" i="3"/>
  <c r="A232" i="4"/>
  <c r="A828" i="3"/>
  <c r="BY829" i="3"/>
  <c r="BY236" i="3"/>
  <c r="A240" i="4"/>
  <c r="A836" i="3"/>
  <c r="BY837" i="3"/>
  <c r="BY244" i="3"/>
  <c r="A248" i="4"/>
  <c r="A844" i="3"/>
  <c r="BY845" i="3"/>
  <c r="BY252" i="3"/>
  <c r="A256" i="4"/>
  <c r="A852" i="3"/>
  <c r="BY853" i="3"/>
  <c r="BY260" i="3"/>
  <c r="A264" i="4"/>
  <c r="A860" i="3"/>
  <c r="BY861" i="3"/>
  <c r="BY268" i="3"/>
  <c r="A272" i="4"/>
  <c r="A868" i="3"/>
  <c r="BY869" i="3"/>
  <c r="BY276" i="3"/>
  <c r="A280" i="4"/>
  <c r="A876" i="3"/>
  <c r="BY877" i="3"/>
  <c r="BY284" i="3"/>
  <c r="A288" i="4"/>
  <c r="A884" i="3"/>
  <c r="BY885" i="3"/>
  <c r="BY292" i="3"/>
  <c r="A296" i="4"/>
  <c r="A892" i="3"/>
  <c r="C297" i="3"/>
  <c r="K297" i="3"/>
  <c r="S297" i="3"/>
  <c r="AA297" i="3"/>
  <c r="AI297" i="3"/>
  <c r="AQ297" i="3"/>
  <c r="AY297" i="3"/>
  <c r="BG297" i="3"/>
  <c r="BO297" i="3"/>
  <c r="BW297" i="3"/>
  <c r="A602" i="3"/>
  <c r="A15" i="4"/>
  <c r="A611" i="3"/>
  <c r="BY612" i="3"/>
  <c r="A23" i="4"/>
  <c r="A619" i="3"/>
  <c r="BY620" i="3"/>
  <c r="A31" i="4"/>
  <c r="A627" i="3"/>
  <c r="BY628" i="3"/>
  <c r="A39" i="4"/>
  <c r="A635" i="3"/>
  <c r="BY636" i="3"/>
  <c r="A47" i="4"/>
  <c r="A643" i="3"/>
  <c r="BY644" i="3"/>
  <c r="A55" i="4"/>
  <c r="A651" i="3"/>
  <c r="BY652" i="3"/>
  <c r="A63" i="4"/>
  <c r="A659" i="3"/>
  <c r="BY660" i="3"/>
  <c r="A71" i="4"/>
  <c r="A667" i="3"/>
  <c r="BY668" i="3"/>
  <c r="A79" i="4"/>
  <c r="A675" i="3"/>
  <c r="BY676" i="3"/>
  <c r="A87" i="4"/>
  <c r="A683" i="3"/>
  <c r="BY684" i="3"/>
  <c r="A95" i="4"/>
  <c r="A691" i="3"/>
  <c r="BY692" i="3"/>
  <c r="A103" i="4"/>
  <c r="A699" i="3"/>
  <c r="BY700" i="3"/>
  <c r="A111" i="4"/>
  <c r="A707" i="3"/>
  <c r="BY708" i="3"/>
  <c r="A119" i="4"/>
  <c r="A715" i="3"/>
  <c r="BY716" i="3"/>
  <c r="A127" i="4"/>
  <c r="A723" i="3"/>
  <c r="BY724" i="3"/>
  <c r="A135" i="4"/>
  <c r="A731" i="3"/>
  <c r="BY732" i="3"/>
  <c r="A143" i="4"/>
  <c r="A739" i="3"/>
  <c r="BY740" i="3"/>
  <c r="A151" i="4"/>
  <c r="A747" i="3"/>
  <c r="BY748" i="3"/>
  <c r="A159" i="4"/>
  <c r="A755" i="3"/>
  <c r="BY756" i="3"/>
  <c r="A167" i="4"/>
  <c r="A763" i="3"/>
  <c r="BY764" i="3"/>
  <c r="A175" i="4"/>
  <c r="A771" i="3"/>
  <c r="BY772" i="3"/>
  <c r="A183" i="4"/>
  <c r="A779" i="3"/>
  <c r="BY780" i="3"/>
  <c r="A191" i="4"/>
  <c r="A787" i="3"/>
  <c r="BY788" i="3"/>
  <c r="A199" i="4"/>
  <c r="A795" i="3"/>
  <c r="BY796" i="3"/>
  <c r="A207" i="4"/>
  <c r="A803" i="3"/>
  <c r="BY804" i="3"/>
  <c r="A215" i="4"/>
  <c r="A811" i="3"/>
  <c r="BY812" i="3"/>
  <c r="A223" i="4"/>
  <c r="A819" i="3"/>
  <c r="BY820" i="3"/>
  <c r="A231" i="4"/>
  <c r="A827" i="3"/>
  <c r="BY828" i="3"/>
  <c r="A239" i="4"/>
  <c r="A835" i="3"/>
  <c r="BY836" i="3"/>
  <c r="BY243" i="3"/>
  <c r="A247" i="4"/>
  <c r="A843" i="3"/>
  <c r="BY844" i="3"/>
  <c r="BY251" i="3"/>
  <c r="A255" i="4"/>
  <c r="A851" i="3"/>
  <c r="BY852" i="3"/>
  <c r="BY259" i="3"/>
  <c r="A263" i="4"/>
  <c r="A859" i="3"/>
  <c r="BY860" i="3"/>
  <c r="BY267" i="3"/>
  <c r="A271" i="4"/>
  <c r="A867" i="3"/>
  <c r="BY868" i="3"/>
  <c r="BY275" i="3"/>
  <c r="A279" i="4"/>
  <c r="A875" i="3"/>
  <c r="BY876" i="3"/>
  <c r="BY283" i="3"/>
  <c r="A287" i="4"/>
  <c r="A883" i="3"/>
  <c r="BY884" i="3"/>
  <c r="BY291" i="3"/>
  <c r="A295" i="4"/>
  <c r="A891" i="3"/>
  <c r="BY892" i="3"/>
  <c r="D297" i="3"/>
  <c r="L297" i="3"/>
  <c r="T297" i="3"/>
  <c r="AB297" i="3"/>
  <c r="AJ297" i="3"/>
  <c r="AR297" i="3"/>
  <c r="AZ297" i="3"/>
  <c r="BH297" i="3"/>
  <c r="BP297" i="3"/>
  <c r="BX297" i="3"/>
  <c r="B598" i="3"/>
  <c r="A604" i="3"/>
  <c r="BY10" i="3"/>
  <c r="A14" i="4"/>
  <c r="A610" i="3"/>
  <c r="BY611" i="3"/>
  <c r="BY18" i="3"/>
  <c r="A22" i="4"/>
  <c r="A618" i="3"/>
  <c r="BY619" i="3"/>
  <c r="BY26" i="3"/>
  <c r="A30" i="4"/>
  <c r="A626" i="3"/>
  <c r="BY627" i="3"/>
  <c r="BY34" i="3"/>
  <c r="A38" i="4"/>
  <c r="A634" i="3"/>
  <c r="BY635" i="3"/>
  <c r="BY42" i="3"/>
  <c r="A46" i="4"/>
  <c r="A642" i="3"/>
  <c r="BY643" i="3"/>
  <c r="BY50" i="3"/>
  <c r="A54" i="4"/>
  <c r="A650" i="3"/>
  <c r="BY651" i="3"/>
  <c r="BY58" i="3"/>
  <c r="A62" i="4"/>
  <c r="A658" i="3"/>
  <c r="BY659" i="3"/>
  <c r="BY66" i="3"/>
  <c r="A70" i="4"/>
  <c r="A666" i="3"/>
  <c r="BY667" i="3"/>
  <c r="BY74" i="3"/>
  <c r="A78" i="4"/>
  <c r="A674" i="3"/>
  <c r="BY675" i="3"/>
  <c r="BY82" i="3"/>
  <c r="A86" i="4"/>
  <c r="A682" i="3"/>
  <c r="BY683" i="3"/>
  <c r="BY90" i="3"/>
  <c r="CA90" i="3" s="1"/>
  <c r="A94" i="4"/>
  <c r="A690" i="3"/>
  <c r="BY691" i="3"/>
  <c r="BY98" i="3"/>
  <c r="A102" i="4"/>
  <c r="A698" i="3"/>
  <c r="BY699" i="3"/>
  <c r="BY106" i="3"/>
  <c r="A110" i="4"/>
  <c r="A706" i="3"/>
  <c r="BY707" i="3"/>
  <c r="BY114" i="3"/>
  <c r="A118" i="4"/>
  <c r="A714" i="3"/>
  <c r="BY715" i="3"/>
  <c r="BY122" i="3"/>
  <c r="A126" i="4"/>
  <c r="A722" i="3"/>
  <c r="BY723" i="3"/>
  <c r="BY130" i="3"/>
  <c r="A134" i="4"/>
  <c r="A730" i="3"/>
  <c r="BY731" i="3"/>
  <c r="BY138" i="3"/>
  <c r="A142" i="4"/>
  <c r="A738" i="3"/>
  <c r="BY739" i="3"/>
  <c r="BY146" i="3"/>
  <c r="A150" i="4"/>
  <c r="A746" i="3"/>
  <c r="BY747" i="3"/>
  <c r="BY154" i="3"/>
  <c r="A158" i="4"/>
  <c r="A754" i="3"/>
  <c r="BY755" i="3"/>
  <c r="BY162" i="3"/>
  <c r="A166" i="4"/>
  <c r="A762" i="3"/>
  <c r="BY763" i="3"/>
  <c r="BY170" i="3"/>
  <c r="A174" i="4"/>
  <c r="A770" i="3"/>
  <c r="BY771" i="3"/>
  <c r="BY178" i="3"/>
  <c r="A182" i="4"/>
  <c r="A778" i="3"/>
  <c r="BY779" i="3"/>
  <c r="BY186" i="3"/>
  <c r="A190" i="4"/>
  <c r="A786" i="3"/>
  <c r="BY787" i="3"/>
  <c r="BY194" i="3"/>
  <c r="A198" i="4"/>
  <c r="A794" i="3"/>
  <c r="BY795" i="3"/>
  <c r="BY202" i="3"/>
  <c r="A206" i="4"/>
  <c r="A802" i="3"/>
  <c r="BY803" i="3"/>
  <c r="BY210" i="3"/>
  <c r="A214" i="4"/>
  <c r="A810" i="3"/>
  <c r="BY811" i="3"/>
  <c r="BY218" i="3"/>
  <c r="A222" i="4"/>
  <c r="A818" i="3"/>
  <c r="BY819" i="3"/>
  <c r="BY226" i="3"/>
  <c r="A230" i="4"/>
  <c r="A826" i="3"/>
  <c r="BY827" i="3"/>
  <c r="BY234" i="3"/>
  <c r="A238" i="4"/>
  <c r="A834" i="3"/>
  <c r="BY835" i="3"/>
  <c r="BY242" i="3"/>
  <c r="A246" i="4"/>
  <c r="A842" i="3"/>
  <c r="BY843" i="3"/>
  <c r="BY250" i="3"/>
  <c r="A254" i="4"/>
  <c r="A850" i="3"/>
  <c r="BY851" i="3"/>
  <c r="BY258" i="3"/>
  <c r="A262" i="4"/>
  <c r="A858" i="3"/>
  <c r="BY859" i="3"/>
  <c r="BY266" i="3"/>
  <c r="A270" i="4"/>
  <c r="A866" i="3"/>
  <c r="BY867" i="3"/>
  <c r="BY274" i="3"/>
  <c r="A278" i="4"/>
  <c r="A874" i="3"/>
  <c r="BY875" i="3"/>
  <c r="BY282" i="3"/>
  <c r="A286" i="4"/>
  <c r="A882" i="3"/>
  <c r="BY883" i="3"/>
  <c r="BY290" i="3"/>
  <c r="A294" i="4"/>
  <c r="A890" i="3"/>
  <c r="BY891" i="3"/>
  <c r="E297" i="3"/>
  <c r="M297" i="3"/>
  <c r="U297" i="3"/>
  <c r="AC297" i="3"/>
  <c r="AK297" i="3"/>
  <c r="AS297" i="3"/>
  <c r="BA297" i="3"/>
  <c r="BI297" i="3"/>
  <c r="BQ297" i="3"/>
  <c r="A601" i="3"/>
  <c r="B604" i="3"/>
  <c r="BY604" i="3" s="1"/>
  <c r="BY9" i="3"/>
  <c r="A13" i="4"/>
  <c r="A609" i="3"/>
  <c r="BY610" i="3"/>
  <c r="BY17" i="3"/>
  <c r="A21" i="4"/>
  <c r="A617" i="3"/>
  <c r="BY618" i="3"/>
  <c r="BY25" i="3"/>
  <c r="A29" i="4"/>
  <c r="A625" i="3"/>
  <c r="BY626" i="3"/>
  <c r="BY33" i="3"/>
  <c r="A37" i="4"/>
  <c r="A633" i="3"/>
  <c r="BY634" i="3"/>
  <c r="BY41" i="3"/>
  <c r="A45" i="4"/>
  <c r="A641" i="3"/>
  <c r="BY642" i="3"/>
  <c r="BY49" i="3"/>
  <c r="A53" i="4"/>
  <c r="A649" i="3"/>
  <c r="BY650" i="3"/>
  <c r="BY57" i="3"/>
  <c r="A61" i="4"/>
  <c r="A657" i="3"/>
  <c r="BY658" i="3"/>
  <c r="BY65" i="3"/>
  <c r="A69" i="4"/>
  <c r="A665" i="3"/>
  <c r="BY666" i="3"/>
  <c r="BY73" i="3"/>
  <c r="A77" i="4"/>
  <c r="A673" i="3"/>
  <c r="BY674" i="3"/>
  <c r="BY81" i="3"/>
  <c r="A85" i="4"/>
  <c r="A681" i="3"/>
  <c r="BY682" i="3"/>
  <c r="BY89" i="3"/>
  <c r="A93" i="4"/>
  <c r="A689" i="3"/>
  <c r="BY690" i="3"/>
  <c r="BY97" i="3"/>
  <c r="A101" i="4"/>
  <c r="A697" i="3"/>
  <c r="BY698" i="3"/>
  <c r="BY105" i="3"/>
  <c r="A109" i="4"/>
  <c r="A705" i="3"/>
  <c r="BY706" i="3"/>
  <c r="BY113" i="3"/>
  <c r="A117" i="4"/>
  <c r="A713" i="3"/>
  <c r="BY714" i="3"/>
  <c r="BY121" i="3"/>
  <c r="A125" i="4"/>
  <c r="A721" i="3"/>
  <c r="BY722" i="3"/>
  <c r="BY129" i="3"/>
  <c r="A133" i="4"/>
  <c r="A729" i="3"/>
  <c r="BY730" i="3"/>
  <c r="BY137" i="3"/>
  <c r="A141" i="4"/>
  <c r="A737" i="3"/>
  <c r="BY738" i="3"/>
  <c r="BY145" i="3"/>
  <c r="A149" i="4"/>
  <c r="A745" i="3"/>
  <c r="BY746" i="3"/>
  <c r="BY153" i="3"/>
  <c r="A157" i="4"/>
  <c r="A753" i="3"/>
  <c r="BY754" i="3"/>
  <c r="BY161" i="3"/>
  <c r="A165" i="4"/>
  <c r="A761" i="3"/>
  <c r="BY762" i="3"/>
  <c r="BY169" i="3"/>
  <c r="A173" i="4"/>
  <c r="A769" i="3"/>
  <c r="BY770" i="3"/>
  <c r="BY177" i="3"/>
  <c r="A181" i="4"/>
  <c r="A777" i="3"/>
  <c r="BY778" i="3"/>
  <c r="BY185" i="3"/>
  <c r="A189" i="4"/>
  <c r="A785" i="3"/>
  <c r="BY786" i="3"/>
  <c r="BY193" i="3"/>
  <c r="A197" i="4"/>
  <c r="A793" i="3"/>
  <c r="BY794" i="3"/>
  <c r="BY201" i="3"/>
  <c r="A205" i="4"/>
  <c r="A801" i="3"/>
  <c r="BY802" i="3"/>
  <c r="BY209" i="3"/>
  <c r="A213" i="4"/>
  <c r="A809" i="3"/>
  <c r="BY810" i="3"/>
  <c r="BY217" i="3"/>
  <c r="A221" i="4"/>
  <c r="A817" i="3"/>
  <c r="BY818" i="3"/>
  <c r="BY225" i="3"/>
  <c r="A229" i="4"/>
  <c r="A825" i="3"/>
  <c r="BY826" i="3"/>
  <c r="BY233" i="3"/>
  <c r="A237" i="4"/>
  <c r="A833" i="3"/>
  <c r="BY834" i="3"/>
  <c r="BY241" i="3"/>
  <c r="A245" i="4"/>
  <c r="A841" i="3"/>
  <c r="BY842" i="3"/>
  <c r="BY249" i="3"/>
  <c r="A253" i="4"/>
  <c r="A849" i="3"/>
  <c r="BY850" i="3"/>
  <c r="BY257" i="3"/>
  <c r="A261" i="4"/>
  <c r="A857" i="3"/>
  <c r="BY858" i="3"/>
  <c r="BY265" i="3"/>
  <c r="A269" i="4"/>
  <c r="A865" i="3"/>
  <c r="BY866" i="3"/>
  <c r="BY273" i="3"/>
  <c r="A277" i="4"/>
  <c r="A873" i="3"/>
  <c r="BY874" i="3"/>
  <c r="BY281" i="3"/>
  <c r="A285" i="4"/>
  <c r="A881" i="3"/>
  <c r="BY882" i="3"/>
  <c r="BY289" i="3"/>
  <c r="A293" i="4"/>
  <c r="A889" i="3"/>
  <c r="BY890" i="3"/>
  <c r="F297" i="3"/>
  <c r="N297" i="3"/>
  <c r="V297" i="3"/>
  <c r="AD297" i="3"/>
  <c r="AL297" i="3"/>
  <c r="AT297" i="3"/>
  <c r="BB297" i="3"/>
  <c r="BJ297" i="3"/>
  <c r="BR297" i="3"/>
  <c r="A12" i="4"/>
  <c r="A608" i="3"/>
  <c r="BY16" i="3"/>
  <c r="A20" i="4"/>
  <c r="A616" i="3"/>
  <c r="BY24" i="3"/>
  <c r="A28" i="4"/>
  <c r="A624" i="3"/>
  <c r="BY32" i="3"/>
  <c r="A36" i="4"/>
  <c r="A632" i="3"/>
  <c r="BY633" i="3"/>
  <c r="BY40" i="3"/>
  <c r="A44" i="4"/>
  <c r="A640" i="3"/>
  <c r="BY641" i="3"/>
  <c r="BY48" i="3"/>
  <c r="A52" i="4"/>
  <c r="A648" i="3"/>
  <c r="BY56" i="3"/>
  <c r="A60" i="4"/>
  <c r="A656" i="3"/>
  <c r="BY64" i="3"/>
  <c r="A68" i="4"/>
  <c r="A664" i="3"/>
  <c r="BY665" i="3"/>
  <c r="BY72" i="3"/>
  <c r="A76" i="4"/>
  <c r="A672" i="3"/>
  <c r="BY673" i="3"/>
  <c r="BY80" i="3"/>
  <c r="A84" i="4"/>
  <c r="A680" i="3"/>
  <c r="BY681" i="3"/>
  <c r="BY88" i="3"/>
  <c r="A92" i="4"/>
  <c r="A688" i="3"/>
  <c r="BY689" i="3"/>
  <c r="BY96" i="3"/>
  <c r="A100" i="4"/>
  <c r="A696" i="3"/>
  <c r="BY697" i="3"/>
  <c r="BY104" i="3"/>
  <c r="A108" i="4"/>
  <c r="A704" i="3"/>
  <c r="BY112" i="3"/>
  <c r="A116" i="4"/>
  <c r="A712" i="3"/>
  <c r="BY120" i="3"/>
  <c r="A124" i="4"/>
  <c r="A720" i="3"/>
  <c r="BY128" i="3"/>
  <c r="A132" i="4"/>
  <c r="A728" i="3"/>
  <c r="BY729" i="3"/>
  <c r="BY136" i="3"/>
  <c r="A140" i="4"/>
  <c r="A736" i="3"/>
  <c r="BY144" i="3"/>
  <c r="A148" i="4"/>
  <c r="A744" i="3"/>
  <c r="BY152" i="3"/>
  <c r="A156" i="4"/>
  <c r="A752" i="3"/>
  <c r="BY753" i="3"/>
  <c r="BY160" i="3"/>
  <c r="A164" i="4"/>
  <c r="A760" i="3"/>
  <c r="BY761" i="3"/>
  <c r="BY168" i="3"/>
  <c r="A172" i="4"/>
  <c r="A768" i="3"/>
  <c r="BY769" i="3"/>
  <c r="BY176" i="3"/>
  <c r="A180" i="4"/>
  <c r="A776" i="3"/>
  <c r="BY777" i="3"/>
  <c r="BY184" i="3"/>
  <c r="A188" i="4"/>
  <c r="A784" i="3"/>
  <c r="BY785" i="3"/>
  <c r="BY192" i="3"/>
  <c r="A196" i="4"/>
  <c r="A792" i="3"/>
  <c r="BY200" i="3"/>
  <c r="A204" i="4"/>
  <c r="A800" i="3"/>
  <c r="BY208" i="3"/>
  <c r="A212" i="4"/>
  <c r="A808" i="3"/>
  <c r="BY216" i="3"/>
  <c r="A220" i="4"/>
  <c r="A816" i="3"/>
  <c r="BY817" i="3"/>
  <c r="BY224" i="3"/>
  <c r="A228" i="4"/>
  <c r="A824" i="3"/>
  <c r="BY232" i="3"/>
  <c r="A236" i="4"/>
  <c r="A832" i="3"/>
  <c r="BY240" i="3"/>
  <c r="A244" i="4"/>
  <c r="A840" i="3"/>
  <c r="BY841" i="3"/>
  <c r="BY248" i="3"/>
  <c r="A252" i="4"/>
  <c r="A848" i="3"/>
  <c r="BY849" i="3"/>
  <c r="BY256" i="3"/>
  <c r="A260" i="4"/>
  <c r="A856" i="3"/>
  <c r="BY857" i="3"/>
  <c r="BY264" i="3"/>
  <c r="A268" i="4"/>
  <c r="A864" i="3"/>
  <c r="BY865" i="3"/>
  <c r="BY272" i="3"/>
  <c r="A276" i="4"/>
  <c r="A872" i="3"/>
  <c r="BY873" i="3"/>
  <c r="BY280" i="3"/>
  <c r="A284" i="4"/>
  <c r="A880" i="3"/>
  <c r="BY881" i="3"/>
  <c r="BY288" i="3"/>
  <c r="A292" i="4"/>
  <c r="A888" i="3"/>
  <c r="BY889" i="3"/>
  <c r="BY296" i="3"/>
  <c r="A600" i="3"/>
  <c r="A11" i="4"/>
  <c r="A607" i="3"/>
  <c r="BY608" i="3"/>
  <c r="BY15" i="3"/>
  <c r="A19" i="4"/>
  <c r="A615" i="3"/>
  <c r="BY616" i="3"/>
  <c r="BY23" i="3"/>
  <c r="A27" i="4"/>
  <c r="A623" i="3"/>
  <c r="BY624" i="3"/>
  <c r="BY31" i="3"/>
  <c r="A35" i="4"/>
  <c r="A631" i="3"/>
  <c r="BY632" i="3"/>
  <c r="BY39" i="3"/>
  <c r="A43" i="4"/>
  <c r="A639" i="3"/>
  <c r="BY640" i="3"/>
  <c r="BY47" i="3"/>
  <c r="A51" i="4"/>
  <c r="A647" i="3"/>
  <c r="BY648" i="3"/>
  <c r="BY55" i="3"/>
  <c r="A59" i="4"/>
  <c r="A655" i="3"/>
  <c r="BY656" i="3"/>
  <c r="BY63" i="3"/>
  <c r="A67" i="4"/>
  <c r="A663" i="3"/>
  <c r="BY664" i="3"/>
  <c r="BY71" i="3"/>
  <c r="A75" i="4"/>
  <c r="A671" i="3"/>
  <c r="BY672" i="3"/>
  <c r="BY79" i="3"/>
  <c r="A83" i="4"/>
  <c r="A679" i="3"/>
  <c r="BY680" i="3"/>
  <c r="BY87" i="3"/>
  <c r="A91" i="4"/>
  <c r="A687" i="3"/>
  <c r="BY688" i="3"/>
  <c r="BY95" i="3"/>
  <c r="A99" i="4"/>
  <c r="A695" i="3"/>
  <c r="BY696" i="3"/>
  <c r="BY103" i="3"/>
  <c r="A107" i="4"/>
  <c r="A703" i="3"/>
  <c r="BY704" i="3"/>
  <c r="BY111" i="3"/>
  <c r="A115" i="4"/>
  <c r="A711" i="3"/>
  <c r="BY712" i="3"/>
  <c r="BY119" i="3"/>
  <c r="A123" i="4"/>
  <c r="A719" i="3"/>
  <c r="BY720" i="3"/>
  <c r="BY127" i="3"/>
  <c r="A131" i="4"/>
  <c r="A727" i="3"/>
  <c r="BY728" i="3"/>
  <c r="BY135" i="3"/>
  <c r="A139" i="4"/>
  <c r="A735" i="3"/>
  <c r="BY736" i="3"/>
  <c r="BY143" i="3"/>
  <c r="A147" i="4"/>
  <c r="A743" i="3"/>
  <c r="BY744" i="3"/>
  <c r="BY151" i="3"/>
  <c r="A155" i="4"/>
  <c r="A751" i="3"/>
  <c r="BY752" i="3"/>
  <c r="BY159" i="3"/>
  <c r="A163" i="4"/>
  <c r="A759" i="3"/>
  <c r="BY760" i="3"/>
  <c r="BY167" i="3"/>
  <c r="A171" i="4"/>
  <c r="A767" i="3"/>
  <c r="BY768" i="3"/>
  <c r="BY175" i="3"/>
  <c r="A179" i="4"/>
  <c r="A775" i="3"/>
  <c r="BY776" i="3"/>
  <c r="BY183" i="3"/>
  <c r="A187" i="4"/>
  <c r="A783" i="3"/>
  <c r="BY784" i="3"/>
  <c r="BY191" i="3"/>
  <c r="A195" i="4"/>
  <c r="A791" i="3"/>
  <c r="BY792" i="3"/>
  <c r="BY199" i="3"/>
  <c r="A203" i="4"/>
  <c r="A799" i="3"/>
  <c r="BY800" i="3"/>
  <c r="BY207" i="3"/>
  <c r="A211" i="4"/>
  <c r="A807" i="3"/>
  <c r="BY808" i="3"/>
  <c r="BY215" i="3"/>
  <c r="A219" i="4"/>
  <c r="A815" i="3"/>
  <c r="BY816" i="3"/>
  <c r="BY223" i="3"/>
  <c r="A227" i="4"/>
  <c r="A823" i="3"/>
  <c r="BY824" i="3"/>
  <c r="BY231" i="3"/>
  <c r="A235" i="4"/>
  <c r="A831" i="3"/>
  <c r="BY832" i="3"/>
  <c r="BY239" i="3"/>
  <c r="A243" i="4"/>
  <c r="A839" i="3"/>
  <c r="BY840" i="3"/>
  <c r="BY247" i="3"/>
  <c r="A251" i="4"/>
  <c r="A847" i="3"/>
  <c r="BY848" i="3"/>
  <c r="BY255" i="3"/>
  <c r="A259" i="4"/>
  <c r="A855" i="3"/>
  <c r="BY856" i="3"/>
  <c r="BY263" i="3"/>
  <c r="A267" i="4"/>
  <c r="A863" i="3"/>
  <c r="BY864" i="3"/>
  <c r="BY271" i="3"/>
  <c r="A275" i="4"/>
  <c r="A871" i="3"/>
  <c r="BY872" i="3"/>
  <c r="BY279" i="3"/>
  <c r="A283" i="4"/>
  <c r="A879" i="3"/>
  <c r="BY880" i="3"/>
  <c r="BY287" i="3"/>
  <c r="A291" i="4"/>
  <c r="A887" i="3"/>
  <c r="BY888" i="3"/>
  <c r="BY295" i="3"/>
  <c r="C291" i="4" l="1"/>
  <c r="C243" i="4"/>
  <c r="CA2" i="3"/>
  <c r="C259" i="4"/>
  <c r="CA847" i="3"/>
  <c r="B8" i="4"/>
  <c r="CA8" i="3"/>
  <c r="D893" i="3"/>
  <c r="CA7" i="3"/>
  <c r="C284" i="4"/>
  <c r="CA880" i="3"/>
  <c r="C172" i="4"/>
  <c r="CA768" i="3"/>
  <c r="C60" i="4"/>
  <c r="CA656" i="3"/>
  <c r="B224" i="4"/>
  <c r="CA224" i="3"/>
  <c r="B112" i="4"/>
  <c r="CA112" i="3"/>
  <c r="B289" i="4"/>
  <c r="CA289" i="3"/>
  <c r="B145" i="4"/>
  <c r="CA145" i="3"/>
  <c r="C292" i="4"/>
  <c r="CA888" i="3"/>
  <c r="B287" i="4"/>
  <c r="CA287" i="3"/>
  <c r="B271" i="4"/>
  <c r="CA271" i="3"/>
  <c r="B255" i="4"/>
  <c r="CA255" i="3"/>
  <c r="B239" i="4"/>
  <c r="CA239" i="3"/>
  <c r="B223" i="4"/>
  <c r="CA223" i="3"/>
  <c r="B207" i="4"/>
  <c r="CA207" i="3"/>
  <c r="B191" i="4"/>
  <c r="CA191" i="3"/>
  <c r="B175" i="4"/>
  <c r="CA175" i="3"/>
  <c r="B159" i="4"/>
  <c r="CA159" i="3"/>
  <c r="B143" i="4"/>
  <c r="CA143" i="3"/>
  <c r="B127" i="4"/>
  <c r="CA127" i="3"/>
  <c r="B111" i="4"/>
  <c r="CA111" i="3"/>
  <c r="B95" i="4"/>
  <c r="CA95" i="3"/>
  <c r="B79" i="4"/>
  <c r="CA79" i="3"/>
  <c r="B63" i="4"/>
  <c r="CA63" i="3"/>
  <c r="B47" i="4"/>
  <c r="CA47" i="3"/>
  <c r="B31" i="4"/>
  <c r="CA31" i="3"/>
  <c r="B15" i="4"/>
  <c r="CA15" i="3"/>
  <c r="B282" i="4"/>
  <c r="CA282" i="3"/>
  <c r="B266" i="4"/>
  <c r="CA266" i="3"/>
  <c r="B250" i="4"/>
  <c r="CA250" i="3"/>
  <c r="B234" i="4"/>
  <c r="CA234" i="3"/>
  <c r="B218" i="4"/>
  <c r="CA218" i="3"/>
  <c r="B202" i="4"/>
  <c r="CA202" i="3"/>
  <c r="B186" i="4"/>
  <c r="CA186" i="3"/>
  <c r="B170" i="4"/>
  <c r="CA170" i="3"/>
  <c r="B154" i="4"/>
  <c r="CA154" i="3"/>
  <c r="B138" i="4"/>
  <c r="CA138" i="3"/>
  <c r="B122" i="4"/>
  <c r="CA122" i="3"/>
  <c r="B106" i="4"/>
  <c r="CA106" i="3"/>
  <c r="B74" i="4"/>
  <c r="CA74" i="3"/>
  <c r="B58" i="4"/>
  <c r="CA58" i="3"/>
  <c r="B42" i="4"/>
  <c r="CA42" i="3"/>
  <c r="B26" i="4"/>
  <c r="CA26" i="3"/>
  <c r="B10" i="4"/>
  <c r="CA10" i="3"/>
  <c r="B291" i="4"/>
  <c r="CA291" i="3"/>
  <c r="B275" i="4"/>
  <c r="D275" i="4" s="1"/>
  <c r="CA275" i="3"/>
  <c r="B259" i="4"/>
  <c r="CA259" i="3"/>
  <c r="B243" i="4"/>
  <c r="CA243" i="3"/>
  <c r="C200" i="4"/>
  <c r="CA796" i="3"/>
  <c r="C136" i="4"/>
  <c r="CA732" i="3"/>
  <c r="C72" i="4"/>
  <c r="CA668" i="3"/>
  <c r="B293" i="4"/>
  <c r="CA293" i="3"/>
  <c r="B277" i="4"/>
  <c r="CA277" i="3"/>
  <c r="B261" i="4"/>
  <c r="CA261" i="3"/>
  <c r="B245" i="4"/>
  <c r="CA245" i="3"/>
  <c r="C202" i="4"/>
  <c r="CA798" i="3"/>
  <c r="C130" i="4"/>
  <c r="CA726" i="3"/>
  <c r="B93" i="4"/>
  <c r="CA93" i="3"/>
  <c r="B77" i="4"/>
  <c r="CA77" i="3"/>
  <c r="C58" i="4"/>
  <c r="CA654" i="3"/>
  <c r="B278" i="4"/>
  <c r="CA278" i="3"/>
  <c r="B203" i="4"/>
  <c r="CA203" i="3"/>
  <c r="B70" i="4"/>
  <c r="CA70" i="3"/>
  <c r="C5" i="4"/>
  <c r="CA601" i="3"/>
  <c r="B222" i="4"/>
  <c r="CA222" i="3"/>
  <c r="B99" i="4"/>
  <c r="CA99" i="3"/>
  <c r="B205" i="4"/>
  <c r="CA205" i="3"/>
  <c r="C155" i="4"/>
  <c r="CA751" i="3"/>
  <c r="B118" i="4"/>
  <c r="CA118" i="3"/>
  <c r="B238" i="4"/>
  <c r="CA238" i="3"/>
  <c r="B115" i="4"/>
  <c r="CA115" i="3"/>
  <c r="C268" i="4"/>
  <c r="CA864" i="3"/>
  <c r="C156" i="4"/>
  <c r="CA752" i="3"/>
  <c r="C28" i="4"/>
  <c r="CA624" i="3"/>
  <c r="B176" i="4"/>
  <c r="CA176" i="3"/>
  <c r="B64" i="4"/>
  <c r="CA64" i="3"/>
  <c r="B225" i="4"/>
  <c r="CA225" i="3"/>
  <c r="C279" i="4"/>
  <c r="CA875" i="3"/>
  <c r="C263" i="4"/>
  <c r="CA859" i="3"/>
  <c r="C231" i="4"/>
  <c r="CA827" i="3"/>
  <c r="C215" i="4"/>
  <c r="CA811" i="3"/>
  <c r="C199" i="4"/>
  <c r="CA795" i="3"/>
  <c r="C183" i="4"/>
  <c r="CA779" i="3"/>
  <c r="C167" i="4"/>
  <c r="CA763" i="3"/>
  <c r="C151" i="4"/>
  <c r="CA747" i="3"/>
  <c r="C135" i="4"/>
  <c r="CA731" i="3"/>
  <c r="C103" i="4"/>
  <c r="CA699" i="3"/>
  <c r="C87" i="4"/>
  <c r="CA683" i="3"/>
  <c r="C71" i="4"/>
  <c r="CA667" i="3"/>
  <c r="C55" i="4"/>
  <c r="CA651" i="3"/>
  <c r="C39" i="4"/>
  <c r="CA635" i="3"/>
  <c r="C23" i="4"/>
  <c r="CA619" i="3"/>
  <c r="C288" i="4"/>
  <c r="CA884" i="3"/>
  <c r="C272" i="4"/>
  <c r="CA868" i="3"/>
  <c r="C256" i="4"/>
  <c r="CA852" i="3"/>
  <c r="C240" i="4"/>
  <c r="CA836" i="3"/>
  <c r="C176" i="4"/>
  <c r="CA772" i="3"/>
  <c r="C112" i="4"/>
  <c r="CA708" i="3"/>
  <c r="C48" i="4"/>
  <c r="CA644" i="3"/>
  <c r="B284" i="4"/>
  <c r="CA284" i="3"/>
  <c r="B268" i="4"/>
  <c r="CA268" i="3"/>
  <c r="B252" i="4"/>
  <c r="CA252" i="3"/>
  <c r="B236" i="4"/>
  <c r="CA236" i="3"/>
  <c r="B220" i="4"/>
  <c r="CA220" i="3"/>
  <c r="B204" i="4"/>
  <c r="CA204" i="3"/>
  <c r="B188" i="4"/>
  <c r="CA188" i="3"/>
  <c r="B172" i="4"/>
  <c r="CA172" i="3"/>
  <c r="B156" i="4"/>
  <c r="CA156" i="3"/>
  <c r="B140" i="4"/>
  <c r="CA140" i="3"/>
  <c r="B124" i="4"/>
  <c r="CA124" i="3"/>
  <c r="B108" i="4"/>
  <c r="CA108" i="3"/>
  <c r="B92" i="4"/>
  <c r="CA92" i="3"/>
  <c r="B76" i="4"/>
  <c r="CA76" i="3"/>
  <c r="B60" i="4"/>
  <c r="CA60" i="3"/>
  <c r="B44" i="4"/>
  <c r="CA44" i="3"/>
  <c r="B28" i="4"/>
  <c r="CA28" i="3"/>
  <c r="B12" i="4"/>
  <c r="CA12" i="3"/>
  <c r="C290" i="4"/>
  <c r="CA886" i="3"/>
  <c r="C274" i="4"/>
  <c r="CA870" i="3"/>
  <c r="C258" i="4"/>
  <c r="CA854" i="3"/>
  <c r="C242" i="4"/>
  <c r="CA838" i="3"/>
  <c r="C106" i="4"/>
  <c r="CA702" i="3"/>
  <c r="C301" i="4"/>
  <c r="C90" i="4"/>
  <c r="CA686" i="3"/>
  <c r="C74" i="4"/>
  <c r="CA670" i="3"/>
  <c r="C34" i="4"/>
  <c r="CA630" i="3"/>
  <c r="B235" i="4"/>
  <c r="CA235" i="3"/>
  <c r="C203" i="4"/>
  <c r="CA799" i="3"/>
  <c r="B107" i="4"/>
  <c r="CA107" i="3"/>
  <c r="B131" i="4"/>
  <c r="CA131" i="3"/>
  <c r="C99" i="4"/>
  <c r="CA695" i="3"/>
  <c r="B21" i="4"/>
  <c r="CA21" i="3"/>
  <c r="B237" i="4"/>
  <c r="CA237" i="3"/>
  <c r="B150" i="4"/>
  <c r="CA150" i="3"/>
  <c r="B27" i="4"/>
  <c r="CA27" i="3"/>
  <c r="D302" i="4"/>
  <c r="CA131" i="2"/>
  <c r="C4" i="4"/>
  <c r="CA600" i="3"/>
  <c r="B147" i="4"/>
  <c r="CA147" i="3"/>
  <c r="C115" i="4"/>
  <c r="CA711" i="3"/>
  <c r="B19" i="4"/>
  <c r="CA19" i="3"/>
  <c r="C236" i="4"/>
  <c r="CA832" i="3"/>
  <c r="C108" i="4"/>
  <c r="CA704" i="3"/>
  <c r="B256" i="4"/>
  <c r="CA256" i="3"/>
  <c r="B144" i="4"/>
  <c r="CA144" i="3"/>
  <c r="B48" i="4"/>
  <c r="CA48" i="3"/>
  <c r="B241" i="4"/>
  <c r="CA241" i="3"/>
  <c r="B209" i="4"/>
  <c r="CA209" i="3"/>
  <c r="B177" i="4"/>
  <c r="CA177" i="3"/>
  <c r="B81" i="4"/>
  <c r="CA81" i="3"/>
  <c r="B65" i="4"/>
  <c r="CA65" i="3"/>
  <c r="B49" i="4"/>
  <c r="CA49" i="3"/>
  <c r="B33" i="4"/>
  <c r="CA33" i="3"/>
  <c r="B17" i="4"/>
  <c r="CA17" i="3"/>
  <c r="C295" i="4"/>
  <c r="CA891" i="3"/>
  <c r="C247" i="4"/>
  <c r="CA843" i="3"/>
  <c r="C119" i="4"/>
  <c r="CA715" i="3"/>
  <c r="C285" i="4"/>
  <c r="CA881" i="3"/>
  <c r="C269" i="4"/>
  <c r="CA865" i="3"/>
  <c r="C253" i="4"/>
  <c r="CA849" i="3"/>
  <c r="C237" i="4"/>
  <c r="CA833" i="3"/>
  <c r="C221" i="4"/>
  <c r="CA817" i="3"/>
  <c r="C205" i="4"/>
  <c r="CA801" i="3"/>
  <c r="C189" i="4"/>
  <c r="CA785" i="3"/>
  <c r="C173" i="4"/>
  <c r="CA769" i="3"/>
  <c r="C157" i="4"/>
  <c r="CA753" i="3"/>
  <c r="C141" i="4"/>
  <c r="CA737" i="3"/>
  <c r="C125" i="4"/>
  <c r="CA721" i="3"/>
  <c r="C109" i="4"/>
  <c r="CA705" i="3"/>
  <c r="C93" i="4"/>
  <c r="CA689" i="3"/>
  <c r="C77" i="4"/>
  <c r="CA673" i="3"/>
  <c r="C61" i="4"/>
  <c r="CA657" i="3"/>
  <c r="C45" i="4"/>
  <c r="CA641" i="3"/>
  <c r="C29" i="4"/>
  <c r="CA625" i="3"/>
  <c r="C13" i="4"/>
  <c r="CA609" i="3"/>
  <c r="C286" i="4"/>
  <c r="CA882" i="3"/>
  <c r="C270" i="4"/>
  <c r="CA866" i="3"/>
  <c r="C254" i="4"/>
  <c r="CA850" i="3"/>
  <c r="C238" i="4"/>
  <c r="CA834" i="3"/>
  <c r="C222" i="4"/>
  <c r="CA818" i="3"/>
  <c r="C206" i="4"/>
  <c r="CA802" i="3"/>
  <c r="C190" i="4"/>
  <c r="CA786" i="3"/>
  <c r="C174" i="4"/>
  <c r="CA770" i="3"/>
  <c r="C158" i="4"/>
  <c r="CA754" i="3"/>
  <c r="C142" i="4"/>
  <c r="CA738" i="3"/>
  <c r="C126" i="4"/>
  <c r="CA722" i="3"/>
  <c r="C110" i="4"/>
  <c r="CA706" i="3"/>
  <c r="C94" i="4"/>
  <c r="CA690" i="3"/>
  <c r="C78" i="4"/>
  <c r="CA674" i="3"/>
  <c r="C62" i="4"/>
  <c r="CA658" i="3"/>
  <c r="C46" i="4"/>
  <c r="CA642" i="3"/>
  <c r="C30" i="4"/>
  <c r="CA626" i="3"/>
  <c r="C14" i="4"/>
  <c r="CA610" i="3"/>
  <c r="B893" i="3"/>
  <c r="BY598" i="3"/>
  <c r="C216" i="4"/>
  <c r="CA812" i="3"/>
  <c r="C152" i="4"/>
  <c r="CA748" i="3"/>
  <c r="C88" i="4"/>
  <c r="CA684" i="3"/>
  <c r="C24" i="4"/>
  <c r="CA620" i="3"/>
  <c r="C281" i="4"/>
  <c r="CA877" i="3"/>
  <c r="C265" i="4"/>
  <c r="CA861" i="3"/>
  <c r="C249" i="4"/>
  <c r="CA845" i="3"/>
  <c r="C233" i="4"/>
  <c r="CA829" i="3"/>
  <c r="C217" i="4"/>
  <c r="CA813" i="3"/>
  <c r="C201" i="4"/>
  <c r="CA797" i="3"/>
  <c r="C185" i="4"/>
  <c r="CA781" i="3"/>
  <c r="C169" i="4"/>
  <c r="CA765" i="3"/>
  <c r="C153" i="4"/>
  <c r="CA749" i="3"/>
  <c r="C137" i="4"/>
  <c r="CA733" i="3"/>
  <c r="C121" i="4"/>
  <c r="CA717" i="3"/>
  <c r="C105" i="4"/>
  <c r="CA701" i="3"/>
  <c r="C89" i="4"/>
  <c r="CA685" i="3"/>
  <c r="C73" i="4"/>
  <c r="CA669" i="3"/>
  <c r="C57" i="4"/>
  <c r="CA653" i="3"/>
  <c r="C41" i="4"/>
  <c r="CA637" i="3"/>
  <c r="C25" i="4"/>
  <c r="CA621" i="3"/>
  <c r="C9" i="4"/>
  <c r="CA605" i="3"/>
  <c r="C218" i="4"/>
  <c r="CA814" i="3"/>
  <c r="B181" i="4"/>
  <c r="CA181" i="3"/>
  <c r="B165" i="4"/>
  <c r="CA165" i="3"/>
  <c r="C146" i="4"/>
  <c r="CA742" i="3"/>
  <c r="C10" i="4"/>
  <c r="CA606" i="3"/>
  <c r="B262" i="4"/>
  <c r="CA262" i="3"/>
  <c r="C235" i="4"/>
  <c r="CA831" i="3"/>
  <c r="B198" i="4"/>
  <c r="CA198" i="3"/>
  <c r="B139" i="4"/>
  <c r="CA139" i="3"/>
  <c r="C107" i="4"/>
  <c r="CA703" i="3"/>
  <c r="B29" i="4"/>
  <c r="CA29" i="3"/>
  <c r="B163" i="4"/>
  <c r="CA163" i="3"/>
  <c r="C131" i="4"/>
  <c r="CA727" i="3"/>
  <c r="B94" i="4"/>
  <c r="CA94" i="3"/>
  <c r="B53" i="4"/>
  <c r="CA53" i="3"/>
  <c r="B187" i="4"/>
  <c r="CA187" i="3"/>
  <c r="B59" i="4"/>
  <c r="CA59" i="3"/>
  <c r="C27" i="4"/>
  <c r="CA623" i="3"/>
  <c r="B197" i="4"/>
  <c r="CA197" i="3"/>
  <c r="C147" i="4"/>
  <c r="CA743" i="3"/>
  <c r="B110" i="4"/>
  <c r="CA110" i="3"/>
  <c r="B51" i="4"/>
  <c r="CA51" i="3"/>
  <c r="C19" i="4"/>
  <c r="CA615" i="3"/>
  <c r="C188" i="4"/>
  <c r="CA784" i="3"/>
  <c r="C76" i="4"/>
  <c r="CA672" i="3"/>
  <c r="B288" i="4"/>
  <c r="CA288" i="3"/>
  <c r="B192" i="4"/>
  <c r="CA192" i="3"/>
  <c r="B80" i="4"/>
  <c r="CA80" i="3"/>
  <c r="B257" i="4"/>
  <c r="CA257" i="3"/>
  <c r="B193" i="4"/>
  <c r="CA193" i="3"/>
  <c r="C192" i="4"/>
  <c r="CA788" i="3"/>
  <c r="C128" i="4"/>
  <c r="CA724" i="3"/>
  <c r="C64" i="4"/>
  <c r="CA660" i="3"/>
  <c r="B4" i="4"/>
  <c r="D4" i="4" s="1"/>
  <c r="CA4" i="3"/>
  <c r="C194" i="4"/>
  <c r="CA790" i="3"/>
  <c r="C178" i="4"/>
  <c r="CA774" i="3"/>
  <c r="C162" i="4"/>
  <c r="CA758" i="3"/>
  <c r="C122" i="4"/>
  <c r="CA718" i="3"/>
  <c r="C50" i="4"/>
  <c r="CA646" i="3"/>
  <c r="B286" i="4"/>
  <c r="D286" i="4" s="1"/>
  <c r="CA286" i="3"/>
  <c r="B230" i="4"/>
  <c r="CA230" i="3"/>
  <c r="C139" i="4"/>
  <c r="CA735" i="3"/>
  <c r="B102" i="4"/>
  <c r="CA102" i="3"/>
  <c r="B61" i="4"/>
  <c r="D61" i="4" s="1"/>
  <c r="CA61" i="3"/>
  <c r="B213" i="4"/>
  <c r="CA213" i="3"/>
  <c r="C163" i="4"/>
  <c r="CA759" i="3"/>
  <c r="B126" i="4"/>
  <c r="CA126" i="3"/>
  <c r="C3" i="4"/>
  <c r="CA599" i="3"/>
  <c r="C6" i="4"/>
  <c r="CA602" i="3"/>
  <c r="B219" i="4"/>
  <c r="CA219" i="3"/>
  <c r="C187" i="4"/>
  <c r="CA783" i="3"/>
  <c r="B109" i="4"/>
  <c r="CA109" i="3"/>
  <c r="C59" i="4"/>
  <c r="CA655" i="3"/>
  <c r="B22" i="4"/>
  <c r="CA22" i="3"/>
  <c r="B229" i="4"/>
  <c r="CA229" i="3"/>
  <c r="B142" i="4"/>
  <c r="CA142" i="3"/>
  <c r="C51" i="4"/>
  <c r="CA647" i="3"/>
  <c r="B14" i="4"/>
  <c r="CA14" i="3"/>
  <c r="C220" i="4"/>
  <c r="CA816" i="3"/>
  <c r="C124" i="4"/>
  <c r="CA720" i="3"/>
  <c r="C12" i="4"/>
  <c r="CA608" i="3"/>
  <c r="B208" i="4"/>
  <c r="CA208" i="3"/>
  <c r="B96" i="4"/>
  <c r="CA96" i="3"/>
  <c r="B273" i="4"/>
  <c r="CA273" i="3"/>
  <c r="B161" i="4"/>
  <c r="CA161" i="3"/>
  <c r="B295" i="4"/>
  <c r="CA295" i="3"/>
  <c r="B279" i="4"/>
  <c r="CA279" i="3"/>
  <c r="B263" i="4"/>
  <c r="CA263" i="3"/>
  <c r="B247" i="4"/>
  <c r="CA247" i="3"/>
  <c r="B231" i="4"/>
  <c r="CA231" i="3"/>
  <c r="B215" i="4"/>
  <c r="CA215" i="3"/>
  <c r="B199" i="4"/>
  <c r="CA199" i="3"/>
  <c r="B183" i="4"/>
  <c r="CA183" i="3"/>
  <c r="B167" i="4"/>
  <c r="CA167" i="3"/>
  <c r="B151" i="4"/>
  <c r="CA151" i="3"/>
  <c r="B135" i="4"/>
  <c r="CA135" i="3"/>
  <c r="B119" i="4"/>
  <c r="D119" i="4" s="1"/>
  <c r="CA119" i="3"/>
  <c r="B103" i="4"/>
  <c r="CA103" i="3"/>
  <c r="B87" i="4"/>
  <c r="CA87" i="3"/>
  <c r="B71" i="4"/>
  <c r="CA71" i="3"/>
  <c r="B55" i="4"/>
  <c r="CA55" i="3"/>
  <c r="B39" i="4"/>
  <c r="CA39" i="3"/>
  <c r="B23" i="4"/>
  <c r="CA23" i="3"/>
  <c r="B290" i="4"/>
  <c r="CA290" i="3"/>
  <c r="B274" i="4"/>
  <c r="CA274" i="3"/>
  <c r="B258" i="4"/>
  <c r="CA258" i="3"/>
  <c r="B242" i="4"/>
  <c r="CA242" i="3"/>
  <c r="B226" i="4"/>
  <c r="CA226" i="3"/>
  <c r="B210" i="4"/>
  <c r="CA210" i="3"/>
  <c r="B194" i="4"/>
  <c r="CA194" i="3"/>
  <c r="B178" i="4"/>
  <c r="CA178" i="3"/>
  <c r="B162" i="4"/>
  <c r="CA162" i="3"/>
  <c r="B146" i="4"/>
  <c r="CA146" i="3"/>
  <c r="B130" i="4"/>
  <c r="CA130" i="3"/>
  <c r="B114" i="4"/>
  <c r="CA114" i="3"/>
  <c r="B98" i="4"/>
  <c r="CA98" i="3"/>
  <c r="B82" i="4"/>
  <c r="CA82" i="3"/>
  <c r="B66" i="4"/>
  <c r="CA66" i="3"/>
  <c r="B50" i="4"/>
  <c r="D50" i="4" s="1"/>
  <c r="CA50" i="3"/>
  <c r="B34" i="4"/>
  <c r="CA34" i="3"/>
  <c r="B18" i="4"/>
  <c r="CA18" i="3"/>
  <c r="B283" i="4"/>
  <c r="D283" i="4" s="1"/>
  <c r="CA283" i="3"/>
  <c r="B267" i="4"/>
  <c r="D267" i="4" s="1"/>
  <c r="CA267" i="3"/>
  <c r="B251" i="4"/>
  <c r="D251" i="4" s="1"/>
  <c r="CA251" i="3"/>
  <c r="C232" i="4"/>
  <c r="CA828" i="3"/>
  <c r="C168" i="4"/>
  <c r="CA764" i="3"/>
  <c r="C104" i="4"/>
  <c r="CA700" i="3"/>
  <c r="C40" i="4"/>
  <c r="CA636" i="3"/>
  <c r="C7" i="4"/>
  <c r="D7" i="4" s="1"/>
  <c r="CA603" i="3"/>
  <c r="B285" i="4"/>
  <c r="D285" i="4" s="1"/>
  <c r="CA285" i="3"/>
  <c r="B269" i="4"/>
  <c r="D269" i="4" s="1"/>
  <c r="CA269" i="3"/>
  <c r="B253" i="4"/>
  <c r="D253" i="4" s="1"/>
  <c r="CA253" i="3"/>
  <c r="C234" i="4"/>
  <c r="CA830" i="3"/>
  <c r="B101" i="4"/>
  <c r="CA101" i="3"/>
  <c r="B85" i="4"/>
  <c r="CA85" i="3"/>
  <c r="B69" i="4"/>
  <c r="CA69" i="3"/>
  <c r="C26" i="4"/>
  <c r="CA622" i="3"/>
  <c r="B246" i="4"/>
  <c r="CA246" i="3"/>
  <c r="B134" i="4"/>
  <c r="CA134" i="3"/>
  <c r="B11" i="4"/>
  <c r="CA11" i="3"/>
  <c r="B158" i="4"/>
  <c r="CA158" i="3"/>
  <c r="B35" i="4"/>
  <c r="CA35" i="3"/>
  <c r="B3" i="4"/>
  <c r="CA3" i="3"/>
  <c r="C219" i="4"/>
  <c r="CA815" i="3"/>
  <c r="B182" i="4"/>
  <c r="CA182" i="3"/>
  <c r="B141" i="4"/>
  <c r="CA141" i="3"/>
  <c r="B54" i="4"/>
  <c r="CA54" i="3"/>
  <c r="BY297" i="3"/>
  <c r="B179" i="4"/>
  <c r="CA179" i="3"/>
  <c r="B46" i="4"/>
  <c r="CA46" i="3"/>
  <c r="B113" i="4"/>
  <c r="CA113" i="3"/>
  <c r="C244" i="4"/>
  <c r="CA840" i="3"/>
  <c r="C180" i="4"/>
  <c r="CA776" i="3"/>
  <c r="C116" i="4"/>
  <c r="CA712" i="3"/>
  <c r="C68" i="4"/>
  <c r="CA664" i="3"/>
  <c r="C36" i="4"/>
  <c r="CA632" i="3"/>
  <c r="C20" i="4"/>
  <c r="CA616" i="3"/>
  <c r="B264" i="4"/>
  <c r="CA264" i="3"/>
  <c r="B248" i="4"/>
  <c r="CA248" i="3"/>
  <c r="B232" i="4"/>
  <c r="CA232" i="3"/>
  <c r="B216" i="4"/>
  <c r="CA216" i="3"/>
  <c r="B200" i="4"/>
  <c r="CA200" i="3"/>
  <c r="B184" i="4"/>
  <c r="CA184" i="3"/>
  <c r="B168" i="4"/>
  <c r="CA168" i="3"/>
  <c r="B152" i="4"/>
  <c r="CA152" i="3"/>
  <c r="B136" i="4"/>
  <c r="CA136" i="3"/>
  <c r="B120" i="4"/>
  <c r="CA120" i="3"/>
  <c r="B104" i="4"/>
  <c r="CA104" i="3"/>
  <c r="B88" i="4"/>
  <c r="CA88" i="3"/>
  <c r="B72" i="4"/>
  <c r="CA72" i="3"/>
  <c r="B56" i="4"/>
  <c r="CA56" i="3"/>
  <c r="B40" i="4"/>
  <c r="CA40" i="3"/>
  <c r="B24" i="4"/>
  <c r="CA24" i="3"/>
  <c r="B281" i="4"/>
  <c r="CA281" i="3"/>
  <c r="B265" i="4"/>
  <c r="CA265" i="3"/>
  <c r="B249" i="4"/>
  <c r="CA249" i="3"/>
  <c r="B233" i="4"/>
  <c r="CA233" i="3"/>
  <c r="B217" i="4"/>
  <c r="CA217" i="3"/>
  <c r="B201" i="4"/>
  <c r="CA201" i="3"/>
  <c r="B185" i="4"/>
  <c r="CA185" i="3"/>
  <c r="B169" i="4"/>
  <c r="CA169" i="3"/>
  <c r="B153" i="4"/>
  <c r="CA153" i="3"/>
  <c r="B137" i="4"/>
  <c r="CA137" i="3"/>
  <c r="B121" i="4"/>
  <c r="CA121" i="3"/>
  <c r="B105" i="4"/>
  <c r="CA105" i="3"/>
  <c r="B89" i="4"/>
  <c r="CA89" i="3"/>
  <c r="B73" i="4"/>
  <c r="CA73" i="3"/>
  <c r="B57" i="4"/>
  <c r="CA57" i="3"/>
  <c r="B41" i="4"/>
  <c r="CA41" i="3"/>
  <c r="B25" i="4"/>
  <c r="CA25" i="3"/>
  <c r="B9" i="4"/>
  <c r="CA9" i="3"/>
  <c r="C287" i="4"/>
  <c r="CA883" i="3"/>
  <c r="C271" i="4"/>
  <c r="CA867" i="3"/>
  <c r="C255" i="4"/>
  <c r="CA851" i="3"/>
  <c r="C239" i="4"/>
  <c r="CA835" i="3"/>
  <c r="C223" i="4"/>
  <c r="CA819" i="3"/>
  <c r="C207" i="4"/>
  <c r="CA803" i="3"/>
  <c r="C191" i="4"/>
  <c r="CA787" i="3"/>
  <c r="C175" i="4"/>
  <c r="CA771" i="3"/>
  <c r="C159" i="4"/>
  <c r="CA755" i="3"/>
  <c r="C143" i="4"/>
  <c r="CA739" i="3"/>
  <c r="C127" i="4"/>
  <c r="CA723" i="3"/>
  <c r="C111" i="4"/>
  <c r="CA707" i="3"/>
  <c r="C95" i="4"/>
  <c r="CA691" i="3"/>
  <c r="C79" i="4"/>
  <c r="CA675" i="3"/>
  <c r="C63" i="4"/>
  <c r="CA659" i="3"/>
  <c r="C47" i="4"/>
  <c r="CA643" i="3"/>
  <c r="C31" i="4"/>
  <c r="CA627" i="3"/>
  <c r="C15" i="4"/>
  <c r="CA611" i="3"/>
  <c r="C296" i="4"/>
  <c r="CA892" i="3"/>
  <c r="C280" i="4"/>
  <c r="CA876" i="3"/>
  <c r="C264" i="4"/>
  <c r="CA860" i="3"/>
  <c r="C248" i="4"/>
  <c r="CA844" i="3"/>
  <c r="C208" i="4"/>
  <c r="CA804" i="3"/>
  <c r="C144" i="4"/>
  <c r="CA740" i="3"/>
  <c r="C80" i="4"/>
  <c r="CA676" i="3"/>
  <c r="C16" i="4"/>
  <c r="CA612" i="3"/>
  <c r="B292" i="4"/>
  <c r="CA292" i="3"/>
  <c r="B276" i="4"/>
  <c r="CA276" i="3"/>
  <c r="B260" i="4"/>
  <c r="CA260" i="3"/>
  <c r="B244" i="4"/>
  <c r="CA244" i="3"/>
  <c r="B228" i="4"/>
  <c r="CA228" i="3"/>
  <c r="B212" i="4"/>
  <c r="CA212" i="3"/>
  <c r="B196" i="4"/>
  <c r="CA196" i="3"/>
  <c r="B180" i="4"/>
  <c r="CA180" i="3"/>
  <c r="B164" i="4"/>
  <c r="CA164" i="3"/>
  <c r="B148" i="4"/>
  <c r="CA148" i="3"/>
  <c r="B132" i="4"/>
  <c r="CA132" i="3"/>
  <c r="B116" i="4"/>
  <c r="CA116" i="3"/>
  <c r="B100" i="4"/>
  <c r="CA100" i="3"/>
  <c r="B84" i="4"/>
  <c r="CA84" i="3"/>
  <c r="B68" i="4"/>
  <c r="CA68" i="3"/>
  <c r="B52" i="4"/>
  <c r="CA52" i="3"/>
  <c r="B36" i="4"/>
  <c r="CA36" i="3"/>
  <c r="B20" i="4"/>
  <c r="CA20" i="3"/>
  <c r="C282" i="4"/>
  <c r="CA878" i="3"/>
  <c r="C266" i="4"/>
  <c r="CA862" i="3"/>
  <c r="C250" i="4"/>
  <c r="CA846" i="3"/>
  <c r="C210" i="4"/>
  <c r="CA806" i="3"/>
  <c r="C138" i="4"/>
  <c r="CA734" i="3"/>
  <c r="C98" i="4"/>
  <c r="CA694" i="3"/>
  <c r="C82" i="4"/>
  <c r="CA678" i="3"/>
  <c r="C66" i="4"/>
  <c r="CA662" i="3"/>
  <c r="B270" i="4"/>
  <c r="CA270" i="3"/>
  <c r="B171" i="4"/>
  <c r="CA171" i="3"/>
  <c r="B43" i="4"/>
  <c r="CA43" i="3"/>
  <c r="C11" i="4"/>
  <c r="CA607" i="3"/>
  <c r="B195" i="4"/>
  <c r="CA195" i="3"/>
  <c r="B67" i="4"/>
  <c r="CA67" i="3"/>
  <c r="C35" i="4"/>
  <c r="CA631" i="3"/>
  <c r="B214" i="4"/>
  <c r="CA214" i="3"/>
  <c r="B91" i="4"/>
  <c r="CA91" i="3"/>
  <c r="B211" i="4"/>
  <c r="CA211" i="3"/>
  <c r="C179" i="4"/>
  <c r="CA775" i="3"/>
  <c r="B83" i="4"/>
  <c r="CA83" i="3"/>
  <c r="C204" i="4"/>
  <c r="CA800" i="3"/>
  <c r="C92" i="4"/>
  <c r="CA688" i="3"/>
  <c r="B272" i="4"/>
  <c r="CA272" i="3"/>
  <c r="B160" i="4"/>
  <c r="CA160" i="3"/>
  <c r="B32" i="4"/>
  <c r="CA32" i="3"/>
  <c r="B97" i="4"/>
  <c r="CA97" i="3"/>
  <c r="C276" i="4"/>
  <c r="CA872" i="3"/>
  <c r="C228" i="4"/>
  <c r="CA824" i="3"/>
  <c r="C196" i="4"/>
  <c r="CA792" i="3"/>
  <c r="C148" i="4"/>
  <c r="CA744" i="3"/>
  <c r="C100" i="4"/>
  <c r="CA696" i="3"/>
  <c r="C52" i="4"/>
  <c r="CA648" i="3"/>
  <c r="B280" i="4"/>
  <c r="CA280" i="3"/>
  <c r="C293" i="4"/>
  <c r="CA889" i="3"/>
  <c r="C277" i="4"/>
  <c r="CA873" i="3"/>
  <c r="C261" i="4"/>
  <c r="CA857" i="3"/>
  <c r="C245" i="4"/>
  <c r="CA841" i="3"/>
  <c r="C229" i="4"/>
  <c r="CA825" i="3"/>
  <c r="C213" i="4"/>
  <c r="CA809" i="3"/>
  <c r="C197" i="4"/>
  <c r="CA793" i="3"/>
  <c r="C181" i="4"/>
  <c r="CA777" i="3"/>
  <c r="C165" i="4"/>
  <c r="CA761" i="3"/>
  <c r="C149" i="4"/>
  <c r="CA745" i="3"/>
  <c r="C133" i="4"/>
  <c r="CA729" i="3"/>
  <c r="C117" i="4"/>
  <c r="CA713" i="3"/>
  <c r="C101" i="4"/>
  <c r="CA697" i="3"/>
  <c r="C85" i="4"/>
  <c r="CA681" i="3"/>
  <c r="C69" i="4"/>
  <c r="CA665" i="3"/>
  <c r="C53" i="4"/>
  <c r="CA649" i="3"/>
  <c r="C37" i="4"/>
  <c r="CA633" i="3"/>
  <c r="C21" i="4"/>
  <c r="CA617" i="3"/>
  <c r="C294" i="4"/>
  <c r="CA890" i="3"/>
  <c r="C278" i="4"/>
  <c r="CA874" i="3"/>
  <c r="C262" i="4"/>
  <c r="CA858" i="3"/>
  <c r="C246" i="4"/>
  <c r="CA842" i="3"/>
  <c r="C230" i="4"/>
  <c r="CA826" i="3"/>
  <c r="C214" i="4"/>
  <c r="CA810" i="3"/>
  <c r="C198" i="4"/>
  <c r="CA794" i="3"/>
  <c r="C182" i="4"/>
  <c r="CA778" i="3"/>
  <c r="C166" i="4"/>
  <c r="CA762" i="3"/>
  <c r="C150" i="4"/>
  <c r="CA746" i="3"/>
  <c r="C134" i="4"/>
  <c r="CA730" i="3"/>
  <c r="C118" i="4"/>
  <c r="CA714" i="3"/>
  <c r="C102" i="4"/>
  <c r="CA698" i="3"/>
  <c r="C86" i="4"/>
  <c r="CA682" i="3"/>
  <c r="C70" i="4"/>
  <c r="CA666" i="3"/>
  <c r="C54" i="4"/>
  <c r="CA650" i="3"/>
  <c r="C38" i="4"/>
  <c r="CA634" i="3"/>
  <c r="C22" i="4"/>
  <c r="CA618" i="3"/>
  <c r="C8" i="4"/>
  <c r="CA604" i="3"/>
  <c r="C184" i="4"/>
  <c r="CA780" i="3"/>
  <c r="C120" i="4"/>
  <c r="CA716" i="3"/>
  <c r="C56" i="4"/>
  <c r="CA652" i="3"/>
  <c r="C289" i="4"/>
  <c r="CA885" i="3"/>
  <c r="C273" i="4"/>
  <c r="CA869" i="3"/>
  <c r="C257" i="4"/>
  <c r="CA853" i="3"/>
  <c r="C241" i="4"/>
  <c r="CA837" i="3"/>
  <c r="C225" i="4"/>
  <c r="CA821" i="3"/>
  <c r="C209" i="4"/>
  <c r="CA805" i="3"/>
  <c r="C193" i="4"/>
  <c r="CA789" i="3"/>
  <c r="C177" i="4"/>
  <c r="CA773" i="3"/>
  <c r="C161" i="4"/>
  <c r="CA757" i="3"/>
  <c r="C145" i="4"/>
  <c r="CA741" i="3"/>
  <c r="C129" i="4"/>
  <c r="CA725" i="3"/>
  <c r="C113" i="4"/>
  <c r="CA709" i="3"/>
  <c r="C97" i="4"/>
  <c r="CA693" i="3"/>
  <c r="C81" i="4"/>
  <c r="CA677" i="3"/>
  <c r="C65" i="4"/>
  <c r="CA661" i="3"/>
  <c r="C49" i="4"/>
  <c r="CA645" i="3"/>
  <c r="C33" i="4"/>
  <c r="CA629" i="3"/>
  <c r="C17" i="4"/>
  <c r="CA613" i="3"/>
  <c r="B189" i="4"/>
  <c r="CA189" i="3"/>
  <c r="B173" i="4"/>
  <c r="CA173" i="3"/>
  <c r="B157" i="4"/>
  <c r="CA157" i="3"/>
  <c r="C114" i="4"/>
  <c r="CA710" i="3"/>
  <c r="C42" i="4"/>
  <c r="CA638" i="3"/>
  <c r="B294" i="4"/>
  <c r="CA294" i="3"/>
  <c r="B221" i="4"/>
  <c r="CA221" i="3"/>
  <c r="C171" i="4"/>
  <c r="CA767" i="3"/>
  <c r="B75" i="4"/>
  <c r="CA75" i="3"/>
  <c r="C43" i="4"/>
  <c r="CA639" i="3"/>
  <c r="B227" i="4"/>
  <c r="CA227" i="3"/>
  <c r="C195" i="4"/>
  <c r="CA791" i="3"/>
  <c r="B117" i="4"/>
  <c r="CA117" i="3"/>
  <c r="C67" i="4"/>
  <c r="CA663" i="3"/>
  <c r="B30" i="4"/>
  <c r="CA30" i="3"/>
  <c r="BY130" i="2"/>
  <c r="CA2" i="2"/>
  <c r="B123" i="4"/>
  <c r="CA123" i="3"/>
  <c r="C91" i="4"/>
  <c r="CA687" i="3"/>
  <c r="B13" i="4"/>
  <c r="CA13" i="3"/>
  <c r="C211" i="4"/>
  <c r="CA807" i="3"/>
  <c r="B174" i="4"/>
  <c r="CA174" i="3"/>
  <c r="B133" i="4"/>
  <c r="CA133" i="3"/>
  <c r="C83" i="4"/>
  <c r="CA679" i="3"/>
  <c r="B5" i="4"/>
  <c r="CA5" i="3"/>
  <c r="C252" i="4"/>
  <c r="CA848" i="3"/>
  <c r="C140" i="4"/>
  <c r="CA736" i="3"/>
  <c r="C44" i="4"/>
  <c r="CA640" i="3"/>
  <c r="B240" i="4"/>
  <c r="D240" i="4" s="1"/>
  <c r="CA240" i="3"/>
  <c r="B128" i="4"/>
  <c r="CA128" i="3"/>
  <c r="B16" i="4"/>
  <c r="CA16" i="3"/>
  <c r="B129" i="4"/>
  <c r="CA129" i="3"/>
  <c r="C260" i="4"/>
  <c r="CA856" i="3"/>
  <c r="C212" i="4"/>
  <c r="CA808" i="3"/>
  <c r="C164" i="4"/>
  <c r="CA760" i="3"/>
  <c r="C132" i="4"/>
  <c r="CA728" i="3"/>
  <c r="C84" i="4"/>
  <c r="CA680" i="3"/>
  <c r="B296" i="4"/>
  <c r="CA296" i="3"/>
  <c r="C224" i="4"/>
  <c r="CA820" i="3"/>
  <c r="C160" i="4"/>
  <c r="CA756" i="3"/>
  <c r="C96" i="4"/>
  <c r="CA692" i="3"/>
  <c r="C32" i="4"/>
  <c r="CA628" i="3"/>
  <c r="C226" i="4"/>
  <c r="CA822" i="3"/>
  <c r="C186" i="4"/>
  <c r="CA782" i="3"/>
  <c r="C170" i="4"/>
  <c r="CA766" i="3"/>
  <c r="C154" i="4"/>
  <c r="CA750" i="3"/>
  <c r="C18" i="4"/>
  <c r="CA614" i="3"/>
  <c r="B254" i="4"/>
  <c r="CA254" i="3"/>
  <c r="B166" i="4"/>
  <c r="CA166" i="3"/>
  <c r="B125" i="4"/>
  <c r="CA125" i="3"/>
  <c r="C75" i="4"/>
  <c r="CA671" i="3"/>
  <c r="B38" i="4"/>
  <c r="CA38" i="3"/>
  <c r="B6" i="4"/>
  <c r="CA6" i="3"/>
  <c r="C227" i="4"/>
  <c r="CA823" i="3"/>
  <c r="B190" i="4"/>
  <c r="CA190" i="3"/>
  <c r="B149" i="4"/>
  <c r="CA149" i="3"/>
  <c r="B62" i="4"/>
  <c r="CA62" i="3"/>
  <c r="B155" i="4"/>
  <c r="CA155" i="3"/>
  <c r="C123" i="4"/>
  <c r="CA719" i="3"/>
  <c r="B86" i="4"/>
  <c r="CA86" i="3"/>
  <c r="B45" i="4"/>
  <c r="CA45" i="3"/>
  <c r="B206" i="4"/>
  <c r="CA206" i="3"/>
  <c r="B78" i="4"/>
  <c r="CA78" i="3"/>
  <c r="B37" i="4"/>
  <c r="D37" i="4" s="1"/>
  <c r="CA37" i="3"/>
  <c r="D259" i="4" l="1"/>
  <c r="D180" i="4"/>
  <c r="D172" i="4"/>
  <c r="D291" i="4"/>
  <c r="D243" i="4"/>
  <c r="D60" i="4"/>
  <c r="D62" i="4"/>
  <c r="D157" i="4"/>
  <c r="D254" i="4"/>
  <c r="D221" i="4"/>
  <c r="D190" i="4"/>
  <c r="D5" i="4"/>
  <c r="D174" i="4"/>
  <c r="D141" i="4"/>
  <c r="D194" i="4"/>
  <c r="D295" i="4"/>
  <c r="D13" i="4"/>
  <c r="D8" i="4"/>
  <c r="D216" i="4"/>
  <c r="D34" i="4"/>
  <c r="D25" i="4"/>
  <c r="D89" i="4"/>
  <c r="D153" i="4"/>
  <c r="D217" i="4"/>
  <c r="D281" i="4"/>
  <c r="D46" i="4"/>
  <c r="D38" i="4"/>
  <c r="D129" i="4"/>
  <c r="D149" i="4"/>
  <c r="D23" i="4"/>
  <c r="D87" i="4"/>
  <c r="D155" i="4"/>
  <c r="D268" i="4"/>
  <c r="D296" i="4"/>
  <c r="D258" i="4"/>
  <c r="D167" i="4"/>
  <c r="D231" i="4"/>
  <c r="D126" i="4"/>
  <c r="D29" i="4"/>
  <c r="D125" i="4"/>
  <c r="D128" i="4"/>
  <c r="D189" i="4"/>
  <c r="D9" i="4"/>
  <c r="D73" i="4"/>
  <c r="D137" i="4"/>
  <c r="D201" i="4"/>
  <c r="D265" i="4"/>
  <c r="D272" i="4"/>
  <c r="D136" i="4"/>
  <c r="D284" i="4"/>
  <c r="D110" i="4"/>
  <c r="D86" i="4"/>
  <c r="D30" i="4"/>
  <c r="D41" i="4"/>
  <c r="D105" i="4"/>
  <c r="D169" i="4"/>
  <c r="D233" i="4"/>
  <c r="D24" i="4"/>
  <c r="D152" i="4"/>
  <c r="D104" i="4"/>
  <c r="D276" i="4"/>
  <c r="D187" i="4"/>
  <c r="D263" i="4"/>
  <c r="D256" i="4"/>
  <c r="D16" i="4"/>
  <c r="D133" i="4"/>
  <c r="D294" i="4"/>
  <c r="D195" i="4"/>
  <c r="D40" i="4"/>
  <c r="D168" i="4"/>
  <c r="D3" i="4"/>
  <c r="D178" i="4"/>
  <c r="D130" i="4"/>
  <c r="D39" i="4"/>
  <c r="D103" i="4"/>
  <c r="D94" i="4"/>
  <c r="D292" i="4"/>
  <c r="D72" i="4"/>
  <c r="D200" i="4"/>
  <c r="D20" i="4"/>
  <c r="D166" i="4"/>
  <c r="D158" i="4"/>
  <c r="D146" i="4"/>
  <c r="D274" i="4"/>
  <c r="D183" i="4"/>
  <c r="D247" i="4"/>
  <c r="D19" i="4"/>
  <c r="D211" i="4"/>
  <c r="D88" i="4"/>
  <c r="D162" i="4"/>
  <c r="D142" i="4"/>
  <c r="D109" i="4"/>
  <c r="D91" i="4"/>
  <c r="D270" i="4"/>
  <c r="D132" i="4"/>
  <c r="D260" i="4"/>
  <c r="D57" i="4"/>
  <c r="D121" i="4"/>
  <c r="D185" i="4"/>
  <c r="D249" i="4"/>
  <c r="D232" i="4"/>
  <c r="CA297" i="3"/>
  <c r="D124" i="4"/>
  <c r="D188" i="4"/>
  <c r="D238" i="4"/>
  <c r="D173" i="4"/>
  <c r="D196" i="4"/>
  <c r="D214" i="4"/>
  <c r="D84" i="4"/>
  <c r="D148" i="4"/>
  <c r="D212" i="4"/>
  <c r="D56" i="4"/>
  <c r="D120" i="4"/>
  <c r="D184" i="4"/>
  <c r="D248" i="4"/>
  <c r="D113" i="4"/>
  <c r="D12" i="4"/>
  <c r="D76" i="4"/>
  <c r="D204" i="4"/>
  <c r="D78" i="4"/>
  <c r="D14" i="4"/>
  <c r="D48" i="4"/>
  <c r="D206" i="4"/>
  <c r="D45" i="4"/>
  <c r="D6" i="4"/>
  <c r="D43" i="4"/>
  <c r="D100" i="4"/>
  <c r="D228" i="4"/>
  <c r="D220" i="4"/>
  <c r="BY893" i="3"/>
  <c r="C2" i="4"/>
  <c r="CA598" i="3"/>
  <c r="CA893" i="3" s="1"/>
  <c r="D140" i="4"/>
  <c r="D225" i="4"/>
  <c r="D303" i="4"/>
  <c r="B303" i="4" s="1"/>
  <c r="CA130" i="2"/>
  <c r="D35" i="4"/>
  <c r="D246" i="4"/>
  <c r="D101" i="4"/>
  <c r="D66" i="4"/>
  <c r="D208" i="4"/>
  <c r="D22" i="4"/>
  <c r="D219" i="4"/>
  <c r="D193" i="4"/>
  <c r="D288" i="4"/>
  <c r="D51" i="4"/>
  <c r="D262" i="4"/>
  <c r="D181" i="4"/>
  <c r="D17" i="4"/>
  <c r="D81" i="4"/>
  <c r="D237" i="4"/>
  <c r="D107" i="4"/>
  <c r="D118" i="4"/>
  <c r="D222" i="4"/>
  <c r="D278" i="4"/>
  <c r="D277" i="4"/>
  <c r="D58" i="4"/>
  <c r="D138" i="4"/>
  <c r="D202" i="4"/>
  <c r="D266" i="4"/>
  <c r="D47" i="4"/>
  <c r="D111" i="4"/>
  <c r="D175" i="4"/>
  <c r="D239" i="4"/>
  <c r="D224" i="4"/>
  <c r="D36" i="4"/>
  <c r="D164" i="4"/>
  <c r="D264" i="4"/>
  <c r="D28" i="4"/>
  <c r="D92" i="4"/>
  <c r="D156" i="4"/>
  <c r="D64" i="4"/>
  <c r="D97" i="4"/>
  <c r="D182" i="4"/>
  <c r="D18" i="4"/>
  <c r="D82" i="4"/>
  <c r="D210" i="4"/>
  <c r="D55" i="4"/>
  <c r="D161" i="4"/>
  <c r="D213" i="4"/>
  <c r="D230" i="4"/>
  <c r="D257" i="4"/>
  <c r="D59" i="4"/>
  <c r="D139" i="4"/>
  <c r="D33" i="4"/>
  <c r="D177" i="4"/>
  <c r="D144" i="4"/>
  <c r="B302" i="4"/>
  <c r="D21" i="4"/>
  <c r="D293" i="4"/>
  <c r="D10" i="4"/>
  <c r="D74" i="4"/>
  <c r="D154" i="4"/>
  <c r="D218" i="4"/>
  <c r="D282" i="4"/>
  <c r="D63" i="4"/>
  <c r="D127" i="4"/>
  <c r="D191" i="4"/>
  <c r="D255" i="4"/>
  <c r="D145" i="4"/>
  <c r="D227" i="4"/>
  <c r="D67" i="4"/>
  <c r="D171" i="4"/>
  <c r="D52" i="4"/>
  <c r="D116" i="4"/>
  <c r="D244" i="4"/>
  <c r="D179" i="4"/>
  <c r="C304" i="4"/>
  <c r="B301" i="4"/>
  <c r="D44" i="4"/>
  <c r="D108" i="4"/>
  <c r="D236" i="4"/>
  <c r="D176" i="4"/>
  <c r="D115" i="4"/>
  <c r="D280" i="4"/>
  <c r="D32" i="4"/>
  <c r="D11" i="4"/>
  <c r="D69" i="4"/>
  <c r="D98" i="4"/>
  <c r="D226" i="4"/>
  <c r="D290" i="4"/>
  <c r="D71" i="4"/>
  <c r="D135" i="4"/>
  <c r="D199" i="4"/>
  <c r="D273" i="4"/>
  <c r="D80" i="4"/>
  <c r="D163" i="4"/>
  <c r="D198" i="4"/>
  <c r="D49" i="4"/>
  <c r="D209" i="4"/>
  <c r="D27" i="4"/>
  <c r="D235" i="4"/>
  <c r="D205" i="4"/>
  <c r="D70" i="4"/>
  <c r="D77" i="4"/>
  <c r="D245" i="4"/>
  <c r="D26" i="4"/>
  <c r="D106" i="4"/>
  <c r="D170" i="4"/>
  <c r="D234" i="4"/>
  <c r="D15" i="4"/>
  <c r="D79" i="4"/>
  <c r="D143" i="4"/>
  <c r="D207" i="4"/>
  <c r="D271" i="4"/>
  <c r="D289" i="4"/>
  <c r="D68" i="4"/>
  <c r="D252" i="4"/>
  <c r="D123" i="4"/>
  <c r="D117" i="4"/>
  <c r="D75" i="4"/>
  <c r="D160" i="4"/>
  <c r="D83" i="4"/>
  <c r="D54" i="4"/>
  <c r="D134" i="4"/>
  <c r="D85" i="4"/>
  <c r="D114" i="4"/>
  <c r="D242" i="4"/>
  <c r="D151" i="4"/>
  <c r="D215" i="4"/>
  <c r="D279" i="4"/>
  <c r="D96" i="4"/>
  <c r="D229" i="4"/>
  <c r="D102" i="4"/>
  <c r="D192" i="4"/>
  <c r="D197" i="4"/>
  <c r="D53" i="4"/>
  <c r="D165" i="4"/>
  <c r="D65" i="4"/>
  <c r="D241" i="4"/>
  <c r="D147" i="4"/>
  <c r="D150" i="4"/>
  <c r="D131" i="4"/>
  <c r="D99" i="4"/>
  <c r="D203" i="4"/>
  <c r="D93" i="4"/>
  <c r="D261" i="4"/>
  <c r="D42" i="4"/>
  <c r="D122" i="4"/>
  <c r="D186" i="4"/>
  <c r="D250" i="4"/>
  <c r="D31" i="4"/>
  <c r="D95" i="4"/>
  <c r="D159" i="4"/>
  <c r="D223" i="4"/>
  <c r="D287" i="4"/>
  <c r="D112" i="4"/>
  <c r="D304" i="4" l="1"/>
  <c r="B304" i="4"/>
  <c r="B90" i="4" s="1"/>
  <c r="D90" i="4" s="1"/>
  <c r="C297" i="4"/>
  <c r="D2" i="4"/>
  <c r="B297" i="4" l="1"/>
  <c r="D297" i="4"/>
</calcChain>
</file>

<file path=xl/sharedStrings.xml><?xml version="1.0" encoding="utf-8"?>
<sst xmlns="http://schemas.openxmlformats.org/spreadsheetml/2006/main" count="807" uniqueCount="489">
  <si>
    <t>ATENÇÃO!</t>
  </si>
  <si>
    <r>
      <rPr>
        <sz val="12"/>
        <color rgb="FFFF0000"/>
        <rFont val="Calibri"/>
        <family val="2"/>
        <scheme val="minor"/>
      </rPr>
      <t xml:space="preserve">Copiar a coluna SALDO MAXPPI do mês vigente para a coluna da competência anterior na aba "MAXPPI" e na última tabela da aba "Municípios" </t>
    </r>
    <r>
      <rPr>
        <b/>
        <sz val="12"/>
        <color rgb="FFFF0000"/>
        <rFont val="Calibri"/>
        <family val="2"/>
        <scheme val="minor"/>
      </rPr>
      <t>antes</t>
    </r>
    <r>
      <rPr>
        <sz val="12"/>
        <color rgb="FFFF0000"/>
        <rFont val="Calibri"/>
        <family val="2"/>
        <scheme val="minor"/>
      </rPr>
      <t xml:space="preserve"> de copiar os valores da planilha do MAXPPI.</t>
    </r>
  </si>
  <si>
    <t>Caso tenha inserido um novo estabelecimento no MAXPPI, lembrar de copiá-lo na aba SALDO MAXPPI e SES.</t>
  </si>
  <si>
    <t>02.01B</t>
  </si>
  <si>
    <t>02.02A</t>
  </si>
  <si>
    <t>02.02C</t>
  </si>
  <si>
    <t>02.02D</t>
  </si>
  <si>
    <t>02.03A</t>
  </si>
  <si>
    <t>02.03B</t>
  </si>
  <si>
    <t>02.04A</t>
  </si>
  <si>
    <t>02.04B</t>
  </si>
  <si>
    <t>02.04C</t>
  </si>
  <si>
    <t>02.05A</t>
  </si>
  <si>
    <t>02.05B</t>
  </si>
  <si>
    <t>02.09</t>
  </si>
  <si>
    <t>02.11 B</t>
  </si>
  <si>
    <t>02.11 H</t>
  </si>
  <si>
    <t>02.11 I</t>
  </si>
  <si>
    <t>02.11.06</t>
  </si>
  <si>
    <t>02.11 C</t>
  </si>
  <si>
    <t>02.11 D</t>
  </si>
  <si>
    <t>02.11 E</t>
  </si>
  <si>
    <t>02.11 F</t>
  </si>
  <si>
    <t>02.11 G</t>
  </si>
  <si>
    <t>03.01C</t>
  </si>
  <si>
    <t>03.02</t>
  </si>
  <si>
    <t>03.03</t>
  </si>
  <si>
    <t>03.07</t>
  </si>
  <si>
    <t>03.09</t>
  </si>
  <si>
    <t>04.00</t>
  </si>
  <si>
    <t>04.01</t>
  </si>
  <si>
    <t>04.04</t>
  </si>
  <si>
    <t>04.06</t>
  </si>
  <si>
    <t>04.08</t>
  </si>
  <si>
    <t>04.09</t>
  </si>
  <si>
    <t>04.17</t>
  </si>
  <si>
    <t>07.01A</t>
  </si>
  <si>
    <t>02.01</t>
  </si>
  <si>
    <t>02.04</t>
  </si>
  <si>
    <t>02.06</t>
  </si>
  <si>
    <t>02.07</t>
  </si>
  <si>
    <t>02.08B</t>
  </si>
  <si>
    <t>02.12A</t>
  </si>
  <si>
    <t>02.12B</t>
  </si>
  <si>
    <t>02.12C</t>
  </si>
  <si>
    <t>03.09A</t>
  </si>
  <si>
    <t>ALTERAÇÕES</t>
  </si>
  <si>
    <t>0019283 - MAT. CARMELA DUTRA - FPOLIS</t>
  </si>
  <si>
    <t>0019305 - HOSPITAL FLORIANOPOLIS</t>
  </si>
  <si>
    <t>0019437 - REABILITACAO - FPOLIS</t>
  </si>
  <si>
    <t>0019445 - CEPON - FPOLIS</t>
  </si>
  <si>
    <t>2299569-HOSP. STO ANTONIO - TIMBE DO SUL</t>
  </si>
  <si>
    <t>2299836-HOSP. SAO ROQUE - JACINTO MACHADO</t>
  </si>
  <si>
    <t>2300184-HOSP. SAO ROQUE - LUZERNA</t>
  </si>
  <si>
    <t>2300435-HOSPITAL FREI ROGERIO - ANITA GARIBALDI</t>
  </si>
  <si>
    <t>2300486-HOSP. SANTA CLARA - OTACILIO COSTA</t>
  </si>
  <si>
    <t>2300516-HOSP. CORACAO DE JESUS - SAO JOAQUIM</t>
  </si>
  <si>
    <t>2300885-HOSPITAL SAO JOSE DE URUBICI</t>
  </si>
  <si>
    <t>2301830-HOSPITAL MAICE - CACADOR</t>
  </si>
  <si>
    <t>2302101-HOSP HELIO A. ORTIZ - CURITIBANOS</t>
  </si>
  <si>
    <t>2302500-HOSP. DIVINO SALVADOR - VIDEIRA</t>
  </si>
  <si>
    <t>2302543-HOSP. STA JULIANA - SALTO VELOSO</t>
  </si>
  <si>
    <t>2302748 - HOSPITAL  SANTA CECILIA</t>
  </si>
  <si>
    <t>2302780-HOSPITAL SAO ROQUE - ARROIO TRINTA</t>
  </si>
  <si>
    <t>2302950- HOSP. STA TERESA - SAO PEDRO DE ALC.</t>
  </si>
  <si>
    <t>2302969-INSTITUTO DE CARDIOLOGIA - ICSC</t>
  </si>
  <si>
    <t>2305097-HOSP. SAO SEBASTIAO - TURVO</t>
  </si>
  <si>
    <t>2305534-HOSP. SAO JUDAS TADEU - MELEIROS</t>
  </si>
  <si>
    <t>2305623-HOSP. N. SRA DE FATIMA - PRAIA GRANDE</t>
  </si>
  <si>
    <t>2377187 - HOSPITAL DE VIDAL RAMOS</t>
  </si>
  <si>
    <t>2377225-HOSP.ANNEGRET NEITZKE - POUSO REDONDO</t>
  </si>
  <si>
    <t>2377330-HOSP. M. AUXILIADORA - PRES. GETULIO</t>
  </si>
  <si>
    <t>2377373-HOSPITAL TROMBUDO CENTRAL</t>
  </si>
  <si>
    <t>2377462-HOSP. N. SRA APARECIDA - RIO DO CAMPO</t>
  </si>
  <si>
    <t>2377616-HOSP. DONA LISETE- TAIO</t>
  </si>
  <si>
    <t>2377632-HOSP. STA TEREZINHA - SALETE</t>
  </si>
  <si>
    <t>2377829-HOSPITAL BOM JESUS - ITUPORANGA</t>
  </si>
  <si>
    <t>2378108 - HOSPITAL MONDAI</t>
  </si>
  <si>
    <t>2378116- HOSPITAL SAO LUCAS - GUARACIABA</t>
  </si>
  <si>
    <t>2378140 - HOSPITAL DE TUNAPOLIS</t>
  </si>
  <si>
    <t>2378167-HOSP. STA CASA RURAL - SAO J. DO OESTE</t>
  </si>
  <si>
    <t>2378175-ASSOC. HOSP. GUARUJA - GUARUJA DO SUL</t>
  </si>
  <si>
    <t>2378183 - HOSPITAL DE IPORA</t>
  </si>
  <si>
    <t>2378213-HOSP. STA R. CASSIA - PALMA SOLA</t>
  </si>
  <si>
    <t>2378809 - HOSP. DE CEDRO - SAO JOSE CEDRO</t>
  </si>
  <si>
    <t>2378876-FUNDACAO MEDICA - DESCANSO</t>
  </si>
  <si>
    <t>2379163-HOSP. SAO SEBASTIAO - PAPANDUVA</t>
  </si>
  <si>
    <t>2379333-HOSP. SAO VICENTE DE PAULO - MAFRA</t>
  </si>
  <si>
    <t>OK</t>
  </si>
  <si>
    <t>2379341-MATER. CATARINA KUSS - MAFRA</t>
  </si>
  <si>
    <t>2379767-HOSP. DR J. ATHANASIO - CAMPOS NOVOS</t>
  </si>
  <si>
    <t>2380129-HOSP SAO LUCAS - TANGARA</t>
  </si>
  <si>
    <t>2380188-HOSP. N. SRA DA PAZ - AGUA DOCE</t>
  </si>
  <si>
    <t>2380331-HOSP N SRA DAS DORES - CAPINZAL</t>
  </si>
  <si>
    <t>2385880-HOSPITAL SAO CAMILO - IMBITUBA</t>
  </si>
  <si>
    <t>2386038 - HOSPITAL RIO FORTUNA</t>
  </si>
  <si>
    <t>2410834- HOSP. N. SRA APARECIDA - ABERLADO LUZ</t>
  </si>
  <si>
    <t>2411164-HOSP. STO EXPEDITO - PONTE SERRADA</t>
  </si>
  <si>
    <t>2411245-ASSOCIACAO HOSP. DE VARGEAO</t>
  </si>
  <si>
    <t>2411393-HOSP. SAO PAULO ASSEC - XANXERE</t>
  </si>
  <si>
    <t>2411415-HOSPITAL FREI BRUNO - XAXIM</t>
  </si>
  <si>
    <t>2418177-HOSP. SAO F. DE ASSIS - STO AMARO DA IMP</t>
  </si>
  <si>
    <t>2418304-HOSP. N. SRA DA CONCEICAO-ANGELINA</t>
  </si>
  <si>
    <t>2418630-FUND.TRAB. RURAL - ALFREDO WAGNER</t>
  </si>
  <si>
    <t>2419378-HOSP. C. SAO ROQUE - MORRO FUMACA</t>
  </si>
  <si>
    <t>2420015-FUND. HOSPITALAR DE ICARA</t>
  </si>
  <si>
    <t>2436477-MATER. DARCY VARGAS - JOINVILLE</t>
  </si>
  <si>
    <t>2436550-HOSP. HANS D. SCHMIDT - JOINVILLE</t>
  </si>
  <si>
    <t>2491710-HOSP. N SRA DA CONCEICAO - TUBARAO</t>
  </si>
  <si>
    <t>2504332-HOSP.MAT. TEREZA RAMOS - LAGES</t>
  </si>
  <si>
    <t>2513838 - HOSP. RIO DO TESTO - POMERODE</t>
  </si>
  <si>
    <t>2537192-HOSP. E MAT. OASE - TIMBO</t>
  </si>
  <si>
    <t>2537788 - HOSP LENOIR - CHAPECO</t>
  </si>
  <si>
    <t>2537826 - HOSPITAL DE PINHALZINHO</t>
  </si>
  <si>
    <t>2537850-HOSP. STO ANTONIO - CAMPO ERE</t>
  </si>
  <si>
    <t>2537958-HOSP N SRA DA SAUDE -  CORONEL FREITAS</t>
  </si>
  <si>
    <t>2538083 - HOSPITAL DE CAIBI</t>
  </si>
  <si>
    <t>2538148 - HOSPITAL NOVA ERECHIM</t>
  </si>
  <si>
    <t>2538180-HOSPITAL SAO JOSE DE MARAVILHA</t>
  </si>
  <si>
    <t>2538229 - HOSPITAL DE  SAUDADES</t>
  </si>
  <si>
    <t>2538571-HOSP. PADRE J. BERTIHER - SAO CARLOS</t>
  </si>
  <si>
    <t>2543044-HOSP. SAO BRAZ - PORTO UNIAO</t>
  </si>
  <si>
    <t>2550881-FUNDUCAO R. DE SAO MARTINHO</t>
  </si>
  <si>
    <t>2550938-HOSPITAL STO ANTONIO - ARMAZEM</t>
  </si>
  <si>
    <t>2550962-HOSP. CARIDADE DE JAGUARUNA</t>
  </si>
  <si>
    <t>2553066 - HOSPITAL DE MODELO</t>
  </si>
  <si>
    <t>2553155 - FUND. HOSP. SAO LOURENCO OESTE</t>
  </si>
  <si>
    <t>2553163-FUND. MED. DO TRAB. RURAL - CAXAMBU DO SUL</t>
  </si>
  <si>
    <t>255564-HOSP. H. DE MIRANDA GOMES - SAO JOSE</t>
  </si>
  <si>
    <t>2557975-HOSPITAL SAO JORGE - IRANI</t>
  </si>
  <si>
    <t>2560771-HOSP. U. STA TEREZINHA - JOACABA</t>
  </si>
  <si>
    <t>2594277- HOSP. M. INF. STA CATARINA - CRICIUMA</t>
  </si>
  <si>
    <t>2596792 - HOSPITAL SAO BONIFACIO</t>
  </si>
  <si>
    <t>2626659-HOSPITAL SAO JOSE - TIJUCAS</t>
  </si>
  <si>
    <t>2626667 - HOSPITAL CUNHA PORA</t>
  </si>
  <si>
    <t>2652099-HOSP. SAO CRISTOVAO - FAXINAL GUEDES</t>
  </si>
  <si>
    <t>2664879 - HOSPITAL NEREU RAMOS - FPOLIS</t>
  </si>
  <si>
    <t>2664984-HOSPITAL REG. DE PALMITOS</t>
  </si>
  <si>
    <t>2664992-HOSP. S. SAO LUIZ - CAMPO ALEGRE</t>
  </si>
  <si>
    <t>2665085-HOSPITAL N. SRA. GRACAS - BOM RETIRO</t>
  </si>
  <si>
    <t>2665883-HOSP STA TERESINHA- BRACO DO NORTE</t>
  </si>
  <si>
    <t>2666138-HOSP. SAO LUCAS - XAVANTINA</t>
  </si>
  <si>
    <t>2672839-HOSP. DOM JOAQUIM -  SOMBRIO</t>
  </si>
  <si>
    <t>2689863- HOSPITAL SAO CAMILO - PERITIBA</t>
  </si>
  <si>
    <t>2690926 - OTOVIDA - FPOLIS</t>
  </si>
  <si>
    <t>2691469-HOSP. NOSSA SRA DA PENHA LTDA</t>
  </si>
  <si>
    <t>2691477-HOSP N. SRA PATROCINIO - CAMPO BELO S</t>
  </si>
  <si>
    <t>2691493-HOSPITAL OSVALDO CRUZ - ARABUTA</t>
  </si>
  <si>
    <t>2691507-HOSPITAL PIRATUBA IPIRA</t>
  </si>
  <si>
    <t>2691515-HOSP. AFFONSO GUIZZO - ARARANGUA</t>
  </si>
  <si>
    <t>2691531 - SANTA CASA SAO JOAO BATISTA - Imaruí</t>
  </si>
  <si>
    <t>2691558-HOSP. SAO MARCOS - NOVA VENEZA</t>
  </si>
  <si>
    <t>2691566-HOSPITAL SAO PEDRO - ITA</t>
  </si>
  <si>
    <t>2691574-HOSP. SAO SEBASTIAO - ANITAPOLIS</t>
  </si>
  <si>
    <t>2691833-HOSP.  M. STO ANTONIO - LEBON REGIS</t>
  </si>
  <si>
    <t>2691841- HOSPITAL CELSO RAMOS - FPOLIS</t>
  </si>
  <si>
    <t>2691868-HOSP.INF. JOANA DE GUSMAO - FPOLIS</t>
  </si>
  <si>
    <t>2691876-HOSPITAL LINDOIA LTDA</t>
  </si>
  <si>
    <t>2691884-HOSP. W. COLAUTTI - IBIRAMA</t>
  </si>
  <si>
    <t>2706369-INST. PSIQUIATRIA IPQ - SAO JOSE</t>
  </si>
  <si>
    <t>2758164 - HOSP SAO JOSE - CRICIUMA</t>
  </si>
  <si>
    <t>2778777-TR HEMODIALISE - SAO JOSE</t>
  </si>
  <si>
    <t>2778785-COLONIA SANTANA - SAO JOSE</t>
  </si>
  <si>
    <t>2778858-HOSP. SAO SEBASTIAO - TREZE MAIO</t>
  </si>
  <si>
    <t>3157237 - LACEN - FPOLIS</t>
  </si>
  <si>
    <t>3157245-HOSPITAL UNIVERSITARIO - FPOLIS</t>
  </si>
  <si>
    <t>4059727- CENTRO ESPEC. ODONTO - FPOLIS</t>
  </si>
  <si>
    <t>4059956 - HEMOSC - FPOLIS</t>
  </si>
  <si>
    <t>5749018-HOSP. SAGRADA FAM. -  ITAPIRANGA</t>
  </si>
  <si>
    <t>6048692-HOSP. INF. DR JESER AMARANTE - JOINVILLE</t>
  </si>
  <si>
    <t>6249604-HOSPITAL SAO CAMILO - IPUMIRIM</t>
  </si>
  <si>
    <t>6273874 - HOSP. DOM BOSCO - RIO DOS CEDROS</t>
  </si>
  <si>
    <t>6683134-HOSP. T. GAIO BASSO - SAO M. DO OESTE</t>
  </si>
  <si>
    <t>7274351 - HOSPITAL DE FRAIBURGO</t>
  </si>
  <si>
    <t>7286082 - HOSP. CRIANÇA AUG. M. BOHNER - CHAPECO</t>
  </si>
  <si>
    <t>7822308- DEPTO DE ODONTO - FPOLIS</t>
  </si>
  <si>
    <t>ABDON BATISTA</t>
  </si>
  <si>
    <t>ABELARDO LUZ</t>
  </si>
  <si>
    <t>AGROLANDIA</t>
  </si>
  <si>
    <t>AGRONOMICA</t>
  </si>
  <si>
    <t>AGUA DOCE</t>
  </si>
  <si>
    <t>AGUAS DE CHAPECO</t>
  </si>
  <si>
    <t>AGUAS FRIAS</t>
  </si>
  <si>
    <t>AGUAS MORNAS</t>
  </si>
  <si>
    <t>ALFREDO WAGNER</t>
  </si>
  <si>
    <t>ALTO BELA VISTA</t>
  </si>
  <si>
    <t>ANCHIETA</t>
  </si>
  <si>
    <t>ANGELINA</t>
  </si>
  <si>
    <t>ANITA GARIBALDI</t>
  </si>
  <si>
    <t>ANITAPOLIS</t>
  </si>
  <si>
    <t>ANTONIO CARLOS</t>
  </si>
  <si>
    <t>APIUNA</t>
  </si>
  <si>
    <t>ARABUTA</t>
  </si>
  <si>
    <t>ARAQUARI</t>
  </si>
  <si>
    <t>ARARANGUA</t>
  </si>
  <si>
    <t>ARMAZEM</t>
  </si>
  <si>
    <t>ARROIO TRINTA</t>
  </si>
  <si>
    <t>ARVOREDO</t>
  </si>
  <si>
    <t>ASCURRA</t>
  </si>
  <si>
    <t>ATALANTA</t>
  </si>
  <si>
    <t>AURORA</t>
  </si>
  <si>
    <t>BALNEARIO ARROIO DO SILVA</t>
  </si>
  <si>
    <t>BALNEARIO BARRA DO SUL</t>
  </si>
  <si>
    <t>BALNEARIO CAMBORIU</t>
  </si>
  <si>
    <t>BALNEARIO GAIVOTA</t>
  </si>
  <si>
    <t>BALNEARIO RINCAO</t>
  </si>
  <si>
    <t>BANDEIRANTE</t>
  </si>
  <si>
    <t>BARRA BONITA</t>
  </si>
  <si>
    <t>BARRA VELHA</t>
  </si>
  <si>
    <t>BELA VISTA DO TOLDO</t>
  </si>
  <si>
    <t>BELMONTE</t>
  </si>
  <si>
    <t>BENEDITO NOVO</t>
  </si>
  <si>
    <t>BIGUACU</t>
  </si>
  <si>
    <t>BLUMENAU</t>
  </si>
  <si>
    <t>BOCAINA DO SUL</t>
  </si>
  <si>
    <t>BOM JARDIM DA SERRA</t>
  </si>
  <si>
    <t>BOM JESUS</t>
  </si>
  <si>
    <t>BOM JESUS DO OESTE</t>
  </si>
  <si>
    <t>BOM RETIRO</t>
  </si>
  <si>
    <t>BOMBINHAS</t>
  </si>
  <si>
    <t>BOTUVERA</t>
  </si>
  <si>
    <t>BRACO DO NORTE</t>
  </si>
  <si>
    <t>BRACO DO TROMBUDO</t>
  </si>
  <si>
    <t>BRUNOPOLIS</t>
  </si>
  <si>
    <t>BRUSQUE</t>
  </si>
  <si>
    <t>CACADOR</t>
  </si>
  <si>
    <t>CAIBI</t>
  </si>
  <si>
    <t>CALMON</t>
  </si>
  <si>
    <t>CAMBORIU</t>
  </si>
  <si>
    <t>CAMPO ALEGRE</t>
  </si>
  <si>
    <t>CAMPO BELO DO SUL</t>
  </si>
  <si>
    <t>CAMPO ERE</t>
  </si>
  <si>
    <t>CAMPOS NOVOS</t>
  </si>
  <si>
    <t>CANELINHA</t>
  </si>
  <si>
    <t>CANOINHAS</t>
  </si>
  <si>
    <t>CAPAO ALTO</t>
  </si>
  <si>
    <t>CAPINZAL</t>
  </si>
  <si>
    <t>CAPIVARI DE BAIXO</t>
  </si>
  <si>
    <t>CATANDUVAS</t>
  </si>
  <si>
    <t>CAXAMBU DO SUL</t>
  </si>
  <si>
    <t>CELSO RAMOS</t>
  </si>
  <si>
    <t>CERRO NEGRO</t>
  </si>
  <si>
    <t>CHAPADAO DO LAGEADO</t>
  </si>
  <si>
    <t>CHAPECO</t>
  </si>
  <si>
    <t>COCAL DO SUL</t>
  </si>
  <si>
    <t>CONCORDIA</t>
  </si>
  <si>
    <t>CORDILHEIRA ALTA</t>
  </si>
  <si>
    <t>CORONEL FREITAS</t>
  </si>
  <si>
    <t>CORONEL MARTINS</t>
  </si>
  <si>
    <t>CORREIA PINTO</t>
  </si>
  <si>
    <t>CORUPA</t>
  </si>
  <si>
    <t>CRICIUMA</t>
  </si>
  <si>
    <t>CUNHA PORA</t>
  </si>
  <si>
    <t>CUNHATAI</t>
  </si>
  <si>
    <t>CURITIBANOS</t>
  </si>
  <si>
    <t>DESCANSO</t>
  </si>
  <si>
    <t>DIONISIO CERQUEIRA</t>
  </si>
  <si>
    <t>DONA EMMA</t>
  </si>
  <si>
    <t>DOUTOR PEDRINHO</t>
  </si>
  <si>
    <t>ENTRE RIOS</t>
  </si>
  <si>
    <t>ERMO</t>
  </si>
  <si>
    <t>ERVAL VELHO</t>
  </si>
  <si>
    <t>FAXINAL DOS GUEDES</t>
  </si>
  <si>
    <t>FLOR DO SERTAO</t>
  </si>
  <si>
    <t>FLORIANOPOLIS</t>
  </si>
  <si>
    <t>FORMOSA DO SUL</t>
  </si>
  <si>
    <t>FORQUILHINHA</t>
  </si>
  <si>
    <t>FRAIBURGO</t>
  </si>
  <si>
    <t>FREI ROGERIO</t>
  </si>
  <si>
    <t>GALVAO</t>
  </si>
  <si>
    <t>GAROPABA</t>
  </si>
  <si>
    <t>GARUVA</t>
  </si>
  <si>
    <t>GASPAR</t>
  </si>
  <si>
    <t>GOVERNADOR CELSO RAMOS</t>
  </si>
  <si>
    <t>GRAO PARA</t>
  </si>
  <si>
    <t>GRAVATAL</t>
  </si>
  <si>
    <t>GUABIRUBA</t>
  </si>
  <si>
    <t>GUARACIABA</t>
  </si>
  <si>
    <t>GUARAMIRIM</t>
  </si>
  <si>
    <t>GUARUJA DO SUL</t>
  </si>
  <si>
    <t>GUATAMBU</t>
  </si>
  <si>
    <t>HERVAL D´OESTE</t>
  </si>
  <si>
    <t>IBIAM</t>
  </si>
  <si>
    <t>IBICARE</t>
  </si>
  <si>
    <t>IBIRAMA</t>
  </si>
  <si>
    <t>ICARA</t>
  </si>
  <si>
    <t>ILHOTA</t>
  </si>
  <si>
    <t>IMARUI</t>
  </si>
  <si>
    <t>IMBITUBA</t>
  </si>
  <si>
    <t>IMBUIA</t>
  </si>
  <si>
    <t>INDAIAL</t>
  </si>
  <si>
    <t>IOMERE</t>
  </si>
  <si>
    <t>IPIRA</t>
  </si>
  <si>
    <t>IPORA DO OESTE</t>
  </si>
  <si>
    <t>IPUACU</t>
  </si>
  <si>
    <t>IPUMIRIM</t>
  </si>
  <si>
    <t>IRACEMINHA</t>
  </si>
  <si>
    <t>IRANI</t>
  </si>
  <si>
    <t>IRATI</t>
  </si>
  <si>
    <t>IRINEOPOLIS</t>
  </si>
  <si>
    <t>ITA</t>
  </si>
  <si>
    <t>ITAIOPOLIS</t>
  </si>
  <si>
    <t>ITAJAI</t>
  </si>
  <si>
    <t>ITAPEMA</t>
  </si>
  <si>
    <t>ITAPIRANGA</t>
  </si>
  <si>
    <t>ITAPOA</t>
  </si>
  <si>
    <t>ITUPORANGA</t>
  </si>
  <si>
    <t>JABORA</t>
  </si>
  <si>
    <t>JACINTO MACHADO</t>
  </si>
  <si>
    <t>JAGUARUNA</t>
  </si>
  <si>
    <t>JARAGUA DO SUL</t>
  </si>
  <si>
    <t>JARDINOPOLIS</t>
  </si>
  <si>
    <t>JOACABA</t>
  </si>
  <si>
    <t>JOINVILLE</t>
  </si>
  <si>
    <t>JOSE BOITEUX</t>
  </si>
  <si>
    <t>JUPIA</t>
  </si>
  <si>
    <t>LACERDOPOLIS</t>
  </si>
  <si>
    <t>LAGES</t>
  </si>
  <si>
    <t>LAGUNA</t>
  </si>
  <si>
    <t>LAJEADO GRANDE</t>
  </si>
  <si>
    <t>LAURENTINO</t>
  </si>
  <si>
    <t>LAURO MULLER</t>
  </si>
  <si>
    <t>LEBON REGIS</t>
  </si>
  <si>
    <t>LEOBERTO LEAL</t>
  </si>
  <si>
    <t>LINDOIA DO SUL</t>
  </si>
  <si>
    <t>LONTRAS</t>
  </si>
  <si>
    <t>LUIZ ALVES</t>
  </si>
  <si>
    <t>LUZERNA</t>
  </si>
  <si>
    <t>MACIEIRA</t>
  </si>
  <si>
    <t>MAFRA</t>
  </si>
  <si>
    <t>MAJOR GERCINO</t>
  </si>
  <si>
    <t>MAJOR VIEIRA</t>
  </si>
  <si>
    <t>MARACAJA</t>
  </si>
  <si>
    <t>MARAVILHA</t>
  </si>
  <si>
    <t>MAREMA</t>
  </si>
  <si>
    <t>MASSARANDUBA</t>
  </si>
  <si>
    <t>MATOS COSTA</t>
  </si>
  <si>
    <t>MELEIRO</t>
  </si>
  <si>
    <t>MIRIM DOCE</t>
  </si>
  <si>
    <t>MODELO</t>
  </si>
  <si>
    <t>MONDAI</t>
  </si>
  <si>
    <t>MONTE CARLO</t>
  </si>
  <si>
    <t>MONTE CASTELO</t>
  </si>
  <si>
    <t>MORRO DA FUMACA</t>
  </si>
  <si>
    <t>MORRO GRANDE</t>
  </si>
  <si>
    <t>NAVEGANTES</t>
  </si>
  <si>
    <t>NOVA ERECHIM</t>
  </si>
  <si>
    <t>NOVA ITABERABA</t>
  </si>
  <si>
    <t>NOVA TRENTO</t>
  </si>
  <si>
    <t>NOVA VENEZA</t>
  </si>
  <si>
    <t>NOVO HORIZONTE</t>
  </si>
  <si>
    <t>ORLEANS</t>
  </si>
  <si>
    <t>OTACILIO COSTA</t>
  </si>
  <si>
    <t>OURO</t>
  </si>
  <si>
    <t>OURO VERDE</t>
  </si>
  <si>
    <t>PAIAL</t>
  </si>
  <si>
    <t>PAINEL</t>
  </si>
  <si>
    <t>PALHOCA</t>
  </si>
  <si>
    <t>PALMA SOLA</t>
  </si>
  <si>
    <t>PALMEIRA</t>
  </si>
  <si>
    <t>PALMITOS</t>
  </si>
  <si>
    <t>PAPANDUVA</t>
  </si>
  <si>
    <t>PARAISO</t>
  </si>
  <si>
    <t>PASSO DE TORRES</t>
  </si>
  <si>
    <t>PASSOS MAIA</t>
  </si>
  <si>
    <t>PATO BRANCO PR</t>
  </si>
  <si>
    <t>PAULO LOPES</t>
  </si>
  <si>
    <t>PEDRAS GRANDES</t>
  </si>
  <si>
    <t>PENHA</t>
  </si>
  <si>
    <t>PERITIBA</t>
  </si>
  <si>
    <t>PESCARIA BRAVA</t>
  </si>
  <si>
    <t>PETROLANDIA</t>
  </si>
  <si>
    <t>PICARRAS</t>
  </si>
  <si>
    <t>PINHALZINHO</t>
  </si>
  <si>
    <t>PINHEIRO PRETO</t>
  </si>
  <si>
    <t>PIRATUBA</t>
  </si>
  <si>
    <t>PLANALTO ALEGRE</t>
  </si>
  <si>
    <t>POMERODE</t>
  </si>
  <si>
    <t>PONTE ALTA</t>
  </si>
  <si>
    <t>PONTE ALTA DO NORTE</t>
  </si>
  <si>
    <t>PONTE SERRADA</t>
  </si>
  <si>
    <t>PORTO BELO</t>
  </si>
  <si>
    <t>PORTO UNIAO</t>
  </si>
  <si>
    <t>POUSO REDONDO</t>
  </si>
  <si>
    <t>PRAIA GRANDE</t>
  </si>
  <si>
    <t>PRESIDENTE CASTELO BRANCO</t>
  </si>
  <si>
    <t>PRESIDENTE GETULIO</t>
  </si>
  <si>
    <t>PRESIDENTE NEREU</t>
  </si>
  <si>
    <t>PRESIDIO SAO PEDRO</t>
  </si>
  <si>
    <t>PRINCESA</t>
  </si>
  <si>
    <t>QUILOMBO</t>
  </si>
  <si>
    <t>RANCHO QUEIMADO</t>
  </si>
  <si>
    <t>RIO DAS ANTAS</t>
  </si>
  <si>
    <t>RIO DO CAMPO</t>
  </si>
  <si>
    <t>RIO DO OESTE</t>
  </si>
  <si>
    <t>RIO DO SUL</t>
  </si>
  <si>
    <t>RIO DOS CEDROS</t>
  </si>
  <si>
    <t>RIO FORTUNA</t>
  </si>
  <si>
    <t>RIO NEGRINHO</t>
  </si>
  <si>
    <t>RIO RUFINO</t>
  </si>
  <si>
    <t>RIQUEZA</t>
  </si>
  <si>
    <t>RODEIO</t>
  </si>
  <si>
    <t>ROMELANDIA</t>
  </si>
  <si>
    <t>SALETE</t>
  </si>
  <si>
    <t>SALTINHO</t>
  </si>
  <si>
    <t>SALTO VELOSO</t>
  </si>
  <si>
    <t>SANGAO</t>
  </si>
  <si>
    <t>SANTA CECILIA</t>
  </si>
  <si>
    <t>SANTA HELENA</t>
  </si>
  <si>
    <t>SANTA ROSA DE LIMA</t>
  </si>
  <si>
    <t>SANTA ROSA DO SUL</t>
  </si>
  <si>
    <t>SANTA TEREZINHA</t>
  </si>
  <si>
    <t>SANTA TEREZINHA DO PROGRESSO</t>
  </si>
  <si>
    <t>SANTIAGO DO SUL</t>
  </si>
  <si>
    <t>SANTO AMARO DA IMPERATRIZ</t>
  </si>
  <si>
    <t>SAO BENTO DO SUL</t>
  </si>
  <si>
    <t>SAO BERNARDINO</t>
  </si>
  <si>
    <t>SAO BONIFACIO</t>
  </si>
  <si>
    <t>SAO CARLOS</t>
  </si>
  <si>
    <t>SAO CRISTOVAO DO SUL</t>
  </si>
  <si>
    <t>SAO DOMINGOS</t>
  </si>
  <si>
    <t>SAO FRANCISCO DO SUL</t>
  </si>
  <si>
    <t>SAO JOAO BATISTA</t>
  </si>
  <si>
    <t>SAO JOAO DO ITAPERIU</t>
  </si>
  <si>
    <t>SAO JOAO DO OESTE</t>
  </si>
  <si>
    <t>SAO JOAO DO SUL</t>
  </si>
  <si>
    <t>SAO JOAQUIM</t>
  </si>
  <si>
    <t>SAO JOSE</t>
  </si>
  <si>
    <t>SAO JOSE DO CEDRO</t>
  </si>
  <si>
    <t>SAO JOSE DO CERRITO</t>
  </si>
  <si>
    <t>SAO LOURENCO DO OESTE</t>
  </si>
  <si>
    <t>SAO LUDGERO</t>
  </si>
  <si>
    <t>SAO MARTINHO</t>
  </si>
  <si>
    <t>SAO MIGUEL DA BOA VISTA</t>
  </si>
  <si>
    <t>SAO MIGUEL D´OESTE</t>
  </si>
  <si>
    <t>SAO PEDRO DE ALCANTARA</t>
  </si>
  <si>
    <t>SAUDADES</t>
  </si>
  <si>
    <t>SCHROEDER</t>
  </si>
  <si>
    <t>SEARA</t>
  </si>
  <si>
    <t>SERRA ALTA</t>
  </si>
  <si>
    <t>SIDEROPOLIS</t>
  </si>
  <si>
    <t>SOMBRIO</t>
  </si>
  <si>
    <t>SUL BRASIL</t>
  </si>
  <si>
    <t>TAIO</t>
  </si>
  <si>
    <t>TANGARA</t>
  </si>
  <si>
    <t>TIGRINHOS</t>
  </si>
  <si>
    <t>TIJUCAS</t>
  </si>
  <si>
    <t>TIMBE DO SUL</t>
  </si>
  <si>
    <t>TIMBO</t>
  </si>
  <si>
    <t>TIMBO GRANDE</t>
  </si>
  <si>
    <t>TRES BARRAS</t>
  </si>
  <si>
    <t>TREVISO</t>
  </si>
  <si>
    <t>TREZE DE MAIO</t>
  </si>
  <si>
    <t>TREZE TILIAS</t>
  </si>
  <si>
    <t>TROMBUDO CENTRAL</t>
  </si>
  <si>
    <t>TUBARAO</t>
  </si>
  <si>
    <t>TUNAPOLIS</t>
  </si>
  <si>
    <t>TURVO</t>
  </si>
  <si>
    <t>UNIAO DO OESTE</t>
  </si>
  <si>
    <t>URUBICI</t>
  </si>
  <si>
    <t>URUPEMA</t>
  </si>
  <si>
    <t>URUSSANGA</t>
  </si>
  <si>
    <t>VARGEAO</t>
  </si>
  <si>
    <t>VARGEM</t>
  </si>
  <si>
    <t>VARGEM BONITA</t>
  </si>
  <si>
    <t>VIDAL RAMOS</t>
  </si>
  <si>
    <t>VIDEIRA</t>
  </si>
  <si>
    <t>VITOR MEIRELES</t>
  </si>
  <si>
    <t>WITMARSUM</t>
  </si>
  <si>
    <t>XANXERE</t>
  </si>
  <si>
    <t>XAVANTINA</t>
  </si>
  <si>
    <t>XAXIM</t>
  </si>
  <si>
    <t>ZORTEA</t>
  </si>
  <si>
    <t>TOTAL</t>
  </si>
  <si>
    <t>TOTAL SES</t>
  </si>
  <si>
    <t>SALDO TOTAL</t>
  </si>
  <si>
    <t>Municípios</t>
  </si>
  <si>
    <t>GM</t>
  </si>
  <si>
    <t>GE</t>
  </si>
  <si>
    <t>SES</t>
  </si>
  <si>
    <t>TOTAL NA LINHA DE FPOLIS</t>
  </si>
  <si>
    <t>QUADRO</t>
  </si>
  <si>
    <t>FPOLIS/GM</t>
  </si>
  <si>
    <t>FPOLIS/GE</t>
  </si>
  <si>
    <t>TOTAL MAIO/26</t>
  </si>
  <si>
    <t>SALDO MAXPPI JUNHO/26</t>
  </si>
  <si>
    <t>PARAMOS AQUI</t>
  </si>
  <si>
    <t>SALDO MAXPPI JULHO/2026</t>
  </si>
  <si>
    <t>SALDO MAXPPI JULHO/26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</si>
</sst>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\ #,###.##000_);[Red]\(&quot;R$&quot;\ #,###.##000\)"/>
    <numFmt numFmtId="165" formatCode="&quot;R$&quot;\ #,##0.00_);[Red]\(&quot;R$&quot;\ #,##0.00\)"/>
    <numFmt numFmtId="166" formatCode="&quot;R$ &quot;#,###.00_);[Red]&quot;(R$ &quot;#,###.00\)"/>
    <numFmt numFmtId="167" formatCode="&quot;R$&quot;\ #,##0.00_);[Red]\(&quot;R$&quot;\ #,###.00\)"/>
    <numFmt numFmtId="168" formatCode="&quot;R$&quot;\ #,##0.00;[Red]&quot;R$&quot;\ #,##0.00"/>
  </numFmts>
  <fonts count="19">
    <font>
      <sz val="11"/>
      <color theme="1"/>
      <name val="Calibri"/>
      <charset val="134"/>
      <scheme val="minor"/>
    </font>
    <font>
      <sz val="12"/>
      <color rgb="FF000000"/>
      <name val="Calibri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</font>
    <font>
      <b/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</font>
    <font>
      <sz val="12"/>
      <color rgb="FFFF0000"/>
      <name val="Calibri"/>
      <family val="2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</font>
    <font>
      <b/>
      <i/>
      <sz val="12"/>
      <color rgb="FFFF000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rgb="FFC9211E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rgb="FFC9211E"/>
      </patternFill>
    </fill>
    <fill>
      <patternFill patternType="solid">
        <fgColor theme="8" tint="0.59999389629810485"/>
        <bgColor rgb="FFF4B183"/>
      </patternFill>
    </fill>
    <fill>
      <patternFill patternType="solid">
        <fgColor theme="8" tint="0.59999389629810485"/>
        <bgColor rgb="FFF8CBAD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85351115451523"/>
        <bgColor rgb="FF33CCCC"/>
      </patternFill>
    </fill>
    <fill>
      <patternFill patternType="solid">
        <fgColor theme="8" tint="0.39985351115451523"/>
        <bgColor rgb="FFFF00FF"/>
      </patternFill>
    </fill>
  </fills>
  <borders count="5">
    <border>
      <left/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8">
    <xf numFmtId="0" fontId="0" fillId="0" borderId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6" fillId="0" borderId="0"/>
    <xf numFmtId="0" fontId="17" fillId="0" borderId="0"/>
    <xf numFmtId="9" fontId="17" fillId="0" borderId="0" applyBorder="0" applyProtection="0"/>
    <xf numFmtId="43" fontId="16" fillId="0" borderId="0" applyFont="0" applyFill="0" applyBorder="0" applyAlignment="0" applyProtection="0"/>
  </cellStyleXfs>
  <cellXfs count="104">
    <xf numFmtId="0" fontId="0" fillId="0" borderId="0" xfId="0"/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1" fillId="0" borderId="1" xfId="0" applyNumberFormat="1" applyFont="1" applyBorder="1" applyAlignment="1">
      <alignment vertical="center"/>
    </xf>
    <xf numFmtId="165" fontId="2" fillId="0" borderId="2" xfId="0" applyNumberFormat="1" applyFont="1" applyBorder="1" applyAlignment="1">
      <alignment horizontal="center" vertical="center"/>
    </xf>
    <xf numFmtId="165" fontId="2" fillId="2" borderId="2" xfId="0" applyNumberFormat="1" applyFont="1" applyFill="1" applyBorder="1" applyAlignment="1">
      <alignment horizontal="center"/>
    </xf>
    <xf numFmtId="165" fontId="1" fillId="0" borderId="0" xfId="0" applyNumberFormat="1" applyFont="1" applyAlignment="1">
      <alignment horizontal="center" vertical="center"/>
    </xf>
    <xf numFmtId="165" fontId="0" fillId="0" borderId="0" xfId="0" applyNumberFormat="1" applyAlignment="1">
      <alignment vertical="center"/>
    </xf>
    <xf numFmtId="44" fontId="0" fillId="0" borderId="0" xfId="2" applyFont="1" applyAlignment="1">
      <alignment vertical="center"/>
    </xf>
    <xf numFmtId="44" fontId="0" fillId="0" borderId="0" xfId="0" applyNumberFormat="1" applyAlignment="1">
      <alignment vertical="center"/>
    </xf>
    <xf numFmtId="166" fontId="1" fillId="3" borderId="2" xfId="0" applyNumberFormat="1" applyFont="1" applyFill="1" applyBorder="1" applyAlignment="1">
      <alignment horizontal="center" vertical="center"/>
    </xf>
    <xf numFmtId="165" fontId="0" fillId="0" borderId="0" xfId="2" applyNumberFormat="1" applyFont="1" applyAlignment="1">
      <alignment vertical="center"/>
    </xf>
    <xf numFmtId="165" fontId="3" fillId="4" borderId="1" xfId="0" applyNumberFormat="1" applyFont="1" applyFill="1" applyBorder="1" applyAlignment="1">
      <alignment vertical="center"/>
    </xf>
    <xf numFmtId="165" fontId="3" fillId="4" borderId="2" xfId="0" applyNumberFormat="1" applyFont="1" applyFill="1" applyBorder="1" applyAlignment="1">
      <alignment horizontal="center" vertical="center"/>
    </xf>
    <xf numFmtId="165" fontId="4" fillId="4" borderId="0" xfId="0" applyNumberFormat="1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5" borderId="3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165" fontId="1" fillId="0" borderId="3" xfId="0" applyNumberFormat="1" applyFont="1" applyBorder="1" applyAlignment="1">
      <alignment vertical="center"/>
    </xf>
    <xf numFmtId="167" fontId="1" fillId="0" borderId="3" xfId="0" applyNumberFormat="1" applyFont="1" applyBorder="1" applyAlignment="1">
      <alignment vertical="center"/>
    </xf>
    <xf numFmtId="166" fontId="1" fillId="5" borderId="3" xfId="0" applyNumberFormat="1" applyFont="1" applyFill="1" applyBorder="1" applyAlignment="1">
      <alignment vertical="center"/>
    </xf>
    <xf numFmtId="166" fontId="1" fillId="6" borderId="3" xfId="0" applyNumberFormat="1" applyFont="1" applyFill="1" applyBorder="1" applyAlignment="1">
      <alignment vertical="center"/>
    </xf>
    <xf numFmtId="166" fontId="1" fillId="7" borderId="3" xfId="0" applyNumberFormat="1" applyFont="1" applyFill="1" applyBorder="1" applyAlignment="1">
      <alignment vertical="center"/>
    </xf>
    <xf numFmtId="0" fontId="4" fillId="8" borderId="3" xfId="0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10" borderId="3" xfId="0" applyFont="1" applyFill="1" applyBorder="1" applyAlignment="1">
      <alignment horizontal="center" vertical="center"/>
    </xf>
    <xf numFmtId="0" fontId="2" fillId="0" borderId="0" xfId="0" applyFont="1"/>
    <xf numFmtId="0" fontId="3" fillId="0" borderId="3" xfId="0" applyFont="1" applyBorder="1" applyAlignment="1">
      <alignment horizontal="center"/>
    </xf>
    <xf numFmtId="0" fontId="2" fillId="0" borderId="3" xfId="0" applyFont="1" applyBorder="1"/>
    <xf numFmtId="44" fontId="2" fillId="0" borderId="3" xfId="2" applyFont="1" applyBorder="1"/>
    <xf numFmtId="0" fontId="5" fillId="0" borderId="3" xfId="0" applyFont="1" applyBorder="1" applyAlignment="1">
      <alignment horizontal="center"/>
    </xf>
    <xf numFmtId="165" fontId="3" fillId="11" borderId="3" xfId="0" applyNumberFormat="1" applyFont="1" applyFill="1" applyBorder="1"/>
    <xf numFmtId="165" fontId="2" fillId="0" borderId="3" xfId="1" applyNumberFormat="1" applyFont="1" applyBorder="1"/>
    <xf numFmtId="165" fontId="6" fillId="0" borderId="3" xfId="0" applyNumberFormat="1" applyFont="1" applyBorder="1"/>
    <xf numFmtId="0" fontId="3" fillId="0" borderId="3" xfId="0" applyFont="1" applyBorder="1"/>
    <xf numFmtId="44" fontId="3" fillId="0" borderId="3" xfId="2" applyFont="1" applyBorder="1"/>
    <xf numFmtId="0" fontId="3" fillId="0" borderId="0" xfId="0" applyFont="1"/>
    <xf numFmtId="44" fontId="2" fillId="0" borderId="0" xfId="2" applyFont="1"/>
    <xf numFmtId="0" fontId="7" fillId="12" borderId="3" xfId="5" applyFont="1" applyFill="1" applyBorder="1" applyAlignment="1">
      <alignment vertical="center"/>
    </xf>
    <xf numFmtId="9" fontId="7" fillId="12" borderId="3" xfId="6" applyFont="1" applyFill="1" applyBorder="1" applyAlignment="1" applyProtection="1">
      <alignment vertical="center"/>
    </xf>
    <xf numFmtId="9" fontId="8" fillId="12" borderId="3" xfId="6" applyFont="1" applyFill="1" applyBorder="1" applyAlignment="1" applyProtection="1">
      <alignment vertical="center"/>
    </xf>
    <xf numFmtId="9" fontId="7" fillId="12" borderId="3" xfId="0" applyNumberFormat="1" applyFont="1" applyFill="1" applyBorder="1"/>
    <xf numFmtId="0" fontId="7" fillId="12" borderId="3" xfId="0" applyFont="1" applyFill="1" applyBorder="1"/>
    <xf numFmtId="165" fontId="3" fillId="0" borderId="3" xfId="2" applyNumberFormat="1" applyFont="1" applyBorder="1"/>
    <xf numFmtId="43" fontId="3" fillId="0" borderId="0" xfId="1" applyFont="1" applyBorder="1"/>
    <xf numFmtId="44" fontId="2" fillId="0" borderId="0" xfId="0" applyNumberFormat="1" applyFont="1"/>
    <xf numFmtId="44" fontId="9" fillId="0" borderId="0" xfId="0" applyNumberFormat="1" applyFont="1"/>
    <xf numFmtId="0" fontId="3" fillId="11" borderId="3" xfId="0" applyFont="1" applyFill="1" applyBorder="1" applyAlignment="1">
      <alignment horizontal="center"/>
    </xf>
    <xf numFmtId="43" fontId="2" fillId="0" borderId="0" xfId="1" applyFont="1" applyBorder="1"/>
    <xf numFmtId="0" fontId="7" fillId="13" borderId="3" xfId="5" applyFont="1" applyFill="1" applyBorder="1" applyAlignment="1">
      <alignment vertical="center"/>
    </xf>
    <xf numFmtId="9" fontId="7" fillId="13" borderId="3" xfId="6" applyFont="1" applyFill="1" applyBorder="1" applyAlignment="1" applyProtection="1">
      <alignment vertical="center"/>
    </xf>
    <xf numFmtId="9" fontId="7" fillId="13" borderId="3" xfId="0" applyNumberFormat="1" applyFont="1" applyFill="1" applyBorder="1"/>
    <xf numFmtId="9" fontId="10" fillId="12" borderId="3" xfId="6" applyFont="1" applyFill="1" applyBorder="1" applyAlignment="1" applyProtection="1">
      <alignment vertical="center"/>
    </xf>
    <xf numFmtId="0" fontId="7" fillId="12" borderId="3" xfId="5" applyFont="1" applyFill="1" applyBorder="1"/>
    <xf numFmtId="9" fontId="10" fillId="12" borderId="3" xfId="0" applyNumberFormat="1" applyFont="1" applyFill="1" applyBorder="1"/>
    <xf numFmtId="164" fontId="2" fillId="0" borderId="3" xfId="0" applyNumberFormat="1" applyFont="1" applyBorder="1"/>
    <xf numFmtId="165" fontId="2" fillId="0" borderId="3" xfId="0" applyNumberFormat="1" applyFont="1" applyBorder="1"/>
    <xf numFmtId="165" fontId="9" fillId="0" borderId="3" xfId="0" applyNumberFormat="1" applyFont="1" applyBorder="1"/>
    <xf numFmtId="44" fontId="2" fillId="0" borderId="0" xfId="2" applyFont="1" applyBorder="1"/>
    <xf numFmtId="164" fontId="2" fillId="2" borderId="3" xfId="0" applyNumberFormat="1" applyFont="1" applyFill="1" applyBorder="1"/>
    <xf numFmtId="165" fontId="2" fillId="11" borderId="3" xfId="1" applyNumberFormat="1" applyFont="1" applyFill="1" applyBorder="1"/>
    <xf numFmtId="44" fontId="11" fillId="0" borderId="0" xfId="2" applyFont="1" applyBorder="1"/>
    <xf numFmtId="44" fontId="12" fillId="0" borderId="0" xfId="2" applyFont="1" applyBorder="1"/>
    <xf numFmtId="0" fontId="12" fillId="0" borderId="0" xfId="0" applyFont="1"/>
    <xf numFmtId="164" fontId="2" fillId="0" borderId="4" xfId="0" applyNumberFormat="1" applyFont="1" applyBorder="1"/>
    <xf numFmtId="164" fontId="3" fillId="0" borderId="3" xfId="0" applyNumberFormat="1" applyFont="1" applyBorder="1"/>
    <xf numFmtId="165" fontId="3" fillId="0" borderId="3" xfId="0" applyNumberFormat="1" applyFont="1" applyBorder="1"/>
    <xf numFmtId="0" fontId="2" fillId="0" borderId="0" xfId="0" applyFont="1" applyAlignment="1">
      <alignment horizontal="right"/>
    </xf>
    <xf numFmtId="165" fontId="2" fillId="0" borderId="0" xfId="0" applyNumberFormat="1" applyFont="1"/>
    <xf numFmtId="43" fontId="2" fillId="0" borderId="0" xfId="0" applyNumberFormat="1" applyFont="1"/>
    <xf numFmtId="165" fontId="2" fillId="0" borderId="0" xfId="2" applyNumberFormat="1" applyFont="1" applyBorder="1"/>
    <xf numFmtId="168" fontId="2" fillId="0" borderId="0" xfId="0" applyNumberFormat="1" applyFont="1"/>
    <xf numFmtId="0" fontId="13" fillId="0" borderId="3" xfId="0" applyFont="1" applyBorder="1" applyAlignment="1">
      <alignment horizontal="center"/>
    </xf>
    <xf numFmtId="165" fontId="0" fillId="0" borderId="3" xfId="0" applyNumberFormat="1" applyBorder="1"/>
    <xf numFmtId="44" fontId="0" fillId="0" borderId="3" xfId="2" applyFont="1" applyBorder="1"/>
    <xf numFmtId="0" fontId="14" fillId="0" borderId="3" xfId="0" applyFont="1" applyBorder="1" applyAlignment="1">
      <alignment horizontal="center"/>
    </xf>
    <xf numFmtId="165" fontId="13" fillId="11" borderId="3" xfId="0" applyNumberFormat="1" applyFont="1" applyFill="1" applyBorder="1"/>
    <xf numFmtId="43" fontId="0" fillId="0" borderId="3" xfId="1" applyFont="1" applyBorder="1"/>
    <xf numFmtId="43" fontId="14" fillId="0" borderId="3" xfId="0" applyNumberFormat="1" applyFont="1" applyBorder="1"/>
    <xf numFmtId="0" fontId="13" fillId="0" borderId="3" xfId="0" applyFont="1" applyBorder="1"/>
    <xf numFmtId="165" fontId="13" fillId="0" borderId="3" xfId="0" applyNumberFormat="1" applyFont="1" applyBorder="1"/>
    <xf numFmtId="44" fontId="0" fillId="0" borderId="3" xfId="0" applyNumberFormat="1" applyBorder="1"/>
    <xf numFmtId="44" fontId="0" fillId="0" borderId="0" xfId="2" applyFont="1"/>
    <xf numFmtId="44" fontId="0" fillId="0" borderId="0" xfId="0" applyNumberFormat="1"/>
    <xf numFmtId="43" fontId="0" fillId="0" borderId="0" xfId="0" applyNumberFormat="1"/>
    <xf numFmtId="165" fontId="15" fillId="0" borderId="3" xfId="0" applyNumberFormat="1" applyFont="1" applyBorder="1"/>
    <xf numFmtId="0" fontId="2" fillId="2" borderId="3" xfId="0" applyFont="1" applyFill="1" applyBorder="1"/>
    <xf numFmtId="165" fontId="15" fillId="2" borderId="3" xfId="0" applyNumberFormat="1" applyFont="1" applyFill="1" applyBorder="1"/>
    <xf numFmtId="0" fontId="2" fillId="2" borderId="0" xfId="0" applyFont="1" applyFill="1"/>
    <xf numFmtId="44" fontId="2" fillId="2" borderId="3" xfId="2" applyFont="1" applyFill="1" applyBorder="1"/>
    <xf numFmtId="168" fontId="9" fillId="2" borderId="0" xfId="0" applyNumberFormat="1" applyFont="1" applyFill="1"/>
    <xf numFmtId="44" fontId="5" fillId="0" borderId="0" xfId="0" applyNumberFormat="1" applyFont="1"/>
    <xf numFmtId="44" fontId="9" fillId="0" borderId="0" xfId="2" applyFont="1"/>
    <xf numFmtId="4" fontId="2" fillId="0" borderId="0" xfId="0" applyNumberFormat="1" applyFont="1"/>
    <xf numFmtId="0" fontId="2" fillId="0" borderId="0" xfId="0" applyFont="1" applyAlignment="1">
      <alignment horizontal="center"/>
    </xf>
    <xf numFmtId="168" fontId="2" fillId="0" borderId="0" xfId="0" applyNumberFormat="1" applyFont="1" applyAlignment="1">
      <alignment horizontal="center"/>
    </xf>
    <xf numFmtId="168" fontId="9" fillId="0" borderId="0" xfId="0" applyNumberFormat="1" applyFont="1" applyAlignment="1">
      <alignment horizontal="center"/>
    </xf>
    <xf numFmtId="9" fontId="18" fillId="12" borderId="3" xfId="6" applyFont="1" applyFill="1" applyBorder="1" applyAlignment="1" applyProtection="1">
      <alignment vertical="center"/>
    </xf>
    <xf numFmtId="168" fontId="2" fillId="0" borderId="0" xfId="0" applyNumberFormat="1" applyFont="1" applyAlignment="1">
      <alignment horizontal="left"/>
    </xf>
    <xf numFmtId="0" fontId="9" fillId="11" borderId="3" xfId="0" applyFont="1" applyFill="1" applyBorder="1" applyAlignment="1">
      <alignment horizontal="center"/>
    </xf>
  </cellXfs>
  <cellStyles count="8">
    <cellStyle name="Moeda" xfId="2" builtinId="4"/>
    <cellStyle name="Moeda 2" xfId="3" xr:uid="{00000000-0005-0000-0000-000031000000}"/>
    <cellStyle name="Normal" xfId="0" builtinId="0"/>
    <cellStyle name="Normal 2" xfId="4" xr:uid="{00000000-0005-0000-0000-000032000000}"/>
    <cellStyle name="Normal_GM" xfId="5" xr:uid="{00000000-0005-0000-0000-000033000000}"/>
    <cellStyle name="Porcentagem_GM" xfId="6" xr:uid="{00000000-0005-0000-0000-000034000000}"/>
    <cellStyle name="Vírgula" xfId="1" builtinId="3"/>
    <cellStyle name="Vírgula 2" xfId="7" xr:uid="{00000000-0005-0000-0000-000035000000}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A1:D298" totalsRowShown="0">
  <tableColumns count="4">
    <tableColumn id="1" xr3:uid="{00000000-0010-0000-0000-000001000000}" name="Municípios"/>
    <tableColumn id="2" xr3:uid="{00000000-0010-0000-0000-000002000000}" name="TOTAL MAIO/26"/>
    <tableColumn id="3" xr3:uid="{00000000-0010-0000-0000-000003000000}" name="GM"/>
    <tableColumn id="4" xr3:uid="{00000000-0010-0000-0000-000004000000}" name="GE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CF447"/>
  <sheetViews>
    <sheetView workbookViewId="0">
      <selection activeCell="CA431" sqref="CA431"/>
    </sheetView>
  </sheetViews>
  <sheetFormatPr defaultColWidth="9" defaultRowHeight="15.75"/>
  <cols>
    <col min="1" max="1" width="58.5703125" style="30" customWidth="1"/>
    <col min="2" max="2" width="15.85546875" style="30" hidden="1" customWidth="1"/>
    <col min="3" max="4" width="17.7109375" style="30" hidden="1" customWidth="1"/>
    <col min="5" max="9" width="15.85546875" style="30" hidden="1" customWidth="1"/>
    <col min="10" max="10" width="14.7109375" style="30" hidden="1" customWidth="1"/>
    <col min="11" max="11" width="15.85546875" style="30" hidden="1" customWidth="1"/>
    <col min="12" max="12" width="14.7109375" style="30" hidden="1" customWidth="1"/>
    <col min="13" max="13" width="15.85546875" style="30" hidden="1" customWidth="1"/>
    <col min="14" max="14" width="11.7109375" style="30" hidden="1" customWidth="1"/>
    <col min="15" max="16" width="14.7109375" style="30" hidden="1" customWidth="1"/>
    <col min="17" max="17" width="15.85546875" style="30" hidden="1" customWidth="1"/>
    <col min="18" max="18" width="13.5703125" style="30" hidden="1" customWidth="1"/>
    <col min="19" max="19" width="15.85546875" style="30" hidden="1" customWidth="1"/>
    <col min="20" max="20" width="13.5703125" style="30" hidden="1" customWidth="1"/>
    <col min="21" max="21" width="11.7109375" style="30" hidden="1" customWidth="1"/>
    <col min="22" max="22" width="13.5703125" style="30" hidden="1" customWidth="1"/>
    <col min="23" max="23" width="15.85546875" style="30" hidden="1" customWidth="1"/>
    <col min="24" max="24" width="13.5703125" style="30" hidden="1" customWidth="1"/>
    <col min="25" max="25" width="14.7109375" style="30" hidden="1" customWidth="1"/>
    <col min="26" max="26" width="15.85546875" style="30" hidden="1" customWidth="1"/>
    <col min="27" max="27" width="14.7109375" style="30" hidden="1" customWidth="1"/>
    <col min="28" max="28" width="15.85546875" style="30" hidden="1" customWidth="1"/>
    <col min="29" max="30" width="14.7109375" style="30" hidden="1" customWidth="1"/>
    <col min="31" max="32" width="13.5703125" style="30" hidden="1" customWidth="1"/>
    <col min="33" max="34" width="14.7109375" style="30" hidden="1" customWidth="1"/>
    <col min="35" max="35" width="13.5703125" style="30" hidden="1" customWidth="1"/>
    <col min="36" max="36" width="14.7109375" style="30" hidden="1" customWidth="1"/>
    <col min="37" max="37" width="13.5703125" style="30" hidden="1" customWidth="1"/>
    <col min="38" max="39" width="14.7109375" style="30" hidden="1" customWidth="1"/>
    <col min="40" max="40" width="13.5703125" style="30" hidden="1" customWidth="1"/>
    <col min="41" max="43" width="14.7109375" style="30" hidden="1" customWidth="1"/>
    <col min="44" max="45" width="15.85546875" style="30" hidden="1" customWidth="1"/>
    <col min="46" max="51" width="14.7109375" style="30" hidden="1" customWidth="1"/>
    <col min="52" max="53" width="13.5703125" style="30" hidden="1" customWidth="1"/>
    <col min="54" max="54" width="14.7109375" style="30" hidden="1" customWidth="1"/>
    <col min="55" max="55" width="14.28515625" style="30" hidden="1" customWidth="1"/>
    <col min="56" max="58" width="15.85546875" style="30" hidden="1" customWidth="1"/>
    <col min="59" max="59" width="13.5703125" style="30" hidden="1" customWidth="1"/>
    <col min="60" max="60" width="14.7109375" style="30" hidden="1" customWidth="1"/>
    <col min="61" max="61" width="15.85546875" style="30" hidden="1" customWidth="1"/>
    <col min="62" max="64" width="14.7109375" style="30" hidden="1" customWidth="1"/>
    <col min="65" max="66" width="13.5703125" style="30" hidden="1" customWidth="1"/>
    <col min="67" max="67" width="15.85546875" style="30" hidden="1" customWidth="1"/>
    <col min="68" max="69" width="14.7109375" style="30" hidden="1" customWidth="1"/>
    <col min="70" max="71" width="15.85546875" style="30" hidden="1" customWidth="1"/>
    <col min="72" max="73" width="14.7109375" style="30" hidden="1" customWidth="1"/>
    <col min="74" max="75" width="15.85546875" style="30" hidden="1" customWidth="1"/>
    <col min="76" max="76" width="14.28515625" style="30" hidden="1" customWidth="1"/>
    <col min="77" max="77" width="32.28515625" style="30" hidden="1" customWidth="1"/>
    <col min="78" max="78" width="31.42578125" style="30" hidden="1" customWidth="1"/>
    <col min="79" max="79" width="16.85546875" style="30" customWidth="1"/>
    <col min="80" max="80" width="13.28515625" style="30" customWidth="1"/>
    <col min="81" max="81" width="14.85546875" style="30" customWidth="1"/>
    <col min="82" max="82" width="10.28515625" style="30" customWidth="1"/>
    <col min="83" max="83" width="10.7109375" style="30" customWidth="1"/>
    <col min="84" max="16384" width="9" style="30"/>
  </cols>
  <sheetData>
    <row r="1" spans="1:79">
      <c r="A1" s="103" t="s">
        <v>0</v>
      </c>
      <c r="B1" s="103"/>
      <c r="C1" s="103"/>
      <c r="D1" s="103"/>
      <c r="E1" s="103"/>
      <c r="F1" s="103"/>
      <c r="G1" s="103"/>
      <c r="H1" s="103"/>
      <c r="I1" s="103"/>
    </row>
    <row r="2" spans="1:79">
      <c r="A2" s="103" t="s">
        <v>1</v>
      </c>
      <c r="B2" s="103"/>
      <c r="C2" s="103"/>
      <c r="D2" s="103"/>
      <c r="E2" s="103"/>
      <c r="F2" s="103"/>
      <c r="G2" s="103"/>
      <c r="H2" s="103"/>
      <c r="I2" s="103"/>
    </row>
    <row r="3" spans="1:79">
      <c r="A3" s="103" t="s">
        <v>2</v>
      </c>
      <c r="B3" s="103"/>
      <c r="C3" s="103"/>
      <c r="D3" s="103"/>
      <c r="E3" s="103"/>
      <c r="F3" s="103"/>
      <c r="G3" s="103"/>
      <c r="H3" s="103"/>
      <c r="I3" s="103"/>
    </row>
    <row r="5" spans="1:79">
      <c r="A5" s="31" t="s">
        <v>487</v>
      </c>
      <c r="B5" s="31" t="s">
        <v>3</v>
      </c>
      <c r="C5" s="31" t="s">
        <v>4</v>
      </c>
      <c r="D5" s="31" t="s">
        <v>5</v>
      </c>
      <c r="E5" s="31" t="s">
        <v>6</v>
      </c>
      <c r="F5" s="31" t="s">
        <v>7</v>
      </c>
      <c r="G5" s="31" t="s">
        <v>8</v>
      </c>
      <c r="H5" s="31" t="s">
        <v>9</v>
      </c>
      <c r="I5" s="31" t="s">
        <v>10</v>
      </c>
      <c r="J5" s="31" t="s">
        <v>11</v>
      </c>
      <c r="K5" s="31" t="s">
        <v>12</v>
      </c>
      <c r="L5" s="31" t="s">
        <v>13</v>
      </c>
      <c r="M5" s="31" t="s">
        <v>14</v>
      </c>
      <c r="N5" s="31" t="s">
        <v>15</v>
      </c>
      <c r="O5" s="31" t="s">
        <v>16</v>
      </c>
      <c r="P5" s="31" t="s">
        <v>17</v>
      </c>
      <c r="Q5" s="31" t="s">
        <v>18</v>
      </c>
      <c r="R5" s="31" t="s">
        <v>19</v>
      </c>
      <c r="S5" s="31" t="s">
        <v>20</v>
      </c>
      <c r="T5" s="31" t="s">
        <v>21</v>
      </c>
      <c r="U5" s="31" t="s">
        <v>22</v>
      </c>
      <c r="V5" s="31" t="s">
        <v>23</v>
      </c>
      <c r="W5" s="31" t="s">
        <v>24</v>
      </c>
      <c r="X5" s="31">
        <v>701202</v>
      </c>
      <c r="Y5" s="31">
        <v>701203</v>
      </c>
      <c r="Z5" s="31">
        <v>701205</v>
      </c>
      <c r="AA5" s="31">
        <v>701206</v>
      </c>
      <c r="AB5" s="31">
        <v>701207</v>
      </c>
      <c r="AC5" s="31">
        <v>701208</v>
      </c>
      <c r="AD5" s="31">
        <v>701209</v>
      </c>
      <c r="AE5" s="31">
        <v>701210</v>
      </c>
      <c r="AF5" s="31">
        <v>701211</v>
      </c>
      <c r="AG5" s="31">
        <v>701212</v>
      </c>
      <c r="AH5" s="31">
        <v>701213</v>
      </c>
      <c r="AI5" s="31">
        <v>701214</v>
      </c>
      <c r="AJ5" s="31">
        <v>701215</v>
      </c>
      <c r="AK5" s="31">
        <v>701216</v>
      </c>
      <c r="AL5" s="31">
        <v>701217</v>
      </c>
      <c r="AM5" s="31">
        <v>701218</v>
      </c>
      <c r="AN5" s="31">
        <v>701219</v>
      </c>
      <c r="AO5" s="31">
        <v>701220</v>
      </c>
      <c r="AP5" s="31">
        <v>701222</v>
      </c>
      <c r="AQ5" s="31">
        <v>701224</v>
      </c>
      <c r="AR5" s="31">
        <v>701225</v>
      </c>
      <c r="AS5" s="31">
        <v>701226</v>
      </c>
      <c r="AT5" s="31">
        <v>701227</v>
      </c>
      <c r="AU5" s="31">
        <v>701228</v>
      </c>
      <c r="AV5" s="31">
        <v>701229</v>
      </c>
      <c r="AW5" s="31">
        <v>701230</v>
      </c>
      <c r="AX5" s="31">
        <v>701231</v>
      </c>
      <c r="AY5" s="31">
        <v>701233</v>
      </c>
      <c r="AZ5" s="31">
        <v>701234</v>
      </c>
      <c r="BA5" s="31">
        <v>701235</v>
      </c>
      <c r="BB5" s="31">
        <v>701238</v>
      </c>
      <c r="BC5" s="31">
        <v>701239</v>
      </c>
      <c r="BD5" s="31" t="s">
        <v>25</v>
      </c>
      <c r="BE5" s="31" t="s">
        <v>26</v>
      </c>
      <c r="BF5" s="31" t="s">
        <v>27</v>
      </c>
      <c r="BG5" s="31" t="s">
        <v>28</v>
      </c>
      <c r="BH5" s="31" t="s">
        <v>29</v>
      </c>
      <c r="BI5" s="31" t="s">
        <v>30</v>
      </c>
      <c r="BJ5" s="31" t="s">
        <v>31</v>
      </c>
      <c r="BK5" s="31" t="s">
        <v>32</v>
      </c>
      <c r="BL5" s="31" t="s">
        <v>33</v>
      </c>
      <c r="BM5" s="31" t="s">
        <v>34</v>
      </c>
      <c r="BN5" s="31" t="s">
        <v>35</v>
      </c>
      <c r="BO5" s="31" t="s">
        <v>36</v>
      </c>
      <c r="BP5" s="31" t="s">
        <v>37</v>
      </c>
      <c r="BQ5" s="31" t="s">
        <v>38</v>
      </c>
      <c r="BR5" s="31" t="s">
        <v>39</v>
      </c>
      <c r="BS5" s="31" t="s">
        <v>40</v>
      </c>
      <c r="BT5" s="31" t="s">
        <v>41</v>
      </c>
      <c r="BU5" s="31" t="s">
        <v>42</v>
      </c>
      <c r="BV5" s="31" t="s">
        <v>43</v>
      </c>
      <c r="BW5" s="31" t="s">
        <v>44</v>
      </c>
      <c r="BX5" s="31" t="s">
        <v>45</v>
      </c>
      <c r="BY5" s="51" t="s">
        <v>488</v>
      </c>
      <c r="BZ5" s="51" t="s">
        <v>485</v>
      </c>
      <c r="CA5" s="34" t="s">
        <v>46</v>
      </c>
    </row>
    <row r="6" spans="1:79" hidden="1">
      <c r="A6" s="32" t="s">
        <v>47</v>
      </c>
      <c r="B6" s="33">
        <v>0</v>
      </c>
      <c r="C6" s="33">
        <v>544.04999999999995</v>
      </c>
      <c r="D6" s="33">
        <v>0</v>
      </c>
      <c r="E6" s="33">
        <v>0</v>
      </c>
      <c r="F6" s="33">
        <v>0</v>
      </c>
      <c r="G6" s="33">
        <v>0</v>
      </c>
      <c r="H6" s="33">
        <v>0</v>
      </c>
      <c r="I6" s="33">
        <v>0</v>
      </c>
      <c r="J6" s="33">
        <v>0</v>
      </c>
      <c r="K6" s="33">
        <v>0</v>
      </c>
      <c r="L6" s="33">
        <v>0</v>
      </c>
      <c r="M6" s="33">
        <v>0</v>
      </c>
      <c r="N6" s="33">
        <v>0</v>
      </c>
      <c r="O6" s="33">
        <v>0</v>
      </c>
      <c r="P6" s="33">
        <v>0</v>
      </c>
      <c r="Q6" s="33">
        <v>0</v>
      </c>
      <c r="R6" s="33">
        <v>0</v>
      </c>
      <c r="S6" s="33">
        <v>0</v>
      </c>
      <c r="T6" s="33">
        <v>0</v>
      </c>
      <c r="U6" s="33">
        <v>0</v>
      </c>
      <c r="V6" s="33">
        <v>0</v>
      </c>
      <c r="W6" s="33">
        <v>0</v>
      </c>
      <c r="X6" s="33">
        <v>0</v>
      </c>
      <c r="Y6" s="33">
        <v>0</v>
      </c>
      <c r="Z6" s="33">
        <v>0</v>
      </c>
      <c r="AA6" s="33">
        <v>0</v>
      </c>
      <c r="AB6" s="33">
        <v>0</v>
      </c>
      <c r="AC6" s="33">
        <v>0</v>
      </c>
      <c r="AD6" s="33">
        <v>0</v>
      </c>
      <c r="AE6" s="33">
        <v>0</v>
      </c>
      <c r="AF6" s="33">
        <v>0</v>
      </c>
      <c r="AG6" s="33">
        <v>0</v>
      </c>
      <c r="AH6" s="33">
        <v>0</v>
      </c>
      <c r="AI6" s="33">
        <v>0</v>
      </c>
      <c r="AJ6" s="33">
        <v>0</v>
      </c>
      <c r="AK6" s="33">
        <v>0</v>
      </c>
      <c r="AL6" s="33">
        <v>10.3</v>
      </c>
      <c r="AM6" s="33">
        <v>0</v>
      </c>
      <c r="AN6" s="33">
        <v>0</v>
      </c>
      <c r="AO6" s="33">
        <v>0</v>
      </c>
      <c r="AP6" s="33">
        <v>0</v>
      </c>
      <c r="AQ6" s="33">
        <v>0</v>
      </c>
      <c r="AR6" s="33">
        <v>0</v>
      </c>
      <c r="AS6" s="33">
        <v>0</v>
      </c>
      <c r="AT6" s="33">
        <v>0</v>
      </c>
      <c r="AU6" s="33">
        <v>0</v>
      </c>
      <c r="AV6" s="33">
        <v>0</v>
      </c>
      <c r="AW6" s="33">
        <v>0</v>
      </c>
      <c r="AX6" s="33">
        <v>0</v>
      </c>
      <c r="AY6" s="33">
        <v>0</v>
      </c>
      <c r="AZ6" s="33">
        <v>0</v>
      </c>
      <c r="BA6" s="33">
        <v>0</v>
      </c>
      <c r="BB6" s="33">
        <v>29.8</v>
      </c>
      <c r="BC6" s="33">
        <v>0</v>
      </c>
      <c r="BD6" s="33">
        <v>0</v>
      </c>
      <c r="BE6" s="33">
        <v>0</v>
      </c>
      <c r="BF6" s="33">
        <v>0</v>
      </c>
      <c r="BG6" s="33">
        <v>0</v>
      </c>
      <c r="BH6" s="33">
        <v>0</v>
      </c>
      <c r="BI6" s="33">
        <v>0</v>
      </c>
      <c r="BJ6" s="33">
        <v>0</v>
      </c>
      <c r="BK6" s="33">
        <v>0</v>
      </c>
      <c r="BL6" s="33">
        <v>0</v>
      </c>
      <c r="BM6" s="33">
        <v>0</v>
      </c>
      <c r="BN6" s="33">
        <v>0</v>
      </c>
      <c r="BO6" s="33">
        <v>0</v>
      </c>
      <c r="BP6" s="33">
        <v>0</v>
      </c>
      <c r="BQ6" s="33">
        <v>0</v>
      </c>
      <c r="BR6" s="33">
        <v>0</v>
      </c>
      <c r="BS6" s="33">
        <v>0</v>
      </c>
      <c r="BT6" s="33">
        <v>0</v>
      </c>
      <c r="BU6" s="33">
        <v>0</v>
      </c>
      <c r="BV6" s="33">
        <v>0</v>
      </c>
      <c r="BW6" s="33">
        <v>0</v>
      </c>
      <c r="BX6" s="33">
        <v>0</v>
      </c>
      <c r="BY6" s="35">
        <f>SUM(B6:BX6)</f>
        <v>584.14999999999986</v>
      </c>
      <c r="BZ6" s="35">
        <v>584.14999999999986</v>
      </c>
      <c r="CA6" s="89">
        <f t="shared" ref="CA6:CA69" si="0">BY6-BZ6</f>
        <v>0</v>
      </c>
    </row>
    <row r="7" spans="1:79" hidden="1">
      <c r="A7" s="32" t="s">
        <v>48</v>
      </c>
      <c r="B7" s="33">
        <v>0</v>
      </c>
      <c r="C7" s="33">
        <v>3498.65</v>
      </c>
      <c r="D7" s="33">
        <v>0</v>
      </c>
      <c r="E7" s="33">
        <v>0</v>
      </c>
      <c r="F7" s="33">
        <v>0</v>
      </c>
      <c r="G7" s="33">
        <v>0</v>
      </c>
      <c r="H7" s="33">
        <v>0</v>
      </c>
      <c r="I7" s="33">
        <v>0</v>
      </c>
      <c r="J7" s="33">
        <v>1215.96</v>
      </c>
      <c r="K7" s="33">
        <v>0</v>
      </c>
      <c r="L7" s="33">
        <v>0</v>
      </c>
      <c r="M7" s="33">
        <v>0</v>
      </c>
      <c r="N7" s="33">
        <v>0</v>
      </c>
      <c r="O7" s="33">
        <v>0</v>
      </c>
      <c r="P7" s="33">
        <v>0</v>
      </c>
      <c r="Q7" s="33">
        <v>0</v>
      </c>
      <c r="R7" s="33">
        <v>0</v>
      </c>
      <c r="S7" s="33">
        <v>0</v>
      </c>
      <c r="T7" s="33">
        <v>0</v>
      </c>
      <c r="U7" s="33">
        <v>0</v>
      </c>
      <c r="V7" s="33">
        <v>0</v>
      </c>
      <c r="W7" s="33">
        <v>0</v>
      </c>
      <c r="X7" s="33">
        <v>0</v>
      </c>
      <c r="Y7" s="33">
        <v>0</v>
      </c>
      <c r="Z7" s="33">
        <v>0</v>
      </c>
      <c r="AA7" s="33">
        <v>0</v>
      </c>
      <c r="AB7" s="33">
        <v>0</v>
      </c>
      <c r="AC7" s="33">
        <v>0</v>
      </c>
      <c r="AD7" s="33">
        <v>0</v>
      </c>
      <c r="AE7" s="33">
        <v>0</v>
      </c>
      <c r="AF7" s="33">
        <v>0</v>
      </c>
      <c r="AG7" s="33">
        <v>0</v>
      </c>
      <c r="AH7" s="33">
        <v>0</v>
      </c>
      <c r="AI7" s="33">
        <v>0</v>
      </c>
      <c r="AJ7" s="33">
        <v>9</v>
      </c>
      <c r="AK7" s="33">
        <v>0</v>
      </c>
      <c r="AL7" s="33">
        <v>0</v>
      </c>
      <c r="AM7" s="33">
        <v>0</v>
      </c>
      <c r="AN7" s="33">
        <v>0</v>
      </c>
      <c r="AO7" s="33">
        <v>0</v>
      </c>
      <c r="AP7" s="33">
        <v>0</v>
      </c>
      <c r="AQ7" s="33">
        <v>0</v>
      </c>
      <c r="AR7" s="33">
        <v>0</v>
      </c>
      <c r="AS7" s="33">
        <v>0</v>
      </c>
      <c r="AT7" s="33">
        <v>0</v>
      </c>
      <c r="AU7" s="33">
        <v>0</v>
      </c>
      <c r="AV7" s="33">
        <v>0</v>
      </c>
      <c r="AW7" s="33">
        <v>0</v>
      </c>
      <c r="AX7" s="33">
        <v>0</v>
      </c>
      <c r="AY7" s="33">
        <v>0</v>
      </c>
      <c r="AZ7" s="33">
        <v>0</v>
      </c>
      <c r="BA7" s="33">
        <v>0</v>
      </c>
      <c r="BB7" s="33">
        <v>0</v>
      </c>
      <c r="BC7" s="33">
        <v>0</v>
      </c>
      <c r="BD7" s="33">
        <v>0</v>
      </c>
      <c r="BE7" s="33">
        <v>0</v>
      </c>
      <c r="BF7" s="33">
        <v>0</v>
      </c>
      <c r="BG7" s="33">
        <v>0</v>
      </c>
      <c r="BH7" s="33">
        <v>0</v>
      </c>
      <c r="BI7" s="33">
        <v>0</v>
      </c>
      <c r="BJ7" s="33">
        <v>0</v>
      </c>
      <c r="BK7" s="33">
        <v>0</v>
      </c>
      <c r="BL7" s="33">
        <v>0</v>
      </c>
      <c r="BM7" s="33">
        <v>0</v>
      </c>
      <c r="BN7" s="33">
        <v>0</v>
      </c>
      <c r="BO7" s="33">
        <v>0</v>
      </c>
      <c r="BP7" s="33">
        <v>0</v>
      </c>
      <c r="BQ7" s="33">
        <v>0</v>
      </c>
      <c r="BR7" s="33">
        <v>0</v>
      </c>
      <c r="BS7" s="33">
        <v>0</v>
      </c>
      <c r="BT7" s="33">
        <v>0</v>
      </c>
      <c r="BU7" s="33">
        <v>0</v>
      </c>
      <c r="BV7" s="33">
        <v>0</v>
      </c>
      <c r="BW7" s="33">
        <v>0</v>
      </c>
      <c r="BX7" s="33">
        <v>0</v>
      </c>
      <c r="BY7" s="35">
        <f t="shared" ref="BY7:BY70" si="1">SUM(B7:BX7)</f>
        <v>4723.6100000000006</v>
      </c>
      <c r="BZ7" s="35">
        <v>4723.6100000000006</v>
      </c>
      <c r="CA7" s="89">
        <f t="shared" si="0"/>
        <v>0</v>
      </c>
    </row>
    <row r="8" spans="1:79" hidden="1">
      <c r="A8" s="32" t="s">
        <v>49</v>
      </c>
      <c r="B8" s="33">
        <v>0</v>
      </c>
      <c r="C8" s="33">
        <v>0</v>
      </c>
      <c r="D8" s="33">
        <v>0</v>
      </c>
      <c r="E8" s="33">
        <v>0</v>
      </c>
      <c r="F8" s="33">
        <v>0</v>
      </c>
      <c r="G8" s="33">
        <v>0</v>
      </c>
      <c r="H8" s="33">
        <v>0</v>
      </c>
      <c r="I8" s="33">
        <v>0</v>
      </c>
      <c r="J8" s="33">
        <v>0</v>
      </c>
      <c r="K8" s="33">
        <v>0</v>
      </c>
      <c r="L8" s="33">
        <v>0</v>
      </c>
      <c r="M8" s="33">
        <v>0</v>
      </c>
      <c r="N8" s="33">
        <v>19.11</v>
      </c>
      <c r="O8" s="33">
        <v>0</v>
      </c>
      <c r="P8" s="33">
        <v>0</v>
      </c>
      <c r="Q8" s="33">
        <v>0</v>
      </c>
      <c r="R8" s="33">
        <v>0</v>
      </c>
      <c r="S8" s="33">
        <v>0</v>
      </c>
      <c r="T8" s="33">
        <v>0</v>
      </c>
      <c r="U8" s="33">
        <v>0</v>
      </c>
      <c r="V8" s="33">
        <v>0</v>
      </c>
      <c r="W8" s="33">
        <v>0</v>
      </c>
      <c r="X8" s="33">
        <v>0</v>
      </c>
      <c r="Y8" s="33">
        <v>0</v>
      </c>
      <c r="Z8" s="33">
        <v>0</v>
      </c>
      <c r="AA8" s="33">
        <v>0</v>
      </c>
      <c r="AB8" s="33">
        <v>0</v>
      </c>
      <c r="AC8" s="33">
        <v>0</v>
      </c>
      <c r="AD8" s="33">
        <v>0</v>
      </c>
      <c r="AE8" s="33">
        <v>0</v>
      </c>
      <c r="AF8" s="33">
        <v>0</v>
      </c>
      <c r="AG8" s="33">
        <v>0</v>
      </c>
      <c r="AH8" s="33">
        <v>0</v>
      </c>
      <c r="AI8" s="33">
        <v>86.6</v>
      </c>
      <c r="AJ8" s="33">
        <v>0</v>
      </c>
      <c r="AK8" s="33">
        <v>0</v>
      </c>
      <c r="AL8" s="33">
        <v>0</v>
      </c>
      <c r="AM8" s="33">
        <v>0</v>
      </c>
      <c r="AN8" s="33">
        <v>0</v>
      </c>
      <c r="AO8" s="33">
        <v>0</v>
      </c>
      <c r="AP8" s="33">
        <v>0</v>
      </c>
      <c r="AQ8" s="33">
        <v>21.1</v>
      </c>
      <c r="AR8" s="33">
        <v>0</v>
      </c>
      <c r="AS8" s="33">
        <v>0</v>
      </c>
      <c r="AT8" s="33">
        <v>0</v>
      </c>
      <c r="AU8" s="33">
        <v>0</v>
      </c>
      <c r="AV8" s="33">
        <v>0</v>
      </c>
      <c r="AW8" s="33">
        <v>0</v>
      </c>
      <c r="AX8" s="33">
        <v>0</v>
      </c>
      <c r="AY8" s="33">
        <v>0</v>
      </c>
      <c r="AZ8" s="33">
        <v>0</v>
      </c>
      <c r="BA8" s="33">
        <v>0</v>
      </c>
      <c r="BB8" s="33">
        <v>0</v>
      </c>
      <c r="BC8" s="33">
        <v>0</v>
      </c>
      <c r="BD8" s="33">
        <v>0</v>
      </c>
      <c r="BE8" s="33">
        <v>0</v>
      </c>
      <c r="BF8" s="33">
        <v>0</v>
      </c>
      <c r="BG8" s="33">
        <v>0</v>
      </c>
      <c r="BH8" s="33">
        <v>0</v>
      </c>
      <c r="BI8" s="33">
        <v>0</v>
      </c>
      <c r="BJ8" s="33">
        <v>0</v>
      </c>
      <c r="BK8" s="33">
        <v>0</v>
      </c>
      <c r="BL8" s="33">
        <v>0</v>
      </c>
      <c r="BM8" s="33">
        <v>0</v>
      </c>
      <c r="BN8" s="33">
        <v>0</v>
      </c>
      <c r="BO8" s="33">
        <v>257516.17</v>
      </c>
      <c r="BP8" s="33">
        <v>0</v>
      </c>
      <c r="BQ8" s="33">
        <v>0</v>
      </c>
      <c r="BR8" s="33">
        <v>0</v>
      </c>
      <c r="BS8" s="33">
        <v>0</v>
      </c>
      <c r="BT8" s="33">
        <v>0</v>
      </c>
      <c r="BU8" s="33">
        <v>0</v>
      </c>
      <c r="BV8" s="33">
        <v>0</v>
      </c>
      <c r="BW8" s="33">
        <v>0</v>
      </c>
      <c r="BX8" s="33">
        <v>0</v>
      </c>
      <c r="BY8" s="35">
        <f t="shared" si="1"/>
        <v>257642.98</v>
      </c>
      <c r="BZ8" s="35">
        <v>257642.98</v>
      </c>
      <c r="CA8" s="89">
        <f t="shared" si="0"/>
        <v>0</v>
      </c>
    </row>
    <row r="9" spans="1:79" hidden="1">
      <c r="A9" s="32" t="s">
        <v>50</v>
      </c>
      <c r="B9" s="33">
        <v>0</v>
      </c>
      <c r="C9" s="33">
        <v>0</v>
      </c>
      <c r="D9" s="33">
        <v>0</v>
      </c>
      <c r="E9" s="33">
        <v>167.24</v>
      </c>
      <c r="F9" s="33">
        <v>0</v>
      </c>
      <c r="G9" s="33">
        <v>0</v>
      </c>
      <c r="H9" s="33">
        <v>0</v>
      </c>
      <c r="I9" s="33">
        <v>0</v>
      </c>
      <c r="J9" s="33">
        <v>0</v>
      </c>
      <c r="K9" s="33">
        <v>0</v>
      </c>
      <c r="L9" s="33">
        <v>0</v>
      </c>
      <c r="M9" s="33">
        <v>0</v>
      </c>
      <c r="N9" s="33">
        <v>0</v>
      </c>
      <c r="O9" s="33">
        <v>0</v>
      </c>
      <c r="P9" s="33">
        <v>0</v>
      </c>
      <c r="Q9" s="33">
        <v>0</v>
      </c>
      <c r="R9" s="33">
        <v>0</v>
      </c>
      <c r="S9" s="33">
        <v>0</v>
      </c>
      <c r="T9" s="33">
        <v>0</v>
      </c>
      <c r="U9" s="33">
        <v>0</v>
      </c>
      <c r="V9" s="33">
        <v>0</v>
      </c>
      <c r="W9" s="33">
        <v>0</v>
      </c>
      <c r="X9" s="33">
        <v>0</v>
      </c>
      <c r="Y9" s="33">
        <v>0</v>
      </c>
      <c r="Z9" s="33">
        <v>0</v>
      </c>
      <c r="AA9" s="33">
        <v>223.9</v>
      </c>
      <c r="AB9" s="33">
        <v>0</v>
      </c>
      <c r="AC9" s="33">
        <v>0</v>
      </c>
      <c r="AD9" s="33">
        <v>0</v>
      </c>
      <c r="AE9" s="33">
        <v>0</v>
      </c>
      <c r="AF9" s="33">
        <v>0</v>
      </c>
      <c r="AG9" s="33">
        <v>170.5</v>
      </c>
      <c r="AH9" s="33">
        <v>0</v>
      </c>
      <c r="AI9" s="33">
        <v>0</v>
      </c>
      <c r="AJ9" s="33">
        <v>0</v>
      </c>
      <c r="AK9" s="33">
        <v>0</v>
      </c>
      <c r="AL9" s="33">
        <v>0</v>
      </c>
      <c r="AM9" s="33">
        <v>111.2</v>
      </c>
      <c r="AN9" s="33">
        <v>0</v>
      </c>
      <c r="AO9" s="33">
        <v>0</v>
      </c>
      <c r="AP9" s="33">
        <v>0</v>
      </c>
      <c r="AQ9" s="33">
        <v>0</v>
      </c>
      <c r="AR9" s="33">
        <v>0</v>
      </c>
      <c r="AS9" s="33">
        <v>0</v>
      </c>
      <c r="AT9" s="33">
        <v>0</v>
      </c>
      <c r="AU9" s="33">
        <v>0</v>
      </c>
      <c r="AV9" s="33">
        <v>0</v>
      </c>
      <c r="AW9" s="33">
        <v>0</v>
      </c>
      <c r="AX9" s="33">
        <v>0</v>
      </c>
      <c r="AY9" s="33">
        <v>0</v>
      </c>
      <c r="AZ9" s="33">
        <v>0</v>
      </c>
      <c r="BA9" s="33">
        <v>0</v>
      </c>
      <c r="BB9" s="33">
        <v>341.4</v>
      </c>
      <c r="BC9" s="33">
        <v>0</v>
      </c>
      <c r="BD9" s="33">
        <v>0</v>
      </c>
      <c r="BE9" s="33">
        <v>0</v>
      </c>
      <c r="BF9" s="33">
        <v>0</v>
      </c>
      <c r="BG9" s="33">
        <v>0</v>
      </c>
      <c r="BH9" s="33">
        <v>0</v>
      </c>
      <c r="BI9" s="33">
        <v>0</v>
      </c>
      <c r="BJ9" s="33">
        <v>0</v>
      </c>
      <c r="BK9" s="33">
        <v>0</v>
      </c>
      <c r="BL9" s="33">
        <v>0</v>
      </c>
      <c r="BM9" s="33">
        <v>0</v>
      </c>
      <c r="BN9" s="33">
        <v>0</v>
      </c>
      <c r="BO9" s="33">
        <v>0</v>
      </c>
      <c r="BP9" s="33">
        <v>0</v>
      </c>
      <c r="BQ9" s="33">
        <v>0</v>
      </c>
      <c r="BR9" s="33">
        <v>0</v>
      </c>
      <c r="BS9" s="33">
        <v>0</v>
      </c>
      <c r="BT9" s="33">
        <v>0</v>
      </c>
      <c r="BU9" s="33">
        <v>0</v>
      </c>
      <c r="BV9" s="33">
        <v>0</v>
      </c>
      <c r="BW9" s="33">
        <v>0</v>
      </c>
      <c r="BX9" s="33">
        <v>0</v>
      </c>
      <c r="BY9" s="35">
        <f t="shared" si="1"/>
        <v>1014.24</v>
      </c>
      <c r="BZ9" s="35">
        <v>1014.24</v>
      </c>
      <c r="CA9" s="89">
        <f t="shared" si="0"/>
        <v>0</v>
      </c>
    </row>
    <row r="10" spans="1:79" hidden="1">
      <c r="A10" s="32" t="s">
        <v>51</v>
      </c>
      <c r="B10" s="33">
        <v>0</v>
      </c>
      <c r="C10" s="33">
        <v>0</v>
      </c>
      <c r="D10" s="33">
        <v>0</v>
      </c>
      <c r="E10" s="33">
        <v>0</v>
      </c>
      <c r="F10" s="33">
        <v>0</v>
      </c>
      <c r="G10" s="33">
        <v>0</v>
      </c>
      <c r="H10" s="33">
        <v>0</v>
      </c>
      <c r="I10" s="33">
        <v>0</v>
      </c>
      <c r="J10" s="33">
        <v>0</v>
      </c>
      <c r="K10" s="33">
        <v>0</v>
      </c>
      <c r="L10" s="33">
        <v>0</v>
      </c>
      <c r="M10" s="33">
        <v>0</v>
      </c>
      <c r="N10" s="33">
        <v>0</v>
      </c>
      <c r="O10" s="33">
        <v>0</v>
      </c>
      <c r="P10" s="33">
        <v>0</v>
      </c>
      <c r="Q10" s="33">
        <v>0</v>
      </c>
      <c r="R10" s="33">
        <v>0</v>
      </c>
      <c r="S10" s="33">
        <v>0</v>
      </c>
      <c r="T10" s="33">
        <v>0</v>
      </c>
      <c r="U10" s="33">
        <v>0</v>
      </c>
      <c r="V10" s="33">
        <v>0</v>
      </c>
      <c r="W10" s="33">
        <v>0</v>
      </c>
      <c r="X10" s="33">
        <v>0</v>
      </c>
      <c r="Y10" s="33">
        <v>0</v>
      </c>
      <c r="Z10" s="33">
        <v>0</v>
      </c>
      <c r="AA10" s="33">
        <v>0</v>
      </c>
      <c r="AB10" s="33">
        <v>351.4</v>
      </c>
      <c r="AC10" s="33">
        <v>0</v>
      </c>
      <c r="AD10" s="33">
        <v>0</v>
      </c>
      <c r="AE10" s="33">
        <v>0</v>
      </c>
      <c r="AF10" s="33">
        <v>30.7</v>
      </c>
      <c r="AG10" s="33">
        <v>0</v>
      </c>
      <c r="AH10" s="33">
        <v>0</v>
      </c>
      <c r="AI10" s="33">
        <v>0</v>
      </c>
      <c r="AJ10" s="33">
        <v>0</v>
      </c>
      <c r="AK10" s="33">
        <v>0</v>
      </c>
      <c r="AL10" s="33">
        <v>0</v>
      </c>
      <c r="AM10" s="33">
        <v>0</v>
      </c>
      <c r="AN10" s="33">
        <v>0</v>
      </c>
      <c r="AO10" s="33">
        <v>0</v>
      </c>
      <c r="AP10" s="33">
        <v>0</v>
      </c>
      <c r="AQ10" s="33">
        <v>0</v>
      </c>
      <c r="AR10" s="33">
        <v>0</v>
      </c>
      <c r="AS10" s="33">
        <v>256.5</v>
      </c>
      <c r="AT10" s="33">
        <v>0</v>
      </c>
      <c r="AU10" s="33">
        <v>0</v>
      </c>
      <c r="AV10" s="33">
        <v>0</v>
      </c>
      <c r="AW10" s="33">
        <v>0</v>
      </c>
      <c r="AX10" s="33">
        <v>0</v>
      </c>
      <c r="AY10" s="33">
        <v>0</v>
      </c>
      <c r="AZ10" s="33">
        <v>0</v>
      </c>
      <c r="BA10" s="33">
        <v>0</v>
      </c>
      <c r="BB10" s="33">
        <v>0</v>
      </c>
      <c r="BC10" s="33">
        <v>256</v>
      </c>
      <c r="BD10" s="33">
        <v>0</v>
      </c>
      <c r="BE10" s="33">
        <v>0</v>
      </c>
      <c r="BF10" s="33">
        <v>0</v>
      </c>
      <c r="BG10" s="33">
        <v>0</v>
      </c>
      <c r="BH10" s="33">
        <v>2.38</v>
      </c>
      <c r="BI10" s="33">
        <v>66.5</v>
      </c>
      <c r="BJ10" s="33">
        <v>6.42</v>
      </c>
      <c r="BK10" s="33">
        <v>67.03</v>
      </c>
      <c r="BL10" s="33">
        <v>6.33</v>
      </c>
      <c r="BM10" s="33">
        <v>0</v>
      </c>
      <c r="BN10" s="33">
        <v>0</v>
      </c>
      <c r="BO10" s="33">
        <v>0</v>
      </c>
      <c r="BP10" s="33">
        <v>0</v>
      </c>
      <c r="BQ10" s="33">
        <v>0</v>
      </c>
      <c r="BR10" s="33">
        <v>0</v>
      </c>
      <c r="BS10" s="33">
        <v>0</v>
      </c>
      <c r="BT10" s="33">
        <v>0</v>
      </c>
      <c r="BU10" s="33">
        <v>0</v>
      </c>
      <c r="BV10" s="33">
        <v>0</v>
      </c>
      <c r="BW10" s="33">
        <v>0</v>
      </c>
      <c r="BX10" s="33">
        <v>0</v>
      </c>
      <c r="BY10" s="35">
        <f t="shared" si="1"/>
        <v>1043.2599999999998</v>
      </c>
      <c r="BZ10" s="35">
        <v>1043.2599999999998</v>
      </c>
      <c r="CA10" s="89">
        <f t="shared" si="0"/>
        <v>0</v>
      </c>
    </row>
    <row r="11" spans="1:79" hidden="1">
      <c r="A11" s="32" t="s">
        <v>52</v>
      </c>
      <c r="B11" s="33">
        <v>0</v>
      </c>
      <c r="C11" s="33">
        <v>0</v>
      </c>
      <c r="D11" s="33">
        <v>0</v>
      </c>
      <c r="E11" s="33">
        <v>0</v>
      </c>
      <c r="F11" s="33">
        <v>0</v>
      </c>
      <c r="G11" s="33">
        <v>0</v>
      </c>
      <c r="H11" s="33">
        <v>0</v>
      </c>
      <c r="I11" s="33">
        <v>0</v>
      </c>
      <c r="J11" s="33">
        <v>0</v>
      </c>
      <c r="K11" s="33">
        <v>0</v>
      </c>
      <c r="L11" s="33">
        <v>0</v>
      </c>
      <c r="M11" s="33">
        <v>0</v>
      </c>
      <c r="N11" s="33">
        <v>0</v>
      </c>
      <c r="O11" s="33">
        <v>0</v>
      </c>
      <c r="P11" s="33">
        <v>0</v>
      </c>
      <c r="Q11" s="33">
        <v>0</v>
      </c>
      <c r="R11" s="33">
        <v>0</v>
      </c>
      <c r="S11" s="33">
        <v>0</v>
      </c>
      <c r="T11" s="33">
        <v>0</v>
      </c>
      <c r="U11" s="33">
        <v>0</v>
      </c>
      <c r="V11" s="33">
        <v>0</v>
      </c>
      <c r="W11" s="33">
        <v>0</v>
      </c>
      <c r="X11" s="33">
        <v>0</v>
      </c>
      <c r="Y11" s="33">
        <v>0</v>
      </c>
      <c r="Z11" s="33">
        <v>0</v>
      </c>
      <c r="AA11" s="33">
        <v>0</v>
      </c>
      <c r="AB11" s="33">
        <v>0</v>
      </c>
      <c r="AC11" s="33">
        <v>0</v>
      </c>
      <c r="AD11" s="33">
        <v>0</v>
      </c>
      <c r="AE11" s="33">
        <v>0</v>
      </c>
      <c r="AF11" s="33">
        <v>0</v>
      </c>
      <c r="AG11" s="33">
        <v>0</v>
      </c>
      <c r="AH11" s="33">
        <v>0</v>
      </c>
      <c r="AI11" s="33">
        <v>0</v>
      </c>
      <c r="AJ11" s="33">
        <v>0</v>
      </c>
      <c r="AK11" s="33">
        <v>0</v>
      </c>
      <c r="AL11" s="33">
        <v>0</v>
      </c>
      <c r="AM11" s="33">
        <v>0</v>
      </c>
      <c r="AN11" s="33">
        <v>0</v>
      </c>
      <c r="AO11" s="33">
        <v>0</v>
      </c>
      <c r="AP11" s="33">
        <v>0</v>
      </c>
      <c r="AQ11" s="33">
        <v>0</v>
      </c>
      <c r="AR11" s="33">
        <v>0</v>
      </c>
      <c r="AS11" s="33">
        <v>0</v>
      </c>
      <c r="AT11" s="33">
        <v>0</v>
      </c>
      <c r="AU11" s="33">
        <v>0</v>
      </c>
      <c r="AV11" s="33">
        <v>0</v>
      </c>
      <c r="AW11" s="33">
        <v>0</v>
      </c>
      <c r="AX11" s="33">
        <v>0</v>
      </c>
      <c r="AY11" s="33">
        <v>0</v>
      </c>
      <c r="AZ11" s="33">
        <v>0</v>
      </c>
      <c r="BA11" s="33">
        <v>0</v>
      </c>
      <c r="BB11" s="33">
        <v>0</v>
      </c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19.02</v>
      </c>
      <c r="BI11" s="33">
        <v>0</v>
      </c>
      <c r="BJ11" s="33">
        <v>59.34</v>
      </c>
      <c r="BK11" s="33">
        <v>66.73</v>
      </c>
      <c r="BL11" s="33">
        <v>43.22</v>
      </c>
      <c r="BM11" s="33">
        <v>1.51</v>
      </c>
      <c r="BN11" s="33">
        <v>0</v>
      </c>
      <c r="BO11" s="33">
        <v>0</v>
      </c>
      <c r="BP11" s="33">
        <v>0</v>
      </c>
      <c r="BQ11" s="33">
        <v>0</v>
      </c>
      <c r="BR11" s="33">
        <v>0</v>
      </c>
      <c r="BS11" s="33">
        <v>0</v>
      </c>
      <c r="BT11" s="33">
        <v>0</v>
      </c>
      <c r="BU11" s="33">
        <v>0</v>
      </c>
      <c r="BV11" s="33">
        <v>0</v>
      </c>
      <c r="BW11" s="33">
        <v>0</v>
      </c>
      <c r="BX11" s="33">
        <v>0</v>
      </c>
      <c r="BY11" s="35">
        <f t="shared" si="1"/>
        <v>189.82</v>
      </c>
      <c r="BZ11" s="35">
        <v>189.82</v>
      </c>
      <c r="CA11" s="89">
        <f t="shared" si="0"/>
        <v>0</v>
      </c>
    </row>
    <row r="12" spans="1:79" hidden="1">
      <c r="A12" s="32" t="s">
        <v>53</v>
      </c>
      <c r="B12" s="33">
        <v>0</v>
      </c>
      <c r="C12" s="33">
        <v>0</v>
      </c>
      <c r="D12" s="33">
        <v>0</v>
      </c>
      <c r="E12" s="33">
        <v>0</v>
      </c>
      <c r="F12" s="33">
        <v>0</v>
      </c>
      <c r="G12" s="33">
        <v>0</v>
      </c>
      <c r="H12" s="33">
        <v>0</v>
      </c>
      <c r="I12" s="33">
        <v>0</v>
      </c>
      <c r="J12" s="33">
        <v>0</v>
      </c>
      <c r="K12" s="33">
        <v>0</v>
      </c>
      <c r="L12" s="33">
        <v>0</v>
      </c>
      <c r="M12" s="33">
        <v>0</v>
      </c>
      <c r="N12" s="33">
        <v>0</v>
      </c>
      <c r="O12" s="33">
        <v>0</v>
      </c>
      <c r="P12" s="33">
        <v>0</v>
      </c>
      <c r="Q12" s="33">
        <v>0</v>
      </c>
      <c r="R12" s="33">
        <v>0</v>
      </c>
      <c r="S12" s="33">
        <v>0</v>
      </c>
      <c r="T12" s="33">
        <v>0</v>
      </c>
      <c r="U12" s="33">
        <v>0</v>
      </c>
      <c r="V12" s="33">
        <v>0</v>
      </c>
      <c r="W12" s="33">
        <v>0</v>
      </c>
      <c r="X12" s="33">
        <v>0</v>
      </c>
      <c r="Y12" s="33">
        <v>0</v>
      </c>
      <c r="Z12" s="33">
        <v>0</v>
      </c>
      <c r="AA12" s="33">
        <v>0</v>
      </c>
      <c r="AB12" s="33">
        <v>39.1</v>
      </c>
      <c r="AC12" s="33">
        <v>0</v>
      </c>
      <c r="AD12" s="33">
        <v>0</v>
      </c>
      <c r="AE12" s="33">
        <v>0</v>
      </c>
      <c r="AF12" s="33">
        <v>5.5</v>
      </c>
      <c r="AG12" s="33">
        <v>0</v>
      </c>
      <c r="AH12" s="33">
        <v>0</v>
      </c>
      <c r="AI12" s="33">
        <v>0</v>
      </c>
      <c r="AJ12" s="33">
        <v>0</v>
      </c>
      <c r="AK12" s="33">
        <v>0</v>
      </c>
      <c r="AL12" s="33">
        <v>0</v>
      </c>
      <c r="AM12" s="33">
        <v>0</v>
      </c>
      <c r="AN12" s="33">
        <v>0</v>
      </c>
      <c r="AO12" s="33">
        <v>0</v>
      </c>
      <c r="AP12" s="33">
        <v>0</v>
      </c>
      <c r="AQ12" s="33">
        <v>0</v>
      </c>
      <c r="AR12" s="33">
        <v>0</v>
      </c>
      <c r="AS12" s="33">
        <v>0</v>
      </c>
      <c r="AT12" s="33">
        <v>0</v>
      </c>
      <c r="AU12" s="33">
        <v>0</v>
      </c>
      <c r="AV12" s="33">
        <v>0</v>
      </c>
      <c r="AW12" s="33">
        <v>0</v>
      </c>
      <c r="AX12" s="33">
        <v>0</v>
      </c>
      <c r="AY12" s="33">
        <v>0</v>
      </c>
      <c r="AZ12" s="33">
        <v>0</v>
      </c>
      <c r="BA12" s="33">
        <v>0</v>
      </c>
      <c r="BB12" s="33">
        <v>0</v>
      </c>
      <c r="BC12" s="33">
        <v>0</v>
      </c>
      <c r="BD12" s="33">
        <v>0</v>
      </c>
      <c r="BE12" s="33">
        <v>0</v>
      </c>
      <c r="BF12" s="33">
        <v>0</v>
      </c>
      <c r="BG12" s="33">
        <v>0</v>
      </c>
      <c r="BH12" s="33">
        <v>0</v>
      </c>
      <c r="BI12" s="33">
        <v>272.89999999999998</v>
      </c>
      <c r="BJ12" s="33">
        <v>0</v>
      </c>
      <c r="BK12" s="33">
        <v>0</v>
      </c>
      <c r="BL12" s="33">
        <v>0</v>
      </c>
      <c r="BM12" s="33">
        <v>0</v>
      </c>
      <c r="BN12" s="33">
        <v>0</v>
      </c>
      <c r="BO12" s="33">
        <v>0</v>
      </c>
      <c r="BP12" s="33">
        <v>0</v>
      </c>
      <c r="BQ12" s="33">
        <v>0</v>
      </c>
      <c r="BR12" s="33">
        <v>0</v>
      </c>
      <c r="BS12" s="33">
        <v>0</v>
      </c>
      <c r="BT12" s="33">
        <v>0</v>
      </c>
      <c r="BU12" s="33">
        <v>0</v>
      </c>
      <c r="BV12" s="33">
        <v>0</v>
      </c>
      <c r="BW12" s="33">
        <v>0</v>
      </c>
      <c r="BX12" s="33">
        <v>0</v>
      </c>
      <c r="BY12" s="35">
        <f t="shared" si="1"/>
        <v>317.5</v>
      </c>
      <c r="BZ12" s="35">
        <v>317.5</v>
      </c>
      <c r="CA12" s="89">
        <f t="shared" si="0"/>
        <v>0</v>
      </c>
    </row>
    <row r="13" spans="1:79" hidden="1">
      <c r="A13" s="32" t="s">
        <v>54</v>
      </c>
      <c r="B13" s="33">
        <v>0</v>
      </c>
      <c r="C13" s="33">
        <v>0</v>
      </c>
      <c r="D13" s="33">
        <v>0</v>
      </c>
      <c r="E13" s="33">
        <v>0</v>
      </c>
      <c r="F13" s="33">
        <v>0</v>
      </c>
      <c r="G13" s="33">
        <v>0</v>
      </c>
      <c r="H13" s="33">
        <v>1252.76</v>
      </c>
      <c r="I13" s="33">
        <v>0</v>
      </c>
      <c r="J13" s="33">
        <v>0</v>
      </c>
      <c r="K13" s="33">
        <v>0</v>
      </c>
      <c r="L13" s="33">
        <v>0</v>
      </c>
      <c r="M13" s="33">
        <v>0</v>
      </c>
      <c r="N13" s="33">
        <v>0</v>
      </c>
      <c r="O13" s="33">
        <v>0</v>
      </c>
      <c r="P13" s="33">
        <v>0</v>
      </c>
      <c r="Q13" s="33">
        <v>0</v>
      </c>
      <c r="R13" s="33">
        <v>0</v>
      </c>
      <c r="S13" s="33">
        <v>0</v>
      </c>
      <c r="T13" s="33">
        <v>0</v>
      </c>
      <c r="U13" s="33">
        <v>0</v>
      </c>
      <c r="V13" s="33">
        <v>0</v>
      </c>
      <c r="W13" s="33">
        <v>0</v>
      </c>
      <c r="X13" s="33">
        <v>0</v>
      </c>
      <c r="Y13" s="33">
        <v>0</v>
      </c>
      <c r="Z13" s="33">
        <v>0</v>
      </c>
      <c r="AA13" s="33">
        <v>0</v>
      </c>
      <c r="AB13" s="33">
        <v>200</v>
      </c>
      <c r="AC13" s="33">
        <v>0</v>
      </c>
      <c r="AD13" s="33">
        <v>0</v>
      </c>
      <c r="AE13" s="33">
        <v>0</v>
      </c>
      <c r="AF13" s="33">
        <v>0</v>
      </c>
      <c r="AG13" s="33">
        <v>0</v>
      </c>
      <c r="AH13" s="33">
        <v>0</v>
      </c>
      <c r="AI13" s="33">
        <v>0</v>
      </c>
      <c r="AJ13" s="33">
        <v>0</v>
      </c>
      <c r="AK13" s="33">
        <v>0</v>
      </c>
      <c r="AL13" s="33">
        <v>0</v>
      </c>
      <c r="AM13" s="33">
        <v>0</v>
      </c>
      <c r="AN13" s="33">
        <v>0</v>
      </c>
      <c r="AO13" s="33">
        <v>0</v>
      </c>
      <c r="AP13" s="33">
        <v>0</v>
      </c>
      <c r="AQ13" s="33">
        <v>0</v>
      </c>
      <c r="AR13" s="33">
        <v>0</v>
      </c>
      <c r="AS13" s="33">
        <v>0</v>
      </c>
      <c r="AT13" s="33">
        <v>0</v>
      </c>
      <c r="AU13" s="33">
        <v>0</v>
      </c>
      <c r="AV13" s="33">
        <v>0</v>
      </c>
      <c r="AW13" s="33">
        <v>0</v>
      </c>
      <c r="AX13" s="33">
        <v>0</v>
      </c>
      <c r="AY13" s="33">
        <v>0</v>
      </c>
      <c r="AZ13" s="33">
        <v>0</v>
      </c>
      <c r="BA13" s="33">
        <v>0</v>
      </c>
      <c r="BB13" s="33">
        <v>0</v>
      </c>
      <c r="BC13" s="33">
        <v>0</v>
      </c>
      <c r="BD13" s="33">
        <v>0</v>
      </c>
      <c r="BE13" s="33">
        <v>0</v>
      </c>
      <c r="BF13" s="33">
        <v>0</v>
      </c>
      <c r="BG13" s="33">
        <v>0</v>
      </c>
      <c r="BH13" s="33">
        <v>0</v>
      </c>
      <c r="BI13" s="33">
        <v>565.59</v>
      </c>
      <c r="BJ13" s="33">
        <v>0</v>
      </c>
      <c r="BK13" s="33">
        <v>0</v>
      </c>
      <c r="BL13" s="33">
        <v>0</v>
      </c>
      <c r="BM13" s="33">
        <v>0</v>
      </c>
      <c r="BN13" s="33">
        <v>0</v>
      </c>
      <c r="BO13" s="33">
        <v>0</v>
      </c>
      <c r="BP13" s="33">
        <v>0</v>
      </c>
      <c r="BQ13" s="33">
        <v>0</v>
      </c>
      <c r="BR13" s="33">
        <v>0</v>
      </c>
      <c r="BS13" s="33">
        <v>0</v>
      </c>
      <c r="BT13" s="33">
        <v>0</v>
      </c>
      <c r="BU13" s="33">
        <v>0</v>
      </c>
      <c r="BV13" s="33">
        <v>0</v>
      </c>
      <c r="BW13" s="33">
        <v>0</v>
      </c>
      <c r="BX13" s="33">
        <v>0</v>
      </c>
      <c r="BY13" s="35">
        <f t="shared" si="1"/>
        <v>2018.35</v>
      </c>
      <c r="BZ13" s="35">
        <v>2018.35</v>
      </c>
      <c r="CA13" s="89">
        <f t="shared" si="0"/>
        <v>0</v>
      </c>
    </row>
    <row r="14" spans="1:79" hidden="1">
      <c r="A14" s="32" t="s">
        <v>55</v>
      </c>
      <c r="B14" s="33">
        <v>0</v>
      </c>
      <c r="C14" s="33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3">
        <v>0</v>
      </c>
      <c r="O14" s="33">
        <v>0</v>
      </c>
      <c r="P14" s="33">
        <v>0</v>
      </c>
      <c r="Q14" s="33">
        <v>0</v>
      </c>
      <c r="R14" s="33">
        <v>0</v>
      </c>
      <c r="S14" s="33">
        <v>0</v>
      </c>
      <c r="T14" s="33">
        <v>0</v>
      </c>
      <c r="U14" s="33">
        <v>0</v>
      </c>
      <c r="V14" s="33">
        <v>0</v>
      </c>
      <c r="W14" s="33">
        <v>0</v>
      </c>
      <c r="X14" s="33">
        <v>0</v>
      </c>
      <c r="Y14" s="33">
        <v>0</v>
      </c>
      <c r="Z14" s="33">
        <v>0</v>
      </c>
      <c r="AA14" s="33">
        <v>0</v>
      </c>
      <c r="AB14" s="33">
        <v>0</v>
      </c>
      <c r="AC14" s="33">
        <v>0</v>
      </c>
      <c r="AD14" s="33">
        <v>0</v>
      </c>
      <c r="AE14" s="33">
        <v>0</v>
      </c>
      <c r="AF14" s="33">
        <v>0</v>
      </c>
      <c r="AG14" s="33">
        <v>0</v>
      </c>
      <c r="AH14" s="33">
        <v>0</v>
      </c>
      <c r="AI14" s="33">
        <v>0</v>
      </c>
      <c r="AJ14" s="33">
        <v>0</v>
      </c>
      <c r="AK14" s="33">
        <v>0</v>
      </c>
      <c r="AL14" s="33">
        <v>0</v>
      </c>
      <c r="AM14" s="33">
        <v>0</v>
      </c>
      <c r="AN14" s="33">
        <v>0</v>
      </c>
      <c r="AO14" s="33">
        <v>0</v>
      </c>
      <c r="AP14" s="33">
        <v>0</v>
      </c>
      <c r="AQ14" s="33">
        <v>0</v>
      </c>
      <c r="AR14" s="33">
        <v>0</v>
      </c>
      <c r="AS14" s="33">
        <v>0</v>
      </c>
      <c r="AT14" s="33">
        <v>0</v>
      </c>
      <c r="AU14" s="33">
        <v>0</v>
      </c>
      <c r="AV14" s="33">
        <v>0</v>
      </c>
      <c r="AW14" s="33">
        <v>0</v>
      </c>
      <c r="AX14" s="33">
        <v>0</v>
      </c>
      <c r="AY14" s="33">
        <v>0</v>
      </c>
      <c r="AZ14" s="33">
        <v>0</v>
      </c>
      <c r="BA14" s="33">
        <v>0</v>
      </c>
      <c r="BB14" s="33">
        <v>0</v>
      </c>
      <c r="BC14" s="33">
        <v>0</v>
      </c>
      <c r="BD14" s="33">
        <v>0</v>
      </c>
      <c r="BE14" s="33">
        <v>0</v>
      </c>
      <c r="BF14" s="33">
        <v>0</v>
      </c>
      <c r="BG14" s="33">
        <v>0</v>
      </c>
      <c r="BH14" s="33">
        <v>0</v>
      </c>
      <c r="BI14" s="33">
        <v>0</v>
      </c>
      <c r="BJ14" s="33">
        <v>0</v>
      </c>
      <c r="BK14" s="33">
        <v>0</v>
      </c>
      <c r="BL14" s="33">
        <v>0</v>
      </c>
      <c r="BM14" s="33">
        <v>0</v>
      </c>
      <c r="BN14" s="33">
        <v>0</v>
      </c>
      <c r="BO14" s="33">
        <v>0</v>
      </c>
      <c r="BP14" s="33">
        <v>0</v>
      </c>
      <c r="BQ14" s="33">
        <v>0</v>
      </c>
      <c r="BR14" s="33">
        <v>0</v>
      </c>
      <c r="BS14" s="33">
        <v>0</v>
      </c>
      <c r="BT14" s="33">
        <v>0</v>
      </c>
      <c r="BU14" s="33">
        <v>0</v>
      </c>
      <c r="BV14" s="33">
        <v>0</v>
      </c>
      <c r="BW14" s="33">
        <v>0</v>
      </c>
      <c r="BX14" s="33">
        <v>0</v>
      </c>
      <c r="BY14" s="35">
        <f t="shared" si="1"/>
        <v>0</v>
      </c>
      <c r="BZ14" s="35">
        <v>0</v>
      </c>
      <c r="CA14" s="89">
        <f t="shared" si="0"/>
        <v>0</v>
      </c>
    </row>
    <row r="15" spans="1:79" hidden="1">
      <c r="A15" s="32" t="s">
        <v>56</v>
      </c>
      <c r="B15" s="33">
        <v>0</v>
      </c>
      <c r="C15" s="33">
        <v>0</v>
      </c>
      <c r="D15" s="33">
        <v>0</v>
      </c>
      <c r="E15" s="33">
        <v>0</v>
      </c>
      <c r="F15" s="33">
        <v>0</v>
      </c>
      <c r="G15" s="33">
        <v>0</v>
      </c>
      <c r="H15" s="33">
        <v>0</v>
      </c>
      <c r="I15" s="33">
        <v>0</v>
      </c>
      <c r="J15" s="33">
        <v>0</v>
      </c>
      <c r="K15" s="33">
        <v>0</v>
      </c>
      <c r="L15" s="33">
        <v>0</v>
      </c>
      <c r="M15" s="33">
        <v>0</v>
      </c>
      <c r="N15" s="33">
        <v>0</v>
      </c>
      <c r="O15" s="33">
        <v>0</v>
      </c>
      <c r="P15" s="33">
        <v>0</v>
      </c>
      <c r="Q15" s="33">
        <v>0</v>
      </c>
      <c r="R15" s="33">
        <v>0</v>
      </c>
      <c r="S15" s="33">
        <v>0</v>
      </c>
      <c r="T15" s="33">
        <v>0</v>
      </c>
      <c r="U15" s="33">
        <v>0</v>
      </c>
      <c r="V15" s="33">
        <v>0</v>
      </c>
      <c r="W15" s="33">
        <v>0</v>
      </c>
      <c r="X15" s="33">
        <v>0</v>
      </c>
      <c r="Y15" s="33">
        <v>0</v>
      </c>
      <c r="Z15" s="33">
        <v>0</v>
      </c>
      <c r="AA15" s="33">
        <v>0</v>
      </c>
      <c r="AB15" s="33">
        <v>0</v>
      </c>
      <c r="AC15" s="33">
        <v>0</v>
      </c>
      <c r="AD15" s="33">
        <v>0</v>
      </c>
      <c r="AE15" s="33">
        <v>0</v>
      </c>
      <c r="AF15" s="33">
        <v>0</v>
      </c>
      <c r="AG15" s="33">
        <v>0</v>
      </c>
      <c r="AH15" s="33">
        <v>0</v>
      </c>
      <c r="AI15" s="33">
        <v>0</v>
      </c>
      <c r="AJ15" s="33">
        <v>0</v>
      </c>
      <c r="AK15" s="33">
        <v>0</v>
      </c>
      <c r="AL15" s="33">
        <v>0</v>
      </c>
      <c r="AM15" s="33">
        <v>0</v>
      </c>
      <c r="AN15" s="33">
        <v>0</v>
      </c>
      <c r="AO15" s="33">
        <v>0</v>
      </c>
      <c r="AP15" s="33">
        <v>0</v>
      </c>
      <c r="AQ15" s="33">
        <v>0</v>
      </c>
      <c r="AR15" s="33">
        <v>0</v>
      </c>
      <c r="AS15" s="33">
        <v>0</v>
      </c>
      <c r="AT15" s="33">
        <v>0</v>
      </c>
      <c r="AU15" s="33">
        <v>0</v>
      </c>
      <c r="AV15" s="33">
        <v>0</v>
      </c>
      <c r="AW15" s="33">
        <v>0</v>
      </c>
      <c r="AX15" s="33">
        <v>0</v>
      </c>
      <c r="AY15" s="33">
        <v>0</v>
      </c>
      <c r="AZ15" s="33">
        <v>0</v>
      </c>
      <c r="BA15" s="33">
        <v>0</v>
      </c>
      <c r="BB15" s="33">
        <v>0</v>
      </c>
      <c r="BC15" s="33">
        <v>0</v>
      </c>
      <c r="BD15" s="33">
        <v>0</v>
      </c>
      <c r="BE15" s="33">
        <v>0</v>
      </c>
      <c r="BF15" s="33">
        <v>0</v>
      </c>
      <c r="BG15" s="33">
        <v>0</v>
      </c>
      <c r="BH15" s="33">
        <v>0</v>
      </c>
      <c r="BI15" s="33">
        <v>0</v>
      </c>
      <c r="BJ15" s="33">
        <v>0</v>
      </c>
      <c r="BK15" s="33">
        <v>0</v>
      </c>
      <c r="BL15" s="33">
        <v>0</v>
      </c>
      <c r="BM15" s="33">
        <v>0</v>
      </c>
      <c r="BN15" s="33">
        <v>0</v>
      </c>
      <c r="BO15" s="33">
        <v>0</v>
      </c>
      <c r="BP15" s="33">
        <v>0</v>
      </c>
      <c r="BQ15" s="33">
        <v>0</v>
      </c>
      <c r="BR15" s="33">
        <v>0</v>
      </c>
      <c r="BS15" s="33">
        <v>0</v>
      </c>
      <c r="BT15" s="33">
        <v>0</v>
      </c>
      <c r="BU15" s="33">
        <v>0</v>
      </c>
      <c r="BV15" s="33">
        <v>0</v>
      </c>
      <c r="BW15" s="33">
        <v>0</v>
      </c>
      <c r="BX15" s="33">
        <v>0</v>
      </c>
      <c r="BY15" s="35">
        <f t="shared" si="1"/>
        <v>0</v>
      </c>
      <c r="BZ15" s="35">
        <v>0</v>
      </c>
      <c r="CA15" s="89">
        <f t="shared" si="0"/>
        <v>0</v>
      </c>
    </row>
    <row r="16" spans="1:79" hidden="1">
      <c r="A16" s="32" t="s">
        <v>57</v>
      </c>
      <c r="B16" s="33">
        <v>0</v>
      </c>
      <c r="C16" s="33">
        <v>0</v>
      </c>
      <c r="D16" s="33">
        <v>0</v>
      </c>
      <c r="E16" s="33">
        <v>0</v>
      </c>
      <c r="F16" s="33">
        <v>0</v>
      </c>
      <c r="G16" s="33">
        <v>0</v>
      </c>
      <c r="H16" s="33">
        <v>923.45</v>
      </c>
      <c r="I16" s="33">
        <v>0</v>
      </c>
      <c r="J16" s="33">
        <v>0</v>
      </c>
      <c r="K16" s="33">
        <v>0</v>
      </c>
      <c r="L16" s="33">
        <v>0</v>
      </c>
      <c r="M16" s="33">
        <v>0</v>
      </c>
      <c r="N16" s="33">
        <v>0</v>
      </c>
      <c r="O16" s="33">
        <v>0</v>
      </c>
      <c r="P16" s="33">
        <v>0</v>
      </c>
      <c r="Q16" s="33">
        <v>0</v>
      </c>
      <c r="R16" s="33">
        <v>0</v>
      </c>
      <c r="S16" s="33">
        <v>0</v>
      </c>
      <c r="T16" s="33">
        <v>0</v>
      </c>
      <c r="U16" s="33">
        <v>0</v>
      </c>
      <c r="V16" s="33">
        <v>0</v>
      </c>
      <c r="W16" s="33">
        <v>0</v>
      </c>
      <c r="X16" s="33">
        <v>0</v>
      </c>
      <c r="Y16" s="33">
        <v>0</v>
      </c>
      <c r="Z16" s="33">
        <v>0</v>
      </c>
      <c r="AA16" s="33">
        <v>0</v>
      </c>
      <c r="AB16" s="33">
        <v>42</v>
      </c>
      <c r="AC16" s="33">
        <v>0</v>
      </c>
      <c r="AD16" s="33">
        <v>0</v>
      </c>
      <c r="AE16" s="33">
        <v>0</v>
      </c>
      <c r="AF16" s="33">
        <v>0</v>
      </c>
      <c r="AG16" s="33">
        <v>0</v>
      </c>
      <c r="AH16" s="33">
        <v>0</v>
      </c>
      <c r="AI16" s="33">
        <v>0</v>
      </c>
      <c r="AJ16" s="33">
        <v>0</v>
      </c>
      <c r="AK16" s="33">
        <v>0</v>
      </c>
      <c r="AL16" s="33">
        <v>0</v>
      </c>
      <c r="AM16" s="33">
        <v>0</v>
      </c>
      <c r="AN16" s="33">
        <v>0</v>
      </c>
      <c r="AO16" s="33">
        <v>0</v>
      </c>
      <c r="AP16" s="33">
        <v>0</v>
      </c>
      <c r="AQ16" s="33">
        <v>0</v>
      </c>
      <c r="AR16" s="33">
        <v>0</v>
      </c>
      <c r="AS16" s="33">
        <v>0</v>
      </c>
      <c r="AT16" s="33">
        <v>0</v>
      </c>
      <c r="AU16" s="33">
        <v>0</v>
      </c>
      <c r="AV16" s="33">
        <v>0</v>
      </c>
      <c r="AW16" s="33">
        <v>0</v>
      </c>
      <c r="AX16" s="33">
        <v>0</v>
      </c>
      <c r="AY16" s="33">
        <v>0</v>
      </c>
      <c r="AZ16" s="33">
        <v>0</v>
      </c>
      <c r="BA16" s="33">
        <v>0</v>
      </c>
      <c r="BB16" s="33">
        <v>0</v>
      </c>
      <c r="BC16" s="33">
        <v>0</v>
      </c>
      <c r="BD16" s="33">
        <v>0</v>
      </c>
      <c r="BE16" s="33">
        <v>0</v>
      </c>
      <c r="BF16" s="33">
        <v>0</v>
      </c>
      <c r="BG16" s="33">
        <v>0</v>
      </c>
      <c r="BH16" s="33">
        <v>0</v>
      </c>
      <c r="BI16" s="33">
        <v>345.15</v>
      </c>
      <c r="BJ16" s="33">
        <v>0</v>
      </c>
      <c r="BK16" s="33">
        <v>0</v>
      </c>
      <c r="BL16" s="33">
        <v>0</v>
      </c>
      <c r="BM16" s="33">
        <v>0</v>
      </c>
      <c r="BN16" s="33">
        <v>0</v>
      </c>
      <c r="BO16" s="33">
        <v>0</v>
      </c>
      <c r="BP16" s="33">
        <v>0</v>
      </c>
      <c r="BQ16" s="33">
        <v>0</v>
      </c>
      <c r="BR16" s="33">
        <v>0</v>
      </c>
      <c r="BS16" s="33">
        <v>0</v>
      </c>
      <c r="BT16" s="33">
        <v>0</v>
      </c>
      <c r="BU16" s="33">
        <v>0</v>
      </c>
      <c r="BV16" s="33">
        <v>0</v>
      </c>
      <c r="BW16" s="33">
        <v>0</v>
      </c>
      <c r="BX16" s="33">
        <v>0</v>
      </c>
      <c r="BY16" s="35">
        <f t="shared" si="1"/>
        <v>1310.5999999999999</v>
      </c>
      <c r="BZ16" s="35">
        <v>1310.5999999999999</v>
      </c>
      <c r="CA16" s="89">
        <f t="shared" si="0"/>
        <v>0</v>
      </c>
    </row>
    <row r="17" spans="1:80">
      <c r="A17" s="32" t="s">
        <v>58</v>
      </c>
      <c r="B17" s="33">
        <v>0</v>
      </c>
      <c r="C17" s="33">
        <v>0</v>
      </c>
      <c r="D17" s="33">
        <v>0</v>
      </c>
      <c r="E17" s="33">
        <v>0</v>
      </c>
      <c r="F17" s="33">
        <v>0</v>
      </c>
      <c r="G17" s="33">
        <v>0</v>
      </c>
      <c r="H17" s="33">
        <v>9636</v>
      </c>
      <c r="I17" s="33">
        <v>705.6</v>
      </c>
      <c r="J17" s="33">
        <v>770.85</v>
      </c>
      <c r="K17" s="33">
        <v>0</v>
      </c>
      <c r="L17" s="33">
        <v>747.37</v>
      </c>
      <c r="M17" s="33">
        <v>0</v>
      </c>
      <c r="N17" s="33">
        <v>0</v>
      </c>
      <c r="O17" s="33">
        <v>0</v>
      </c>
      <c r="P17" s="33">
        <v>0</v>
      </c>
      <c r="Q17" s="33">
        <v>0</v>
      </c>
      <c r="R17" s="33">
        <v>0</v>
      </c>
      <c r="S17" s="33">
        <v>0</v>
      </c>
      <c r="T17" s="33">
        <v>0</v>
      </c>
      <c r="U17" s="33">
        <v>0</v>
      </c>
      <c r="V17" s="33">
        <v>0</v>
      </c>
      <c r="W17" s="33">
        <v>0</v>
      </c>
      <c r="X17" s="33">
        <v>0</v>
      </c>
      <c r="Y17" s="33">
        <v>0</v>
      </c>
      <c r="Z17" s="33">
        <v>0</v>
      </c>
      <c r="AA17" s="33">
        <v>0</v>
      </c>
      <c r="AB17" s="33">
        <v>0</v>
      </c>
      <c r="AC17" s="33">
        <v>0</v>
      </c>
      <c r="AD17" s="33">
        <v>0</v>
      </c>
      <c r="AE17" s="33">
        <v>0</v>
      </c>
      <c r="AF17" s="33">
        <v>0</v>
      </c>
      <c r="AG17" s="33">
        <v>0</v>
      </c>
      <c r="AH17" s="33">
        <v>0</v>
      </c>
      <c r="AI17" s="33">
        <v>0</v>
      </c>
      <c r="AJ17" s="33">
        <v>0</v>
      </c>
      <c r="AK17" s="33">
        <v>0</v>
      </c>
      <c r="AL17" s="33">
        <v>0</v>
      </c>
      <c r="AM17" s="33">
        <v>0</v>
      </c>
      <c r="AN17" s="33">
        <v>0</v>
      </c>
      <c r="AO17" s="33">
        <v>0</v>
      </c>
      <c r="AP17" s="33">
        <v>0</v>
      </c>
      <c r="AQ17" s="33">
        <v>0</v>
      </c>
      <c r="AR17" s="33">
        <v>0</v>
      </c>
      <c r="AS17" s="33">
        <v>1451.6</v>
      </c>
      <c r="AT17" s="33">
        <v>0</v>
      </c>
      <c r="AU17" s="33">
        <v>0</v>
      </c>
      <c r="AV17" s="33">
        <v>0</v>
      </c>
      <c r="AW17" s="33">
        <v>0</v>
      </c>
      <c r="AX17" s="33">
        <v>0</v>
      </c>
      <c r="AY17" s="33">
        <v>0</v>
      </c>
      <c r="AZ17" s="33">
        <v>0</v>
      </c>
      <c r="BA17" s="33">
        <v>0</v>
      </c>
      <c r="BB17" s="33">
        <v>0</v>
      </c>
      <c r="BC17" s="33">
        <v>0</v>
      </c>
      <c r="BD17" s="33">
        <v>0</v>
      </c>
      <c r="BE17" s="33">
        <v>0</v>
      </c>
      <c r="BF17" s="33">
        <v>0</v>
      </c>
      <c r="BG17" s="33">
        <v>0</v>
      </c>
      <c r="BH17" s="33">
        <v>0</v>
      </c>
      <c r="BI17" s="33">
        <v>690.3</v>
      </c>
      <c r="BJ17" s="33">
        <v>0</v>
      </c>
      <c r="BK17" s="33">
        <v>0</v>
      </c>
      <c r="BL17" s="33">
        <v>0</v>
      </c>
      <c r="BM17" s="33">
        <v>0</v>
      </c>
      <c r="BN17" s="33">
        <v>0</v>
      </c>
      <c r="BO17" s="33">
        <v>0</v>
      </c>
      <c r="BP17" s="33">
        <v>0</v>
      </c>
      <c r="BQ17" s="33">
        <v>0</v>
      </c>
      <c r="BR17" s="33">
        <v>5762.05</v>
      </c>
      <c r="BS17" s="33">
        <v>0</v>
      </c>
      <c r="BT17" s="33">
        <v>0</v>
      </c>
      <c r="BU17" s="33">
        <v>0.17</v>
      </c>
      <c r="BV17" s="33">
        <v>9.75</v>
      </c>
      <c r="BW17" s="33">
        <v>484.13</v>
      </c>
      <c r="BX17" s="33">
        <v>0</v>
      </c>
      <c r="BY17" s="35">
        <f t="shared" si="1"/>
        <v>20257.82</v>
      </c>
      <c r="BZ17" s="35">
        <v>31470.979999999996</v>
      </c>
      <c r="CA17" s="89">
        <f t="shared" si="0"/>
        <v>-11213.159999999996</v>
      </c>
      <c r="CB17" s="30" t="s">
        <v>88</v>
      </c>
    </row>
    <row r="18" spans="1:80" hidden="1">
      <c r="A18" s="32" t="s">
        <v>59</v>
      </c>
      <c r="B18" s="33">
        <v>0</v>
      </c>
      <c r="C18" s="33">
        <v>0</v>
      </c>
      <c r="D18" s="33">
        <v>0</v>
      </c>
      <c r="E18" s="33">
        <v>0</v>
      </c>
      <c r="F18" s="33">
        <v>0</v>
      </c>
      <c r="G18" s="33">
        <v>0</v>
      </c>
      <c r="H18" s="33">
        <v>0</v>
      </c>
      <c r="I18" s="33">
        <v>0</v>
      </c>
      <c r="J18" s="33">
        <v>0</v>
      </c>
      <c r="K18" s="33">
        <v>0</v>
      </c>
      <c r="L18" s="33">
        <v>0</v>
      </c>
      <c r="M18" s="33">
        <v>0</v>
      </c>
      <c r="N18" s="33">
        <v>0</v>
      </c>
      <c r="O18" s="33">
        <v>0</v>
      </c>
      <c r="P18" s="33">
        <v>0</v>
      </c>
      <c r="Q18" s="33">
        <v>0</v>
      </c>
      <c r="R18" s="33">
        <v>0</v>
      </c>
      <c r="S18" s="33">
        <v>0</v>
      </c>
      <c r="T18" s="33">
        <v>0</v>
      </c>
      <c r="U18" s="33">
        <v>0</v>
      </c>
      <c r="V18" s="33">
        <v>0</v>
      </c>
      <c r="W18" s="33">
        <v>0</v>
      </c>
      <c r="X18" s="33">
        <v>0</v>
      </c>
      <c r="Y18" s="33">
        <v>0</v>
      </c>
      <c r="Z18" s="33">
        <v>0</v>
      </c>
      <c r="AA18" s="33">
        <v>0</v>
      </c>
      <c r="AB18" s="33">
        <v>320</v>
      </c>
      <c r="AC18" s="33">
        <v>0</v>
      </c>
      <c r="AD18" s="33">
        <v>0</v>
      </c>
      <c r="AE18" s="33">
        <v>0</v>
      </c>
      <c r="AF18" s="33">
        <v>38.5</v>
      </c>
      <c r="AG18" s="33">
        <v>0</v>
      </c>
      <c r="AH18" s="33">
        <v>0</v>
      </c>
      <c r="AI18" s="33">
        <v>0</v>
      </c>
      <c r="AJ18" s="33">
        <v>0</v>
      </c>
      <c r="AK18" s="33">
        <v>0</v>
      </c>
      <c r="AL18" s="33">
        <v>0</v>
      </c>
      <c r="AM18" s="33">
        <v>0</v>
      </c>
      <c r="AN18" s="33">
        <v>0</v>
      </c>
      <c r="AO18" s="33">
        <v>0</v>
      </c>
      <c r="AP18" s="33">
        <v>0</v>
      </c>
      <c r="AQ18" s="33">
        <v>0</v>
      </c>
      <c r="AR18" s="33">
        <v>0</v>
      </c>
      <c r="AS18" s="33">
        <v>0</v>
      </c>
      <c r="AT18" s="33">
        <v>0</v>
      </c>
      <c r="AU18" s="33">
        <v>228</v>
      </c>
      <c r="AV18" s="33">
        <v>0</v>
      </c>
      <c r="AW18" s="33">
        <v>0</v>
      </c>
      <c r="AX18" s="33">
        <v>0</v>
      </c>
      <c r="AY18" s="33">
        <v>200</v>
      </c>
      <c r="AZ18" s="33">
        <v>0</v>
      </c>
      <c r="BA18" s="33">
        <v>0</v>
      </c>
      <c r="BB18" s="33">
        <v>0</v>
      </c>
      <c r="BC18" s="33">
        <v>0</v>
      </c>
      <c r="BD18" s="33">
        <v>0</v>
      </c>
      <c r="BE18" s="33">
        <v>0</v>
      </c>
      <c r="BF18" s="33">
        <v>0</v>
      </c>
      <c r="BG18" s="33">
        <v>0</v>
      </c>
      <c r="BH18" s="33">
        <v>0</v>
      </c>
      <c r="BI18" s="33">
        <v>2360.14</v>
      </c>
      <c r="BJ18" s="33">
        <v>0</v>
      </c>
      <c r="BK18" s="33">
        <v>0</v>
      </c>
      <c r="BL18" s="33">
        <v>0</v>
      </c>
      <c r="BM18" s="33">
        <v>0</v>
      </c>
      <c r="BN18" s="33">
        <v>0</v>
      </c>
      <c r="BO18" s="33">
        <v>0</v>
      </c>
      <c r="BP18" s="33">
        <v>0</v>
      </c>
      <c r="BQ18" s="33">
        <v>0</v>
      </c>
      <c r="BR18" s="33">
        <v>0</v>
      </c>
      <c r="BS18" s="33">
        <v>0</v>
      </c>
      <c r="BT18" s="33">
        <v>0</v>
      </c>
      <c r="BU18" s="33">
        <v>174.83</v>
      </c>
      <c r="BV18" s="33">
        <v>0</v>
      </c>
      <c r="BW18" s="33">
        <v>0</v>
      </c>
      <c r="BX18" s="33">
        <v>0</v>
      </c>
      <c r="BY18" s="35">
        <f t="shared" si="1"/>
        <v>3321.47</v>
      </c>
      <c r="BZ18" s="35">
        <v>3321.47</v>
      </c>
      <c r="CA18" s="89">
        <f t="shared" si="0"/>
        <v>0</v>
      </c>
    </row>
    <row r="19" spans="1:80" hidden="1">
      <c r="A19" s="32" t="s">
        <v>60</v>
      </c>
      <c r="B19" s="33">
        <v>0</v>
      </c>
      <c r="C19" s="33">
        <v>0</v>
      </c>
      <c r="D19" s="33">
        <v>0</v>
      </c>
      <c r="E19" s="33">
        <v>0</v>
      </c>
      <c r="F19" s="33">
        <v>0</v>
      </c>
      <c r="G19" s="33">
        <v>0</v>
      </c>
      <c r="H19" s="33">
        <v>0</v>
      </c>
      <c r="I19" s="33">
        <v>0</v>
      </c>
      <c r="J19" s="33">
        <v>0</v>
      </c>
      <c r="K19" s="33">
        <v>136.69</v>
      </c>
      <c r="L19" s="33">
        <v>0</v>
      </c>
      <c r="M19" s="33">
        <v>0</v>
      </c>
      <c r="N19" s="33">
        <v>0</v>
      </c>
      <c r="O19" s="33">
        <v>0</v>
      </c>
      <c r="P19" s="33">
        <v>0</v>
      </c>
      <c r="Q19" s="33">
        <v>0</v>
      </c>
      <c r="R19" s="33">
        <v>0</v>
      </c>
      <c r="S19" s="33">
        <v>0</v>
      </c>
      <c r="T19" s="33">
        <v>0</v>
      </c>
      <c r="U19" s="33">
        <v>0</v>
      </c>
      <c r="V19" s="33">
        <v>0</v>
      </c>
      <c r="W19" s="33">
        <v>0</v>
      </c>
      <c r="X19" s="33">
        <v>0</v>
      </c>
      <c r="Y19" s="33">
        <v>0</v>
      </c>
      <c r="Z19" s="33">
        <v>15.3</v>
      </c>
      <c r="AA19" s="33">
        <v>80</v>
      </c>
      <c r="AB19" s="33">
        <v>0</v>
      </c>
      <c r="AC19" s="33">
        <v>85.7</v>
      </c>
      <c r="AD19" s="33">
        <v>0</v>
      </c>
      <c r="AE19" s="33">
        <v>0</v>
      </c>
      <c r="AF19" s="33">
        <v>45.8</v>
      </c>
      <c r="AG19" s="33">
        <v>0</v>
      </c>
      <c r="AH19" s="33">
        <v>0</v>
      </c>
      <c r="AI19" s="33">
        <v>0</v>
      </c>
      <c r="AJ19" s="33">
        <v>0</v>
      </c>
      <c r="AK19" s="33">
        <v>0</v>
      </c>
      <c r="AL19" s="33">
        <v>0</v>
      </c>
      <c r="AM19" s="33">
        <v>0</v>
      </c>
      <c r="AN19" s="33">
        <v>0</v>
      </c>
      <c r="AO19" s="33">
        <v>0</v>
      </c>
      <c r="AP19" s="33">
        <v>14.3</v>
      </c>
      <c r="AQ19" s="33">
        <v>5.5</v>
      </c>
      <c r="AR19" s="33">
        <v>0</v>
      </c>
      <c r="AS19" s="33">
        <v>0</v>
      </c>
      <c r="AT19" s="33">
        <v>10</v>
      </c>
      <c r="AU19" s="33">
        <v>0</v>
      </c>
      <c r="AV19" s="33">
        <v>0</v>
      </c>
      <c r="AW19" s="33">
        <v>0</v>
      </c>
      <c r="AX19" s="33">
        <v>0</v>
      </c>
      <c r="AY19" s="33">
        <v>43.9</v>
      </c>
      <c r="AZ19" s="33">
        <v>0</v>
      </c>
      <c r="BA19" s="33">
        <v>0</v>
      </c>
      <c r="BB19" s="33">
        <v>0</v>
      </c>
      <c r="BC19" s="33">
        <v>24.8</v>
      </c>
      <c r="BD19" s="33">
        <v>0</v>
      </c>
      <c r="BE19" s="33">
        <v>0</v>
      </c>
      <c r="BF19" s="33">
        <v>0</v>
      </c>
      <c r="BG19" s="33">
        <v>0</v>
      </c>
      <c r="BH19" s="33">
        <v>0</v>
      </c>
      <c r="BI19" s="33">
        <v>434.2</v>
      </c>
      <c r="BJ19" s="33">
        <v>96.05</v>
      </c>
      <c r="BK19" s="33">
        <v>328.88</v>
      </c>
      <c r="BL19" s="33">
        <v>133.18</v>
      </c>
      <c r="BM19" s="33">
        <v>20.56</v>
      </c>
      <c r="BN19" s="33">
        <v>12.79</v>
      </c>
      <c r="BO19" s="33">
        <v>0</v>
      </c>
      <c r="BP19" s="33">
        <v>0</v>
      </c>
      <c r="BQ19" s="33">
        <v>0</v>
      </c>
      <c r="BR19" s="33">
        <v>3160.83</v>
      </c>
      <c r="BS19" s="33">
        <v>0</v>
      </c>
      <c r="BT19" s="33">
        <v>0</v>
      </c>
      <c r="BU19" s="33">
        <v>207.89</v>
      </c>
      <c r="BV19" s="33">
        <v>0</v>
      </c>
      <c r="BW19" s="33">
        <v>0</v>
      </c>
      <c r="BX19" s="33">
        <v>0</v>
      </c>
      <c r="BY19" s="35">
        <f t="shared" si="1"/>
        <v>4856.37</v>
      </c>
      <c r="BZ19" s="35">
        <v>4856.37</v>
      </c>
      <c r="CA19" s="89">
        <f t="shared" si="0"/>
        <v>0</v>
      </c>
    </row>
    <row r="20" spans="1:80" hidden="1">
      <c r="A20" s="32" t="s">
        <v>61</v>
      </c>
      <c r="B20" s="33">
        <v>0</v>
      </c>
      <c r="C20" s="33">
        <v>0</v>
      </c>
      <c r="D20" s="33">
        <v>0</v>
      </c>
      <c r="E20" s="33">
        <v>0</v>
      </c>
      <c r="F20" s="33">
        <v>0</v>
      </c>
      <c r="G20" s="33">
        <v>0</v>
      </c>
      <c r="H20" s="33">
        <v>0</v>
      </c>
      <c r="I20" s="33">
        <v>0</v>
      </c>
      <c r="J20" s="33">
        <v>0</v>
      </c>
      <c r="K20" s="33">
        <v>0</v>
      </c>
      <c r="L20" s="33">
        <v>0</v>
      </c>
      <c r="M20" s="33">
        <v>0</v>
      </c>
      <c r="N20" s="33">
        <v>0</v>
      </c>
      <c r="O20" s="33">
        <v>0</v>
      </c>
      <c r="P20" s="33">
        <v>0</v>
      </c>
      <c r="Q20" s="33">
        <v>0</v>
      </c>
      <c r="R20" s="33">
        <v>0</v>
      </c>
      <c r="S20" s="33">
        <v>0</v>
      </c>
      <c r="T20" s="33">
        <v>0</v>
      </c>
      <c r="U20" s="33">
        <v>0</v>
      </c>
      <c r="V20" s="33">
        <v>0</v>
      </c>
      <c r="W20" s="33">
        <v>0</v>
      </c>
      <c r="X20" s="33">
        <v>0</v>
      </c>
      <c r="Y20" s="33">
        <v>0</v>
      </c>
      <c r="Z20" s="33">
        <v>0</v>
      </c>
      <c r="AA20" s="33">
        <v>0</v>
      </c>
      <c r="AB20" s="33">
        <v>0</v>
      </c>
      <c r="AC20" s="33">
        <v>0</v>
      </c>
      <c r="AD20" s="33">
        <v>0</v>
      </c>
      <c r="AE20" s="33">
        <v>0</v>
      </c>
      <c r="AF20" s="33">
        <v>0</v>
      </c>
      <c r="AG20" s="33">
        <v>0</v>
      </c>
      <c r="AH20" s="33">
        <v>0</v>
      </c>
      <c r="AI20" s="33">
        <v>0</v>
      </c>
      <c r="AJ20" s="33">
        <v>0</v>
      </c>
      <c r="AK20" s="33">
        <v>0</v>
      </c>
      <c r="AL20" s="33">
        <v>0</v>
      </c>
      <c r="AM20" s="33">
        <v>0</v>
      </c>
      <c r="AN20" s="33">
        <v>0</v>
      </c>
      <c r="AO20" s="33">
        <v>0</v>
      </c>
      <c r="AP20" s="33">
        <v>0</v>
      </c>
      <c r="AQ20" s="33">
        <v>0</v>
      </c>
      <c r="AR20" s="33">
        <v>0</v>
      </c>
      <c r="AS20" s="33">
        <v>0</v>
      </c>
      <c r="AT20" s="33">
        <v>0</v>
      </c>
      <c r="AU20" s="33">
        <v>0</v>
      </c>
      <c r="AV20" s="33">
        <v>0</v>
      </c>
      <c r="AW20" s="33">
        <v>0</v>
      </c>
      <c r="AX20" s="33">
        <v>0</v>
      </c>
      <c r="AY20" s="33">
        <v>0</v>
      </c>
      <c r="AZ20" s="33">
        <v>0</v>
      </c>
      <c r="BA20" s="33">
        <v>0</v>
      </c>
      <c r="BB20" s="33">
        <v>0</v>
      </c>
      <c r="BC20" s="33">
        <v>0</v>
      </c>
      <c r="BD20" s="33">
        <v>0</v>
      </c>
      <c r="BE20" s="33">
        <v>0</v>
      </c>
      <c r="BF20" s="33">
        <v>0</v>
      </c>
      <c r="BG20" s="33">
        <v>0</v>
      </c>
      <c r="BH20" s="33">
        <v>9.51</v>
      </c>
      <c r="BI20" s="33">
        <v>263.23</v>
      </c>
      <c r="BJ20" s="33">
        <v>25.48</v>
      </c>
      <c r="BK20" s="33">
        <v>28.9</v>
      </c>
      <c r="BL20" s="33">
        <v>8.43</v>
      </c>
      <c r="BM20" s="33">
        <v>1.95</v>
      </c>
      <c r="BN20" s="33">
        <v>0</v>
      </c>
      <c r="BO20" s="33">
        <v>0</v>
      </c>
      <c r="BP20" s="33">
        <v>0</v>
      </c>
      <c r="BQ20" s="33">
        <v>0</v>
      </c>
      <c r="BR20" s="33">
        <v>0</v>
      </c>
      <c r="BS20" s="33">
        <v>0</v>
      </c>
      <c r="BT20" s="33">
        <v>0</v>
      </c>
      <c r="BU20" s="33">
        <v>0</v>
      </c>
      <c r="BV20" s="33">
        <v>0</v>
      </c>
      <c r="BW20" s="33">
        <v>0</v>
      </c>
      <c r="BX20" s="33">
        <v>0</v>
      </c>
      <c r="BY20" s="35">
        <f t="shared" si="1"/>
        <v>337.5</v>
      </c>
      <c r="BZ20" s="35">
        <v>337.5</v>
      </c>
      <c r="CA20" s="89">
        <f t="shared" si="0"/>
        <v>0</v>
      </c>
    </row>
    <row r="21" spans="1:80" hidden="1">
      <c r="A21" s="32" t="s">
        <v>62</v>
      </c>
      <c r="B21" s="33">
        <v>0</v>
      </c>
      <c r="C21" s="33">
        <v>0</v>
      </c>
      <c r="D21" s="33">
        <v>0</v>
      </c>
      <c r="E21" s="33">
        <v>0</v>
      </c>
      <c r="F21" s="33">
        <v>0</v>
      </c>
      <c r="G21" s="33">
        <v>0</v>
      </c>
      <c r="H21" s="33">
        <v>0</v>
      </c>
      <c r="I21" s="33">
        <v>0</v>
      </c>
      <c r="J21" s="33">
        <v>0</v>
      </c>
      <c r="K21" s="33">
        <v>0</v>
      </c>
      <c r="L21" s="33">
        <v>0</v>
      </c>
      <c r="M21" s="33">
        <v>0</v>
      </c>
      <c r="N21" s="33">
        <v>0</v>
      </c>
      <c r="O21" s="33">
        <v>0</v>
      </c>
      <c r="P21" s="33">
        <v>0</v>
      </c>
      <c r="Q21" s="33">
        <v>0</v>
      </c>
      <c r="R21" s="33">
        <v>0</v>
      </c>
      <c r="S21" s="33">
        <v>0</v>
      </c>
      <c r="T21" s="33">
        <v>0</v>
      </c>
      <c r="U21" s="33">
        <v>0</v>
      </c>
      <c r="V21" s="33">
        <v>0</v>
      </c>
      <c r="W21" s="33">
        <v>0</v>
      </c>
      <c r="X21" s="33">
        <v>0</v>
      </c>
      <c r="Y21" s="33">
        <v>0</v>
      </c>
      <c r="Z21" s="33">
        <v>0</v>
      </c>
      <c r="AA21" s="33">
        <v>0</v>
      </c>
      <c r="AB21" s="33">
        <v>0</v>
      </c>
      <c r="AC21" s="33">
        <v>0</v>
      </c>
      <c r="AD21" s="33">
        <v>0</v>
      </c>
      <c r="AE21" s="33">
        <v>0</v>
      </c>
      <c r="AF21" s="33">
        <v>0</v>
      </c>
      <c r="AG21" s="33">
        <v>0</v>
      </c>
      <c r="AH21" s="33">
        <v>0</v>
      </c>
      <c r="AI21" s="33">
        <v>0</v>
      </c>
      <c r="AJ21" s="33">
        <v>0</v>
      </c>
      <c r="AK21" s="33">
        <v>0</v>
      </c>
      <c r="AL21" s="33">
        <v>0</v>
      </c>
      <c r="AM21" s="33">
        <v>0</v>
      </c>
      <c r="AN21" s="33">
        <v>0</v>
      </c>
      <c r="AO21" s="33">
        <v>0</v>
      </c>
      <c r="AP21" s="33">
        <v>0</v>
      </c>
      <c r="AQ21" s="33">
        <v>0</v>
      </c>
      <c r="AR21" s="33">
        <v>0</v>
      </c>
      <c r="AS21" s="33">
        <v>0</v>
      </c>
      <c r="AT21" s="33">
        <v>0</v>
      </c>
      <c r="AU21" s="33">
        <v>0</v>
      </c>
      <c r="AV21" s="33">
        <v>0</v>
      </c>
      <c r="AW21" s="33">
        <v>0</v>
      </c>
      <c r="AX21" s="33">
        <v>0</v>
      </c>
      <c r="AY21" s="33">
        <v>0</v>
      </c>
      <c r="AZ21" s="33">
        <v>0</v>
      </c>
      <c r="BA21" s="33">
        <v>0</v>
      </c>
      <c r="BB21" s="33">
        <v>0</v>
      </c>
      <c r="BC21" s="33">
        <v>0</v>
      </c>
      <c r="BD21" s="33">
        <v>0</v>
      </c>
      <c r="BE21" s="33">
        <v>0</v>
      </c>
      <c r="BF21" s="33">
        <v>0</v>
      </c>
      <c r="BG21" s="33">
        <v>0</v>
      </c>
      <c r="BH21" s="33">
        <v>0</v>
      </c>
      <c r="BI21" s="33">
        <v>0</v>
      </c>
      <c r="BJ21" s="33">
        <v>0</v>
      </c>
      <c r="BK21" s="33">
        <v>0</v>
      </c>
      <c r="BL21" s="33">
        <v>0</v>
      </c>
      <c r="BM21" s="33">
        <v>0</v>
      </c>
      <c r="BN21" s="33">
        <v>0</v>
      </c>
      <c r="BO21" s="33">
        <v>0</v>
      </c>
      <c r="BP21" s="33">
        <v>0</v>
      </c>
      <c r="BQ21" s="33">
        <v>0</v>
      </c>
      <c r="BR21" s="33">
        <v>0</v>
      </c>
      <c r="BS21" s="33">
        <v>0</v>
      </c>
      <c r="BT21" s="33">
        <v>0</v>
      </c>
      <c r="BU21" s="33">
        <v>0</v>
      </c>
      <c r="BV21" s="33">
        <v>0</v>
      </c>
      <c r="BW21" s="33">
        <v>0</v>
      </c>
      <c r="BX21" s="33">
        <v>0</v>
      </c>
      <c r="BY21" s="35">
        <f t="shared" si="1"/>
        <v>0</v>
      </c>
      <c r="BZ21" s="35">
        <v>0</v>
      </c>
      <c r="CA21" s="89">
        <f t="shared" si="0"/>
        <v>0</v>
      </c>
    </row>
    <row r="22" spans="1:80" hidden="1">
      <c r="A22" s="32" t="s">
        <v>63</v>
      </c>
      <c r="B22" s="33">
        <v>0</v>
      </c>
      <c r="C22" s="33">
        <v>0</v>
      </c>
      <c r="D22" s="33">
        <v>0</v>
      </c>
      <c r="E22" s="33">
        <v>0</v>
      </c>
      <c r="F22" s="33">
        <v>0</v>
      </c>
      <c r="G22" s="33">
        <v>0</v>
      </c>
      <c r="H22" s="33">
        <v>0</v>
      </c>
      <c r="I22" s="33">
        <v>0</v>
      </c>
      <c r="J22" s="33">
        <v>0</v>
      </c>
      <c r="K22" s="33">
        <v>0</v>
      </c>
      <c r="L22" s="33">
        <v>0</v>
      </c>
      <c r="M22" s="33">
        <v>0</v>
      </c>
      <c r="N22" s="33">
        <v>0</v>
      </c>
      <c r="O22" s="33">
        <v>0</v>
      </c>
      <c r="P22" s="33">
        <v>0</v>
      </c>
      <c r="Q22" s="33">
        <v>0</v>
      </c>
      <c r="R22" s="33">
        <v>0</v>
      </c>
      <c r="S22" s="33">
        <v>0</v>
      </c>
      <c r="T22" s="33">
        <v>0</v>
      </c>
      <c r="U22" s="33">
        <v>0</v>
      </c>
      <c r="V22" s="33">
        <v>0</v>
      </c>
      <c r="W22" s="33">
        <v>0</v>
      </c>
      <c r="X22" s="33">
        <v>0</v>
      </c>
      <c r="Y22" s="33">
        <v>0</v>
      </c>
      <c r="Z22" s="33">
        <v>0</v>
      </c>
      <c r="AA22" s="33">
        <v>0</v>
      </c>
      <c r="AB22" s="33">
        <v>0</v>
      </c>
      <c r="AC22" s="33">
        <v>0</v>
      </c>
      <c r="AD22" s="33">
        <v>0</v>
      </c>
      <c r="AE22" s="33">
        <v>0</v>
      </c>
      <c r="AF22" s="33">
        <v>0</v>
      </c>
      <c r="AG22" s="33">
        <v>0</v>
      </c>
      <c r="AH22" s="33">
        <v>0</v>
      </c>
      <c r="AI22" s="33">
        <v>0</v>
      </c>
      <c r="AJ22" s="33">
        <v>0</v>
      </c>
      <c r="AK22" s="33">
        <v>0</v>
      </c>
      <c r="AL22" s="33">
        <v>0</v>
      </c>
      <c r="AM22" s="33">
        <v>0</v>
      </c>
      <c r="AN22" s="33">
        <v>0</v>
      </c>
      <c r="AO22" s="33">
        <v>0</v>
      </c>
      <c r="AP22" s="33">
        <v>0</v>
      </c>
      <c r="AQ22" s="33">
        <v>0</v>
      </c>
      <c r="AR22" s="33">
        <v>0</v>
      </c>
      <c r="AS22" s="33">
        <v>0</v>
      </c>
      <c r="AT22" s="33">
        <v>0</v>
      </c>
      <c r="AU22" s="33">
        <v>0</v>
      </c>
      <c r="AV22" s="33">
        <v>0</v>
      </c>
      <c r="AW22" s="33">
        <v>0</v>
      </c>
      <c r="AX22" s="33">
        <v>0</v>
      </c>
      <c r="AY22" s="33">
        <v>0</v>
      </c>
      <c r="AZ22" s="33">
        <v>0</v>
      </c>
      <c r="BA22" s="33">
        <v>0</v>
      </c>
      <c r="BB22" s="33">
        <v>0</v>
      </c>
      <c r="BC22" s="33">
        <v>0</v>
      </c>
      <c r="BD22" s="33">
        <v>0</v>
      </c>
      <c r="BE22" s="33">
        <v>0</v>
      </c>
      <c r="BF22" s="33">
        <v>0</v>
      </c>
      <c r="BG22" s="33">
        <v>0</v>
      </c>
      <c r="BH22" s="33">
        <v>0</v>
      </c>
      <c r="BI22" s="33">
        <v>0</v>
      </c>
      <c r="BJ22" s="33">
        <v>0</v>
      </c>
      <c r="BK22" s="33">
        <v>0</v>
      </c>
      <c r="BL22" s="33">
        <v>0</v>
      </c>
      <c r="BM22" s="33">
        <v>0</v>
      </c>
      <c r="BN22" s="33">
        <v>0</v>
      </c>
      <c r="BO22" s="33">
        <v>0</v>
      </c>
      <c r="BP22" s="33">
        <v>0</v>
      </c>
      <c r="BQ22" s="33">
        <v>0</v>
      </c>
      <c r="BR22" s="33">
        <v>0</v>
      </c>
      <c r="BS22" s="33">
        <v>0</v>
      </c>
      <c r="BT22" s="33">
        <v>0</v>
      </c>
      <c r="BU22" s="33">
        <v>0</v>
      </c>
      <c r="BV22" s="33">
        <v>0</v>
      </c>
      <c r="BW22" s="33">
        <v>0</v>
      </c>
      <c r="BX22" s="33">
        <v>0</v>
      </c>
      <c r="BY22" s="35">
        <f t="shared" si="1"/>
        <v>0</v>
      </c>
      <c r="BZ22" s="35">
        <v>0</v>
      </c>
      <c r="CA22" s="89">
        <f t="shared" si="0"/>
        <v>0</v>
      </c>
    </row>
    <row r="23" spans="1:80" hidden="1">
      <c r="A23" s="32" t="s">
        <v>64</v>
      </c>
      <c r="B23" s="33">
        <v>0</v>
      </c>
      <c r="C23" s="33">
        <v>0</v>
      </c>
      <c r="D23" s="33">
        <v>0</v>
      </c>
      <c r="E23" s="33">
        <v>0</v>
      </c>
      <c r="F23" s="33">
        <v>0</v>
      </c>
      <c r="G23" s="33">
        <v>0</v>
      </c>
      <c r="H23" s="33">
        <v>0</v>
      </c>
      <c r="I23" s="33">
        <v>0</v>
      </c>
      <c r="J23" s="33">
        <v>0</v>
      </c>
      <c r="K23" s="33">
        <v>0</v>
      </c>
      <c r="L23" s="33">
        <v>0</v>
      </c>
      <c r="M23" s="33">
        <v>0</v>
      </c>
      <c r="N23" s="33">
        <v>0</v>
      </c>
      <c r="O23" s="33">
        <v>0</v>
      </c>
      <c r="P23" s="33">
        <v>0</v>
      </c>
      <c r="Q23" s="33">
        <v>0</v>
      </c>
      <c r="R23" s="33">
        <v>0</v>
      </c>
      <c r="S23" s="33">
        <v>0</v>
      </c>
      <c r="T23" s="33">
        <v>0</v>
      </c>
      <c r="U23" s="33">
        <v>0</v>
      </c>
      <c r="V23" s="33">
        <v>0</v>
      </c>
      <c r="W23" s="33">
        <v>0</v>
      </c>
      <c r="X23" s="33">
        <v>0</v>
      </c>
      <c r="Y23" s="33">
        <v>0</v>
      </c>
      <c r="Z23" s="33">
        <v>0</v>
      </c>
      <c r="AA23" s="33">
        <v>0</v>
      </c>
      <c r="AB23" s="33">
        <v>0</v>
      </c>
      <c r="AC23" s="33">
        <v>0</v>
      </c>
      <c r="AD23" s="33">
        <v>0</v>
      </c>
      <c r="AE23" s="33">
        <v>0</v>
      </c>
      <c r="AF23" s="33">
        <v>0</v>
      </c>
      <c r="AG23" s="33">
        <v>69</v>
      </c>
      <c r="AH23" s="33">
        <v>0</v>
      </c>
      <c r="AI23" s="33">
        <v>0</v>
      </c>
      <c r="AJ23" s="33">
        <v>0</v>
      </c>
      <c r="AK23" s="33">
        <v>0</v>
      </c>
      <c r="AL23" s="33">
        <v>0</v>
      </c>
      <c r="AM23" s="33">
        <v>0</v>
      </c>
      <c r="AN23" s="33">
        <v>0</v>
      </c>
      <c r="AO23" s="33">
        <v>0</v>
      </c>
      <c r="AP23" s="33">
        <v>0</v>
      </c>
      <c r="AQ23" s="33">
        <v>0</v>
      </c>
      <c r="AR23" s="33">
        <v>0</v>
      </c>
      <c r="AS23" s="33">
        <v>0</v>
      </c>
      <c r="AT23" s="33">
        <v>0</v>
      </c>
      <c r="AU23" s="33">
        <v>0</v>
      </c>
      <c r="AV23" s="33">
        <v>0</v>
      </c>
      <c r="AW23" s="33">
        <v>0</v>
      </c>
      <c r="AX23" s="33">
        <v>0</v>
      </c>
      <c r="AY23" s="33">
        <v>0</v>
      </c>
      <c r="AZ23" s="33">
        <v>0</v>
      </c>
      <c r="BA23" s="33">
        <v>13.5</v>
      </c>
      <c r="BB23" s="33">
        <v>0</v>
      </c>
      <c r="BC23" s="33">
        <v>0</v>
      </c>
      <c r="BD23" s="33">
        <v>0</v>
      </c>
      <c r="BE23" s="33">
        <v>0</v>
      </c>
      <c r="BF23" s="33">
        <v>0</v>
      </c>
      <c r="BG23" s="33">
        <v>0</v>
      </c>
      <c r="BH23" s="33">
        <v>0</v>
      </c>
      <c r="BI23" s="33">
        <v>0</v>
      </c>
      <c r="BJ23" s="33">
        <v>0</v>
      </c>
      <c r="BK23" s="33">
        <v>0</v>
      </c>
      <c r="BL23" s="33">
        <v>0</v>
      </c>
      <c r="BM23" s="33">
        <v>0</v>
      </c>
      <c r="BN23" s="33">
        <v>0</v>
      </c>
      <c r="BO23" s="33">
        <v>0</v>
      </c>
      <c r="BP23" s="33">
        <v>0</v>
      </c>
      <c r="BQ23" s="33">
        <v>0</v>
      </c>
      <c r="BR23" s="33">
        <v>0</v>
      </c>
      <c r="BS23" s="33">
        <v>0</v>
      </c>
      <c r="BT23" s="33">
        <v>0</v>
      </c>
      <c r="BU23" s="33">
        <v>0</v>
      </c>
      <c r="BV23" s="33">
        <v>0</v>
      </c>
      <c r="BW23" s="33">
        <v>0</v>
      </c>
      <c r="BX23" s="33">
        <v>0</v>
      </c>
      <c r="BY23" s="35">
        <f t="shared" si="1"/>
        <v>82.5</v>
      </c>
      <c r="BZ23" s="35">
        <v>82.5</v>
      </c>
      <c r="CA23" s="89">
        <f t="shared" si="0"/>
        <v>0</v>
      </c>
    </row>
    <row r="24" spans="1:80" hidden="1">
      <c r="A24" s="32" t="s">
        <v>65</v>
      </c>
      <c r="B24" s="33">
        <v>0</v>
      </c>
      <c r="C24" s="33">
        <v>2127.83</v>
      </c>
      <c r="D24" s="33">
        <v>0</v>
      </c>
      <c r="E24" s="33">
        <v>0</v>
      </c>
      <c r="F24" s="33">
        <v>0</v>
      </c>
      <c r="G24" s="33">
        <v>0</v>
      </c>
      <c r="H24" s="33">
        <v>0</v>
      </c>
      <c r="I24" s="33">
        <v>0</v>
      </c>
      <c r="J24" s="33">
        <v>0</v>
      </c>
      <c r="K24" s="33">
        <v>0</v>
      </c>
      <c r="L24" s="33">
        <v>0</v>
      </c>
      <c r="M24" s="33">
        <v>0</v>
      </c>
      <c r="N24" s="33">
        <v>0</v>
      </c>
      <c r="O24" s="33">
        <v>0</v>
      </c>
      <c r="P24" s="33">
        <v>0</v>
      </c>
      <c r="Q24" s="33">
        <v>0</v>
      </c>
      <c r="R24" s="33">
        <v>0</v>
      </c>
      <c r="S24" s="33">
        <v>0</v>
      </c>
      <c r="T24" s="33">
        <v>0</v>
      </c>
      <c r="U24" s="33">
        <v>0</v>
      </c>
      <c r="V24" s="33">
        <v>0</v>
      </c>
      <c r="W24" s="33">
        <v>0</v>
      </c>
      <c r="X24" s="33">
        <v>0</v>
      </c>
      <c r="Y24" s="33">
        <v>0</v>
      </c>
      <c r="Z24" s="33">
        <v>0</v>
      </c>
      <c r="AA24" s="33">
        <v>0</v>
      </c>
      <c r="AB24" s="33">
        <v>0</v>
      </c>
      <c r="AC24" s="33">
        <v>0</v>
      </c>
      <c r="AD24" s="33">
        <v>0</v>
      </c>
      <c r="AE24" s="33">
        <v>0</v>
      </c>
      <c r="AF24" s="33">
        <v>0</v>
      </c>
      <c r="AG24" s="33">
        <v>0</v>
      </c>
      <c r="AH24" s="33">
        <v>0</v>
      </c>
      <c r="AI24" s="33">
        <v>0</v>
      </c>
      <c r="AJ24" s="33">
        <v>0</v>
      </c>
      <c r="AK24" s="33">
        <v>0</v>
      </c>
      <c r="AL24" s="33">
        <v>0</v>
      </c>
      <c r="AM24" s="33">
        <v>0</v>
      </c>
      <c r="AN24" s="33">
        <v>0</v>
      </c>
      <c r="AO24" s="33">
        <v>0</v>
      </c>
      <c r="AP24" s="33">
        <v>0</v>
      </c>
      <c r="AQ24" s="33">
        <v>0</v>
      </c>
      <c r="AR24" s="33">
        <v>0</v>
      </c>
      <c r="AS24" s="33">
        <v>0</v>
      </c>
      <c r="AT24" s="33">
        <v>0</v>
      </c>
      <c r="AU24" s="33">
        <v>0</v>
      </c>
      <c r="AV24" s="33">
        <v>0</v>
      </c>
      <c r="AW24" s="33">
        <v>0</v>
      </c>
      <c r="AX24" s="33">
        <v>0</v>
      </c>
      <c r="AY24" s="33">
        <v>0</v>
      </c>
      <c r="AZ24" s="33">
        <v>0</v>
      </c>
      <c r="BA24" s="33">
        <v>0</v>
      </c>
      <c r="BB24" s="33">
        <v>0</v>
      </c>
      <c r="BC24" s="33">
        <v>0</v>
      </c>
      <c r="BD24" s="33">
        <v>0</v>
      </c>
      <c r="BE24" s="33">
        <v>0</v>
      </c>
      <c r="BF24" s="33">
        <v>0</v>
      </c>
      <c r="BG24" s="33">
        <v>0</v>
      </c>
      <c r="BH24" s="33">
        <v>0</v>
      </c>
      <c r="BI24" s="33">
        <v>0</v>
      </c>
      <c r="BJ24" s="33">
        <v>0</v>
      </c>
      <c r="BK24" s="33">
        <v>0</v>
      </c>
      <c r="BL24" s="33">
        <v>0</v>
      </c>
      <c r="BM24" s="33">
        <v>0</v>
      </c>
      <c r="BN24" s="33">
        <v>0</v>
      </c>
      <c r="BO24" s="33">
        <v>0</v>
      </c>
      <c r="BP24" s="33">
        <v>0</v>
      </c>
      <c r="BQ24" s="33">
        <v>0</v>
      </c>
      <c r="BR24" s="33">
        <v>0</v>
      </c>
      <c r="BS24" s="33">
        <v>0</v>
      </c>
      <c r="BT24" s="33">
        <v>1906.35</v>
      </c>
      <c r="BU24" s="33">
        <v>0</v>
      </c>
      <c r="BV24" s="33">
        <v>0</v>
      </c>
      <c r="BW24" s="33">
        <v>0</v>
      </c>
      <c r="BX24" s="33">
        <v>0</v>
      </c>
      <c r="BY24" s="35">
        <f t="shared" si="1"/>
        <v>4034.18</v>
      </c>
      <c r="BZ24" s="35">
        <v>4034.18</v>
      </c>
      <c r="CA24" s="89">
        <f t="shared" si="0"/>
        <v>0</v>
      </c>
    </row>
    <row r="25" spans="1:80" hidden="1">
      <c r="A25" s="32" t="s">
        <v>66</v>
      </c>
      <c r="B25" s="33">
        <v>0</v>
      </c>
      <c r="C25" s="33">
        <v>0</v>
      </c>
      <c r="D25" s="33">
        <v>0</v>
      </c>
      <c r="E25" s="33">
        <v>0</v>
      </c>
      <c r="F25" s="33">
        <v>0</v>
      </c>
      <c r="G25" s="33">
        <v>0</v>
      </c>
      <c r="H25" s="33">
        <v>7.87</v>
      </c>
      <c r="I25" s="33">
        <v>0</v>
      </c>
      <c r="J25" s="33">
        <v>0</v>
      </c>
      <c r="K25" s="33">
        <v>79.319999999999993</v>
      </c>
      <c r="L25" s="33">
        <v>0</v>
      </c>
      <c r="M25" s="33">
        <v>0</v>
      </c>
      <c r="N25" s="33">
        <v>0</v>
      </c>
      <c r="O25" s="33">
        <v>0</v>
      </c>
      <c r="P25" s="33">
        <v>0</v>
      </c>
      <c r="Q25" s="33">
        <v>0</v>
      </c>
      <c r="R25" s="33">
        <v>2.56</v>
      </c>
      <c r="S25" s="33">
        <v>0</v>
      </c>
      <c r="T25" s="33">
        <v>0</v>
      </c>
      <c r="U25" s="33">
        <v>0</v>
      </c>
      <c r="V25" s="33">
        <v>0</v>
      </c>
      <c r="W25" s="33">
        <v>0</v>
      </c>
      <c r="X25" s="33">
        <v>0</v>
      </c>
      <c r="Y25" s="33">
        <v>0</v>
      </c>
      <c r="Z25" s="33">
        <v>0</v>
      </c>
      <c r="AA25" s="33">
        <v>0</v>
      </c>
      <c r="AB25" s="33">
        <v>28.5</v>
      </c>
      <c r="AC25" s="33">
        <v>0</v>
      </c>
      <c r="AD25" s="33">
        <v>0</v>
      </c>
      <c r="AE25" s="33">
        <v>0</v>
      </c>
      <c r="AF25" s="33">
        <v>0</v>
      </c>
      <c r="AG25" s="33">
        <v>0</v>
      </c>
      <c r="AH25" s="33">
        <v>0</v>
      </c>
      <c r="AI25" s="33">
        <v>0</v>
      </c>
      <c r="AJ25" s="33">
        <v>0</v>
      </c>
      <c r="AK25" s="33">
        <v>0</v>
      </c>
      <c r="AL25" s="33">
        <v>0</v>
      </c>
      <c r="AM25" s="33">
        <v>0</v>
      </c>
      <c r="AN25" s="33">
        <v>0</v>
      </c>
      <c r="AO25" s="33">
        <v>0</v>
      </c>
      <c r="AP25" s="33">
        <v>0</v>
      </c>
      <c r="AQ25" s="33">
        <v>0</v>
      </c>
      <c r="AR25" s="33">
        <v>0</v>
      </c>
      <c r="AS25" s="33">
        <v>0</v>
      </c>
      <c r="AT25" s="33">
        <v>0</v>
      </c>
      <c r="AU25" s="33">
        <v>0</v>
      </c>
      <c r="AV25" s="33">
        <v>0</v>
      </c>
      <c r="AW25" s="33">
        <v>0</v>
      </c>
      <c r="AX25" s="33">
        <v>0</v>
      </c>
      <c r="AY25" s="33">
        <v>0</v>
      </c>
      <c r="AZ25" s="33">
        <v>0</v>
      </c>
      <c r="BA25" s="33">
        <v>0</v>
      </c>
      <c r="BB25" s="33">
        <v>0</v>
      </c>
      <c r="BC25" s="33">
        <v>59.1</v>
      </c>
      <c r="BD25" s="33">
        <v>0</v>
      </c>
      <c r="BE25" s="33">
        <v>0</v>
      </c>
      <c r="BF25" s="33">
        <v>0</v>
      </c>
      <c r="BG25" s="33">
        <v>0</v>
      </c>
      <c r="BH25" s="33">
        <v>0</v>
      </c>
      <c r="BI25" s="33">
        <v>405.44</v>
      </c>
      <c r="BJ25" s="33">
        <v>0</v>
      </c>
      <c r="BK25" s="33">
        <v>0</v>
      </c>
      <c r="BL25" s="33">
        <v>0</v>
      </c>
      <c r="BM25" s="33">
        <v>0.87</v>
      </c>
      <c r="BN25" s="33">
        <v>0</v>
      </c>
      <c r="BO25" s="33">
        <v>0</v>
      </c>
      <c r="BP25" s="33">
        <v>0</v>
      </c>
      <c r="BQ25" s="33">
        <v>0</v>
      </c>
      <c r="BR25" s="33">
        <v>0</v>
      </c>
      <c r="BS25" s="33">
        <v>0</v>
      </c>
      <c r="BT25" s="33">
        <v>0</v>
      </c>
      <c r="BU25" s="33">
        <v>0</v>
      </c>
      <c r="BV25" s="33">
        <v>0</v>
      </c>
      <c r="BW25" s="33">
        <v>0</v>
      </c>
      <c r="BX25" s="33">
        <v>0</v>
      </c>
      <c r="BY25" s="35">
        <f t="shared" si="1"/>
        <v>583.66</v>
      </c>
      <c r="BZ25" s="35">
        <v>583.66</v>
      </c>
      <c r="CA25" s="89">
        <f t="shared" si="0"/>
        <v>0</v>
      </c>
    </row>
    <row r="26" spans="1:80" hidden="1">
      <c r="A26" s="32" t="s">
        <v>67</v>
      </c>
      <c r="B26" s="33">
        <v>0</v>
      </c>
      <c r="C26" s="33">
        <v>0</v>
      </c>
      <c r="D26" s="33">
        <v>0</v>
      </c>
      <c r="E26" s="33">
        <v>0</v>
      </c>
      <c r="F26" s="33">
        <v>0</v>
      </c>
      <c r="G26" s="33">
        <v>0</v>
      </c>
      <c r="H26" s="33">
        <v>641.52</v>
      </c>
      <c r="I26" s="33">
        <v>0</v>
      </c>
      <c r="J26" s="33">
        <v>0</v>
      </c>
      <c r="K26" s="33">
        <v>26.44</v>
      </c>
      <c r="L26" s="33">
        <v>0</v>
      </c>
      <c r="M26" s="33">
        <v>90</v>
      </c>
      <c r="N26" s="33">
        <v>0</v>
      </c>
      <c r="O26" s="33">
        <v>0</v>
      </c>
      <c r="P26" s="33">
        <v>0</v>
      </c>
      <c r="Q26" s="33">
        <v>0</v>
      </c>
      <c r="R26" s="33">
        <v>0</v>
      </c>
      <c r="S26" s="33">
        <v>0</v>
      </c>
      <c r="T26" s="33">
        <v>0</v>
      </c>
      <c r="U26" s="33">
        <v>0</v>
      </c>
      <c r="V26" s="33">
        <v>0</v>
      </c>
      <c r="W26" s="33">
        <v>0</v>
      </c>
      <c r="X26" s="33">
        <v>0</v>
      </c>
      <c r="Y26" s="33">
        <v>20</v>
      </c>
      <c r="Z26" s="33">
        <v>0</v>
      </c>
      <c r="AA26" s="33">
        <v>0</v>
      </c>
      <c r="AB26" s="33">
        <v>359.9</v>
      </c>
      <c r="AC26" s="33">
        <v>0</v>
      </c>
      <c r="AD26" s="33">
        <v>0</v>
      </c>
      <c r="AE26" s="33">
        <v>0</v>
      </c>
      <c r="AF26" s="33">
        <v>42.9</v>
      </c>
      <c r="AG26" s="33">
        <v>0</v>
      </c>
      <c r="AH26" s="33">
        <v>0</v>
      </c>
      <c r="AI26" s="33">
        <v>0</v>
      </c>
      <c r="AJ26" s="33">
        <v>0</v>
      </c>
      <c r="AK26" s="33">
        <v>0</v>
      </c>
      <c r="AL26" s="33">
        <v>0</v>
      </c>
      <c r="AM26" s="33">
        <v>0</v>
      </c>
      <c r="AN26" s="33">
        <v>0</v>
      </c>
      <c r="AO26" s="33">
        <v>0</v>
      </c>
      <c r="AP26" s="33">
        <v>0</v>
      </c>
      <c r="AQ26" s="33">
        <v>0</v>
      </c>
      <c r="AR26" s="33">
        <v>0</v>
      </c>
      <c r="AS26" s="33">
        <v>476.9</v>
      </c>
      <c r="AT26" s="33">
        <v>0</v>
      </c>
      <c r="AU26" s="33">
        <v>0</v>
      </c>
      <c r="AV26" s="33">
        <v>0</v>
      </c>
      <c r="AW26" s="33">
        <v>0</v>
      </c>
      <c r="AX26" s="33">
        <v>0</v>
      </c>
      <c r="AY26" s="33">
        <v>20</v>
      </c>
      <c r="AZ26" s="33">
        <v>0</v>
      </c>
      <c r="BA26" s="33">
        <v>0</v>
      </c>
      <c r="BB26" s="33">
        <v>0</v>
      </c>
      <c r="BC26" s="33">
        <v>135.4</v>
      </c>
      <c r="BD26" s="33">
        <v>0</v>
      </c>
      <c r="BE26" s="33">
        <v>0</v>
      </c>
      <c r="BF26" s="33">
        <v>0</v>
      </c>
      <c r="BG26" s="33">
        <v>0</v>
      </c>
      <c r="BH26" s="33">
        <v>0</v>
      </c>
      <c r="BI26" s="33">
        <v>92.04</v>
      </c>
      <c r="BJ26" s="33">
        <v>0</v>
      </c>
      <c r="BK26" s="33">
        <v>89.37</v>
      </c>
      <c r="BL26" s="33">
        <v>0</v>
      </c>
      <c r="BM26" s="33">
        <v>0</v>
      </c>
      <c r="BN26" s="33">
        <v>0</v>
      </c>
      <c r="BO26" s="33">
        <v>0</v>
      </c>
      <c r="BP26" s="33">
        <v>0</v>
      </c>
      <c r="BQ26" s="33">
        <v>0</v>
      </c>
      <c r="BR26" s="33">
        <v>534.42999999999995</v>
      </c>
      <c r="BS26" s="33">
        <v>0</v>
      </c>
      <c r="BT26" s="33">
        <v>0</v>
      </c>
      <c r="BU26" s="33">
        <v>0</v>
      </c>
      <c r="BV26" s="33">
        <v>0</v>
      </c>
      <c r="BW26" s="33">
        <v>0</v>
      </c>
      <c r="BX26" s="33">
        <v>0</v>
      </c>
      <c r="BY26" s="35">
        <f t="shared" si="1"/>
        <v>2528.9</v>
      </c>
      <c r="BZ26" s="35">
        <v>2528.9</v>
      </c>
      <c r="CA26" s="89">
        <f t="shared" si="0"/>
        <v>0</v>
      </c>
    </row>
    <row r="27" spans="1:80" hidden="1">
      <c r="A27" s="32" t="s">
        <v>68</v>
      </c>
      <c r="B27" s="33">
        <v>0</v>
      </c>
      <c r="C27" s="33">
        <v>0</v>
      </c>
      <c r="D27" s="33">
        <v>0</v>
      </c>
      <c r="E27" s="33">
        <v>0</v>
      </c>
      <c r="F27" s="33">
        <v>0</v>
      </c>
      <c r="G27" s="33">
        <v>0</v>
      </c>
      <c r="H27" s="33">
        <v>1270.27</v>
      </c>
      <c r="I27" s="33">
        <v>0</v>
      </c>
      <c r="J27" s="33">
        <v>0</v>
      </c>
      <c r="K27" s="33">
        <v>601.77</v>
      </c>
      <c r="L27" s="33">
        <v>0</v>
      </c>
      <c r="M27" s="33">
        <v>487.8</v>
      </c>
      <c r="N27" s="33">
        <v>0</v>
      </c>
      <c r="O27" s="33">
        <v>0</v>
      </c>
      <c r="P27" s="33">
        <v>0</v>
      </c>
      <c r="Q27" s="33">
        <v>225.12</v>
      </c>
      <c r="R27" s="33">
        <v>0</v>
      </c>
      <c r="S27" s="33">
        <v>0</v>
      </c>
      <c r="T27" s="33">
        <v>0</v>
      </c>
      <c r="U27" s="33">
        <v>0</v>
      </c>
      <c r="V27" s="33">
        <v>0</v>
      </c>
      <c r="W27" s="33">
        <v>0</v>
      </c>
      <c r="X27" s="33">
        <v>0</v>
      </c>
      <c r="Y27" s="33">
        <v>0</v>
      </c>
      <c r="Z27" s="33">
        <v>0</v>
      </c>
      <c r="AA27" s="33">
        <v>0</v>
      </c>
      <c r="AB27" s="33">
        <v>272.10000000000002</v>
      </c>
      <c r="AC27" s="33">
        <v>0</v>
      </c>
      <c r="AD27" s="33">
        <v>0</v>
      </c>
      <c r="AE27" s="33">
        <v>0</v>
      </c>
      <c r="AF27" s="33">
        <v>13.3</v>
      </c>
      <c r="AG27" s="33">
        <v>0</v>
      </c>
      <c r="AH27" s="33">
        <v>0</v>
      </c>
      <c r="AI27" s="33">
        <v>0</v>
      </c>
      <c r="AJ27" s="33">
        <v>0</v>
      </c>
      <c r="AK27" s="33">
        <v>0</v>
      </c>
      <c r="AL27" s="33">
        <v>0</v>
      </c>
      <c r="AM27" s="33">
        <v>0</v>
      </c>
      <c r="AN27" s="33">
        <v>0</v>
      </c>
      <c r="AO27" s="33">
        <v>0</v>
      </c>
      <c r="AP27" s="33">
        <v>0</v>
      </c>
      <c r="AQ27" s="33">
        <v>0</v>
      </c>
      <c r="AR27" s="33">
        <v>263.3</v>
      </c>
      <c r="AS27" s="33">
        <v>23.9</v>
      </c>
      <c r="AT27" s="33">
        <v>0</v>
      </c>
      <c r="AU27" s="33">
        <v>0</v>
      </c>
      <c r="AV27" s="33">
        <v>0</v>
      </c>
      <c r="AW27" s="33">
        <v>0</v>
      </c>
      <c r="AX27" s="33">
        <v>0</v>
      </c>
      <c r="AY27" s="33">
        <v>32.1</v>
      </c>
      <c r="AZ27" s="33">
        <v>0</v>
      </c>
      <c r="BA27" s="33">
        <v>0</v>
      </c>
      <c r="BB27" s="33">
        <v>0</v>
      </c>
      <c r="BC27" s="33">
        <v>322.7</v>
      </c>
      <c r="BD27" s="33">
        <v>0</v>
      </c>
      <c r="BE27" s="33">
        <v>0</v>
      </c>
      <c r="BF27" s="33">
        <v>0</v>
      </c>
      <c r="BG27" s="33">
        <v>0</v>
      </c>
      <c r="BH27" s="33">
        <v>3.96</v>
      </c>
      <c r="BI27" s="33">
        <v>0</v>
      </c>
      <c r="BJ27" s="33">
        <v>12.56</v>
      </c>
      <c r="BK27" s="33">
        <v>14</v>
      </c>
      <c r="BL27" s="33">
        <v>0</v>
      </c>
      <c r="BM27" s="33">
        <v>2.16</v>
      </c>
      <c r="BN27" s="33">
        <v>0</v>
      </c>
      <c r="BO27" s="33">
        <v>0</v>
      </c>
      <c r="BP27" s="33">
        <v>0</v>
      </c>
      <c r="BQ27" s="33">
        <v>0</v>
      </c>
      <c r="BR27" s="33">
        <v>0</v>
      </c>
      <c r="BS27" s="33">
        <v>0</v>
      </c>
      <c r="BT27" s="33">
        <v>0</v>
      </c>
      <c r="BU27" s="33">
        <v>0</v>
      </c>
      <c r="BV27" s="33">
        <v>0</v>
      </c>
      <c r="BW27" s="33">
        <v>0</v>
      </c>
      <c r="BX27" s="33">
        <v>0</v>
      </c>
      <c r="BY27" s="35">
        <f t="shared" si="1"/>
        <v>3545.04</v>
      </c>
      <c r="BZ27" s="35">
        <v>3545.04</v>
      </c>
      <c r="CA27" s="89">
        <f t="shared" si="0"/>
        <v>0</v>
      </c>
    </row>
    <row r="28" spans="1:80" hidden="1">
      <c r="A28" s="32" t="s">
        <v>69</v>
      </c>
      <c r="B28" s="33">
        <v>0</v>
      </c>
      <c r="C28" s="33">
        <v>0</v>
      </c>
      <c r="D28" s="33">
        <v>0</v>
      </c>
      <c r="E28" s="33">
        <v>0</v>
      </c>
      <c r="F28" s="33">
        <v>0</v>
      </c>
      <c r="G28" s="33">
        <v>0</v>
      </c>
      <c r="H28" s="33">
        <v>0</v>
      </c>
      <c r="I28" s="33">
        <v>0</v>
      </c>
      <c r="J28" s="33">
        <v>0</v>
      </c>
      <c r="K28" s="33">
        <v>0</v>
      </c>
      <c r="L28" s="33">
        <v>0</v>
      </c>
      <c r="M28" s="33">
        <v>0</v>
      </c>
      <c r="N28" s="33">
        <v>0</v>
      </c>
      <c r="O28" s="33">
        <v>0</v>
      </c>
      <c r="P28" s="33">
        <v>0</v>
      </c>
      <c r="Q28" s="33">
        <v>0</v>
      </c>
      <c r="R28" s="33">
        <v>0</v>
      </c>
      <c r="S28" s="33">
        <v>0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3">
        <v>0</v>
      </c>
      <c r="AA28" s="33">
        <v>0</v>
      </c>
      <c r="AB28" s="33">
        <v>0</v>
      </c>
      <c r="AC28" s="33">
        <v>0</v>
      </c>
      <c r="AD28" s="33">
        <v>0</v>
      </c>
      <c r="AE28" s="33">
        <v>0</v>
      </c>
      <c r="AF28" s="33">
        <v>0</v>
      </c>
      <c r="AG28" s="33">
        <v>0</v>
      </c>
      <c r="AH28" s="33">
        <v>0</v>
      </c>
      <c r="AI28" s="33">
        <v>0</v>
      </c>
      <c r="AJ28" s="33">
        <v>0</v>
      </c>
      <c r="AK28" s="33">
        <v>0</v>
      </c>
      <c r="AL28" s="33">
        <v>0</v>
      </c>
      <c r="AM28" s="33">
        <v>0</v>
      </c>
      <c r="AN28" s="33">
        <v>0</v>
      </c>
      <c r="AO28" s="33">
        <v>0</v>
      </c>
      <c r="AP28" s="33">
        <v>0</v>
      </c>
      <c r="AQ28" s="33">
        <v>0</v>
      </c>
      <c r="AR28" s="33">
        <v>0</v>
      </c>
      <c r="AS28" s="33">
        <v>0</v>
      </c>
      <c r="AT28" s="33">
        <v>0</v>
      </c>
      <c r="AU28" s="33">
        <v>0</v>
      </c>
      <c r="AV28" s="33">
        <v>0</v>
      </c>
      <c r="AW28" s="33">
        <v>0</v>
      </c>
      <c r="AX28" s="33">
        <v>0</v>
      </c>
      <c r="AY28" s="33">
        <v>0</v>
      </c>
      <c r="AZ28" s="33">
        <v>0</v>
      </c>
      <c r="BA28" s="33">
        <v>0</v>
      </c>
      <c r="BB28" s="33">
        <v>0</v>
      </c>
      <c r="BC28" s="33">
        <v>0</v>
      </c>
      <c r="BD28" s="33">
        <v>0</v>
      </c>
      <c r="BE28" s="33">
        <v>0</v>
      </c>
      <c r="BF28" s="33">
        <v>0</v>
      </c>
      <c r="BG28" s="33">
        <v>0</v>
      </c>
      <c r="BH28" s="33">
        <v>0</v>
      </c>
      <c r="BI28" s="33">
        <v>115.05</v>
      </c>
      <c r="BJ28" s="33">
        <v>0</v>
      </c>
      <c r="BK28" s="33">
        <v>0</v>
      </c>
      <c r="BL28" s="33">
        <v>0</v>
      </c>
      <c r="BM28" s="33">
        <v>0</v>
      </c>
      <c r="BN28" s="33">
        <v>0</v>
      </c>
      <c r="BO28" s="33">
        <v>0</v>
      </c>
      <c r="BP28" s="33">
        <v>0</v>
      </c>
      <c r="BQ28" s="33">
        <v>0</v>
      </c>
      <c r="BR28" s="33">
        <v>0</v>
      </c>
      <c r="BS28" s="33">
        <v>0</v>
      </c>
      <c r="BT28" s="33">
        <v>0</v>
      </c>
      <c r="BU28" s="33">
        <v>0</v>
      </c>
      <c r="BV28" s="33">
        <v>0</v>
      </c>
      <c r="BW28" s="33">
        <v>0</v>
      </c>
      <c r="BX28" s="33">
        <v>0</v>
      </c>
      <c r="BY28" s="35">
        <f t="shared" si="1"/>
        <v>115.05</v>
      </c>
      <c r="BZ28" s="35">
        <v>115.05</v>
      </c>
      <c r="CA28" s="89">
        <f t="shared" si="0"/>
        <v>0</v>
      </c>
    </row>
    <row r="29" spans="1:80" hidden="1">
      <c r="A29" s="32" t="s">
        <v>70</v>
      </c>
      <c r="B29" s="33">
        <v>0</v>
      </c>
      <c r="C29" s="33">
        <v>0</v>
      </c>
      <c r="D29" s="33">
        <v>0</v>
      </c>
      <c r="E29" s="33">
        <v>0</v>
      </c>
      <c r="F29" s="33">
        <v>0</v>
      </c>
      <c r="G29" s="33">
        <v>0</v>
      </c>
      <c r="H29" s="33">
        <v>2467.54</v>
      </c>
      <c r="I29" s="33">
        <v>0</v>
      </c>
      <c r="J29" s="33">
        <v>0</v>
      </c>
      <c r="K29" s="33">
        <v>0</v>
      </c>
      <c r="L29" s="33">
        <v>0</v>
      </c>
      <c r="M29" s="33">
        <v>0</v>
      </c>
      <c r="N29" s="33">
        <v>0</v>
      </c>
      <c r="O29" s="33">
        <v>0</v>
      </c>
      <c r="P29" s="33">
        <v>0</v>
      </c>
      <c r="Q29" s="33">
        <v>7964.42</v>
      </c>
      <c r="R29" s="33">
        <v>0</v>
      </c>
      <c r="S29" s="33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200</v>
      </c>
      <c r="AC29" s="33">
        <v>0</v>
      </c>
      <c r="AD29" s="33">
        <v>0</v>
      </c>
      <c r="AE29" s="33">
        <v>0</v>
      </c>
      <c r="AF29" s="33">
        <v>0</v>
      </c>
      <c r="AG29" s="33">
        <v>0</v>
      </c>
      <c r="AH29" s="33">
        <v>0</v>
      </c>
      <c r="AI29" s="33">
        <v>0</v>
      </c>
      <c r="AJ29" s="33">
        <v>0</v>
      </c>
      <c r="AK29" s="33">
        <v>0</v>
      </c>
      <c r="AL29" s="33">
        <v>0</v>
      </c>
      <c r="AM29" s="33">
        <v>0</v>
      </c>
      <c r="AN29" s="33">
        <v>0</v>
      </c>
      <c r="AO29" s="33">
        <v>0</v>
      </c>
      <c r="AP29" s="33">
        <v>0</v>
      </c>
      <c r="AQ29" s="33">
        <v>0</v>
      </c>
      <c r="AR29" s="33">
        <v>81.3</v>
      </c>
      <c r="AS29" s="33">
        <v>0</v>
      </c>
      <c r="AT29" s="33">
        <v>0</v>
      </c>
      <c r="AU29" s="33">
        <v>0</v>
      </c>
      <c r="AV29" s="33">
        <v>0</v>
      </c>
      <c r="AW29" s="33">
        <v>0</v>
      </c>
      <c r="AX29" s="33">
        <v>0</v>
      </c>
      <c r="AY29" s="33">
        <v>0</v>
      </c>
      <c r="AZ29" s="33">
        <v>0</v>
      </c>
      <c r="BA29" s="33">
        <v>0</v>
      </c>
      <c r="BB29" s="33">
        <v>0</v>
      </c>
      <c r="BC29" s="33">
        <v>0</v>
      </c>
      <c r="BD29" s="33">
        <v>0</v>
      </c>
      <c r="BE29" s="33">
        <v>0</v>
      </c>
      <c r="BF29" s="33">
        <v>0</v>
      </c>
      <c r="BG29" s="33">
        <v>0</v>
      </c>
      <c r="BH29" s="33">
        <v>9.51</v>
      </c>
      <c r="BI29" s="33">
        <v>314.55</v>
      </c>
      <c r="BJ29" s="33">
        <v>30.38</v>
      </c>
      <c r="BK29" s="33">
        <v>34.26</v>
      </c>
      <c r="BL29" s="33">
        <v>3.87</v>
      </c>
      <c r="BM29" s="33">
        <v>0.65</v>
      </c>
      <c r="BN29" s="33">
        <v>0</v>
      </c>
      <c r="BO29" s="33">
        <v>0</v>
      </c>
      <c r="BP29" s="33">
        <v>0</v>
      </c>
      <c r="BQ29" s="33">
        <v>0</v>
      </c>
      <c r="BR29" s="33">
        <v>0</v>
      </c>
      <c r="BS29" s="33">
        <v>0</v>
      </c>
      <c r="BT29" s="33">
        <v>0</v>
      </c>
      <c r="BU29" s="33">
        <v>0</v>
      </c>
      <c r="BV29" s="33">
        <v>0</v>
      </c>
      <c r="BW29" s="33">
        <v>0</v>
      </c>
      <c r="BX29" s="33">
        <v>0</v>
      </c>
      <c r="BY29" s="35">
        <f t="shared" si="1"/>
        <v>11106.479999999998</v>
      </c>
      <c r="BZ29" s="35">
        <v>11106.479999999998</v>
      </c>
      <c r="CA29" s="89">
        <f t="shared" si="0"/>
        <v>0</v>
      </c>
    </row>
    <row r="30" spans="1:80" hidden="1">
      <c r="A30" s="32" t="s">
        <v>71</v>
      </c>
      <c r="B30" s="33">
        <v>0</v>
      </c>
      <c r="C30" s="33">
        <v>0</v>
      </c>
      <c r="D30" s="33">
        <v>0</v>
      </c>
      <c r="E30" s="33">
        <v>0</v>
      </c>
      <c r="F30" s="33">
        <v>0</v>
      </c>
      <c r="G30" s="33">
        <v>0</v>
      </c>
      <c r="H30" s="33">
        <v>2074.0700000000002</v>
      </c>
      <c r="I30" s="33">
        <v>0</v>
      </c>
      <c r="J30" s="33">
        <v>0</v>
      </c>
      <c r="K30" s="33">
        <v>0</v>
      </c>
      <c r="L30" s="33">
        <v>0</v>
      </c>
      <c r="M30" s="33">
        <v>633.6</v>
      </c>
      <c r="N30" s="33">
        <v>0</v>
      </c>
      <c r="O30" s="33">
        <v>0</v>
      </c>
      <c r="P30" s="33">
        <v>0</v>
      </c>
      <c r="Q30" s="33">
        <v>0</v>
      </c>
      <c r="R30" s="33">
        <v>0</v>
      </c>
      <c r="S30" s="33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v>337.8</v>
      </c>
      <c r="AC30" s="33">
        <v>0</v>
      </c>
      <c r="AD30" s="33">
        <v>0</v>
      </c>
      <c r="AE30" s="33">
        <v>0</v>
      </c>
      <c r="AF30" s="33">
        <v>0</v>
      </c>
      <c r="AG30" s="33">
        <v>0</v>
      </c>
      <c r="AH30" s="33">
        <v>0</v>
      </c>
      <c r="AI30" s="33">
        <v>0</v>
      </c>
      <c r="AJ30" s="33">
        <v>0</v>
      </c>
      <c r="AK30" s="33">
        <v>0</v>
      </c>
      <c r="AL30" s="33">
        <v>0</v>
      </c>
      <c r="AM30" s="33">
        <v>0</v>
      </c>
      <c r="AN30" s="33">
        <v>0</v>
      </c>
      <c r="AO30" s="33">
        <v>0</v>
      </c>
      <c r="AP30" s="33">
        <v>0</v>
      </c>
      <c r="AQ30" s="33">
        <v>0</v>
      </c>
      <c r="AR30" s="33">
        <v>0</v>
      </c>
      <c r="AS30" s="33">
        <v>0</v>
      </c>
      <c r="AT30" s="33">
        <v>0</v>
      </c>
      <c r="AU30" s="33">
        <v>0</v>
      </c>
      <c r="AV30" s="33">
        <v>0</v>
      </c>
      <c r="AW30" s="33">
        <v>0</v>
      </c>
      <c r="AX30" s="33">
        <v>0</v>
      </c>
      <c r="AY30" s="33">
        <v>108.5</v>
      </c>
      <c r="AZ30" s="33">
        <v>0</v>
      </c>
      <c r="BA30" s="33">
        <v>0</v>
      </c>
      <c r="BB30" s="33">
        <v>0</v>
      </c>
      <c r="BC30" s="33">
        <v>0</v>
      </c>
      <c r="BD30" s="33">
        <v>0</v>
      </c>
      <c r="BE30" s="33">
        <v>0</v>
      </c>
      <c r="BF30" s="33">
        <v>0</v>
      </c>
      <c r="BG30" s="33">
        <v>0</v>
      </c>
      <c r="BH30" s="33">
        <v>0</v>
      </c>
      <c r="BI30" s="33">
        <v>493.33</v>
      </c>
      <c r="BJ30" s="33">
        <v>0</v>
      </c>
      <c r="BK30" s="33">
        <v>0</v>
      </c>
      <c r="BL30" s="33">
        <v>0</v>
      </c>
      <c r="BM30" s="33">
        <v>0</v>
      </c>
      <c r="BN30" s="33">
        <v>0</v>
      </c>
      <c r="BO30" s="33">
        <v>0</v>
      </c>
      <c r="BP30" s="33">
        <v>0</v>
      </c>
      <c r="BQ30" s="33">
        <v>0</v>
      </c>
      <c r="BR30" s="33">
        <v>0</v>
      </c>
      <c r="BS30" s="33">
        <v>0</v>
      </c>
      <c r="BT30" s="33">
        <v>0</v>
      </c>
      <c r="BU30" s="33">
        <v>0</v>
      </c>
      <c r="BV30" s="33">
        <v>0</v>
      </c>
      <c r="BW30" s="33">
        <v>0</v>
      </c>
      <c r="BX30" s="33">
        <v>0</v>
      </c>
      <c r="BY30" s="35">
        <f t="shared" si="1"/>
        <v>3647.3</v>
      </c>
      <c r="BZ30" s="35">
        <v>3647.3</v>
      </c>
      <c r="CA30" s="89">
        <f t="shared" si="0"/>
        <v>0</v>
      </c>
    </row>
    <row r="31" spans="1:80" hidden="1">
      <c r="A31" s="32" t="s">
        <v>72</v>
      </c>
      <c r="B31" s="33">
        <v>0</v>
      </c>
      <c r="C31" s="33">
        <v>0</v>
      </c>
      <c r="D31" s="33">
        <v>0</v>
      </c>
      <c r="E31" s="33">
        <v>0</v>
      </c>
      <c r="F31" s="33">
        <v>0</v>
      </c>
      <c r="G31" s="33">
        <v>0</v>
      </c>
      <c r="H31" s="33">
        <v>942.48</v>
      </c>
      <c r="I31" s="33">
        <v>0</v>
      </c>
      <c r="J31" s="33">
        <v>0</v>
      </c>
      <c r="K31" s="33">
        <v>0</v>
      </c>
      <c r="L31" s="33">
        <v>0</v>
      </c>
      <c r="M31" s="33">
        <v>0</v>
      </c>
      <c r="N31" s="33">
        <v>0</v>
      </c>
      <c r="O31" s="33">
        <v>0</v>
      </c>
      <c r="P31" s="33">
        <v>0</v>
      </c>
      <c r="Q31" s="33">
        <v>0</v>
      </c>
      <c r="R31" s="33">
        <v>0</v>
      </c>
      <c r="S31" s="33">
        <v>0</v>
      </c>
      <c r="T31" s="33">
        <v>0</v>
      </c>
      <c r="U31" s="33">
        <v>0</v>
      </c>
      <c r="V31" s="33">
        <v>0</v>
      </c>
      <c r="W31" s="33">
        <v>0</v>
      </c>
      <c r="X31" s="33">
        <v>0</v>
      </c>
      <c r="Y31" s="33">
        <v>0</v>
      </c>
      <c r="Z31" s="33">
        <v>0</v>
      </c>
      <c r="AA31" s="33">
        <v>0</v>
      </c>
      <c r="AB31" s="33">
        <v>0</v>
      </c>
      <c r="AC31" s="33">
        <v>0</v>
      </c>
      <c r="AD31" s="33">
        <v>0</v>
      </c>
      <c r="AE31" s="33">
        <v>0</v>
      </c>
      <c r="AF31" s="33">
        <v>0</v>
      </c>
      <c r="AG31" s="33">
        <v>0</v>
      </c>
      <c r="AH31" s="33">
        <v>0</v>
      </c>
      <c r="AI31" s="33">
        <v>0</v>
      </c>
      <c r="AJ31" s="33">
        <v>0</v>
      </c>
      <c r="AK31" s="33">
        <v>0</v>
      </c>
      <c r="AL31" s="33">
        <v>0</v>
      </c>
      <c r="AM31" s="33">
        <v>0</v>
      </c>
      <c r="AN31" s="33">
        <v>0</v>
      </c>
      <c r="AO31" s="33">
        <v>0</v>
      </c>
      <c r="AP31" s="33">
        <v>0</v>
      </c>
      <c r="AQ31" s="33">
        <v>0</v>
      </c>
      <c r="AR31" s="33">
        <v>0</v>
      </c>
      <c r="AS31" s="33">
        <v>0</v>
      </c>
      <c r="AT31" s="33">
        <v>0</v>
      </c>
      <c r="AU31" s="33">
        <v>0</v>
      </c>
      <c r="AV31" s="33">
        <v>0</v>
      </c>
      <c r="AW31" s="33">
        <v>0</v>
      </c>
      <c r="AX31" s="33">
        <v>0</v>
      </c>
      <c r="AY31" s="33">
        <v>0</v>
      </c>
      <c r="AZ31" s="33">
        <v>0</v>
      </c>
      <c r="BA31" s="33">
        <v>0</v>
      </c>
      <c r="BB31" s="33">
        <v>0</v>
      </c>
      <c r="BC31" s="33">
        <v>0</v>
      </c>
      <c r="BD31" s="33">
        <v>0</v>
      </c>
      <c r="BE31" s="33">
        <v>0</v>
      </c>
      <c r="BF31" s="33">
        <v>0</v>
      </c>
      <c r="BG31" s="33">
        <v>0</v>
      </c>
      <c r="BH31" s="33">
        <v>0</v>
      </c>
      <c r="BI31" s="33">
        <v>392.78</v>
      </c>
      <c r="BJ31" s="33">
        <v>26.11</v>
      </c>
      <c r="BK31" s="33">
        <v>0</v>
      </c>
      <c r="BL31" s="33">
        <v>0</v>
      </c>
      <c r="BM31" s="33">
        <v>0</v>
      </c>
      <c r="BN31" s="33">
        <v>0</v>
      </c>
      <c r="BO31" s="33">
        <v>0</v>
      </c>
      <c r="BP31" s="33">
        <v>0</v>
      </c>
      <c r="BQ31" s="33">
        <v>0</v>
      </c>
      <c r="BR31" s="33">
        <v>0</v>
      </c>
      <c r="BS31" s="33">
        <v>0</v>
      </c>
      <c r="BT31" s="33">
        <v>0</v>
      </c>
      <c r="BU31" s="33">
        <v>0</v>
      </c>
      <c r="BV31" s="33">
        <v>0</v>
      </c>
      <c r="BW31" s="33">
        <v>0</v>
      </c>
      <c r="BX31" s="33">
        <v>0</v>
      </c>
      <c r="BY31" s="35">
        <f t="shared" si="1"/>
        <v>1361.37</v>
      </c>
      <c r="BZ31" s="35">
        <v>1361.37</v>
      </c>
      <c r="CA31" s="89">
        <f t="shared" si="0"/>
        <v>0</v>
      </c>
    </row>
    <row r="32" spans="1:80" hidden="1">
      <c r="A32" s="32" t="s">
        <v>73</v>
      </c>
      <c r="B32" s="33">
        <v>0</v>
      </c>
      <c r="C32" s="33">
        <v>0</v>
      </c>
      <c r="D32" s="33">
        <v>0</v>
      </c>
      <c r="E32" s="33">
        <v>0</v>
      </c>
      <c r="F32" s="33">
        <v>0</v>
      </c>
      <c r="G32" s="33">
        <v>0</v>
      </c>
      <c r="H32" s="33">
        <v>0</v>
      </c>
      <c r="I32" s="33">
        <v>0</v>
      </c>
      <c r="J32" s="33">
        <v>0</v>
      </c>
      <c r="K32" s="33">
        <v>0</v>
      </c>
      <c r="L32" s="33">
        <v>0</v>
      </c>
      <c r="M32" s="33">
        <v>0</v>
      </c>
      <c r="N32" s="33">
        <v>0</v>
      </c>
      <c r="O32" s="33">
        <v>0</v>
      </c>
      <c r="P32" s="33">
        <v>0</v>
      </c>
      <c r="Q32" s="33">
        <v>0</v>
      </c>
      <c r="R32" s="33">
        <v>0</v>
      </c>
      <c r="S32" s="33">
        <v>0</v>
      </c>
      <c r="T32" s="33">
        <v>0</v>
      </c>
      <c r="U32" s="33">
        <v>0</v>
      </c>
      <c r="V32" s="33">
        <v>0</v>
      </c>
      <c r="W32" s="33">
        <v>0</v>
      </c>
      <c r="X32" s="33">
        <v>0</v>
      </c>
      <c r="Y32" s="33">
        <v>0</v>
      </c>
      <c r="Z32" s="33">
        <v>0</v>
      </c>
      <c r="AA32" s="33">
        <v>0</v>
      </c>
      <c r="AB32" s="33">
        <v>0</v>
      </c>
      <c r="AC32" s="33">
        <v>0</v>
      </c>
      <c r="AD32" s="33">
        <v>0</v>
      </c>
      <c r="AE32" s="33">
        <v>0</v>
      </c>
      <c r="AF32" s="33">
        <v>0</v>
      </c>
      <c r="AG32" s="33">
        <v>0</v>
      </c>
      <c r="AH32" s="33">
        <v>0</v>
      </c>
      <c r="AI32" s="33">
        <v>0</v>
      </c>
      <c r="AJ32" s="33">
        <v>0</v>
      </c>
      <c r="AK32" s="33">
        <v>0</v>
      </c>
      <c r="AL32" s="33">
        <v>0</v>
      </c>
      <c r="AM32" s="33">
        <v>0</v>
      </c>
      <c r="AN32" s="33">
        <v>0</v>
      </c>
      <c r="AO32" s="33">
        <v>0</v>
      </c>
      <c r="AP32" s="33">
        <v>0</v>
      </c>
      <c r="AQ32" s="33">
        <v>0</v>
      </c>
      <c r="AR32" s="33">
        <v>0</v>
      </c>
      <c r="AS32" s="33">
        <v>0</v>
      </c>
      <c r="AT32" s="33">
        <v>0</v>
      </c>
      <c r="AU32" s="33">
        <v>0</v>
      </c>
      <c r="AV32" s="33">
        <v>0</v>
      </c>
      <c r="AW32" s="33">
        <v>0</v>
      </c>
      <c r="AX32" s="33">
        <v>0</v>
      </c>
      <c r="AY32" s="33">
        <v>0</v>
      </c>
      <c r="AZ32" s="33">
        <v>0</v>
      </c>
      <c r="BA32" s="33">
        <v>0</v>
      </c>
      <c r="BB32" s="33">
        <v>0</v>
      </c>
      <c r="BC32" s="33">
        <v>0</v>
      </c>
      <c r="BD32" s="33">
        <v>0</v>
      </c>
      <c r="BE32" s="33">
        <v>0</v>
      </c>
      <c r="BF32" s="33">
        <v>0</v>
      </c>
      <c r="BG32" s="33">
        <v>0</v>
      </c>
      <c r="BH32" s="33">
        <v>3.17</v>
      </c>
      <c r="BI32" s="33">
        <v>0</v>
      </c>
      <c r="BJ32" s="33">
        <v>9.7100000000000009</v>
      </c>
      <c r="BK32" s="33">
        <v>11.32</v>
      </c>
      <c r="BL32" s="33">
        <v>1.05</v>
      </c>
      <c r="BM32" s="33">
        <v>0</v>
      </c>
      <c r="BN32" s="33">
        <v>0</v>
      </c>
      <c r="BO32" s="33">
        <v>0</v>
      </c>
      <c r="BP32" s="33">
        <v>0</v>
      </c>
      <c r="BQ32" s="33">
        <v>0</v>
      </c>
      <c r="BR32" s="33">
        <v>0</v>
      </c>
      <c r="BS32" s="33">
        <v>0</v>
      </c>
      <c r="BT32" s="33">
        <v>0</v>
      </c>
      <c r="BU32" s="33">
        <v>0</v>
      </c>
      <c r="BV32" s="33">
        <v>0</v>
      </c>
      <c r="BW32" s="33">
        <v>0</v>
      </c>
      <c r="BX32" s="33">
        <v>0</v>
      </c>
      <c r="BY32" s="35">
        <f t="shared" si="1"/>
        <v>25.250000000000004</v>
      </c>
      <c r="BZ32" s="35">
        <v>25.250000000000004</v>
      </c>
      <c r="CA32" s="89">
        <f t="shared" si="0"/>
        <v>0</v>
      </c>
    </row>
    <row r="33" spans="1:80" hidden="1">
      <c r="A33" s="32" t="s">
        <v>74</v>
      </c>
      <c r="B33" s="33">
        <v>0</v>
      </c>
      <c r="C33" s="33">
        <v>0</v>
      </c>
      <c r="D33" s="33">
        <v>0</v>
      </c>
      <c r="E33" s="33">
        <v>0</v>
      </c>
      <c r="F33" s="33">
        <v>0</v>
      </c>
      <c r="G33" s="33">
        <v>0</v>
      </c>
      <c r="H33" s="33">
        <v>2541.98</v>
      </c>
      <c r="I33" s="33">
        <v>0</v>
      </c>
      <c r="J33" s="33">
        <v>0</v>
      </c>
      <c r="K33" s="33">
        <v>0</v>
      </c>
      <c r="L33" s="33">
        <v>0</v>
      </c>
      <c r="M33" s="33">
        <v>253.8</v>
      </c>
      <c r="N33" s="33">
        <v>0</v>
      </c>
      <c r="O33" s="33">
        <v>0</v>
      </c>
      <c r="P33" s="33">
        <v>0</v>
      </c>
      <c r="Q33" s="33">
        <v>0</v>
      </c>
      <c r="R33" s="33">
        <v>0</v>
      </c>
      <c r="S33" s="33">
        <v>0</v>
      </c>
      <c r="T33" s="33">
        <v>0</v>
      </c>
      <c r="U33" s="33">
        <v>0</v>
      </c>
      <c r="V33" s="33">
        <v>0</v>
      </c>
      <c r="W33" s="33">
        <v>0</v>
      </c>
      <c r="X33" s="33">
        <v>0</v>
      </c>
      <c r="Y33" s="33">
        <v>0</v>
      </c>
      <c r="Z33" s="33">
        <v>0</v>
      </c>
      <c r="AA33" s="33">
        <v>0</v>
      </c>
      <c r="AB33" s="33">
        <v>283.8</v>
      </c>
      <c r="AC33" s="33">
        <v>0</v>
      </c>
      <c r="AD33" s="33">
        <v>0</v>
      </c>
      <c r="AE33" s="33">
        <v>0</v>
      </c>
      <c r="AF33" s="33">
        <v>17.3</v>
      </c>
      <c r="AG33" s="33">
        <v>0</v>
      </c>
      <c r="AH33" s="33">
        <v>169.8</v>
      </c>
      <c r="AI33" s="33">
        <v>0</v>
      </c>
      <c r="AJ33" s="33">
        <v>0</v>
      </c>
      <c r="AK33" s="33">
        <v>0</v>
      </c>
      <c r="AL33" s="33">
        <v>0</v>
      </c>
      <c r="AM33" s="33">
        <v>0</v>
      </c>
      <c r="AN33" s="33">
        <v>0</v>
      </c>
      <c r="AO33" s="33">
        <v>0</v>
      </c>
      <c r="AP33" s="33">
        <v>0</v>
      </c>
      <c r="AQ33" s="33">
        <v>0</v>
      </c>
      <c r="AR33" s="33">
        <v>0</v>
      </c>
      <c r="AS33" s="33">
        <v>600</v>
      </c>
      <c r="AT33" s="33">
        <v>200</v>
      </c>
      <c r="AU33" s="33">
        <v>0</v>
      </c>
      <c r="AV33" s="33">
        <v>0</v>
      </c>
      <c r="AW33" s="33">
        <v>150</v>
      </c>
      <c r="AX33" s="33">
        <v>0</v>
      </c>
      <c r="AY33" s="33">
        <v>170.4</v>
      </c>
      <c r="AZ33" s="33">
        <v>0</v>
      </c>
      <c r="BA33" s="33">
        <v>0</v>
      </c>
      <c r="BB33" s="33">
        <v>0</v>
      </c>
      <c r="BC33" s="33">
        <v>0</v>
      </c>
      <c r="BD33" s="33">
        <v>0</v>
      </c>
      <c r="BE33" s="33">
        <v>0</v>
      </c>
      <c r="BF33" s="33">
        <v>0</v>
      </c>
      <c r="BG33" s="33">
        <v>0</v>
      </c>
      <c r="BH33" s="33">
        <v>32.479999999999997</v>
      </c>
      <c r="BI33" s="33">
        <v>0</v>
      </c>
      <c r="BJ33" s="33">
        <v>102.55</v>
      </c>
      <c r="BK33" s="33">
        <v>115.88</v>
      </c>
      <c r="BL33" s="33">
        <v>12.65</v>
      </c>
      <c r="BM33" s="33">
        <v>0</v>
      </c>
      <c r="BN33" s="33">
        <v>0</v>
      </c>
      <c r="BO33" s="33">
        <v>0</v>
      </c>
      <c r="BP33" s="33">
        <v>0</v>
      </c>
      <c r="BQ33" s="33">
        <v>0</v>
      </c>
      <c r="BR33" s="33">
        <v>0</v>
      </c>
      <c r="BS33" s="33">
        <v>0</v>
      </c>
      <c r="BT33" s="33">
        <v>0</v>
      </c>
      <c r="BU33" s="33">
        <v>0</v>
      </c>
      <c r="BV33" s="33">
        <v>0</v>
      </c>
      <c r="BW33" s="33">
        <v>0</v>
      </c>
      <c r="BX33" s="33">
        <v>0</v>
      </c>
      <c r="BY33" s="35">
        <f t="shared" si="1"/>
        <v>4650.6399999999994</v>
      </c>
      <c r="BZ33" s="35">
        <v>4650.6399999999994</v>
      </c>
      <c r="CA33" s="89">
        <f t="shared" si="0"/>
        <v>0</v>
      </c>
    </row>
    <row r="34" spans="1:80" hidden="1">
      <c r="A34" s="32" t="s">
        <v>75</v>
      </c>
      <c r="B34" s="33">
        <v>0</v>
      </c>
      <c r="C34" s="33">
        <v>0</v>
      </c>
      <c r="D34" s="33">
        <v>0</v>
      </c>
      <c r="E34" s="33">
        <v>0</v>
      </c>
      <c r="F34" s="33">
        <v>0</v>
      </c>
      <c r="G34" s="33">
        <v>0</v>
      </c>
      <c r="H34" s="33">
        <v>0</v>
      </c>
      <c r="I34" s="33">
        <v>0</v>
      </c>
      <c r="J34" s="33">
        <v>0</v>
      </c>
      <c r="K34" s="33">
        <v>0</v>
      </c>
      <c r="L34" s="33">
        <v>0</v>
      </c>
      <c r="M34" s="33">
        <v>0</v>
      </c>
      <c r="N34" s="33">
        <v>0</v>
      </c>
      <c r="O34" s="33">
        <v>0</v>
      </c>
      <c r="P34" s="33">
        <v>0</v>
      </c>
      <c r="Q34" s="33">
        <v>0</v>
      </c>
      <c r="R34" s="33">
        <v>0</v>
      </c>
      <c r="S34" s="33">
        <v>0</v>
      </c>
      <c r="T34" s="33">
        <v>0</v>
      </c>
      <c r="U34" s="33">
        <v>0</v>
      </c>
      <c r="V34" s="33">
        <v>0</v>
      </c>
      <c r="W34" s="33">
        <v>0</v>
      </c>
      <c r="X34" s="33">
        <v>0</v>
      </c>
      <c r="Y34" s="33">
        <v>0</v>
      </c>
      <c r="Z34" s="33">
        <v>0</v>
      </c>
      <c r="AA34" s="33">
        <v>0</v>
      </c>
      <c r="AB34" s="33">
        <v>0</v>
      </c>
      <c r="AC34" s="33">
        <v>0</v>
      </c>
      <c r="AD34" s="33">
        <v>0</v>
      </c>
      <c r="AE34" s="33">
        <v>0</v>
      </c>
      <c r="AF34" s="33">
        <v>0</v>
      </c>
      <c r="AG34" s="33">
        <v>0</v>
      </c>
      <c r="AH34" s="33">
        <v>0</v>
      </c>
      <c r="AI34" s="33">
        <v>0</v>
      </c>
      <c r="AJ34" s="33">
        <v>0</v>
      </c>
      <c r="AK34" s="33">
        <v>0</v>
      </c>
      <c r="AL34" s="33">
        <v>0</v>
      </c>
      <c r="AM34" s="33">
        <v>0</v>
      </c>
      <c r="AN34" s="33">
        <v>0</v>
      </c>
      <c r="AO34" s="33">
        <v>0</v>
      </c>
      <c r="AP34" s="33">
        <v>0</v>
      </c>
      <c r="AQ34" s="33">
        <v>0</v>
      </c>
      <c r="AR34" s="33">
        <v>0</v>
      </c>
      <c r="AS34" s="33">
        <v>0</v>
      </c>
      <c r="AT34" s="33">
        <v>0</v>
      </c>
      <c r="AU34" s="33">
        <v>0</v>
      </c>
      <c r="AV34" s="33">
        <v>0</v>
      </c>
      <c r="AW34" s="33">
        <v>0</v>
      </c>
      <c r="AX34" s="33">
        <v>0</v>
      </c>
      <c r="AY34" s="33">
        <v>0</v>
      </c>
      <c r="AZ34" s="33">
        <v>0</v>
      </c>
      <c r="BA34" s="33">
        <v>0</v>
      </c>
      <c r="BB34" s="33">
        <v>0</v>
      </c>
      <c r="BC34" s="33">
        <v>0</v>
      </c>
      <c r="BD34" s="33">
        <v>0</v>
      </c>
      <c r="BE34" s="33">
        <v>0</v>
      </c>
      <c r="BF34" s="33">
        <v>0</v>
      </c>
      <c r="BG34" s="33">
        <v>0</v>
      </c>
      <c r="BH34" s="33">
        <v>0</v>
      </c>
      <c r="BI34" s="33">
        <v>0</v>
      </c>
      <c r="BJ34" s="33">
        <v>0</v>
      </c>
      <c r="BK34" s="33">
        <v>0</v>
      </c>
      <c r="BL34" s="33">
        <v>0</v>
      </c>
      <c r="BM34" s="33">
        <v>0</v>
      </c>
      <c r="BN34" s="33">
        <v>0</v>
      </c>
      <c r="BO34" s="33">
        <v>0</v>
      </c>
      <c r="BP34" s="33">
        <v>0</v>
      </c>
      <c r="BQ34" s="33">
        <v>0</v>
      </c>
      <c r="BR34" s="33">
        <v>0</v>
      </c>
      <c r="BS34" s="33">
        <v>0</v>
      </c>
      <c r="BT34" s="33">
        <v>0</v>
      </c>
      <c r="BU34" s="33">
        <v>0</v>
      </c>
      <c r="BV34" s="33">
        <v>0</v>
      </c>
      <c r="BW34" s="33">
        <v>0</v>
      </c>
      <c r="BX34" s="33">
        <v>0</v>
      </c>
      <c r="BY34" s="35">
        <f t="shared" si="1"/>
        <v>0</v>
      </c>
      <c r="BZ34" s="35">
        <v>0</v>
      </c>
      <c r="CA34" s="89">
        <f t="shared" si="0"/>
        <v>0</v>
      </c>
    </row>
    <row r="35" spans="1:80" hidden="1">
      <c r="A35" s="32" t="s">
        <v>76</v>
      </c>
      <c r="B35" s="33">
        <v>0</v>
      </c>
      <c r="C35" s="33">
        <v>0</v>
      </c>
      <c r="D35" s="33">
        <v>0</v>
      </c>
      <c r="E35" s="33">
        <v>0</v>
      </c>
      <c r="F35" s="33">
        <v>0</v>
      </c>
      <c r="G35" s="33">
        <v>0</v>
      </c>
      <c r="H35" s="33">
        <v>3609.65</v>
      </c>
      <c r="I35" s="33">
        <v>5452.02</v>
      </c>
      <c r="J35" s="33">
        <v>0</v>
      </c>
      <c r="K35" s="33">
        <v>0</v>
      </c>
      <c r="L35" s="33">
        <v>0</v>
      </c>
      <c r="M35" s="33">
        <v>0</v>
      </c>
      <c r="N35" s="33">
        <v>0</v>
      </c>
      <c r="O35" s="33">
        <v>0</v>
      </c>
      <c r="P35" s="33">
        <v>0</v>
      </c>
      <c r="Q35" s="33">
        <v>0</v>
      </c>
      <c r="R35" s="33">
        <v>0</v>
      </c>
      <c r="S35" s="33">
        <v>0</v>
      </c>
      <c r="T35" s="33">
        <v>0</v>
      </c>
      <c r="U35" s="33">
        <v>0</v>
      </c>
      <c r="V35" s="33">
        <v>0</v>
      </c>
      <c r="W35" s="33">
        <v>0</v>
      </c>
      <c r="X35" s="33">
        <v>0</v>
      </c>
      <c r="Y35" s="33">
        <v>0</v>
      </c>
      <c r="Z35" s="33">
        <v>0</v>
      </c>
      <c r="AA35" s="33">
        <v>0</v>
      </c>
      <c r="AB35" s="33">
        <v>0</v>
      </c>
      <c r="AC35" s="33">
        <v>0</v>
      </c>
      <c r="AD35" s="33">
        <v>0</v>
      </c>
      <c r="AE35" s="33">
        <v>0</v>
      </c>
      <c r="AF35" s="33">
        <v>0</v>
      </c>
      <c r="AG35" s="33">
        <v>0</v>
      </c>
      <c r="AH35" s="33">
        <v>0</v>
      </c>
      <c r="AI35" s="33">
        <v>0</v>
      </c>
      <c r="AJ35" s="33">
        <v>0</v>
      </c>
      <c r="AK35" s="33">
        <v>0</v>
      </c>
      <c r="AL35" s="33">
        <v>0</v>
      </c>
      <c r="AM35" s="33">
        <v>0</v>
      </c>
      <c r="AN35" s="33">
        <v>0</v>
      </c>
      <c r="AO35" s="33">
        <v>0</v>
      </c>
      <c r="AP35" s="33">
        <v>0</v>
      </c>
      <c r="AQ35" s="33">
        <v>0</v>
      </c>
      <c r="AR35" s="33">
        <v>0</v>
      </c>
      <c r="AS35" s="33">
        <v>0</v>
      </c>
      <c r="AT35" s="33">
        <v>0</v>
      </c>
      <c r="AU35" s="33">
        <v>0</v>
      </c>
      <c r="AV35" s="33">
        <v>0</v>
      </c>
      <c r="AW35" s="33">
        <v>0</v>
      </c>
      <c r="AX35" s="33">
        <v>0</v>
      </c>
      <c r="AY35" s="33">
        <v>0</v>
      </c>
      <c r="AZ35" s="33">
        <v>0</v>
      </c>
      <c r="BA35" s="33">
        <v>0</v>
      </c>
      <c r="BB35" s="33">
        <v>0</v>
      </c>
      <c r="BC35" s="33">
        <v>0</v>
      </c>
      <c r="BD35" s="33">
        <v>0</v>
      </c>
      <c r="BE35" s="33">
        <v>0</v>
      </c>
      <c r="BF35" s="33">
        <v>0</v>
      </c>
      <c r="BG35" s="33">
        <v>0</v>
      </c>
      <c r="BH35" s="33">
        <v>0</v>
      </c>
      <c r="BI35" s="33">
        <v>0</v>
      </c>
      <c r="BJ35" s="33">
        <v>0</v>
      </c>
      <c r="BK35" s="33">
        <v>0</v>
      </c>
      <c r="BL35" s="33">
        <v>0</v>
      </c>
      <c r="BM35" s="33">
        <v>0</v>
      </c>
      <c r="BN35" s="33">
        <v>0</v>
      </c>
      <c r="BO35" s="33">
        <v>0</v>
      </c>
      <c r="BP35" s="33">
        <v>0</v>
      </c>
      <c r="BQ35" s="33">
        <v>0</v>
      </c>
      <c r="BR35" s="33">
        <v>0</v>
      </c>
      <c r="BS35" s="33">
        <v>0</v>
      </c>
      <c r="BT35" s="33">
        <v>0</v>
      </c>
      <c r="BU35" s="33">
        <v>0</v>
      </c>
      <c r="BV35" s="33">
        <v>0</v>
      </c>
      <c r="BW35" s="33">
        <v>0</v>
      </c>
      <c r="BX35" s="33">
        <v>0</v>
      </c>
      <c r="BY35" s="35">
        <f t="shared" si="1"/>
        <v>9061.67</v>
      </c>
      <c r="BZ35" s="35">
        <v>9061.67</v>
      </c>
      <c r="CA35" s="89">
        <f t="shared" si="0"/>
        <v>0</v>
      </c>
    </row>
    <row r="36" spans="1:80" hidden="1">
      <c r="A36" s="32" t="s">
        <v>77</v>
      </c>
      <c r="B36" s="33">
        <v>0</v>
      </c>
      <c r="C36" s="33">
        <v>0</v>
      </c>
      <c r="D36" s="33">
        <v>0</v>
      </c>
      <c r="E36" s="33">
        <v>0</v>
      </c>
      <c r="F36" s="33">
        <v>0</v>
      </c>
      <c r="G36" s="33">
        <v>0</v>
      </c>
      <c r="H36" s="33">
        <v>0</v>
      </c>
      <c r="I36" s="33">
        <v>1365</v>
      </c>
      <c r="J36" s="33">
        <v>0</v>
      </c>
      <c r="K36" s="33">
        <v>0</v>
      </c>
      <c r="L36" s="33">
        <v>0</v>
      </c>
      <c r="M36" s="33">
        <v>0</v>
      </c>
      <c r="N36" s="33">
        <v>0</v>
      </c>
      <c r="O36" s="33">
        <v>0</v>
      </c>
      <c r="P36" s="33">
        <v>0</v>
      </c>
      <c r="Q36" s="33">
        <v>0</v>
      </c>
      <c r="R36" s="33">
        <v>0</v>
      </c>
      <c r="S36" s="33">
        <v>0</v>
      </c>
      <c r="T36" s="33">
        <v>0</v>
      </c>
      <c r="U36" s="33">
        <v>0</v>
      </c>
      <c r="V36" s="33">
        <v>0</v>
      </c>
      <c r="W36" s="33">
        <v>0</v>
      </c>
      <c r="X36" s="33">
        <v>0</v>
      </c>
      <c r="Y36" s="33">
        <v>0</v>
      </c>
      <c r="Z36" s="33">
        <v>0</v>
      </c>
      <c r="AA36" s="33">
        <v>0</v>
      </c>
      <c r="AB36" s="33">
        <v>0</v>
      </c>
      <c r="AC36" s="33">
        <v>0</v>
      </c>
      <c r="AD36" s="33">
        <v>0</v>
      </c>
      <c r="AE36" s="33">
        <v>0</v>
      </c>
      <c r="AF36" s="33">
        <v>0</v>
      </c>
      <c r="AG36" s="33">
        <v>0</v>
      </c>
      <c r="AH36" s="33">
        <v>0</v>
      </c>
      <c r="AI36" s="33">
        <v>0</v>
      </c>
      <c r="AJ36" s="33">
        <v>0</v>
      </c>
      <c r="AK36" s="33">
        <v>0</v>
      </c>
      <c r="AL36" s="33">
        <v>0</v>
      </c>
      <c r="AM36" s="33">
        <v>0</v>
      </c>
      <c r="AN36" s="33">
        <v>0</v>
      </c>
      <c r="AO36" s="33">
        <v>0</v>
      </c>
      <c r="AP36" s="33">
        <v>0</v>
      </c>
      <c r="AQ36" s="33">
        <v>0</v>
      </c>
      <c r="AR36" s="33">
        <v>0</v>
      </c>
      <c r="AS36" s="33">
        <v>0</v>
      </c>
      <c r="AT36" s="33">
        <v>0</v>
      </c>
      <c r="AU36" s="33">
        <v>0</v>
      </c>
      <c r="AV36" s="33">
        <v>0</v>
      </c>
      <c r="AW36" s="33">
        <v>0</v>
      </c>
      <c r="AX36" s="33">
        <v>0</v>
      </c>
      <c r="AY36" s="33">
        <v>0</v>
      </c>
      <c r="AZ36" s="33">
        <v>0</v>
      </c>
      <c r="BA36" s="33">
        <v>0</v>
      </c>
      <c r="BB36" s="33">
        <v>0</v>
      </c>
      <c r="BC36" s="33">
        <v>0</v>
      </c>
      <c r="BD36" s="33">
        <v>0</v>
      </c>
      <c r="BE36" s="33">
        <v>0</v>
      </c>
      <c r="BF36" s="33">
        <v>0</v>
      </c>
      <c r="BG36" s="33">
        <v>0</v>
      </c>
      <c r="BH36" s="33">
        <v>0</v>
      </c>
      <c r="BI36" s="33">
        <v>0</v>
      </c>
      <c r="BJ36" s="33">
        <v>0</v>
      </c>
      <c r="BK36" s="33">
        <v>0</v>
      </c>
      <c r="BL36" s="33">
        <v>0</v>
      </c>
      <c r="BM36" s="33">
        <v>0</v>
      </c>
      <c r="BN36" s="33">
        <v>0</v>
      </c>
      <c r="BO36" s="33">
        <v>0</v>
      </c>
      <c r="BP36" s="33">
        <v>0</v>
      </c>
      <c r="BQ36" s="33">
        <v>0</v>
      </c>
      <c r="BR36" s="33">
        <v>0</v>
      </c>
      <c r="BS36" s="33">
        <v>0</v>
      </c>
      <c r="BT36" s="33">
        <v>0</v>
      </c>
      <c r="BU36" s="33">
        <v>0</v>
      </c>
      <c r="BV36" s="33">
        <v>0</v>
      </c>
      <c r="BW36" s="33">
        <v>0</v>
      </c>
      <c r="BX36" s="33">
        <v>0</v>
      </c>
      <c r="BY36" s="35">
        <f t="shared" si="1"/>
        <v>1365</v>
      </c>
      <c r="BZ36" s="35">
        <v>1365</v>
      </c>
      <c r="CA36" s="89">
        <f t="shared" si="0"/>
        <v>0</v>
      </c>
    </row>
    <row r="37" spans="1:80" hidden="1">
      <c r="A37" s="32" t="s">
        <v>78</v>
      </c>
      <c r="B37" s="33">
        <v>0</v>
      </c>
      <c r="C37" s="33">
        <v>0</v>
      </c>
      <c r="D37" s="33">
        <v>0</v>
      </c>
      <c r="E37" s="33">
        <v>0</v>
      </c>
      <c r="F37" s="33">
        <v>0</v>
      </c>
      <c r="G37" s="33">
        <v>0</v>
      </c>
      <c r="H37" s="33">
        <v>1204.5</v>
      </c>
      <c r="I37" s="33">
        <v>0</v>
      </c>
      <c r="J37" s="33">
        <v>0</v>
      </c>
      <c r="K37" s="33">
        <v>0</v>
      </c>
      <c r="L37" s="33">
        <v>0</v>
      </c>
      <c r="M37" s="33">
        <v>0</v>
      </c>
      <c r="N37" s="33">
        <v>0</v>
      </c>
      <c r="O37" s="33">
        <v>0</v>
      </c>
      <c r="P37" s="33">
        <v>0</v>
      </c>
      <c r="Q37" s="33">
        <v>0</v>
      </c>
      <c r="R37" s="33">
        <v>0</v>
      </c>
      <c r="S37" s="33">
        <v>0</v>
      </c>
      <c r="T37" s="33">
        <v>0</v>
      </c>
      <c r="U37" s="33">
        <v>0</v>
      </c>
      <c r="V37" s="33">
        <v>0</v>
      </c>
      <c r="W37" s="33">
        <v>0</v>
      </c>
      <c r="X37" s="33">
        <v>0</v>
      </c>
      <c r="Y37" s="33">
        <v>0</v>
      </c>
      <c r="Z37" s="33">
        <v>0</v>
      </c>
      <c r="AA37" s="33">
        <v>0</v>
      </c>
      <c r="AB37" s="33">
        <v>0</v>
      </c>
      <c r="AC37" s="33">
        <v>0</v>
      </c>
      <c r="AD37" s="33">
        <v>0</v>
      </c>
      <c r="AE37" s="33">
        <v>0</v>
      </c>
      <c r="AF37" s="33">
        <v>0</v>
      </c>
      <c r="AG37" s="33">
        <v>0</v>
      </c>
      <c r="AH37" s="33">
        <v>0</v>
      </c>
      <c r="AI37" s="33">
        <v>0</v>
      </c>
      <c r="AJ37" s="33">
        <v>0</v>
      </c>
      <c r="AK37" s="33">
        <v>0</v>
      </c>
      <c r="AL37" s="33">
        <v>0</v>
      </c>
      <c r="AM37" s="33">
        <v>0</v>
      </c>
      <c r="AN37" s="33">
        <v>0</v>
      </c>
      <c r="AO37" s="33">
        <v>0</v>
      </c>
      <c r="AP37" s="33">
        <v>0</v>
      </c>
      <c r="AQ37" s="33">
        <v>0</v>
      </c>
      <c r="AR37" s="33">
        <v>0</v>
      </c>
      <c r="AS37" s="33">
        <v>0</v>
      </c>
      <c r="AT37" s="33">
        <v>0</v>
      </c>
      <c r="AU37" s="33">
        <v>0</v>
      </c>
      <c r="AV37" s="33">
        <v>0</v>
      </c>
      <c r="AW37" s="33">
        <v>0</v>
      </c>
      <c r="AX37" s="33">
        <v>0</v>
      </c>
      <c r="AY37" s="33">
        <v>0</v>
      </c>
      <c r="AZ37" s="33">
        <v>0</v>
      </c>
      <c r="BA37" s="33">
        <v>0</v>
      </c>
      <c r="BB37" s="33">
        <v>0</v>
      </c>
      <c r="BC37" s="33">
        <v>0</v>
      </c>
      <c r="BD37" s="33">
        <v>0</v>
      </c>
      <c r="BE37" s="33">
        <v>0</v>
      </c>
      <c r="BF37" s="33">
        <v>0</v>
      </c>
      <c r="BG37" s="33">
        <v>0</v>
      </c>
      <c r="BH37" s="33">
        <v>0</v>
      </c>
      <c r="BI37" s="33">
        <v>0</v>
      </c>
      <c r="BJ37" s="33">
        <v>0</v>
      </c>
      <c r="BK37" s="33">
        <v>0</v>
      </c>
      <c r="BL37" s="33">
        <v>0</v>
      </c>
      <c r="BM37" s="33">
        <v>0</v>
      </c>
      <c r="BN37" s="33">
        <v>0</v>
      </c>
      <c r="BO37" s="33">
        <v>0</v>
      </c>
      <c r="BP37" s="33">
        <v>0</v>
      </c>
      <c r="BQ37" s="33">
        <v>0</v>
      </c>
      <c r="BR37" s="33">
        <v>0</v>
      </c>
      <c r="BS37" s="33">
        <v>0</v>
      </c>
      <c r="BT37" s="33">
        <v>0</v>
      </c>
      <c r="BU37" s="33">
        <v>0</v>
      </c>
      <c r="BV37" s="33">
        <v>0</v>
      </c>
      <c r="BW37" s="33">
        <v>0</v>
      </c>
      <c r="BX37" s="33">
        <v>0</v>
      </c>
      <c r="BY37" s="35">
        <f t="shared" si="1"/>
        <v>1204.5</v>
      </c>
      <c r="BZ37" s="35">
        <v>1204.5</v>
      </c>
      <c r="CA37" s="89">
        <f t="shared" si="0"/>
        <v>0</v>
      </c>
    </row>
    <row r="38" spans="1:80" hidden="1">
      <c r="A38" s="32" t="s">
        <v>79</v>
      </c>
      <c r="B38" s="33">
        <v>0</v>
      </c>
      <c r="C38" s="33">
        <v>0</v>
      </c>
      <c r="D38" s="33">
        <v>0</v>
      </c>
      <c r="E38" s="33">
        <v>0</v>
      </c>
      <c r="F38" s="33">
        <v>0</v>
      </c>
      <c r="G38" s="33">
        <v>0</v>
      </c>
      <c r="H38" s="33">
        <v>0</v>
      </c>
      <c r="I38" s="33">
        <v>0</v>
      </c>
      <c r="J38" s="33">
        <v>0</v>
      </c>
      <c r="K38" s="33">
        <v>105.76</v>
      </c>
      <c r="L38" s="33">
        <v>0</v>
      </c>
      <c r="M38" s="33">
        <v>0</v>
      </c>
      <c r="N38" s="33">
        <v>0</v>
      </c>
      <c r="O38" s="33">
        <v>0</v>
      </c>
      <c r="P38" s="33">
        <v>0</v>
      </c>
      <c r="Q38" s="33">
        <v>0</v>
      </c>
      <c r="R38" s="33">
        <v>0</v>
      </c>
      <c r="S38" s="33">
        <v>0</v>
      </c>
      <c r="T38" s="33">
        <v>0</v>
      </c>
      <c r="U38" s="33">
        <v>0</v>
      </c>
      <c r="V38" s="33">
        <v>0</v>
      </c>
      <c r="W38" s="33">
        <v>0</v>
      </c>
      <c r="X38" s="33">
        <v>0</v>
      </c>
      <c r="Y38" s="33">
        <v>0</v>
      </c>
      <c r="Z38" s="33">
        <v>0</v>
      </c>
      <c r="AA38" s="33">
        <v>0</v>
      </c>
      <c r="AB38" s="33">
        <v>0</v>
      </c>
      <c r="AC38" s="33">
        <v>0</v>
      </c>
      <c r="AD38" s="33">
        <v>0</v>
      </c>
      <c r="AE38" s="33">
        <v>0</v>
      </c>
      <c r="AF38" s="33">
        <v>0</v>
      </c>
      <c r="AG38" s="33">
        <v>0</v>
      </c>
      <c r="AH38" s="33">
        <v>0</v>
      </c>
      <c r="AI38" s="33">
        <v>0</v>
      </c>
      <c r="AJ38" s="33">
        <v>0</v>
      </c>
      <c r="AK38" s="33">
        <v>0</v>
      </c>
      <c r="AL38" s="33">
        <v>0</v>
      </c>
      <c r="AM38" s="33">
        <v>0</v>
      </c>
      <c r="AN38" s="33">
        <v>0</v>
      </c>
      <c r="AO38" s="33">
        <v>0</v>
      </c>
      <c r="AP38" s="33">
        <v>0</v>
      </c>
      <c r="AQ38" s="33">
        <v>0</v>
      </c>
      <c r="AR38" s="33">
        <v>0</v>
      </c>
      <c r="AS38" s="33">
        <v>0</v>
      </c>
      <c r="AT38" s="33">
        <v>0</v>
      </c>
      <c r="AU38" s="33">
        <v>0</v>
      </c>
      <c r="AV38" s="33">
        <v>0</v>
      </c>
      <c r="AW38" s="33">
        <v>0</v>
      </c>
      <c r="AX38" s="33">
        <v>0</v>
      </c>
      <c r="AY38" s="33">
        <v>0</v>
      </c>
      <c r="AZ38" s="33">
        <v>0</v>
      </c>
      <c r="BA38" s="33">
        <v>0</v>
      </c>
      <c r="BB38" s="33">
        <v>0</v>
      </c>
      <c r="BC38" s="33">
        <v>0</v>
      </c>
      <c r="BD38" s="33">
        <v>0</v>
      </c>
      <c r="BE38" s="33">
        <v>0</v>
      </c>
      <c r="BF38" s="33">
        <v>0</v>
      </c>
      <c r="BG38" s="33">
        <v>0</v>
      </c>
      <c r="BH38" s="33">
        <v>0</v>
      </c>
      <c r="BI38" s="33">
        <v>0</v>
      </c>
      <c r="BJ38" s="33">
        <v>0</v>
      </c>
      <c r="BK38" s="33">
        <v>0</v>
      </c>
      <c r="BL38" s="33">
        <v>0</v>
      </c>
      <c r="BM38" s="33">
        <v>0</v>
      </c>
      <c r="BN38" s="33">
        <v>0</v>
      </c>
      <c r="BO38" s="33">
        <v>0</v>
      </c>
      <c r="BP38" s="33">
        <v>0</v>
      </c>
      <c r="BQ38" s="33">
        <v>0</v>
      </c>
      <c r="BR38" s="33">
        <v>0</v>
      </c>
      <c r="BS38" s="33">
        <v>0</v>
      </c>
      <c r="BT38" s="33">
        <v>0</v>
      </c>
      <c r="BU38" s="33">
        <v>0</v>
      </c>
      <c r="BV38" s="33">
        <v>0</v>
      </c>
      <c r="BW38" s="33">
        <v>0</v>
      </c>
      <c r="BX38" s="33">
        <v>0</v>
      </c>
      <c r="BY38" s="35">
        <f t="shared" si="1"/>
        <v>105.76</v>
      </c>
      <c r="BZ38" s="35">
        <v>105.76</v>
      </c>
      <c r="CA38" s="89">
        <f t="shared" si="0"/>
        <v>0</v>
      </c>
    </row>
    <row r="39" spans="1:80" hidden="1">
      <c r="A39" s="32" t="s">
        <v>80</v>
      </c>
      <c r="B39" s="33">
        <v>0</v>
      </c>
      <c r="C39" s="33">
        <v>0</v>
      </c>
      <c r="D39" s="33">
        <v>0</v>
      </c>
      <c r="E39" s="33">
        <v>0</v>
      </c>
      <c r="F39" s="33">
        <v>0</v>
      </c>
      <c r="G39" s="33">
        <v>0</v>
      </c>
      <c r="H39" s="33">
        <v>722.7</v>
      </c>
      <c r="I39" s="33">
        <v>0</v>
      </c>
      <c r="J39" s="33">
        <v>0</v>
      </c>
      <c r="K39" s="33">
        <v>0</v>
      </c>
      <c r="L39" s="33">
        <v>0</v>
      </c>
      <c r="M39" s="33">
        <v>0</v>
      </c>
      <c r="N39" s="33">
        <v>0</v>
      </c>
      <c r="O39" s="33">
        <v>0</v>
      </c>
      <c r="P39" s="33">
        <v>0</v>
      </c>
      <c r="Q39" s="33">
        <v>859.32</v>
      </c>
      <c r="R39" s="33">
        <v>0</v>
      </c>
      <c r="S39" s="33">
        <v>0</v>
      </c>
      <c r="T39" s="33">
        <v>0</v>
      </c>
      <c r="U39" s="33">
        <v>0</v>
      </c>
      <c r="V39" s="33">
        <v>0</v>
      </c>
      <c r="W39" s="33">
        <v>0</v>
      </c>
      <c r="X39" s="33">
        <v>0</v>
      </c>
      <c r="Y39" s="33">
        <v>0</v>
      </c>
      <c r="Z39" s="33">
        <v>0</v>
      </c>
      <c r="AA39" s="33">
        <v>0</v>
      </c>
      <c r="AB39" s="33">
        <v>0</v>
      </c>
      <c r="AC39" s="33">
        <v>0</v>
      </c>
      <c r="AD39" s="33">
        <v>0</v>
      </c>
      <c r="AE39" s="33">
        <v>0</v>
      </c>
      <c r="AF39" s="33">
        <v>0</v>
      </c>
      <c r="AG39" s="33">
        <v>0</v>
      </c>
      <c r="AH39" s="33">
        <v>0</v>
      </c>
      <c r="AI39" s="33">
        <v>0</v>
      </c>
      <c r="AJ39" s="33">
        <v>0</v>
      </c>
      <c r="AK39" s="33">
        <v>0</v>
      </c>
      <c r="AL39" s="33">
        <v>0</v>
      </c>
      <c r="AM39" s="33">
        <v>0</v>
      </c>
      <c r="AN39" s="33">
        <v>0</v>
      </c>
      <c r="AO39" s="33">
        <v>0</v>
      </c>
      <c r="AP39" s="33">
        <v>0</v>
      </c>
      <c r="AQ39" s="33">
        <v>0</v>
      </c>
      <c r="AR39" s="33">
        <v>506.7</v>
      </c>
      <c r="AS39" s="33">
        <v>0</v>
      </c>
      <c r="AT39" s="33">
        <v>0</v>
      </c>
      <c r="AU39" s="33">
        <v>0</v>
      </c>
      <c r="AV39" s="33">
        <v>0</v>
      </c>
      <c r="AW39" s="33">
        <v>0</v>
      </c>
      <c r="AX39" s="33">
        <v>0</v>
      </c>
      <c r="AY39" s="33">
        <v>0</v>
      </c>
      <c r="AZ39" s="33">
        <v>0</v>
      </c>
      <c r="BA39" s="33">
        <v>0</v>
      </c>
      <c r="BB39" s="33">
        <v>0</v>
      </c>
      <c r="BC39" s="33">
        <v>0</v>
      </c>
      <c r="BD39" s="33">
        <v>0</v>
      </c>
      <c r="BE39" s="33">
        <v>0</v>
      </c>
      <c r="BF39" s="33">
        <v>0</v>
      </c>
      <c r="BG39" s="33">
        <v>0</v>
      </c>
      <c r="BH39" s="33">
        <v>0</v>
      </c>
      <c r="BI39" s="33">
        <v>0</v>
      </c>
      <c r="BJ39" s="33">
        <v>0</v>
      </c>
      <c r="BK39" s="33">
        <v>36.340000000000003</v>
      </c>
      <c r="BL39" s="33">
        <v>0</v>
      </c>
      <c r="BM39" s="33">
        <v>0</v>
      </c>
      <c r="BN39" s="33">
        <v>0</v>
      </c>
      <c r="BO39" s="33">
        <v>0</v>
      </c>
      <c r="BP39" s="33">
        <v>0</v>
      </c>
      <c r="BQ39" s="33">
        <v>0</v>
      </c>
      <c r="BR39" s="33">
        <v>0</v>
      </c>
      <c r="BS39" s="33">
        <v>0</v>
      </c>
      <c r="BT39" s="33">
        <v>0</v>
      </c>
      <c r="BU39" s="33">
        <v>0</v>
      </c>
      <c r="BV39" s="33">
        <v>0</v>
      </c>
      <c r="BW39" s="33">
        <v>0</v>
      </c>
      <c r="BX39" s="33">
        <v>0</v>
      </c>
      <c r="BY39" s="35">
        <f t="shared" si="1"/>
        <v>2125.06</v>
      </c>
      <c r="BZ39" s="35">
        <v>2125.06</v>
      </c>
      <c r="CA39" s="89">
        <f t="shared" si="0"/>
        <v>0</v>
      </c>
    </row>
    <row r="40" spans="1:80" hidden="1">
      <c r="A40" s="32" t="s">
        <v>81</v>
      </c>
      <c r="B40" s="33">
        <v>0</v>
      </c>
      <c r="C40" s="33">
        <v>0</v>
      </c>
      <c r="D40" s="33">
        <v>0</v>
      </c>
      <c r="E40" s="33">
        <v>0</v>
      </c>
      <c r="F40" s="33">
        <v>0</v>
      </c>
      <c r="G40" s="33">
        <v>0</v>
      </c>
      <c r="H40" s="33">
        <v>0</v>
      </c>
      <c r="I40" s="33">
        <v>0</v>
      </c>
      <c r="J40" s="33">
        <v>0</v>
      </c>
      <c r="K40" s="33">
        <v>0</v>
      </c>
      <c r="L40" s="33">
        <v>0</v>
      </c>
      <c r="M40" s="33">
        <v>0</v>
      </c>
      <c r="N40" s="33">
        <v>0</v>
      </c>
      <c r="O40" s="33">
        <v>0</v>
      </c>
      <c r="P40" s="33">
        <v>0</v>
      </c>
      <c r="Q40" s="33">
        <v>0</v>
      </c>
      <c r="R40" s="33">
        <v>0</v>
      </c>
      <c r="S40" s="33">
        <v>0</v>
      </c>
      <c r="T40" s="33">
        <v>0</v>
      </c>
      <c r="U40" s="33">
        <v>0</v>
      </c>
      <c r="V40" s="33">
        <v>0</v>
      </c>
      <c r="W40" s="33">
        <v>0</v>
      </c>
      <c r="X40" s="33">
        <v>0</v>
      </c>
      <c r="Y40" s="33">
        <v>0</v>
      </c>
      <c r="Z40" s="33">
        <v>0</v>
      </c>
      <c r="AA40" s="33">
        <v>0</v>
      </c>
      <c r="AB40" s="33">
        <v>0</v>
      </c>
      <c r="AC40" s="33">
        <v>0</v>
      </c>
      <c r="AD40" s="33">
        <v>0</v>
      </c>
      <c r="AE40" s="33">
        <v>0</v>
      </c>
      <c r="AF40" s="33">
        <v>0</v>
      </c>
      <c r="AG40" s="33">
        <v>0</v>
      </c>
      <c r="AH40" s="33">
        <v>0</v>
      </c>
      <c r="AI40" s="33">
        <v>0</v>
      </c>
      <c r="AJ40" s="33">
        <v>0</v>
      </c>
      <c r="AK40" s="33">
        <v>0</v>
      </c>
      <c r="AL40" s="33">
        <v>0</v>
      </c>
      <c r="AM40" s="33">
        <v>0</v>
      </c>
      <c r="AN40" s="33">
        <v>0</v>
      </c>
      <c r="AO40" s="33">
        <v>0</v>
      </c>
      <c r="AP40" s="33">
        <v>0</v>
      </c>
      <c r="AQ40" s="33">
        <v>0</v>
      </c>
      <c r="AR40" s="33">
        <v>0</v>
      </c>
      <c r="AS40" s="33">
        <v>0</v>
      </c>
      <c r="AT40" s="33">
        <v>0</v>
      </c>
      <c r="AU40" s="33">
        <v>0</v>
      </c>
      <c r="AV40" s="33">
        <v>0</v>
      </c>
      <c r="AW40" s="33">
        <v>0</v>
      </c>
      <c r="AX40" s="33">
        <v>0</v>
      </c>
      <c r="AY40" s="33">
        <v>0</v>
      </c>
      <c r="AZ40" s="33">
        <v>0</v>
      </c>
      <c r="BA40" s="33">
        <v>0</v>
      </c>
      <c r="BB40" s="33">
        <v>0</v>
      </c>
      <c r="BC40" s="33">
        <v>0</v>
      </c>
      <c r="BD40" s="33">
        <v>0</v>
      </c>
      <c r="BE40" s="33">
        <v>0</v>
      </c>
      <c r="BF40" s="33">
        <v>0</v>
      </c>
      <c r="BG40" s="33">
        <v>0</v>
      </c>
      <c r="BH40" s="33">
        <v>0</v>
      </c>
      <c r="BI40" s="33">
        <v>295.45</v>
      </c>
      <c r="BJ40" s="33">
        <v>0</v>
      </c>
      <c r="BK40" s="33">
        <v>0</v>
      </c>
      <c r="BL40" s="33">
        <v>0</v>
      </c>
      <c r="BM40" s="33">
        <v>0</v>
      </c>
      <c r="BN40" s="33">
        <v>0</v>
      </c>
      <c r="BO40" s="33">
        <v>0</v>
      </c>
      <c r="BP40" s="33">
        <v>0</v>
      </c>
      <c r="BQ40" s="33">
        <v>0</v>
      </c>
      <c r="BR40" s="33">
        <v>0</v>
      </c>
      <c r="BS40" s="33">
        <v>0</v>
      </c>
      <c r="BT40" s="33">
        <v>0</v>
      </c>
      <c r="BU40" s="33">
        <v>0</v>
      </c>
      <c r="BV40" s="33">
        <v>0</v>
      </c>
      <c r="BW40" s="33">
        <v>0</v>
      </c>
      <c r="BX40" s="33">
        <v>0</v>
      </c>
      <c r="BY40" s="35">
        <f t="shared" si="1"/>
        <v>295.45</v>
      </c>
      <c r="BZ40" s="35">
        <v>295.45</v>
      </c>
      <c r="CA40" s="89">
        <f t="shared" si="0"/>
        <v>0</v>
      </c>
    </row>
    <row r="41" spans="1:80" hidden="1">
      <c r="A41" s="32" t="s">
        <v>82</v>
      </c>
      <c r="B41" s="33">
        <v>0</v>
      </c>
      <c r="C41" s="33">
        <v>2346.2800000000002</v>
      </c>
      <c r="D41" s="33">
        <v>1156.43</v>
      </c>
      <c r="E41" s="33">
        <v>0</v>
      </c>
      <c r="F41" s="33">
        <v>0</v>
      </c>
      <c r="G41" s="33">
        <v>0</v>
      </c>
      <c r="H41" s="33">
        <v>1220.32</v>
      </c>
      <c r="I41" s="33">
        <v>0</v>
      </c>
      <c r="J41" s="33">
        <v>0</v>
      </c>
      <c r="K41" s="33">
        <v>23.27</v>
      </c>
      <c r="L41" s="33">
        <v>0</v>
      </c>
      <c r="M41" s="33">
        <v>0</v>
      </c>
      <c r="N41" s="33">
        <v>0</v>
      </c>
      <c r="O41" s="33">
        <v>0</v>
      </c>
      <c r="P41" s="33">
        <v>0</v>
      </c>
      <c r="Q41" s="33">
        <v>362.28</v>
      </c>
      <c r="R41" s="33">
        <v>0</v>
      </c>
      <c r="S41" s="33">
        <v>0</v>
      </c>
      <c r="T41" s="33">
        <v>0</v>
      </c>
      <c r="U41" s="33">
        <v>0</v>
      </c>
      <c r="V41" s="33">
        <v>0</v>
      </c>
      <c r="W41" s="33">
        <v>0</v>
      </c>
      <c r="X41" s="33">
        <v>0</v>
      </c>
      <c r="Y41" s="33">
        <v>0</v>
      </c>
      <c r="Z41" s="33">
        <v>0</v>
      </c>
      <c r="AA41" s="33">
        <v>0</v>
      </c>
      <c r="AB41" s="33">
        <v>199.7</v>
      </c>
      <c r="AC41" s="33">
        <v>0</v>
      </c>
      <c r="AD41" s="33">
        <v>0</v>
      </c>
      <c r="AE41" s="33">
        <v>0</v>
      </c>
      <c r="AF41" s="33">
        <v>0</v>
      </c>
      <c r="AG41" s="33">
        <v>0</v>
      </c>
      <c r="AH41" s="33">
        <v>0</v>
      </c>
      <c r="AI41" s="33">
        <v>0</v>
      </c>
      <c r="AJ41" s="33">
        <v>0</v>
      </c>
      <c r="AK41" s="33">
        <v>0</v>
      </c>
      <c r="AL41" s="33">
        <v>0</v>
      </c>
      <c r="AM41" s="33">
        <v>0</v>
      </c>
      <c r="AN41" s="33">
        <v>0</v>
      </c>
      <c r="AO41" s="33">
        <v>0</v>
      </c>
      <c r="AP41" s="33">
        <v>0</v>
      </c>
      <c r="AQ41" s="33">
        <v>0</v>
      </c>
      <c r="AR41" s="33">
        <v>101</v>
      </c>
      <c r="AS41" s="33">
        <v>0</v>
      </c>
      <c r="AT41" s="33">
        <v>0</v>
      </c>
      <c r="AU41" s="33">
        <v>0</v>
      </c>
      <c r="AV41" s="33">
        <v>0</v>
      </c>
      <c r="AW41" s="33">
        <v>0</v>
      </c>
      <c r="AX41" s="33">
        <v>0</v>
      </c>
      <c r="AY41" s="33">
        <v>0</v>
      </c>
      <c r="AZ41" s="33">
        <v>0</v>
      </c>
      <c r="BA41" s="33">
        <v>0</v>
      </c>
      <c r="BB41" s="33">
        <v>0</v>
      </c>
      <c r="BC41" s="33">
        <v>0</v>
      </c>
      <c r="BD41" s="33">
        <v>0</v>
      </c>
      <c r="BE41" s="33">
        <v>0</v>
      </c>
      <c r="BF41" s="33">
        <v>0</v>
      </c>
      <c r="BG41" s="33">
        <v>0</v>
      </c>
      <c r="BH41" s="33">
        <v>0</v>
      </c>
      <c r="BI41" s="33">
        <v>0</v>
      </c>
      <c r="BJ41" s="33">
        <v>0</v>
      </c>
      <c r="BK41" s="33">
        <v>0</v>
      </c>
      <c r="BL41" s="33">
        <v>0</v>
      </c>
      <c r="BM41" s="33">
        <v>0</v>
      </c>
      <c r="BN41" s="33">
        <v>0</v>
      </c>
      <c r="BO41" s="33">
        <v>0</v>
      </c>
      <c r="BP41" s="33">
        <v>0</v>
      </c>
      <c r="BQ41" s="33">
        <v>0</v>
      </c>
      <c r="BR41" s="33">
        <v>0</v>
      </c>
      <c r="BS41" s="33">
        <v>0</v>
      </c>
      <c r="BT41" s="33">
        <v>0</v>
      </c>
      <c r="BU41" s="33">
        <v>0</v>
      </c>
      <c r="BV41" s="33">
        <v>0</v>
      </c>
      <c r="BW41" s="33">
        <v>0</v>
      </c>
      <c r="BX41" s="33">
        <v>0</v>
      </c>
      <c r="BY41" s="35">
        <f t="shared" si="1"/>
        <v>5409.28</v>
      </c>
      <c r="BZ41" s="35">
        <v>5409.28</v>
      </c>
      <c r="CA41" s="89">
        <f t="shared" si="0"/>
        <v>0</v>
      </c>
    </row>
    <row r="42" spans="1:80" hidden="1">
      <c r="A42" s="32" t="s">
        <v>83</v>
      </c>
      <c r="B42" s="33">
        <v>0</v>
      </c>
      <c r="C42" s="33">
        <v>0</v>
      </c>
      <c r="D42" s="33">
        <v>0</v>
      </c>
      <c r="E42" s="33">
        <v>0</v>
      </c>
      <c r="F42" s="33">
        <v>0</v>
      </c>
      <c r="G42" s="33">
        <v>0</v>
      </c>
      <c r="H42" s="33">
        <v>0</v>
      </c>
      <c r="I42" s="33">
        <v>0</v>
      </c>
      <c r="J42" s="33">
        <v>0</v>
      </c>
      <c r="K42" s="33">
        <v>0</v>
      </c>
      <c r="L42" s="33">
        <v>0</v>
      </c>
      <c r="M42" s="33">
        <v>0</v>
      </c>
      <c r="N42" s="33">
        <v>0</v>
      </c>
      <c r="O42" s="33">
        <v>0</v>
      </c>
      <c r="P42" s="33">
        <v>0</v>
      </c>
      <c r="Q42" s="33">
        <v>0</v>
      </c>
      <c r="R42" s="33">
        <v>0</v>
      </c>
      <c r="S42" s="33">
        <v>0</v>
      </c>
      <c r="T42" s="33">
        <v>0</v>
      </c>
      <c r="U42" s="33">
        <v>0</v>
      </c>
      <c r="V42" s="33">
        <v>0</v>
      </c>
      <c r="W42" s="33">
        <v>0</v>
      </c>
      <c r="X42" s="33">
        <v>0</v>
      </c>
      <c r="Y42" s="33">
        <v>0</v>
      </c>
      <c r="Z42" s="33">
        <v>0</v>
      </c>
      <c r="AA42" s="33">
        <v>0</v>
      </c>
      <c r="AB42" s="33">
        <v>0</v>
      </c>
      <c r="AC42" s="33">
        <v>0</v>
      </c>
      <c r="AD42" s="33">
        <v>0</v>
      </c>
      <c r="AE42" s="33">
        <v>0</v>
      </c>
      <c r="AF42" s="33">
        <v>0</v>
      </c>
      <c r="AG42" s="33">
        <v>0</v>
      </c>
      <c r="AH42" s="33">
        <v>0</v>
      </c>
      <c r="AI42" s="33">
        <v>0</v>
      </c>
      <c r="AJ42" s="33">
        <v>0</v>
      </c>
      <c r="AK42" s="33">
        <v>0</v>
      </c>
      <c r="AL42" s="33">
        <v>0</v>
      </c>
      <c r="AM42" s="33">
        <v>0</v>
      </c>
      <c r="AN42" s="33">
        <v>0</v>
      </c>
      <c r="AO42" s="33">
        <v>0</v>
      </c>
      <c r="AP42" s="33">
        <v>0</v>
      </c>
      <c r="AQ42" s="33">
        <v>0</v>
      </c>
      <c r="AR42" s="33">
        <v>0</v>
      </c>
      <c r="AS42" s="33">
        <v>0</v>
      </c>
      <c r="AT42" s="33">
        <v>0</v>
      </c>
      <c r="AU42" s="33">
        <v>0</v>
      </c>
      <c r="AV42" s="33">
        <v>0</v>
      </c>
      <c r="AW42" s="33">
        <v>0</v>
      </c>
      <c r="AX42" s="33">
        <v>0</v>
      </c>
      <c r="AY42" s="33">
        <v>0</v>
      </c>
      <c r="AZ42" s="33">
        <v>0</v>
      </c>
      <c r="BA42" s="33">
        <v>0</v>
      </c>
      <c r="BB42" s="33">
        <v>0</v>
      </c>
      <c r="BC42" s="33">
        <v>0</v>
      </c>
      <c r="BD42" s="33">
        <v>0</v>
      </c>
      <c r="BE42" s="33">
        <v>0</v>
      </c>
      <c r="BF42" s="33">
        <v>0</v>
      </c>
      <c r="BG42" s="33">
        <v>0</v>
      </c>
      <c r="BH42" s="33">
        <v>0</v>
      </c>
      <c r="BI42" s="33">
        <v>0</v>
      </c>
      <c r="BJ42" s="33">
        <v>0</v>
      </c>
      <c r="BK42" s="33">
        <v>0</v>
      </c>
      <c r="BL42" s="33">
        <v>0</v>
      </c>
      <c r="BM42" s="33">
        <v>0</v>
      </c>
      <c r="BN42" s="33">
        <v>0</v>
      </c>
      <c r="BO42" s="33">
        <v>0</v>
      </c>
      <c r="BP42" s="33">
        <v>0</v>
      </c>
      <c r="BQ42" s="33">
        <v>0</v>
      </c>
      <c r="BR42" s="33">
        <v>0</v>
      </c>
      <c r="BS42" s="33">
        <v>0</v>
      </c>
      <c r="BT42" s="33">
        <v>0</v>
      </c>
      <c r="BU42" s="33">
        <v>0</v>
      </c>
      <c r="BV42" s="33">
        <v>0</v>
      </c>
      <c r="BW42" s="33">
        <v>0</v>
      </c>
      <c r="BX42" s="33">
        <v>0</v>
      </c>
      <c r="BY42" s="35">
        <f t="shared" si="1"/>
        <v>0</v>
      </c>
      <c r="BZ42" s="35">
        <v>0</v>
      </c>
      <c r="CA42" s="89">
        <f t="shared" si="0"/>
        <v>0</v>
      </c>
      <c r="CB42" s="75"/>
    </row>
    <row r="43" spans="1:80" hidden="1">
      <c r="A43" s="32" t="s">
        <v>84</v>
      </c>
      <c r="B43" s="33">
        <v>0</v>
      </c>
      <c r="C43" s="33">
        <v>0</v>
      </c>
      <c r="D43" s="33">
        <v>0</v>
      </c>
      <c r="E43" s="33">
        <v>0</v>
      </c>
      <c r="F43" s="33">
        <v>0</v>
      </c>
      <c r="G43" s="33">
        <v>0</v>
      </c>
      <c r="H43" s="33">
        <v>0</v>
      </c>
      <c r="I43" s="33">
        <v>2259.1799999999998</v>
      </c>
      <c r="J43" s="33">
        <v>0</v>
      </c>
      <c r="K43" s="33">
        <v>0</v>
      </c>
      <c r="L43" s="33">
        <v>0</v>
      </c>
      <c r="M43" s="33">
        <v>0</v>
      </c>
      <c r="N43" s="33">
        <v>0</v>
      </c>
      <c r="O43" s="33">
        <v>0</v>
      </c>
      <c r="P43" s="33">
        <v>0</v>
      </c>
      <c r="Q43" s="33">
        <v>0</v>
      </c>
      <c r="R43" s="33">
        <v>0</v>
      </c>
      <c r="S43" s="33">
        <v>115.18</v>
      </c>
      <c r="T43" s="33">
        <v>0</v>
      </c>
      <c r="U43" s="33">
        <v>0</v>
      </c>
      <c r="V43" s="33">
        <v>0</v>
      </c>
      <c r="W43" s="33">
        <v>0</v>
      </c>
      <c r="X43" s="33">
        <v>0</v>
      </c>
      <c r="Y43" s="33">
        <v>0</v>
      </c>
      <c r="Z43" s="33">
        <v>0</v>
      </c>
      <c r="AA43" s="33">
        <v>0</v>
      </c>
      <c r="AB43" s="33">
        <v>421.1</v>
      </c>
      <c r="AC43" s="33">
        <v>0</v>
      </c>
      <c r="AD43" s="33">
        <v>0</v>
      </c>
      <c r="AE43" s="33">
        <v>0</v>
      </c>
      <c r="AF43" s="33">
        <v>0</v>
      </c>
      <c r="AG43" s="33">
        <v>0</v>
      </c>
      <c r="AH43" s="33">
        <v>0</v>
      </c>
      <c r="AI43" s="33">
        <v>0</v>
      </c>
      <c r="AJ43" s="33">
        <v>0</v>
      </c>
      <c r="AK43" s="33">
        <v>0</v>
      </c>
      <c r="AL43" s="33">
        <v>0</v>
      </c>
      <c r="AM43" s="33">
        <v>0</v>
      </c>
      <c r="AN43" s="33">
        <v>0</v>
      </c>
      <c r="AO43" s="33">
        <v>0</v>
      </c>
      <c r="AP43" s="33">
        <v>0</v>
      </c>
      <c r="AQ43" s="33">
        <v>0</v>
      </c>
      <c r="AR43" s="33">
        <v>0</v>
      </c>
      <c r="AS43" s="33">
        <v>70</v>
      </c>
      <c r="AT43" s="33">
        <v>35.4</v>
      </c>
      <c r="AU43" s="33">
        <v>0</v>
      </c>
      <c r="AV43" s="33">
        <v>0</v>
      </c>
      <c r="AW43" s="33">
        <v>0</v>
      </c>
      <c r="AX43" s="33">
        <v>0</v>
      </c>
      <c r="AY43" s="33">
        <v>0</v>
      </c>
      <c r="AZ43" s="33">
        <v>0</v>
      </c>
      <c r="BA43" s="33">
        <v>0</v>
      </c>
      <c r="BB43" s="33">
        <v>0</v>
      </c>
      <c r="BC43" s="33">
        <v>0</v>
      </c>
      <c r="BD43" s="33">
        <v>0</v>
      </c>
      <c r="BE43" s="33">
        <v>0</v>
      </c>
      <c r="BF43" s="33">
        <v>0</v>
      </c>
      <c r="BG43" s="33">
        <v>0</v>
      </c>
      <c r="BH43" s="33">
        <v>0</v>
      </c>
      <c r="BI43" s="33">
        <v>690.3</v>
      </c>
      <c r="BJ43" s="33">
        <v>0</v>
      </c>
      <c r="BK43" s="33">
        <v>0</v>
      </c>
      <c r="BL43" s="33">
        <v>12.3</v>
      </c>
      <c r="BM43" s="33">
        <v>1.08</v>
      </c>
      <c r="BN43" s="33">
        <v>0</v>
      </c>
      <c r="BO43" s="33">
        <v>0</v>
      </c>
      <c r="BP43" s="33">
        <v>0</v>
      </c>
      <c r="BQ43" s="33">
        <v>0</v>
      </c>
      <c r="BR43" s="33">
        <v>0</v>
      </c>
      <c r="BS43" s="33">
        <v>0</v>
      </c>
      <c r="BT43" s="33">
        <v>0</v>
      </c>
      <c r="BU43" s="33">
        <v>0</v>
      </c>
      <c r="BV43" s="33">
        <v>0</v>
      </c>
      <c r="BW43" s="33">
        <v>0</v>
      </c>
      <c r="BX43" s="33">
        <v>0</v>
      </c>
      <c r="BY43" s="35">
        <f t="shared" si="1"/>
        <v>3604.54</v>
      </c>
      <c r="BZ43" s="35">
        <v>3604.54</v>
      </c>
      <c r="CA43" s="89">
        <f t="shared" si="0"/>
        <v>0</v>
      </c>
    </row>
    <row r="44" spans="1:80" hidden="1">
      <c r="A44" s="32" t="s">
        <v>85</v>
      </c>
      <c r="B44" s="33">
        <v>0</v>
      </c>
      <c r="C44" s="33">
        <v>0</v>
      </c>
      <c r="D44" s="33">
        <v>0</v>
      </c>
      <c r="E44" s="33">
        <v>0</v>
      </c>
      <c r="F44" s="33">
        <v>0</v>
      </c>
      <c r="G44" s="33">
        <v>0</v>
      </c>
      <c r="H44" s="33">
        <v>794.73</v>
      </c>
      <c r="I44" s="33">
        <v>0</v>
      </c>
      <c r="J44" s="33">
        <v>0</v>
      </c>
      <c r="K44" s="33">
        <v>0</v>
      </c>
      <c r="L44" s="33">
        <v>0</v>
      </c>
      <c r="M44" s="33">
        <v>0</v>
      </c>
      <c r="N44" s="33">
        <v>0</v>
      </c>
      <c r="O44" s="33">
        <v>0</v>
      </c>
      <c r="P44" s="33">
        <v>0</v>
      </c>
      <c r="Q44" s="33">
        <v>0</v>
      </c>
      <c r="R44" s="33">
        <v>0</v>
      </c>
      <c r="S44" s="33">
        <v>0</v>
      </c>
      <c r="T44" s="33">
        <v>0</v>
      </c>
      <c r="U44" s="33">
        <v>0</v>
      </c>
      <c r="V44" s="33">
        <v>0</v>
      </c>
      <c r="W44" s="33">
        <v>0</v>
      </c>
      <c r="X44" s="33">
        <v>0</v>
      </c>
      <c r="Y44" s="33">
        <v>0</v>
      </c>
      <c r="Z44" s="33">
        <v>0</v>
      </c>
      <c r="AA44" s="33">
        <v>0</v>
      </c>
      <c r="AB44" s="33">
        <v>0</v>
      </c>
      <c r="AC44" s="33">
        <v>0</v>
      </c>
      <c r="AD44" s="33">
        <v>0</v>
      </c>
      <c r="AE44" s="33">
        <v>0</v>
      </c>
      <c r="AF44" s="33">
        <v>0</v>
      </c>
      <c r="AG44" s="33">
        <v>0</v>
      </c>
      <c r="AH44" s="33">
        <v>0</v>
      </c>
      <c r="AI44" s="33">
        <v>0</v>
      </c>
      <c r="AJ44" s="33">
        <v>0</v>
      </c>
      <c r="AK44" s="33">
        <v>0</v>
      </c>
      <c r="AL44" s="33">
        <v>0</v>
      </c>
      <c r="AM44" s="33">
        <v>0</v>
      </c>
      <c r="AN44" s="33">
        <v>0</v>
      </c>
      <c r="AO44" s="33">
        <v>0</v>
      </c>
      <c r="AP44" s="33">
        <v>0</v>
      </c>
      <c r="AQ44" s="33">
        <v>0</v>
      </c>
      <c r="AR44" s="33">
        <v>0</v>
      </c>
      <c r="AS44" s="33">
        <v>0</v>
      </c>
      <c r="AT44" s="33">
        <v>0</v>
      </c>
      <c r="AU44" s="33">
        <v>0</v>
      </c>
      <c r="AV44" s="33">
        <v>0</v>
      </c>
      <c r="AW44" s="33">
        <v>0</v>
      </c>
      <c r="AX44" s="33">
        <v>0</v>
      </c>
      <c r="AY44" s="33">
        <v>0</v>
      </c>
      <c r="AZ44" s="33">
        <v>0</v>
      </c>
      <c r="BA44" s="33">
        <v>0</v>
      </c>
      <c r="BB44" s="33">
        <v>0</v>
      </c>
      <c r="BC44" s="33">
        <v>0</v>
      </c>
      <c r="BD44" s="33">
        <v>0</v>
      </c>
      <c r="BE44" s="33">
        <v>0</v>
      </c>
      <c r="BF44" s="33">
        <v>0</v>
      </c>
      <c r="BG44" s="33">
        <v>0</v>
      </c>
      <c r="BH44" s="33">
        <v>5.81</v>
      </c>
      <c r="BI44" s="33">
        <v>96.87</v>
      </c>
      <c r="BJ44" s="33">
        <v>9.36</v>
      </c>
      <c r="BK44" s="33">
        <v>10.43</v>
      </c>
      <c r="BL44" s="33">
        <v>9.14</v>
      </c>
      <c r="BM44" s="33">
        <v>2.81</v>
      </c>
      <c r="BN44" s="33">
        <v>0</v>
      </c>
      <c r="BO44" s="33">
        <v>0</v>
      </c>
      <c r="BP44" s="33">
        <v>0</v>
      </c>
      <c r="BQ44" s="33">
        <v>0</v>
      </c>
      <c r="BR44" s="33">
        <v>0</v>
      </c>
      <c r="BS44" s="33">
        <v>0</v>
      </c>
      <c r="BT44" s="33">
        <v>0</v>
      </c>
      <c r="BU44" s="33">
        <v>0</v>
      </c>
      <c r="BV44" s="33">
        <v>0</v>
      </c>
      <c r="BW44" s="33">
        <v>0</v>
      </c>
      <c r="BX44" s="33">
        <v>0</v>
      </c>
      <c r="BY44" s="35">
        <f t="shared" si="1"/>
        <v>929.14999999999986</v>
      </c>
      <c r="BZ44" s="35">
        <v>929.14999999999986</v>
      </c>
      <c r="CA44" s="89">
        <f t="shared" si="0"/>
        <v>0</v>
      </c>
    </row>
    <row r="45" spans="1:80" hidden="1">
      <c r="A45" s="32" t="s">
        <v>86</v>
      </c>
      <c r="B45" s="33">
        <v>0</v>
      </c>
      <c r="C45" s="33">
        <v>0</v>
      </c>
      <c r="D45" s="33">
        <v>0</v>
      </c>
      <c r="E45" s="33">
        <v>0</v>
      </c>
      <c r="F45" s="33">
        <v>0</v>
      </c>
      <c r="G45" s="33">
        <v>0</v>
      </c>
      <c r="H45" s="33">
        <v>0</v>
      </c>
      <c r="I45" s="33">
        <v>0</v>
      </c>
      <c r="J45" s="33">
        <v>0</v>
      </c>
      <c r="K45" s="33">
        <v>0</v>
      </c>
      <c r="L45" s="33">
        <v>0</v>
      </c>
      <c r="M45" s="33">
        <v>0</v>
      </c>
      <c r="N45" s="33">
        <v>0</v>
      </c>
      <c r="O45" s="33">
        <v>0</v>
      </c>
      <c r="P45" s="33">
        <v>0</v>
      </c>
      <c r="Q45" s="33">
        <v>0</v>
      </c>
      <c r="R45" s="33">
        <v>0</v>
      </c>
      <c r="S45" s="33">
        <v>0</v>
      </c>
      <c r="T45" s="33">
        <v>0</v>
      </c>
      <c r="U45" s="33">
        <v>0</v>
      </c>
      <c r="V45" s="33">
        <v>0</v>
      </c>
      <c r="W45" s="33">
        <v>0</v>
      </c>
      <c r="X45" s="33">
        <v>0</v>
      </c>
      <c r="Y45" s="33">
        <v>0</v>
      </c>
      <c r="Z45" s="33">
        <v>0</v>
      </c>
      <c r="AA45" s="33">
        <v>0</v>
      </c>
      <c r="AB45" s="33">
        <v>0</v>
      </c>
      <c r="AC45" s="33">
        <v>0</v>
      </c>
      <c r="AD45" s="33">
        <v>0</v>
      </c>
      <c r="AE45" s="33">
        <v>0</v>
      </c>
      <c r="AF45" s="33">
        <v>0</v>
      </c>
      <c r="AG45" s="33">
        <v>0</v>
      </c>
      <c r="AH45" s="33">
        <v>0</v>
      </c>
      <c r="AI45" s="33">
        <v>0</v>
      </c>
      <c r="AJ45" s="33">
        <v>0</v>
      </c>
      <c r="AK45" s="33">
        <v>0</v>
      </c>
      <c r="AL45" s="33">
        <v>0</v>
      </c>
      <c r="AM45" s="33">
        <v>0</v>
      </c>
      <c r="AN45" s="33">
        <v>0</v>
      </c>
      <c r="AO45" s="33">
        <v>0</v>
      </c>
      <c r="AP45" s="33">
        <v>0</v>
      </c>
      <c r="AQ45" s="33">
        <v>0</v>
      </c>
      <c r="AR45" s="33">
        <v>0</v>
      </c>
      <c r="AS45" s="33">
        <v>0</v>
      </c>
      <c r="AT45" s="33">
        <v>0</v>
      </c>
      <c r="AU45" s="33">
        <v>0</v>
      </c>
      <c r="AV45" s="33">
        <v>0</v>
      </c>
      <c r="AW45" s="33">
        <v>0</v>
      </c>
      <c r="AX45" s="33">
        <v>0</v>
      </c>
      <c r="AY45" s="33">
        <v>0</v>
      </c>
      <c r="AZ45" s="33">
        <v>0</v>
      </c>
      <c r="BA45" s="33">
        <v>0</v>
      </c>
      <c r="BB45" s="33">
        <v>0</v>
      </c>
      <c r="BC45" s="33">
        <v>0</v>
      </c>
      <c r="BD45" s="33">
        <v>0</v>
      </c>
      <c r="BE45" s="33">
        <v>0</v>
      </c>
      <c r="BF45" s="33">
        <v>0</v>
      </c>
      <c r="BG45" s="33">
        <v>0</v>
      </c>
      <c r="BH45" s="33">
        <v>0</v>
      </c>
      <c r="BI45" s="33">
        <v>0</v>
      </c>
      <c r="BJ45" s="33">
        <v>0</v>
      </c>
      <c r="BK45" s="33">
        <v>0</v>
      </c>
      <c r="BL45" s="33">
        <v>0</v>
      </c>
      <c r="BM45" s="33">
        <v>0</v>
      </c>
      <c r="BN45" s="33">
        <v>0</v>
      </c>
      <c r="BO45" s="33">
        <v>0</v>
      </c>
      <c r="BP45" s="33">
        <v>0</v>
      </c>
      <c r="BQ45" s="33">
        <v>0</v>
      </c>
      <c r="BR45" s="33">
        <v>0</v>
      </c>
      <c r="BS45" s="33">
        <v>0</v>
      </c>
      <c r="BT45" s="33">
        <v>0</v>
      </c>
      <c r="BU45" s="33">
        <v>0</v>
      </c>
      <c r="BV45" s="33">
        <v>0</v>
      </c>
      <c r="BW45" s="33">
        <v>0</v>
      </c>
      <c r="BX45" s="33">
        <v>0</v>
      </c>
      <c r="BY45" s="35">
        <f t="shared" si="1"/>
        <v>0</v>
      </c>
      <c r="BZ45" s="35">
        <v>0</v>
      </c>
      <c r="CA45" s="89">
        <f t="shared" si="0"/>
        <v>0</v>
      </c>
    </row>
    <row r="46" spans="1:80" hidden="1">
      <c r="A46" s="32" t="s">
        <v>87</v>
      </c>
      <c r="B46" s="33">
        <v>0</v>
      </c>
      <c r="C46" s="33">
        <v>0</v>
      </c>
      <c r="D46" s="33">
        <v>0</v>
      </c>
      <c r="E46" s="33">
        <v>0</v>
      </c>
      <c r="F46" s="33">
        <v>0</v>
      </c>
      <c r="G46" s="33">
        <v>0</v>
      </c>
      <c r="H46" s="33">
        <v>1216.71</v>
      </c>
      <c r="I46" s="33">
        <v>0</v>
      </c>
      <c r="J46" s="33">
        <v>0</v>
      </c>
      <c r="K46" s="33">
        <v>7117.38</v>
      </c>
      <c r="L46" s="33">
        <v>986.69</v>
      </c>
      <c r="M46" s="33">
        <v>3634.2</v>
      </c>
      <c r="N46" s="33">
        <v>0</v>
      </c>
      <c r="O46" s="33">
        <v>0</v>
      </c>
      <c r="P46" s="33">
        <v>0</v>
      </c>
      <c r="Q46" s="33">
        <v>0</v>
      </c>
      <c r="R46" s="33">
        <v>0</v>
      </c>
      <c r="S46" s="33">
        <v>0</v>
      </c>
      <c r="T46" s="33">
        <v>0</v>
      </c>
      <c r="U46" s="33">
        <v>0</v>
      </c>
      <c r="V46" s="33">
        <v>0</v>
      </c>
      <c r="W46" s="33">
        <v>0</v>
      </c>
      <c r="X46" s="33">
        <v>0</v>
      </c>
      <c r="Y46" s="33">
        <v>0</v>
      </c>
      <c r="Z46" s="33">
        <v>930.6</v>
      </c>
      <c r="AA46" s="33">
        <v>0</v>
      </c>
      <c r="AB46" s="33">
        <v>1491.8</v>
      </c>
      <c r="AC46" s="33">
        <v>0</v>
      </c>
      <c r="AD46" s="33">
        <v>0</v>
      </c>
      <c r="AE46" s="33">
        <v>37.4</v>
      </c>
      <c r="AF46" s="33">
        <v>104.5</v>
      </c>
      <c r="AG46" s="33">
        <v>30</v>
      </c>
      <c r="AH46" s="33">
        <v>100</v>
      </c>
      <c r="AI46" s="33">
        <v>0</v>
      </c>
      <c r="AJ46" s="33">
        <v>50</v>
      </c>
      <c r="AK46" s="33">
        <v>0</v>
      </c>
      <c r="AL46" s="33">
        <v>0</v>
      </c>
      <c r="AM46" s="33">
        <v>0</v>
      </c>
      <c r="AN46" s="33">
        <v>0</v>
      </c>
      <c r="AO46" s="33">
        <v>0</v>
      </c>
      <c r="AP46" s="33">
        <v>0</v>
      </c>
      <c r="AQ46" s="33">
        <v>435.3</v>
      </c>
      <c r="AR46" s="33">
        <v>108.1</v>
      </c>
      <c r="AS46" s="33">
        <v>0</v>
      </c>
      <c r="AT46" s="33">
        <v>350</v>
      </c>
      <c r="AU46" s="33">
        <v>0</v>
      </c>
      <c r="AV46" s="33">
        <v>0</v>
      </c>
      <c r="AW46" s="33">
        <v>0</v>
      </c>
      <c r="AX46" s="33">
        <v>0</v>
      </c>
      <c r="AY46" s="33">
        <v>902.2</v>
      </c>
      <c r="AZ46" s="33">
        <v>0</v>
      </c>
      <c r="BA46" s="33">
        <v>0</v>
      </c>
      <c r="BB46" s="33">
        <v>0</v>
      </c>
      <c r="BC46" s="33">
        <v>0</v>
      </c>
      <c r="BD46" s="33">
        <v>0</v>
      </c>
      <c r="BE46" s="33">
        <v>0</v>
      </c>
      <c r="BF46" s="33">
        <v>0</v>
      </c>
      <c r="BG46" s="33">
        <v>0</v>
      </c>
      <c r="BH46" s="33">
        <v>0</v>
      </c>
      <c r="BI46" s="33">
        <v>1150.5</v>
      </c>
      <c r="BJ46" s="33">
        <v>44.55</v>
      </c>
      <c r="BK46" s="33">
        <v>85.2</v>
      </c>
      <c r="BL46" s="33">
        <v>0</v>
      </c>
      <c r="BM46" s="33">
        <v>11.9</v>
      </c>
      <c r="BN46" s="33">
        <v>14.64</v>
      </c>
      <c r="BO46" s="33">
        <v>0</v>
      </c>
      <c r="BP46" s="33">
        <v>0</v>
      </c>
      <c r="BQ46" s="33">
        <v>0</v>
      </c>
      <c r="BR46" s="33">
        <v>10568.53</v>
      </c>
      <c r="BS46" s="33">
        <v>5573.88</v>
      </c>
      <c r="BT46" s="33">
        <v>0</v>
      </c>
      <c r="BU46" s="33">
        <v>274.86</v>
      </c>
      <c r="BV46" s="33">
        <v>0</v>
      </c>
      <c r="BW46" s="33">
        <v>0</v>
      </c>
      <c r="BX46" s="33">
        <v>0</v>
      </c>
      <c r="BY46" s="35">
        <f t="shared" si="1"/>
        <v>35218.94</v>
      </c>
      <c r="BZ46" s="35">
        <v>35218.94</v>
      </c>
      <c r="CA46" s="89">
        <f t="shared" si="0"/>
        <v>0</v>
      </c>
    </row>
    <row r="47" spans="1:80" hidden="1">
      <c r="A47" s="32" t="s">
        <v>89</v>
      </c>
      <c r="B47" s="33">
        <v>0</v>
      </c>
      <c r="C47" s="33">
        <v>0</v>
      </c>
      <c r="D47" s="33">
        <v>0</v>
      </c>
      <c r="E47" s="33">
        <v>0</v>
      </c>
      <c r="F47" s="33">
        <v>0</v>
      </c>
      <c r="G47" s="33">
        <v>0</v>
      </c>
      <c r="H47" s="33">
        <v>0</v>
      </c>
      <c r="I47" s="33">
        <v>0</v>
      </c>
      <c r="J47" s="33">
        <v>0</v>
      </c>
      <c r="K47" s="33">
        <v>0</v>
      </c>
      <c r="L47" s="33">
        <v>0</v>
      </c>
      <c r="M47" s="33">
        <v>0</v>
      </c>
      <c r="N47" s="33">
        <v>0</v>
      </c>
      <c r="O47" s="33">
        <v>0</v>
      </c>
      <c r="P47" s="33">
        <v>0</v>
      </c>
      <c r="Q47" s="33">
        <v>0</v>
      </c>
      <c r="R47" s="33">
        <v>0</v>
      </c>
      <c r="S47" s="33">
        <v>0</v>
      </c>
      <c r="T47" s="33">
        <v>0</v>
      </c>
      <c r="U47" s="33">
        <v>0</v>
      </c>
      <c r="V47" s="33">
        <v>0</v>
      </c>
      <c r="W47" s="33">
        <v>0</v>
      </c>
      <c r="X47" s="33">
        <v>0</v>
      </c>
      <c r="Y47" s="33">
        <v>0</v>
      </c>
      <c r="Z47" s="33">
        <v>0</v>
      </c>
      <c r="AA47" s="33">
        <v>0</v>
      </c>
      <c r="AB47" s="33">
        <v>0</v>
      </c>
      <c r="AC47" s="33">
        <v>0</v>
      </c>
      <c r="AD47" s="33">
        <v>0</v>
      </c>
      <c r="AE47" s="33">
        <v>0</v>
      </c>
      <c r="AF47" s="33">
        <v>0</v>
      </c>
      <c r="AG47" s="33">
        <v>0</v>
      </c>
      <c r="AH47" s="33">
        <v>0</v>
      </c>
      <c r="AI47" s="33">
        <v>0</v>
      </c>
      <c r="AJ47" s="33">
        <v>0</v>
      </c>
      <c r="AK47" s="33">
        <v>0</v>
      </c>
      <c r="AL47" s="33">
        <v>0</v>
      </c>
      <c r="AM47" s="33">
        <v>0</v>
      </c>
      <c r="AN47" s="33">
        <v>0</v>
      </c>
      <c r="AO47" s="33">
        <v>0</v>
      </c>
      <c r="AP47" s="33">
        <v>0</v>
      </c>
      <c r="AQ47" s="33">
        <v>0</v>
      </c>
      <c r="AR47" s="33">
        <v>0</v>
      </c>
      <c r="AS47" s="33">
        <v>0</v>
      </c>
      <c r="AT47" s="33">
        <v>0</v>
      </c>
      <c r="AU47" s="33">
        <v>0</v>
      </c>
      <c r="AV47" s="33">
        <v>0</v>
      </c>
      <c r="AW47" s="33">
        <v>0</v>
      </c>
      <c r="AX47" s="33">
        <v>0</v>
      </c>
      <c r="AY47" s="33">
        <v>75</v>
      </c>
      <c r="AZ47" s="33">
        <v>0</v>
      </c>
      <c r="BA47" s="33">
        <v>0</v>
      </c>
      <c r="BB47" s="33">
        <v>0</v>
      </c>
      <c r="BC47" s="33">
        <v>0</v>
      </c>
      <c r="BD47" s="33">
        <v>0</v>
      </c>
      <c r="BE47" s="33">
        <v>0</v>
      </c>
      <c r="BF47" s="33">
        <v>0</v>
      </c>
      <c r="BG47" s="33">
        <v>0</v>
      </c>
      <c r="BH47" s="33">
        <v>0</v>
      </c>
      <c r="BI47" s="33">
        <v>0</v>
      </c>
      <c r="BJ47" s="33">
        <v>0</v>
      </c>
      <c r="BK47" s="33">
        <v>0</v>
      </c>
      <c r="BL47" s="33">
        <v>0</v>
      </c>
      <c r="BM47" s="33">
        <v>0</v>
      </c>
      <c r="BN47" s="33">
        <v>0</v>
      </c>
      <c r="BO47" s="33">
        <v>0</v>
      </c>
      <c r="BP47" s="33">
        <v>0</v>
      </c>
      <c r="BQ47" s="33">
        <v>0</v>
      </c>
      <c r="BR47" s="33">
        <v>0</v>
      </c>
      <c r="BS47" s="33">
        <v>0</v>
      </c>
      <c r="BT47" s="33">
        <v>0</v>
      </c>
      <c r="BU47" s="33">
        <v>0</v>
      </c>
      <c r="BV47" s="33">
        <v>0</v>
      </c>
      <c r="BW47" s="33">
        <v>0</v>
      </c>
      <c r="BX47" s="33">
        <v>0</v>
      </c>
      <c r="BY47" s="35">
        <f t="shared" si="1"/>
        <v>75</v>
      </c>
      <c r="BZ47" s="35">
        <v>75</v>
      </c>
      <c r="CA47" s="89">
        <f t="shared" si="0"/>
        <v>0</v>
      </c>
    </row>
    <row r="48" spans="1:80" hidden="1">
      <c r="A48" s="32" t="s">
        <v>90</v>
      </c>
      <c r="B48" s="33">
        <v>0</v>
      </c>
      <c r="C48" s="33">
        <v>0</v>
      </c>
      <c r="D48" s="33">
        <v>0</v>
      </c>
      <c r="E48" s="33">
        <v>0</v>
      </c>
      <c r="F48" s="33">
        <v>0</v>
      </c>
      <c r="G48" s="33">
        <v>0</v>
      </c>
      <c r="H48" s="33">
        <v>3747.68</v>
      </c>
      <c r="I48" s="33">
        <v>14197.68</v>
      </c>
      <c r="J48" s="33">
        <v>276.76</v>
      </c>
      <c r="K48" s="33">
        <v>2550.9299999999998</v>
      </c>
      <c r="L48" s="33">
        <v>394.11</v>
      </c>
      <c r="M48" s="33">
        <v>0</v>
      </c>
      <c r="N48" s="33">
        <v>0</v>
      </c>
      <c r="O48" s="33">
        <v>0</v>
      </c>
      <c r="P48" s="33">
        <v>0</v>
      </c>
      <c r="Q48" s="33">
        <v>0</v>
      </c>
      <c r="R48" s="33">
        <v>0</v>
      </c>
      <c r="S48" s="33">
        <v>0</v>
      </c>
      <c r="T48" s="33">
        <v>0</v>
      </c>
      <c r="U48" s="33">
        <v>0</v>
      </c>
      <c r="V48" s="33">
        <v>0</v>
      </c>
      <c r="W48" s="33">
        <v>0</v>
      </c>
      <c r="X48" s="33">
        <v>0</v>
      </c>
      <c r="Y48" s="33">
        <v>0</v>
      </c>
      <c r="Z48" s="33">
        <v>0</v>
      </c>
      <c r="AA48" s="33">
        <v>0</v>
      </c>
      <c r="AB48" s="33">
        <v>800</v>
      </c>
      <c r="AC48" s="33">
        <v>0</v>
      </c>
      <c r="AD48" s="33">
        <v>0</v>
      </c>
      <c r="AE48" s="33">
        <v>0</v>
      </c>
      <c r="AF48" s="33">
        <v>0</v>
      </c>
      <c r="AG48" s="33">
        <v>0</v>
      </c>
      <c r="AH48" s="33">
        <v>0</v>
      </c>
      <c r="AI48" s="33">
        <v>0</v>
      </c>
      <c r="AJ48" s="33">
        <v>0</v>
      </c>
      <c r="AK48" s="33">
        <v>0</v>
      </c>
      <c r="AL48" s="33">
        <v>0</v>
      </c>
      <c r="AM48" s="33">
        <v>0</v>
      </c>
      <c r="AN48" s="33">
        <v>0</v>
      </c>
      <c r="AO48" s="33">
        <v>0</v>
      </c>
      <c r="AP48" s="33">
        <v>0</v>
      </c>
      <c r="AQ48" s="33">
        <v>0</v>
      </c>
      <c r="AR48" s="33">
        <v>0</v>
      </c>
      <c r="AS48" s="33">
        <v>0</v>
      </c>
      <c r="AT48" s="33">
        <v>0</v>
      </c>
      <c r="AU48" s="33">
        <v>0</v>
      </c>
      <c r="AV48" s="33">
        <v>0</v>
      </c>
      <c r="AW48" s="33">
        <v>0</v>
      </c>
      <c r="AX48" s="33">
        <v>0</v>
      </c>
      <c r="AY48" s="33">
        <v>0</v>
      </c>
      <c r="AZ48" s="33">
        <v>0</v>
      </c>
      <c r="BA48" s="33">
        <v>0</v>
      </c>
      <c r="BB48" s="33">
        <v>0</v>
      </c>
      <c r="BC48" s="33">
        <v>0</v>
      </c>
      <c r="BD48" s="33">
        <v>0</v>
      </c>
      <c r="BE48" s="33">
        <v>0</v>
      </c>
      <c r="BF48" s="33">
        <v>0</v>
      </c>
      <c r="BG48" s="33">
        <v>0</v>
      </c>
      <c r="BH48" s="33">
        <v>0</v>
      </c>
      <c r="BI48" s="33">
        <v>690.3</v>
      </c>
      <c r="BJ48" s="33">
        <v>0</v>
      </c>
      <c r="BK48" s="33">
        <v>0</v>
      </c>
      <c r="BL48" s="33">
        <v>0</v>
      </c>
      <c r="BM48" s="33">
        <v>0</v>
      </c>
      <c r="BN48" s="33">
        <v>0</v>
      </c>
      <c r="BO48" s="33">
        <v>0</v>
      </c>
      <c r="BP48" s="33">
        <v>0</v>
      </c>
      <c r="BQ48" s="33">
        <v>0</v>
      </c>
      <c r="BR48" s="33">
        <v>0</v>
      </c>
      <c r="BS48" s="33">
        <v>0</v>
      </c>
      <c r="BT48" s="33">
        <v>0</v>
      </c>
      <c r="BU48" s="33">
        <v>0</v>
      </c>
      <c r="BV48" s="33">
        <v>0</v>
      </c>
      <c r="BW48" s="33">
        <v>0</v>
      </c>
      <c r="BX48" s="33">
        <v>0</v>
      </c>
      <c r="BY48" s="35">
        <f t="shared" si="1"/>
        <v>22657.46</v>
      </c>
      <c r="BZ48" s="35">
        <v>22657.46</v>
      </c>
      <c r="CA48" s="89">
        <f t="shared" si="0"/>
        <v>0</v>
      </c>
    </row>
    <row r="49" spans="1:80" hidden="1">
      <c r="A49" s="32" t="s">
        <v>91</v>
      </c>
      <c r="B49" s="33">
        <v>0</v>
      </c>
      <c r="C49" s="33">
        <v>0</v>
      </c>
      <c r="D49" s="33">
        <v>0</v>
      </c>
      <c r="E49" s="33">
        <v>0</v>
      </c>
      <c r="F49" s="33">
        <v>0</v>
      </c>
      <c r="G49" s="33">
        <v>0</v>
      </c>
      <c r="H49" s="33">
        <v>274.22000000000003</v>
      </c>
      <c r="I49" s="33">
        <v>0</v>
      </c>
      <c r="J49" s="33">
        <v>0</v>
      </c>
      <c r="K49" s="33">
        <v>0</v>
      </c>
      <c r="L49" s="33">
        <v>0</v>
      </c>
      <c r="M49" s="33">
        <v>0</v>
      </c>
      <c r="N49" s="33">
        <v>0</v>
      </c>
      <c r="O49" s="33">
        <v>0</v>
      </c>
      <c r="P49" s="33">
        <v>0</v>
      </c>
      <c r="Q49" s="33">
        <v>0</v>
      </c>
      <c r="R49" s="33">
        <v>0</v>
      </c>
      <c r="S49" s="33">
        <v>0</v>
      </c>
      <c r="T49" s="33">
        <v>0</v>
      </c>
      <c r="U49" s="33">
        <v>0</v>
      </c>
      <c r="V49" s="33">
        <v>0</v>
      </c>
      <c r="W49" s="33">
        <v>0</v>
      </c>
      <c r="X49" s="33">
        <v>0</v>
      </c>
      <c r="Y49" s="33">
        <v>0</v>
      </c>
      <c r="Z49" s="33">
        <v>0</v>
      </c>
      <c r="AA49" s="33">
        <v>0</v>
      </c>
      <c r="AB49" s="33">
        <v>0</v>
      </c>
      <c r="AC49" s="33">
        <v>0</v>
      </c>
      <c r="AD49" s="33">
        <v>0</v>
      </c>
      <c r="AE49" s="33">
        <v>0</v>
      </c>
      <c r="AF49" s="33">
        <v>0</v>
      </c>
      <c r="AG49" s="33">
        <v>0</v>
      </c>
      <c r="AH49" s="33">
        <v>0</v>
      </c>
      <c r="AI49" s="33">
        <v>0</v>
      </c>
      <c r="AJ49" s="33">
        <v>0</v>
      </c>
      <c r="AK49" s="33">
        <v>0</v>
      </c>
      <c r="AL49" s="33">
        <v>0</v>
      </c>
      <c r="AM49" s="33">
        <v>0</v>
      </c>
      <c r="AN49" s="33">
        <v>0</v>
      </c>
      <c r="AO49" s="33">
        <v>0</v>
      </c>
      <c r="AP49" s="33">
        <v>0</v>
      </c>
      <c r="AQ49" s="33">
        <v>0</v>
      </c>
      <c r="AR49" s="33">
        <v>0</v>
      </c>
      <c r="AS49" s="33">
        <v>0</v>
      </c>
      <c r="AT49" s="33">
        <v>0</v>
      </c>
      <c r="AU49" s="33">
        <v>0</v>
      </c>
      <c r="AV49" s="33">
        <v>0</v>
      </c>
      <c r="AW49" s="33">
        <v>0</v>
      </c>
      <c r="AX49" s="33">
        <v>0</v>
      </c>
      <c r="AY49" s="33">
        <v>0</v>
      </c>
      <c r="AZ49" s="33">
        <v>0</v>
      </c>
      <c r="BA49" s="33">
        <v>0</v>
      </c>
      <c r="BB49" s="33">
        <v>0</v>
      </c>
      <c r="BC49" s="33">
        <v>0</v>
      </c>
      <c r="BD49" s="33">
        <v>0</v>
      </c>
      <c r="BE49" s="33">
        <v>0</v>
      </c>
      <c r="BF49" s="33">
        <v>0</v>
      </c>
      <c r="BG49" s="33">
        <v>0</v>
      </c>
      <c r="BH49" s="33">
        <v>0</v>
      </c>
      <c r="BI49" s="33">
        <v>0</v>
      </c>
      <c r="BJ49" s="33">
        <v>0</v>
      </c>
      <c r="BK49" s="33">
        <v>0</v>
      </c>
      <c r="BL49" s="33">
        <v>0</v>
      </c>
      <c r="BM49" s="33">
        <v>0</v>
      </c>
      <c r="BN49" s="33">
        <v>0</v>
      </c>
      <c r="BO49" s="33">
        <v>0</v>
      </c>
      <c r="BP49" s="33">
        <v>0</v>
      </c>
      <c r="BQ49" s="33">
        <v>0</v>
      </c>
      <c r="BR49" s="33">
        <v>0</v>
      </c>
      <c r="BS49" s="33">
        <v>0</v>
      </c>
      <c r="BT49" s="33">
        <v>0</v>
      </c>
      <c r="BU49" s="33">
        <v>0</v>
      </c>
      <c r="BV49" s="33">
        <v>0</v>
      </c>
      <c r="BW49" s="33">
        <v>0</v>
      </c>
      <c r="BX49" s="33">
        <v>0</v>
      </c>
      <c r="BY49" s="35">
        <f t="shared" si="1"/>
        <v>274.22000000000003</v>
      </c>
      <c r="BZ49" s="35">
        <v>274.22000000000003</v>
      </c>
      <c r="CA49" s="89">
        <f t="shared" si="0"/>
        <v>0</v>
      </c>
      <c r="CB49" s="75"/>
    </row>
    <row r="50" spans="1:80" hidden="1">
      <c r="A50" s="32" t="s">
        <v>92</v>
      </c>
      <c r="B50" s="33">
        <v>0</v>
      </c>
      <c r="C50" s="33">
        <v>0</v>
      </c>
      <c r="D50" s="33">
        <v>0</v>
      </c>
      <c r="E50" s="33">
        <v>0</v>
      </c>
      <c r="F50" s="33">
        <v>0</v>
      </c>
      <c r="G50" s="33">
        <v>0</v>
      </c>
      <c r="H50" s="33">
        <v>0</v>
      </c>
      <c r="I50" s="33">
        <v>0</v>
      </c>
      <c r="J50" s="33">
        <v>0</v>
      </c>
      <c r="K50" s="33">
        <v>0</v>
      </c>
      <c r="L50" s="33">
        <v>0</v>
      </c>
      <c r="M50" s="33">
        <v>0</v>
      </c>
      <c r="N50" s="33">
        <v>0</v>
      </c>
      <c r="O50" s="33">
        <v>0</v>
      </c>
      <c r="P50" s="33">
        <v>0</v>
      </c>
      <c r="Q50" s="33">
        <v>0</v>
      </c>
      <c r="R50" s="33">
        <v>0</v>
      </c>
      <c r="S50" s="33">
        <v>0</v>
      </c>
      <c r="T50" s="33">
        <v>0</v>
      </c>
      <c r="U50" s="33">
        <v>0</v>
      </c>
      <c r="V50" s="33">
        <v>0</v>
      </c>
      <c r="W50" s="33">
        <v>0</v>
      </c>
      <c r="X50" s="33">
        <v>0</v>
      </c>
      <c r="Y50" s="33">
        <v>0</v>
      </c>
      <c r="Z50" s="33">
        <v>0</v>
      </c>
      <c r="AA50" s="33">
        <v>0</v>
      </c>
      <c r="AB50" s="33">
        <v>20</v>
      </c>
      <c r="AC50" s="33">
        <v>0</v>
      </c>
      <c r="AD50" s="33">
        <v>0</v>
      </c>
      <c r="AE50" s="33">
        <v>0</v>
      </c>
      <c r="AF50" s="33">
        <v>0</v>
      </c>
      <c r="AG50" s="33">
        <v>0</v>
      </c>
      <c r="AH50" s="33">
        <v>0</v>
      </c>
      <c r="AI50" s="33">
        <v>0</v>
      </c>
      <c r="AJ50" s="33">
        <v>0</v>
      </c>
      <c r="AK50" s="33">
        <v>0</v>
      </c>
      <c r="AL50" s="33">
        <v>0</v>
      </c>
      <c r="AM50" s="33">
        <v>0</v>
      </c>
      <c r="AN50" s="33">
        <v>0</v>
      </c>
      <c r="AO50" s="33">
        <v>0</v>
      </c>
      <c r="AP50" s="33">
        <v>0</v>
      </c>
      <c r="AQ50" s="33">
        <v>0</v>
      </c>
      <c r="AR50" s="33">
        <v>0</v>
      </c>
      <c r="AS50" s="33">
        <v>0</v>
      </c>
      <c r="AT50" s="33">
        <v>0</v>
      </c>
      <c r="AU50" s="33">
        <v>0</v>
      </c>
      <c r="AV50" s="33">
        <v>0</v>
      </c>
      <c r="AW50" s="33">
        <v>0</v>
      </c>
      <c r="AX50" s="33">
        <v>0</v>
      </c>
      <c r="AY50" s="33">
        <v>0</v>
      </c>
      <c r="AZ50" s="33">
        <v>0</v>
      </c>
      <c r="BA50" s="33">
        <v>0</v>
      </c>
      <c r="BB50" s="33">
        <v>0</v>
      </c>
      <c r="BC50" s="33">
        <v>0</v>
      </c>
      <c r="BD50" s="33">
        <v>0</v>
      </c>
      <c r="BE50" s="33">
        <v>0</v>
      </c>
      <c r="BF50" s="33">
        <v>0</v>
      </c>
      <c r="BG50" s="33">
        <v>0</v>
      </c>
      <c r="BH50" s="33">
        <v>0</v>
      </c>
      <c r="BI50" s="33">
        <v>138.06</v>
      </c>
      <c r="BJ50" s="33">
        <v>0</v>
      </c>
      <c r="BK50" s="33">
        <v>0</v>
      </c>
      <c r="BL50" s="33">
        <v>0</v>
      </c>
      <c r="BM50" s="33">
        <v>0</v>
      </c>
      <c r="BN50" s="33">
        <v>0</v>
      </c>
      <c r="BO50" s="33">
        <v>0</v>
      </c>
      <c r="BP50" s="33">
        <v>0</v>
      </c>
      <c r="BQ50" s="33">
        <v>0</v>
      </c>
      <c r="BR50" s="33">
        <v>0</v>
      </c>
      <c r="BS50" s="33">
        <v>0</v>
      </c>
      <c r="BT50" s="33">
        <v>0</v>
      </c>
      <c r="BU50" s="33">
        <v>0</v>
      </c>
      <c r="BV50" s="33">
        <v>0</v>
      </c>
      <c r="BW50" s="33">
        <v>0</v>
      </c>
      <c r="BX50" s="33">
        <v>0</v>
      </c>
      <c r="BY50" s="35">
        <f t="shared" si="1"/>
        <v>158.06</v>
      </c>
      <c r="BZ50" s="35">
        <v>158.06</v>
      </c>
      <c r="CA50" s="89">
        <f t="shared" si="0"/>
        <v>0</v>
      </c>
    </row>
    <row r="51" spans="1:80" hidden="1">
      <c r="A51" s="32" t="s">
        <v>93</v>
      </c>
      <c r="B51" s="33">
        <v>0</v>
      </c>
      <c r="C51" s="33">
        <v>0</v>
      </c>
      <c r="D51" s="33">
        <v>0</v>
      </c>
      <c r="E51" s="33">
        <v>0</v>
      </c>
      <c r="F51" s="33">
        <v>0</v>
      </c>
      <c r="G51" s="33">
        <v>0</v>
      </c>
      <c r="H51" s="33">
        <v>0</v>
      </c>
      <c r="I51" s="33">
        <v>3928.26</v>
      </c>
      <c r="J51" s="33">
        <v>0</v>
      </c>
      <c r="K51" s="33">
        <v>0</v>
      </c>
      <c r="L51" s="33">
        <v>0</v>
      </c>
      <c r="M51" s="33">
        <v>0</v>
      </c>
      <c r="N51" s="33">
        <v>0</v>
      </c>
      <c r="O51" s="33">
        <v>0</v>
      </c>
      <c r="P51" s="33">
        <v>0</v>
      </c>
      <c r="Q51" s="33">
        <v>0</v>
      </c>
      <c r="R51" s="33">
        <v>0</v>
      </c>
      <c r="S51" s="33">
        <v>0</v>
      </c>
      <c r="T51" s="33">
        <v>0</v>
      </c>
      <c r="U51" s="33">
        <v>0</v>
      </c>
      <c r="V51" s="33">
        <v>0</v>
      </c>
      <c r="W51" s="33">
        <v>0</v>
      </c>
      <c r="X51" s="33">
        <v>0</v>
      </c>
      <c r="Y51" s="33">
        <v>0</v>
      </c>
      <c r="Z51" s="33">
        <v>0</v>
      </c>
      <c r="AA51" s="33">
        <v>0</v>
      </c>
      <c r="AB51" s="33">
        <v>738.1</v>
      </c>
      <c r="AC51" s="33">
        <v>0</v>
      </c>
      <c r="AD51" s="33">
        <v>0</v>
      </c>
      <c r="AE51" s="33">
        <v>0</v>
      </c>
      <c r="AF51" s="33">
        <v>0</v>
      </c>
      <c r="AG51" s="33">
        <v>0</v>
      </c>
      <c r="AH51" s="33">
        <v>0</v>
      </c>
      <c r="AI51" s="33">
        <v>0</v>
      </c>
      <c r="AJ51" s="33">
        <v>0</v>
      </c>
      <c r="AK51" s="33">
        <v>0</v>
      </c>
      <c r="AL51" s="33">
        <v>0</v>
      </c>
      <c r="AM51" s="33">
        <v>0</v>
      </c>
      <c r="AN51" s="33">
        <v>0</v>
      </c>
      <c r="AO51" s="33">
        <v>0</v>
      </c>
      <c r="AP51" s="33">
        <v>0</v>
      </c>
      <c r="AQ51" s="33">
        <v>0</v>
      </c>
      <c r="AR51" s="33">
        <v>0</v>
      </c>
      <c r="AS51" s="33">
        <v>100</v>
      </c>
      <c r="AT51" s="33">
        <v>0</v>
      </c>
      <c r="AU51" s="33">
        <v>0</v>
      </c>
      <c r="AV51" s="33">
        <v>0</v>
      </c>
      <c r="AW51" s="33">
        <v>0</v>
      </c>
      <c r="AX51" s="33">
        <v>0</v>
      </c>
      <c r="AY51" s="33">
        <v>0</v>
      </c>
      <c r="AZ51" s="33">
        <v>0</v>
      </c>
      <c r="BA51" s="33">
        <v>0</v>
      </c>
      <c r="BB51" s="33">
        <v>0</v>
      </c>
      <c r="BC51" s="33">
        <v>52.2</v>
      </c>
      <c r="BD51" s="33">
        <v>0</v>
      </c>
      <c r="BE51" s="33">
        <v>0</v>
      </c>
      <c r="BF51" s="33">
        <v>0</v>
      </c>
      <c r="BG51" s="33">
        <v>0</v>
      </c>
      <c r="BH51" s="33">
        <v>0</v>
      </c>
      <c r="BI51" s="33">
        <v>0</v>
      </c>
      <c r="BJ51" s="33">
        <v>0</v>
      </c>
      <c r="BK51" s="33">
        <v>0</v>
      </c>
      <c r="BL51" s="33">
        <v>0</v>
      </c>
      <c r="BM51" s="33">
        <v>0</v>
      </c>
      <c r="BN51" s="33">
        <v>0</v>
      </c>
      <c r="BO51" s="33">
        <v>0</v>
      </c>
      <c r="BP51" s="33">
        <v>0</v>
      </c>
      <c r="BQ51" s="33">
        <v>0</v>
      </c>
      <c r="BR51" s="33">
        <v>0</v>
      </c>
      <c r="BS51" s="33">
        <v>0</v>
      </c>
      <c r="BT51" s="33">
        <v>0</v>
      </c>
      <c r="BU51" s="33">
        <v>0</v>
      </c>
      <c r="BV51" s="33">
        <v>0</v>
      </c>
      <c r="BW51" s="33">
        <v>0</v>
      </c>
      <c r="BX51" s="33">
        <v>0</v>
      </c>
      <c r="BY51" s="35">
        <f t="shared" si="1"/>
        <v>4818.5600000000004</v>
      </c>
      <c r="BZ51" s="35">
        <v>4818.5600000000004</v>
      </c>
      <c r="CA51" s="89">
        <f t="shared" si="0"/>
        <v>0</v>
      </c>
    </row>
    <row r="52" spans="1:80" hidden="1">
      <c r="A52" s="32" t="s">
        <v>94</v>
      </c>
      <c r="B52" s="33">
        <v>0</v>
      </c>
      <c r="C52" s="33">
        <v>0</v>
      </c>
      <c r="D52" s="33">
        <v>0</v>
      </c>
      <c r="E52" s="33">
        <v>0</v>
      </c>
      <c r="F52" s="33">
        <v>0</v>
      </c>
      <c r="G52" s="33">
        <v>0</v>
      </c>
      <c r="H52" s="33">
        <v>0</v>
      </c>
      <c r="I52" s="33">
        <v>0</v>
      </c>
      <c r="J52" s="33">
        <v>0</v>
      </c>
      <c r="K52" s="33">
        <v>0</v>
      </c>
      <c r="L52" s="33">
        <v>0</v>
      </c>
      <c r="M52" s="33">
        <v>0</v>
      </c>
      <c r="N52" s="33">
        <v>0</v>
      </c>
      <c r="O52" s="33">
        <v>0</v>
      </c>
      <c r="P52" s="33">
        <v>0</v>
      </c>
      <c r="Q52" s="33">
        <v>0</v>
      </c>
      <c r="R52" s="33">
        <v>0</v>
      </c>
      <c r="S52" s="33">
        <v>0</v>
      </c>
      <c r="T52" s="33">
        <v>0</v>
      </c>
      <c r="U52" s="33">
        <v>0</v>
      </c>
      <c r="V52" s="33">
        <v>0</v>
      </c>
      <c r="W52" s="33">
        <v>0</v>
      </c>
      <c r="X52" s="33">
        <v>0</v>
      </c>
      <c r="Y52" s="33">
        <v>0</v>
      </c>
      <c r="Z52" s="33">
        <v>0</v>
      </c>
      <c r="AA52" s="33">
        <v>0</v>
      </c>
      <c r="AB52" s="33">
        <v>400</v>
      </c>
      <c r="AC52" s="33">
        <v>0</v>
      </c>
      <c r="AD52" s="33">
        <v>0</v>
      </c>
      <c r="AE52" s="33">
        <v>0</v>
      </c>
      <c r="AF52" s="33">
        <v>0</v>
      </c>
      <c r="AG52" s="33">
        <v>0</v>
      </c>
      <c r="AH52" s="33">
        <v>0</v>
      </c>
      <c r="AI52" s="33">
        <v>0</v>
      </c>
      <c r="AJ52" s="33">
        <v>0</v>
      </c>
      <c r="AK52" s="33">
        <v>0</v>
      </c>
      <c r="AL52" s="33">
        <v>0</v>
      </c>
      <c r="AM52" s="33">
        <v>0</v>
      </c>
      <c r="AN52" s="33">
        <v>0</v>
      </c>
      <c r="AO52" s="33">
        <v>0</v>
      </c>
      <c r="AP52" s="33">
        <v>0</v>
      </c>
      <c r="AQ52" s="33">
        <v>0</v>
      </c>
      <c r="AR52" s="33">
        <v>0</v>
      </c>
      <c r="AS52" s="33">
        <v>0</v>
      </c>
      <c r="AT52" s="33">
        <v>62.7</v>
      </c>
      <c r="AU52" s="33">
        <v>0</v>
      </c>
      <c r="AV52" s="33">
        <v>0</v>
      </c>
      <c r="AW52" s="33">
        <v>0</v>
      </c>
      <c r="AX52" s="33">
        <v>0</v>
      </c>
      <c r="AY52" s="33">
        <v>100</v>
      </c>
      <c r="AZ52" s="33">
        <v>0</v>
      </c>
      <c r="BA52" s="33">
        <v>0</v>
      </c>
      <c r="BB52" s="33">
        <v>0</v>
      </c>
      <c r="BC52" s="33">
        <v>0</v>
      </c>
      <c r="BD52" s="33">
        <v>0</v>
      </c>
      <c r="BE52" s="33">
        <v>0</v>
      </c>
      <c r="BF52" s="33">
        <v>0</v>
      </c>
      <c r="BG52" s="33">
        <v>0</v>
      </c>
      <c r="BH52" s="33">
        <v>0</v>
      </c>
      <c r="BI52" s="33">
        <v>0</v>
      </c>
      <c r="BJ52" s="33">
        <v>0</v>
      </c>
      <c r="BK52" s="33">
        <v>0</v>
      </c>
      <c r="BL52" s="33">
        <v>0</v>
      </c>
      <c r="BM52" s="33">
        <v>0</v>
      </c>
      <c r="BN52" s="33">
        <v>0</v>
      </c>
      <c r="BO52" s="33">
        <v>0</v>
      </c>
      <c r="BP52" s="33">
        <v>0</v>
      </c>
      <c r="BQ52" s="33">
        <v>0</v>
      </c>
      <c r="BR52" s="33">
        <v>0</v>
      </c>
      <c r="BS52" s="33">
        <v>0</v>
      </c>
      <c r="BT52" s="33">
        <v>0</v>
      </c>
      <c r="BU52" s="33">
        <v>0</v>
      </c>
      <c r="BV52" s="33">
        <v>0</v>
      </c>
      <c r="BW52" s="33">
        <v>0</v>
      </c>
      <c r="BX52" s="33">
        <v>0</v>
      </c>
      <c r="BY52" s="35">
        <f t="shared" si="1"/>
        <v>562.70000000000005</v>
      </c>
      <c r="BZ52" s="35">
        <v>562.70000000000005</v>
      </c>
      <c r="CA52" s="89">
        <f t="shared" si="0"/>
        <v>0</v>
      </c>
    </row>
    <row r="53" spans="1:80" hidden="1">
      <c r="A53" s="32" t="s">
        <v>95</v>
      </c>
      <c r="B53" s="33">
        <v>0</v>
      </c>
      <c r="C53" s="33">
        <v>0</v>
      </c>
      <c r="D53" s="33">
        <v>0</v>
      </c>
      <c r="E53" s="33">
        <v>0</v>
      </c>
      <c r="F53" s="33">
        <v>0</v>
      </c>
      <c r="G53" s="33">
        <v>0</v>
      </c>
      <c r="H53" s="33">
        <v>980.22</v>
      </c>
      <c r="I53" s="33">
        <v>0</v>
      </c>
      <c r="J53" s="33">
        <v>0</v>
      </c>
      <c r="K53" s="33">
        <v>403.74</v>
      </c>
      <c r="L53" s="33">
        <v>0</v>
      </c>
      <c r="M53" s="33">
        <v>0</v>
      </c>
      <c r="N53" s="33">
        <v>0</v>
      </c>
      <c r="O53" s="33">
        <v>0</v>
      </c>
      <c r="P53" s="33">
        <v>0</v>
      </c>
      <c r="Q53" s="33">
        <v>0</v>
      </c>
      <c r="R53" s="33">
        <v>0</v>
      </c>
      <c r="S53" s="33">
        <v>0</v>
      </c>
      <c r="T53" s="33">
        <v>0</v>
      </c>
      <c r="U53" s="33">
        <v>0</v>
      </c>
      <c r="V53" s="33">
        <v>0</v>
      </c>
      <c r="W53" s="33">
        <v>0</v>
      </c>
      <c r="X53" s="33">
        <v>0</v>
      </c>
      <c r="Y53" s="33">
        <v>0</v>
      </c>
      <c r="Z53" s="33">
        <v>0</v>
      </c>
      <c r="AA53" s="33">
        <v>0</v>
      </c>
      <c r="AB53" s="33">
        <v>30</v>
      </c>
      <c r="AC53" s="33">
        <v>0</v>
      </c>
      <c r="AD53" s="33">
        <v>0</v>
      </c>
      <c r="AE53" s="33">
        <v>0</v>
      </c>
      <c r="AF53" s="33">
        <v>0</v>
      </c>
      <c r="AG53" s="33">
        <v>0</v>
      </c>
      <c r="AH53" s="33">
        <v>0</v>
      </c>
      <c r="AI53" s="33">
        <v>0</v>
      </c>
      <c r="AJ53" s="33">
        <v>0</v>
      </c>
      <c r="AK53" s="33">
        <v>0</v>
      </c>
      <c r="AL53" s="33">
        <v>0</v>
      </c>
      <c r="AM53" s="33">
        <v>0</v>
      </c>
      <c r="AN53" s="33">
        <v>0</v>
      </c>
      <c r="AO53" s="33">
        <v>0</v>
      </c>
      <c r="AP53" s="33">
        <v>0</v>
      </c>
      <c r="AQ53" s="33">
        <v>0</v>
      </c>
      <c r="AR53" s="33">
        <v>0</v>
      </c>
      <c r="AS53" s="33">
        <v>0</v>
      </c>
      <c r="AT53" s="33">
        <v>0</v>
      </c>
      <c r="AU53" s="33">
        <v>0</v>
      </c>
      <c r="AV53" s="33">
        <v>0</v>
      </c>
      <c r="AW53" s="33">
        <v>0</v>
      </c>
      <c r="AX53" s="33">
        <v>0</v>
      </c>
      <c r="AY53" s="33">
        <v>0</v>
      </c>
      <c r="AZ53" s="33">
        <v>0</v>
      </c>
      <c r="BA53" s="33">
        <v>0</v>
      </c>
      <c r="BB53" s="33">
        <v>0</v>
      </c>
      <c r="BC53" s="33">
        <v>0</v>
      </c>
      <c r="BD53" s="33">
        <v>0</v>
      </c>
      <c r="BE53" s="33">
        <v>0</v>
      </c>
      <c r="BF53" s="33">
        <v>0</v>
      </c>
      <c r="BG53" s="33">
        <v>0</v>
      </c>
      <c r="BH53" s="33">
        <v>8.7200000000000006</v>
      </c>
      <c r="BI53" s="33">
        <v>281.18</v>
      </c>
      <c r="BJ53" s="33">
        <v>22.63</v>
      </c>
      <c r="BK53" s="33">
        <v>25.62</v>
      </c>
      <c r="BL53" s="33">
        <v>8.43</v>
      </c>
      <c r="BM53" s="33">
        <v>1.73</v>
      </c>
      <c r="BN53" s="33">
        <v>0</v>
      </c>
      <c r="BO53" s="33">
        <v>0</v>
      </c>
      <c r="BP53" s="33">
        <v>0</v>
      </c>
      <c r="BQ53" s="33">
        <v>0</v>
      </c>
      <c r="BR53" s="33">
        <v>0</v>
      </c>
      <c r="BS53" s="33">
        <v>0</v>
      </c>
      <c r="BT53" s="33">
        <v>0</v>
      </c>
      <c r="BU53" s="33">
        <v>0</v>
      </c>
      <c r="BV53" s="33">
        <v>0</v>
      </c>
      <c r="BW53" s="33">
        <v>0</v>
      </c>
      <c r="BX53" s="33">
        <v>0</v>
      </c>
      <c r="BY53" s="35">
        <f t="shared" si="1"/>
        <v>1762.2700000000002</v>
      </c>
      <c r="BZ53" s="35">
        <v>1762.2700000000002</v>
      </c>
      <c r="CA53" s="89">
        <f t="shared" si="0"/>
        <v>0</v>
      </c>
    </row>
    <row r="54" spans="1:80" hidden="1">
      <c r="A54" s="32" t="s">
        <v>96</v>
      </c>
      <c r="B54" s="33">
        <v>0</v>
      </c>
      <c r="C54" s="33">
        <v>0</v>
      </c>
      <c r="D54" s="33">
        <v>0</v>
      </c>
      <c r="E54" s="33">
        <v>0</v>
      </c>
      <c r="F54" s="33">
        <v>0</v>
      </c>
      <c r="G54" s="33">
        <v>0</v>
      </c>
      <c r="H54" s="33">
        <v>1887.05</v>
      </c>
      <c r="I54" s="33">
        <v>0</v>
      </c>
      <c r="J54" s="33">
        <v>0</v>
      </c>
      <c r="K54" s="33">
        <v>63.19</v>
      </c>
      <c r="L54" s="33">
        <v>0</v>
      </c>
      <c r="M54" s="33">
        <v>0</v>
      </c>
      <c r="N54" s="33">
        <v>0</v>
      </c>
      <c r="O54" s="33">
        <v>0</v>
      </c>
      <c r="P54" s="33">
        <v>0</v>
      </c>
      <c r="Q54" s="33">
        <v>0</v>
      </c>
      <c r="R54" s="33">
        <v>0</v>
      </c>
      <c r="S54" s="33">
        <v>0</v>
      </c>
      <c r="T54" s="33">
        <v>0</v>
      </c>
      <c r="U54" s="33">
        <v>0</v>
      </c>
      <c r="V54" s="33">
        <v>0</v>
      </c>
      <c r="W54" s="33">
        <v>0</v>
      </c>
      <c r="X54" s="33">
        <v>0</v>
      </c>
      <c r="Y54" s="33">
        <v>0</v>
      </c>
      <c r="Z54" s="33">
        <v>0</v>
      </c>
      <c r="AA54" s="33">
        <v>0</v>
      </c>
      <c r="AB54" s="33">
        <v>140</v>
      </c>
      <c r="AC54" s="33">
        <v>0</v>
      </c>
      <c r="AD54" s="33">
        <v>0</v>
      </c>
      <c r="AE54" s="33">
        <v>0</v>
      </c>
      <c r="AF54" s="33">
        <v>0</v>
      </c>
      <c r="AG54" s="33">
        <v>0</v>
      </c>
      <c r="AH54" s="33">
        <v>0</v>
      </c>
      <c r="AI54" s="33">
        <v>0</v>
      </c>
      <c r="AJ54" s="33">
        <v>0</v>
      </c>
      <c r="AK54" s="33">
        <v>0</v>
      </c>
      <c r="AL54" s="33">
        <v>0</v>
      </c>
      <c r="AM54" s="33">
        <v>0</v>
      </c>
      <c r="AN54" s="33">
        <v>0</v>
      </c>
      <c r="AO54" s="33">
        <v>0</v>
      </c>
      <c r="AP54" s="33">
        <v>0</v>
      </c>
      <c r="AQ54" s="33">
        <v>0</v>
      </c>
      <c r="AR54" s="33">
        <v>0</v>
      </c>
      <c r="AS54" s="33">
        <v>77.900000000000006</v>
      </c>
      <c r="AT54" s="33">
        <v>0</v>
      </c>
      <c r="AU54" s="33">
        <v>0</v>
      </c>
      <c r="AV54" s="33">
        <v>0</v>
      </c>
      <c r="AW54" s="33">
        <v>0</v>
      </c>
      <c r="AX54" s="33">
        <v>0</v>
      </c>
      <c r="AY54" s="33">
        <v>0</v>
      </c>
      <c r="AZ54" s="33">
        <v>0</v>
      </c>
      <c r="BA54" s="33">
        <v>0</v>
      </c>
      <c r="BB54" s="33">
        <v>0</v>
      </c>
      <c r="BC54" s="33">
        <v>0</v>
      </c>
      <c r="BD54" s="33">
        <v>0</v>
      </c>
      <c r="BE54" s="33">
        <v>120.49</v>
      </c>
      <c r="BF54" s="33">
        <v>0</v>
      </c>
      <c r="BG54" s="33">
        <v>0</v>
      </c>
      <c r="BH54" s="33">
        <v>9.51</v>
      </c>
      <c r="BI54" s="33">
        <v>425.92</v>
      </c>
      <c r="BJ54" s="33">
        <v>24.24</v>
      </c>
      <c r="BK54" s="33">
        <v>27.11</v>
      </c>
      <c r="BL54" s="33">
        <v>19.329999999999998</v>
      </c>
      <c r="BM54" s="33">
        <v>4.76</v>
      </c>
      <c r="BN54" s="33">
        <v>4.71</v>
      </c>
      <c r="BO54" s="33">
        <v>0</v>
      </c>
      <c r="BP54" s="33">
        <v>0</v>
      </c>
      <c r="BQ54" s="33">
        <v>0</v>
      </c>
      <c r="BR54" s="33">
        <v>0</v>
      </c>
      <c r="BS54" s="33">
        <v>0</v>
      </c>
      <c r="BT54" s="33">
        <v>0</v>
      </c>
      <c r="BU54" s="33">
        <v>0</v>
      </c>
      <c r="BV54" s="33">
        <v>0</v>
      </c>
      <c r="BW54" s="33">
        <v>0</v>
      </c>
      <c r="BX54" s="33">
        <v>0</v>
      </c>
      <c r="BY54" s="35">
        <f t="shared" si="1"/>
        <v>2804.21</v>
      </c>
      <c r="BZ54" s="35">
        <v>2804.21</v>
      </c>
      <c r="CA54" s="89">
        <f t="shared" si="0"/>
        <v>0</v>
      </c>
    </row>
    <row r="55" spans="1:80" hidden="1">
      <c r="A55" s="32" t="s">
        <v>97</v>
      </c>
      <c r="B55" s="33">
        <v>0</v>
      </c>
      <c r="C55" s="33">
        <v>0</v>
      </c>
      <c r="D55" s="33">
        <v>0</v>
      </c>
      <c r="E55" s="33">
        <v>0</v>
      </c>
      <c r="F55" s="33">
        <v>0</v>
      </c>
      <c r="G55" s="33">
        <v>0</v>
      </c>
      <c r="H55" s="33">
        <v>0</v>
      </c>
      <c r="I55" s="33">
        <v>0</v>
      </c>
      <c r="J55" s="33">
        <v>0</v>
      </c>
      <c r="K55" s="33">
        <v>0</v>
      </c>
      <c r="L55" s="33">
        <v>0</v>
      </c>
      <c r="M55" s="33">
        <v>0</v>
      </c>
      <c r="N55" s="33">
        <v>0</v>
      </c>
      <c r="O55" s="33">
        <v>0</v>
      </c>
      <c r="P55" s="33">
        <v>0</v>
      </c>
      <c r="Q55" s="33">
        <v>0</v>
      </c>
      <c r="R55" s="33">
        <v>0</v>
      </c>
      <c r="S55" s="33">
        <v>0</v>
      </c>
      <c r="T55" s="33">
        <v>0</v>
      </c>
      <c r="U55" s="33">
        <v>0</v>
      </c>
      <c r="V55" s="33">
        <v>0</v>
      </c>
      <c r="W55" s="33">
        <v>0</v>
      </c>
      <c r="X55" s="33">
        <v>0</v>
      </c>
      <c r="Y55" s="33">
        <v>0</v>
      </c>
      <c r="Z55" s="33">
        <v>0</v>
      </c>
      <c r="AA55" s="33">
        <v>0</v>
      </c>
      <c r="AB55" s="33">
        <v>0</v>
      </c>
      <c r="AC55" s="33">
        <v>0</v>
      </c>
      <c r="AD55" s="33">
        <v>0</v>
      </c>
      <c r="AE55" s="33">
        <v>0</v>
      </c>
      <c r="AF55" s="33">
        <v>0</v>
      </c>
      <c r="AG55" s="33">
        <v>0</v>
      </c>
      <c r="AH55" s="33">
        <v>0</v>
      </c>
      <c r="AI55" s="33">
        <v>0</v>
      </c>
      <c r="AJ55" s="33">
        <v>0</v>
      </c>
      <c r="AK55" s="33">
        <v>0</v>
      </c>
      <c r="AL55" s="33">
        <v>0</v>
      </c>
      <c r="AM55" s="33">
        <v>0</v>
      </c>
      <c r="AN55" s="33">
        <v>0</v>
      </c>
      <c r="AO55" s="33">
        <v>0</v>
      </c>
      <c r="AP55" s="33">
        <v>0</v>
      </c>
      <c r="AQ55" s="33">
        <v>0</v>
      </c>
      <c r="AR55" s="33">
        <v>0</v>
      </c>
      <c r="AS55" s="33">
        <v>0</v>
      </c>
      <c r="AT55" s="33">
        <v>0</v>
      </c>
      <c r="AU55" s="33">
        <v>0</v>
      </c>
      <c r="AV55" s="33">
        <v>0</v>
      </c>
      <c r="AW55" s="33">
        <v>0</v>
      </c>
      <c r="AX55" s="33">
        <v>0</v>
      </c>
      <c r="AY55" s="33">
        <v>0</v>
      </c>
      <c r="AZ55" s="33">
        <v>0</v>
      </c>
      <c r="BA55" s="33">
        <v>0</v>
      </c>
      <c r="BB55" s="33">
        <v>0</v>
      </c>
      <c r="BC55" s="33">
        <v>0</v>
      </c>
      <c r="BD55" s="33">
        <v>0</v>
      </c>
      <c r="BE55" s="33">
        <v>0</v>
      </c>
      <c r="BF55" s="33">
        <v>0</v>
      </c>
      <c r="BG55" s="33">
        <v>0</v>
      </c>
      <c r="BH55" s="33">
        <v>0</v>
      </c>
      <c r="BI55" s="33">
        <v>0</v>
      </c>
      <c r="BJ55" s="33">
        <v>0</v>
      </c>
      <c r="BK55" s="33">
        <v>0</v>
      </c>
      <c r="BL55" s="33">
        <v>0</v>
      </c>
      <c r="BM55" s="33">
        <v>0</v>
      </c>
      <c r="BN55" s="33">
        <v>0</v>
      </c>
      <c r="BO55" s="33">
        <v>0</v>
      </c>
      <c r="BP55" s="33">
        <v>0</v>
      </c>
      <c r="BQ55" s="33">
        <v>0</v>
      </c>
      <c r="BR55" s="33">
        <v>956.72</v>
      </c>
      <c r="BS55" s="33">
        <v>0</v>
      </c>
      <c r="BT55" s="33">
        <v>0</v>
      </c>
      <c r="BU55" s="33">
        <v>0</v>
      </c>
      <c r="BV55" s="33">
        <v>0</v>
      </c>
      <c r="BW55" s="33">
        <v>0</v>
      </c>
      <c r="BX55" s="33">
        <v>0</v>
      </c>
      <c r="BY55" s="35">
        <f t="shared" si="1"/>
        <v>956.72</v>
      </c>
      <c r="BZ55" s="35">
        <v>956.72</v>
      </c>
      <c r="CA55" s="89">
        <f t="shared" si="0"/>
        <v>0</v>
      </c>
    </row>
    <row r="56" spans="1:80" hidden="1">
      <c r="A56" s="32" t="s">
        <v>98</v>
      </c>
      <c r="B56" s="33">
        <v>0</v>
      </c>
      <c r="C56" s="33">
        <v>0</v>
      </c>
      <c r="D56" s="33">
        <v>0</v>
      </c>
      <c r="E56" s="33">
        <v>0</v>
      </c>
      <c r="F56" s="33">
        <v>0</v>
      </c>
      <c r="G56" s="33">
        <v>0</v>
      </c>
      <c r="H56" s="33">
        <v>489.83</v>
      </c>
      <c r="I56" s="33">
        <v>0</v>
      </c>
      <c r="J56" s="33">
        <v>0</v>
      </c>
      <c r="K56" s="33">
        <v>320.98</v>
      </c>
      <c r="L56" s="33">
        <v>0</v>
      </c>
      <c r="M56" s="33">
        <v>0</v>
      </c>
      <c r="N56" s="33">
        <v>0</v>
      </c>
      <c r="O56" s="33">
        <v>0</v>
      </c>
      <c r="P56" s="33">
        <v>0</v>
      </c>
      <c r="Q56" s="33">
        <v>0</v>
      </c>
      <c r="R56" s="33">
        <v>0</v>
      </c>
      <c r="S56" s="33">
        <v>0</v>
      </c>
      <c r="T56" s="33">
        <v>0</v>
      </c>
      <c r="U56" s="33">
        <v>0</v>
      </c>
      <c r="V56" s="33">
        <v>0</v>
      </c>
      <c r="W56" s="33">
        <v>0</v>
      </c>
      <c r="X56" s="33">
        <v>0</v>
      </c>
      <c r="Y56" s="33">
        <v>0</v>
      </c>
      <c r="Z56" s="33">
        <v>0</v>
      </c>
      <c r="AA56" s="33">
        <v>0</v>
      </c>
      <c r="AB56" s="33">
        <v>101.3</v>
      </c>
      <c r="AC56" s="33">
        <v>0</v>
      </c>
      <c r="AD56" s="33">
        <v>0</v>
      </c>
      <c r="AE56" s="33">
        <v>0</v>
      </c>
      <c r="AF56" s="33">
        <v>3.6</v>
      </c>
      <c r="AG56" s="33">
        <v>0</v>
      </c>
      <c r="AH56" s="33">
        <v>0</v>
      </c>
      <c r="AI56" s="33">
        <v>0</v>
      </c>
      <c r="AJ56" s="33">
        <v>0</v>
      </c>
      <c r="AK56" s="33">
        <v>0</v>
      </c>
      <c r="AL56" s="33">
        <v>0</v>
      </c>
      <c r="AM56" s="33">
        <v>0</v>
      </c>
      <c r="AN56" s="33">
        <v>0</v>
      </c>
      <c r="AO56" s="33">
        <v>0</v>
      </c>
      <c r="AP56" s="33">
        <v>0</v>
      </c>
      <c r="AQ56" s="33">
        <v>0</v>
      </c>
      <c r="AR56" s="33">
        <v>0</v>
      </c>
      <c r="AS56" s="33">
        <v>22.9</v>
      </c>
      <c r="AT56" s="33">
        <v>10</v>
      </c>
      <c r="AU56" s="33">
        <v>0</v>
      </c>
      <c r="AV56" s="33">
        <v>0</v>
      </c>
      <c r="AW56" s="33">
        <v>0</v>
      </c>
      <c r="AX56" s="33">
        <v>0</v>
      </c>
      <c r="AY56" s="33">
        <v>0</v>
      </c>
      <c r="AZ56" s="33">
        <v>0</v>
      </c>
      <c r="BA56" s="33">
        <v>0</v>
      </c>
      <c r="BB56" s="33">
        <v>0</v>
      </c>
      <c r="BC56" s="33">
        <v>0</v>
      </c>
      <c r="BD56" s="33">
        <v>0</v>
      </c>
      <c r="BE56" s="33">
        <v>0</v>
      </c>
      <c r="BF56" s="33">
        <v>0</v>
      </c>
      <c r="BG56" s="33">
        <v>0</v>
      </c>
      <c r="BH56" s="33">
        <v>0</v>
      </c>
      <c r="BI56" s="33">
        <v>138.06</v>
      </c>
      <c r="BJ56" s="33">
        <v>24.06</v>
      </c>
      <c r="BK56" s="33">
        <v>2.68</v>
      </c>
      <c r="BL56" s="33">
        <v>0</v>
      </c>
      <c r="BM56" s="33">
        <v>0</v>
      </c>
      <c r="BN56" s="33">
        <v>0</v>
      </c>
      <c r="BO56" s="33">
        <v>0</v>
      </c>
      <c r="BP56" s="33">
        <v>0</v>
      </c>
      <c r="BQ56" s="33">
        <v>0</v>
      </c>
      <c r="BR56" s="33">
        <v>0</v>
      </c>
      <c r="BS56" s="33">
        <v>0</v>
      </c>
      <c r="BT56" s="33">
        <v>0</v>
      </c>
      <c r="BU56" s="33">
        <v>0</v>
      </c>
      <c r="BV56" s="33">
        <v>0</v>
      </c>
      <c r="BW56" s="33">
        <v>0</v>
      </c>
      <c r="BX56" s="33">
        <v>0</v>
      </c>
      <c r="BY56" s="35">
        <f t="shared" si="1"/>
        <v>1113.4099999999999</v>
      </c>
      <c r="BZ56" s="35">
        <v>1113.4099999999999</v>
      </c>
      <c r="CA56" s="89">
        <f t="shared" si="0"/>
        <v>0</v>
      </c>
      <c r="CB56" s="75"/>
    </row>
    <row r="57" spans="1:80" hidden="1">
      <c r="A57" s="32" t="s">
        <v>99</v>
      </c>
      <c r="B57" s="33">
        <v>0</v>
      </c>
      <c r="C57" s="33">
        <v>0</v>
      </c>
      <c r="D57" s="33">
        <v>0</v>
      </c>
      <c r="E57" s="33">
        <v>0</v>
      </c>
      <c r="F57" s="33">
        <v>0</v>
      </c>
      <c r="G57" s="33">
        <v>0</v>
      </c>
      <c r="H57" s="33">
        <v>9631.02</v>
      </c>
      <c r="I57" s="33">
        <v>19556.46</v>
      </c>
      <c r="J57" s="33">
        <v>359.63</v>
      </c>
      <c r="K57" s="33">
        <v>1586.4</v>
      </c>
      <c r="L57" s="33">
        <v>0</v>
      </c>
      <c r="M57" s="33">
        <v>1799.1</v>
      </c>
      <c r="N57" s="33">
        <v>0</v>
      </c>
      <c r="O57" s="33">
        <v>50.32</v>
      </c>
      <c r="P57" s="33">
        <v>0</v>
      </c>
      <c r="Q57" s="33">
        <v>0</v>
      </c>
      <c r="R57" s="33">
        <v>0</v>
      </c>
      <c r="S57" s="33">
        <v>2670.2</v>
      </c>
      <c r="T57" s="33">
        <v>0</v>
      </c>
      <c r="U57" s="33">
        <v>0</v>
      </c>
      <c r="V57" s="33">
        <v>0</v>
      </c>
      <c r="W57" s="33">
        <v>0</v>
      </c>
      <c r="X57" s="33">
        <v>0</v>
      </c>
      <c r="Y57" s="33">
        <v>0</v>
      </c>
      <c r="Z57" s="33">
        <v>228.7</v>
      </c>
      <c r="AA57" s="33">
        <v>0</v>
      </c>
      <c r="AB57" s="33">
        <v>511.2</v>
      </c>
      <c r="AC57" s="33">
        <v>0</v>
      </c>
      <c r="AD57" s="33">
        <v>0</v>
      </c>
      <c r="AE57" s="33">
        <v>0</v>
      </c>
      <c r="AF57" s="33">
        <v>58.4</v>
      </c>
      <c r="AG57" s="33">
        <v>0</v>
      </c>
      <c r="AH57" s="33">
        <v>0</v>
      </c>
      <c r="AI57" s="33">
        <v>0</v>
      </c>
      <c r="AJ57" s="33">
        <v>0</v>
      </c>
      <c r="AK57" s="33">
        <v>0</v>
      </c>
      <c r="AL57" s="33">
        <v>0</v>
      </c>
      <c r="AM57" s="33">
        <v>0</v>
      </c>
      <c r="AN57" s="33">
        <v>0</v>
      </c>
      <c r="AO57" s="33">
        <v>0</v>
      </c>
      <c r="AP57" s="33">
        <v>0</v>
      </c>
      <c r="AQ57" s="33">
        <v>0</v>
      </c>
      <c r="AR57" s="33">
        <v>0</v>
      </c>
      <c r="AS57" s="33">
        <v>2102.8000000000002</v>
      </c>
      <c r="AT57" s="33">
        <v>0</v>
      </c>
      <c r="AU57" s="33">
        <v>0</v>
      </c>
      <c r="AV57" s="33">
        <v>0</v>
      </c>
      <c r="AW57" s="33">
        <v>0</v>
      </c>
      <c r="AX57" s="33">
        <v>0</v>
      </c>
      <c r="AY57" s="33">
        <v>80</v>
      </c>
      <c r="AZ57" s="33">
        <v>0</v>
      </c>
      <c r="BA57" s="33">
        <v>0</v>
      </c>
      <c r="BB57" s="33">
        <v>74.900000000000006</v>
      </c>
      <c r="BC57" s="33">
        <v>0</v>
      </c>
      <c r="BD57" s="33">
        <v>0</v>
      </c>
      <c r="BE57" s="33">
        <v>0</v>
      </c>
      <c r="BF57" s="33">
        <v>0</v>
      </c>
      <c r="BG57" s="33">
        <v>0</v>
      </c>
      <c r="BH57" s="33">
        <v>122.01</v>
      </c>
      <c r="BI57" s="33">
        <v>3124.76</v>
      </c>
      <c r="BJ57" s="33">
        <v>302.41000000000003</v>
      </c>
      <c r="BK57" s="33">
        <v>566.9</v>
      </c>
      <c r="BL57" s="33">
        <v>384.08</v>
      </c>
      <c r="BM57" s="33">
        <v>24.89</v>
      </c>
      <c r="BN57" s="33">
        <v>11.61</v>
      </c>
      <c r="BO57" s="33">
        <v>0</v>
      </c>
      <c r="BP57" s="33">
        <v>0</v>
      </c>
      <c r="BQ57" s="33">
        <v>0</v>
      </c>
      <c r="BR57" s="33">
        <v>84.69</v>
      </c>
      <c r="BS57" s="33">
        <v>0</v>
      </c>
      <c r="BT57" s="33">
        <v>0</v>
      </c>
      <c r="BU57" s="33">
        <v>474.39</v>
      </c>
      <c r="BV57" s="33">
        <v>0</v>
      </c>
      <c r="BW57" s="33">
        <v>0</v>
      </c>
      <c r="BX57" s="33">
        <v>0</v>
      </c>
      <c r="BY57" s="35">
        <f t="shared" si="1"/>
        <v>43804.87000000001</v>
      </c>
      <c r="BZ57" s="35">
        <v>43804.87000000001</v>
      </c>
      <c r="CA57" s="89">
        <f t="shared" si="0"/>
        <v>0</v>
      </c>
    </row>
    <row r="58" spans="1:80" hidden="1">
      <c r="A58" s="32" t="s">
        <v>100</v>
      </c>
      <c r="B58" s="33">
        <v>0</v>
      </c>
      <c r="C58" s="33">
        <v>0</v>
      </c>
      <c r="D58" s="33">
        <v>0</v>
      </c>
      <c r="E58" s="33">
        <v>0</v>
      </c>
      <c r="F58" s="33">
        <v>0</v>
      </c>
      <c r="G58" s="33">
        <v>0</v>
      </c>
      <c r="H58" s="33">
        <v>2409</v>
      </c>
      <c r="I58" s="33">
        <v>0</v>
      </c>
      <c r="J58" s="33">
        <v>0</v>
      </c>
      <c r="K58" s="33">
        <v>1057.5999999999999</v>
      </c>
      <c r="L58" s="33">
        <v>110.68</v>
      </c>
      <c r="M58" s="33">
        <v>0</v>
      </c>
      <c r="N58" s="33">
        <v>0</v>
      </c>
      <c r="O58" s="33">
        <v>0</v>
      </c>
      <c r="P58" s="33">
        <v>0</v>
      </c>
      <c r="Q58" s="33">
        <v>0</v>
      </c>
      <c r="R58" s="33">
        <v>0</v>
      </c>
      <c r="S58" s="33">
        <v>273.52</v>
      </c>
      <c r="T58" s="33">
        <v>0</v>
      </c>
      <c r="U58" s="33">
        <v>0</v>
      </c>
      <c r="V58" s="33">
        <v>0</v>
      </c>
      <c r="W58" s="33">
        <v>0</v>
      </c>
      <c r="X58" s="33">
        <v>0</v>
      </c>
      <c r="Y58" s="33">
        <v>0</v>
      </c>
      <c r="Z58" s="33">
        <v>0</v>
      </c>
      <c r="AA58" s="33">
        <v>0</v>
      </c>
      <c r="AB58" s="33">
        <v>0</v>
      </c>
      <c r="AC58" s="33">
        <v>0</v>
      </c>
      <c r="AD58" s="33">
        <v>0</v>
      </c>
      <c r="AE58" s="33">
        <v>0</v>
      </c>
      <c r="AF58" s="33">
        <v>0</v>
      </c>
      <c r="AG58" s="33">
        <v>0</v>
      </c>
      <c r="AH58" s="33">
        <v>0</v>
      </c>
      <c r="AI58" s="33">
        <v>0</v>
      </c>
      <c r="AJ58" s="33">
        <v>0</v>
      </c>
      <c r="AK58" s="33">
        <v>0</v>
      </c>
      <c r="AL58" s="33">
        <v>0</v>
      </c>
      <c r="AM58" s="33">
        <v>0</v>
      </c>
      <c r="AN58" s="33">
        <v>0</v>
      </c>
      <c r="AO58" s="33">
        <v>0</v>
      </c>
      <c r="AP58" s="33">
        <v>0</v>
      </c>
      <c r="AQ58" s="33">
        <v>0</v>
      </c>
      <c r="AR58" s="33">
        <v>0</v>
      </c>
      <c r="AS58" s="33">
        <v>0</v>
      </c>
      <c r="AT58" s="33">
        <v>0</v>
      </c>
      <c r="AU58" s="33">
        <v>0</v>
      </c>
      <c r="AV58" s="33">
        <v>0</v>
      </c>
      <c r="AW58" s="33">
        <v>0</v>
      </c>
      <c r="AX58" s="33">
        <v>0</v>
      </c>
      <c r="AY58" s="33">
        <v>0</v>
      </c>
      <c r="AZ58" s="33">
        <v>0</v>
      </c>
      <c r="BA58" s="33">
        <v>0</v>
      </c>
      <c r="BB58" s="33">
        <v>0</v>
      </c>
      <c r="BC58" s="33">
        <v>0</v>
      </c>
      <c r="BD58" s="33">
        <v>0</v>
      </c>
      <c r="BE58" s="33">
        <v>74.87</v>
      </c>
      <c r="BF58" s="33">
        <v>0</v>
      </c>
      <c r="BG58" s="33">
        <v>0</v>
      </c>
      <c r="BH58" s="33">
        <v>0</v>
      </c>
      <c r="BI58" s="33">
        <v>0</v>
      </c>
      <c r="BJ58" s="33">
        <v>0</v>
      </c>
      <c r="BK58" s="33">
        <v>0</v>
      </c>
      <c r="BL58" s="33">
        <v>0</v>
      </c>
      <c r="BM58" s="33">
        <v>0</v>
      </c>
      <c r="BN58" s="33">
        <v>0</v>
      </c>
      <c r="BO58" s="33">
        <v>0</v>
      </c>
      <c r="BP58" s="33">
        <v>0</v>
      </c>
      <c r="BQ58" s="33">
        <v>0</v>
      </c>
      <c r="BR58" s="33">
        <v>0</v>
      </c>
      <c r="BS58" s="33">
        <v>0</v>
      </c>
      <c r="BT58" s="33">
        <v>0</v>
      </c>
      <c r="BU58" s="33">
        <v>0</v>
      </c>
      <c r="BV58" s="33">
        <v>0</v>
      </c>
      <c r="BW58" s="33">
        <v>0</v>
      </c>
      <c r="BX58" s="33">
        <v>0</v>
      </c>
      <c r="BY58" s="35">
        <f t="shared" si="1"/>
        <v>3925.6699999999996</v>
      </c>
      <c r="BZ58" s="35">
        <v>3925.6699999999996</v>
      </c>
      <c r="CA58" s="89">
        <f t="shared" si="0"/>
        <v>0</v>
      </c>
    </row>
    <row r="59" spans="1:80" hidden="1">
      <c r="A59" s="32" t="s">
        <v>101</v>
      </c>
      <c r="B59" s="33">
        <v>0</v>
      </c>
      <c r="C59" s="33">
        <v>0</v>
      </c>
      <c r="D59" s="33">
        <v>0</v>
      </c>
      <c r="E59" s="33">
        <v>0</v>
      </c>
      <c r="F59" s="33">
        <v>0</v>
      </c>
      <c r="G59" s="33">
        <v>0</v>
      </c>
      <c r="H59" s="33">
        <v>0</v>
      </c>
      <c r="I59" s="33">
        <v>0</v>
      </c>
      <c r="J59" s="33">
        <v>0</v>
      </c>
      <c r="K59" s="33">
        <v>0</v>
      </c>
      <c r="L59" s="33">
        <v>0</v>
      </c>
      <c r="M59" s="33">
        <v>0</v>
      </c>
      <c r="N59" s="33">
        <v>0</v>
      </c>
      <c r="O59" s="33">
        <v>0</v>
      </c>
      <c r="P59" s="33">
        <v>0</v>
      </c>
      <c r="Q59" s="33">
        <v>0</v>
      </c>
      <c r="R59" s="33">
        <v>0</v>
      </c>
      <c r="S59" s="33">
        <v>0</v>
      </c>
      <c r="T59" s="33">
        <v>0</v>
      </c>
      <c r="U59" s="33">
        <v>0</v>
      </c>
      <c r="V59" s="33">
        <v>0</v>
      </c>
      <c r="W59" s="33">
        <v>0</v>
      </c>
      <c r="X59" s="33">
        <v>0</v>
      </c>
      <c r="Y59" s="33">
        <v>0</v>
      </c>
      <c r="Z59" s="33">
        <v>0</v>
      </c>
      <c r="AA59" s="33">
        <v>8.1</v>
      </c>
      <c r="AB59" s="33">
        <v>675.9</v>
      </c>
      <c r="AC59" s="33">
        <v>0</v>
      </c>
      <c r="AD59" s="33">
        <v>0</v>
      </c>
      <c r="AE59" s="33">
        <v>0</v>
      </c>
      <c r="AF59" s="33">
        <v>3.7</v>
      </c>
      <c r="AG59" s="33">
        <v>0</v>
      </c>
      <c r="AH59" s="33">
        <v>0</v>
      </c>
      <c r="AI59" s="33">
        <v>0</v>
      </c>
      <c r="AJ59" s="33">
        <v>0</v>
      </c>
      <c r="AK59" s="33">
        <v>0</v>
      </c>
      <c r="AL59" s="33">
        <v>0</v>
      </c>
      <c r="AM59" s="33">
        <v>0</v>
      </c>
      <c r="AN59" s="33">
        <v>0</v>
      </c>
      <c r="AO59" s="33">
        <v>0</v>
      </c>
      <c r="AP59" s="33">
        <v>0</v>
      </c>
      <c r="AQ59" s="33">
        <v>0</v>
      </c>
      <c r="AR59" s="33">
        <v>0</v>
      </c>
      <c r="AS59" s="33">
        <v>973.7</v>
      </c>
      <c r="AT59" s="33">
        <v>241.4</v>
      </c>
      <c r="AU59" s="33">
        <v>0</v>
      </c>
      <c r="AV59" s="33">
        <v>0</v>
      </c>
      <c r="AW59" s="33">
        <v>0</v>
      </c>
      <c r="AX59" s="33">
        <v>0</v>
      </c>
      <c r="AY59" s="33">
        <v>0</v>
      </c>
      <c r="AZ59" s="33">
        <v>0</v>
      </c>
      <c r="BA59" s="33">
        <v>0</v>
      </c>
      <c r="BB59" s="33">
        <v>0</v>
      </c>
      <c r="BC59" s="33">
        <v>0</v>
      </c>
      <c r="BD59" s="33">
        <v>0</v>
      </c>
      <c r="BE59" s="33">
        <v>0</v>
      </c>
      <c r="BF59" s="33">
        <v>0</v>
      </c>
      <c r="BG59" s="33">
        <v>0</v>
      </c>
      <c r="BH59" s="33">
        <v>39.880000000000003</v>
      </c>
      <c r="BI59" s="33">
        <v>0</v>
      </c>
      <c r="BJ59" s="33">
        <v>122.33</v>
      </c>
      <c r="BK59" s="33">
        <v>138.22999999999999</v>
      </c>
      <c r="BL59" s="33">
        <v>96.99</v>
      </c>
      <c r="BM59" s="33">
        <v>8.8699999999999992</v>
      </c>
      <c r="BN59" s="33">
        <v>5.05</v>
      </c>
      <c r="BO59" s="33">
        <v>0</v>
      </c>
      <c r="BP59" s="33">
        <v>0</v>
      </c>
      <c r="BQ59" s="33">
        <v>0</v>
      </c>
      <c r="BR59" s="33">
        <v>0</v>
      </c>
      <c r="BS59" s="33">
        <v>0</v>
      </c>
      <c r="BT59" s="33">
        <v>0</v>
      </c>
      <c r="BU59" s="33">
        <v>0</v>
      </c>
      <c r="BV59" s="33">
        <v>0</v>
      </c>
      <c r="BW59" s="33">
        <v>0</v>
      </c>
      <c r="BX59" s="33">
        <v>0</v>
      </c>
      <c r="BY59" s="35">
        <f t="shared" si="1"/>
        <v>2314.15</v>
      </c>
      <c r="BZ59" s="35">
        <v>2314.15</v>
      </c>
      <c r="CA59" s="89">
        <f t="shared" si="0"/>
        <v>0</v>
      </c>
    </row>
    <row r="60" spans="1:80" hidden="1">
      <c r="A60" s="32" t="s">
        <v>102</v>
      </c>
      <c r="B60" s="33">
        <v>0</v>
      </c>
      <c r="C60" s="33">
        <v>2990.78</v>
      </c>
      <c r="D60" s="33">
        <v>1552.08</v>
      </c>
      <c r="E60" s="33">
        <v>0</v>
      </c>
      <c r="F60" s="33">
        <v>0</v>
      </c>
      <c r="G60" s="33">
        <v>0</v>
      </c>
      <c r="H60" s="33">
        <v>818.98</v>
      </c>
      <c r="I60" s="33">
        <v>0</v>
      </c>
      <c r="J60" s="33">
        <v>0</v>
      </c>
      <c r="K60" s="33">
        <v>725.78</v>
      </c>
      <c r="L60" s="33">
        <v>0</v>
      </c>
      <c r="M60" s="33">
        <v>0</v>
      </c>
      <c r="N60" s="33">
        <v>0</v>
      </c>
      <c r="O60" s="33">
        <v>0</v>
      </c>
      <c r="P60" s="33">
        <v>0</v>
      </c>
      <c r="Q60" s="33">
        <v>0</v>
      </c>
      <c r="R60" s="33">
        <v>0</v>
      </c>
      <c r="S60" s="33">
        <v>0</v>
      </c>
      <c r="T60" s="33">
        <v>0</v>
      </c>
      <c r="U60" s="33">
        <v>0</v>
      </c>
      <c r="V60" s="33">
        <v>0</v>
      </c>
      <c r="W60" s="33">
        <v>0</v>
      </c>
      <c r="X60" s="33">
        <v>0</v>
      </c>
      <c r="Y60" s="33">
        <v>0</v>
      </c>
      <c r="Z60" s="33">
        <v>0</v>
      </c>
      <c r="AA60" s="33">
        <v>0</v>
      </c>
      <c r="AB60" s="33">
        <v>170.6</v>
      </c>
      <c r="AC60" s="33">
        <v>0</v>
      </c>
      <c r="AD60" s="33">
        <v>0</v>
      </c>
      <c r="AE60" s="33">
        <v>0</v>
      </c>
      <c r="AF60" s="33">
        <v>0</v>
      </c>
      <c r="AG60" s="33">
        <v>0</v>
      </c>
      <c r="AH60" s="33">
        <v>0</v>
      </c>
      <c r="AI60" s="33">
        <v>0</v>
      </c>
      <c r="AJ60" s="33">
        <v>0</v>
      </c>
      <c r="AK60" s="33">
        <v>0</v>
      </c>
      <c r="AL60" s="33">
        <v>0</v>
      </c>
      <c r="AM60" s="33">
        <v>0</v>
      </c>
      <c r="AN60" s="33">
        <v>0</v>
      </c>
      <c r="AO60" s="33">
        <v>0</v>
      </c>
      <c r="AP60" s="33">
        <v>0</v>
      </c>
      <c r="AQ60" s="33">
        <v>0</v>
      </c>
      <c r="AR60" s="33">
        <v>0</v>
      </c>
      <c r="AS60" s="33">
        <v>289.8</v>
      </c>
      <c r="AT60" s="33">
        <v>0</v>
      </c>
      <c r="AU60" s="33">
        <v>0</v>
      </c>
      <c r="AV60" s="33">
        <v>0</v>
      </c>
      <c r="AW60" s="33">
        <v>0</v>
      </c>
      <c r="AX60" s="33">
        <v>0</v>
      </c>
      <c r="AY60" s="33">
        <v>0</v>
      </c>
      <c r="AZ60" s="33">
        <v>0</v>
      </c>
      <c r="BA60" s="33">
        <v>0</v>
      </c>
      <c r="BB60" s="33">
        <v>0</v>
      </c>
      <c r="BC60" s="33">
        <v>0</v>
      </c>
      <c r="BD60" s="33">
        <v>0</v>
      </c>
      <c r="BE60" s="33">
        <v>237.52</v>
      </c>
      <c r="BF60" s="33">
        <v>0</v>
      </c>
      <c r="BG60" s="33">
        <v>0</v>
      </c>
      <c r="BH60" s="33">
        <v>11.88</v>
      </c>
      <c r="BI60" s="33">
        <v>505.3</v>
      </c>
      <c r="BJ60" s="33">
        <v>31.99</v>
      </c>
      <c r="BK60" s="33">
        <v>36.049999999999997</v>
      </c>
      <c r="BL60" s="33">
        <v>25.3</v>
      </c>
      <c r="BM60" s="33">
        <v>2.38</v>
      </c>
      <c r="BN60" s="33">
        <v>1.51</v>
      </c>
      <c r="BO60" s="33">
        <v>0</v>
      </c>
      <c r="BP60" s="33">
        <v>0</v>
      </c>
      <c r="BQ60" s="33">
        <v>0</v>
      </c>
      <c r="BR60" s="33">
        <v>0</v>
      </c>
      <c r="BS60" s="33">
        <v>0</v>
      </c>
      <c r="BT60" s="33">
        <v>0</v>
      </c>
      <c r="BU60" s="33">
        <v>0</v>
      </c>
      <c r="BV60" s="33">
        <v>0</v>
      </c>
      <c r="BW60" s="33">
        <v>0</v>
      </c>
      <c r="BX60" s="33">
        <v>0</v>
      </c>
      <c r="BY60" s="35">
        <f t="shared" si="1"/>
        <v>7399.9500000000016</v>
      </c>
      <c r="BZ60" s="35">
        <v>7399.9500000000016</v>
      </c>
      <c r="CA60" s="89">
        <f t="shared" si="0"/>
        <v>0</v>
      </c>
    </row>
    <row r="61" spans="1:80" hidden="1">
      <c r="A61" s="32" t="s">
        <v>103</v>
      </c>
      <c r="B61" s="33">
        <v>0</v>
      </c>
      <c r="C61" s="33">
        <v>0</v>
      </c>
      <c r="D61" s="33">
        <v>0</v>
      </c>
      <c r="E61" s="33">
        <v>0</v>
      </c>
      <c r="F61" s="33">
        <v>0</v>
      </c>
      <c r="G61" s="33">
        <v>0</v>
      </c>
      <c r="H61" s="33">
        <v>0</v>
      </c>
      <c r="I61" s="33">
        <v>0</v>
      </c>
      <c r="J61" s="33">
        <v>0</v>
      </c>
      <c r="K61" s="33">
        <v>0</v>
      </c>
      <c r="L61" s="33">
        <v>0</v>
      </c>
      <c r="M61" s="33">
        <v>0</v>
      </c>
      <c r="N61" s="33">
        <v>0</v>
      </c>
      <c r="O61" s="33">
        <v>0</v>
      </c>
      <c r="P61" s="33">
        <v>0</v>
      </c>
      <c r="Q61" s="33">
        <v>0</v>
      </c>
      <c r="R61" s="33">
        <v>0</v>
      </c>
      <c r="S61" s="33">
        <v>0</v>
      </c>
      <c r="T61" s="33">
        <v>0</v>
      </c>
      <c r="U61" s="33">
        <v>0</v>
      </c>
      <c r="V61" s="33">
        <v>0</v>
      </c>
      <c r="W61" s="33">
        <v>0</v>
      </c>
      <c r="X61" s="33">
        <v>0</v>
      </c>
      <c r="Y61" s="33">
        <v>0</v>
      </c>
      <c r="Z61" s="33">
        <v>0</v>
      </c>
      <c r="AA61" s="33">
        <v>0</v>
      </c>
      <c r="AB61" s="33">
        <v>0</v>
      </c>
      <c r="AC61" s="33">
        <v>0</v>
      </c>
      <c r="AD61" s="33">
        <v>0</v>
      </c>
      <c r="AE61" s="33">
        <v>0</v>
      </c>
      <c r="AF61" s="33">
        <v>0</v>
      </c>
      <c r="AG61" s="33">
        <v>0</v>
      </c>
      <c r="AH61" s="33">
        <v>0</v>
      </c>
      <c r="AI61" s="33">
        <v>0</v>
      </c>
      <c r="AJ61" s="33">
        <v>0</v>
      </c>
      <c r="AK61" s="33">
        <v>0</v>
      </c>
      <c r="AL61" s="33">
        <v>0</v>
      </c>
      <c r="AM61" s="33">
        <v>0</v>
      </c>
      <c r="AN61" s="33">
        <v>0</v>
      </c>
      <c r="AO61" s="33">
        <v>0</v>
      </c>
      <c r="AP61" s="33">
        <v>0</v>
      </c>
      <c r="AQ61" s="33">
        <v>0</v>
      </c>
      <c r="AR61" s="33">
        <v>0</v>
      </c>
      <c r="AS61" s="33">
        <v>0</v>
      </c>
      <c r="AT61" s="33">
        <v>0</v>
      </c>
      <c r="AU61" s="33">
        <v>0</v>
      </c>
      <c r="AV61" s="33">
        <v>0</v>
      </c>
      <c r="AW61" s="33">
        <v>0</v>
      </c>
      <c r="AX61" s="33">
        <v>0</v>
      </c>
      <c r="AY61" s="33">
        <v>0</v>
      </c>
      <c r="AZ61" s="33">
        <v>0</v>
      </c>
      <c r="BA61" s="33">
        <v>0</v>
      </c>
      <c r="BB61" s="33">
        <v>0</v>
      </c>
      <c r="BC61" s="33">
        <v>0</v>
      </c>
      <c r="BD61" s="33">
        <v>0</v>
      </c>
      <c r="BE61" s="33">
        <v>0</v>
      </c>
      <c r="BF61" s="33">
        <v>0</v>
      </c>
      <c r="BG61" s="33">
        <v>0</v>
      </c>
      <c r="BH61" s="33">
        <v>22.18</v>
      </c>
      <c r="BI61" s="33">
        <v>617.36</v>
      </c>
      <c r="BJ61" s="33">
        <v>59.79</v>
      </c>
      <c r="BK61" s="33">
        <v>67.33</v>
      </c>
      <c r="BL61" s="33">
        <v>47.09</v>
      </c>
      <c r="BM61" s="33">
        <v>4.33</v>
      </c>
      <c r="BN61" s="33">
        <v>2.86</v>
      </c>
      <c r="BO61" s="33">
        <v>0</v>
      </c>
      <c r="BP61" s="33">
        <v>0</v>
      </c>
      <c r="BQ61" s="33">
        <v>0</v>
      </c>
      <c r="BR61" s="33">
        <v>0</v>
      </c>
      <c r="BS61" s="33">
        <v>0</v>
      </c>
      <c r="BT61" s="33">
        <v>0</v>
      </c>
      <c r="BU61" s="33">
        <v>0</v>
      </c>
      <c r="BV61" s="33">
        <v>0</v>
      </c>
      <c r="BW61" s="33">
        <v>0</v>
      </c>
      <c r="BX61" s="33">
        <v>0</v>
      </c>
      <c r="BY61" s="35">
        <f t="shared" si="1"/>
        <v>820.94</v>
      </c>
      <c r="BZ61" s="35">
        <v>820.94</v>
      </c>
      <c r="CA61" s="89">
        <f t="shared" si="0"/>
        <v>0</v>
      </c>
    </row>
    <row r="62" spans="1:80" hidden="1">
      <c r="A62" s="32" t="s">
        <v>104</v>
      </c>
      <c r="B62" s="33">
        <v>0</v>
      </c>
      <c r="C62" s="33">
        <v>0</v>
      </c>
      <c r="D62" s="33">
        <v>0</v>
      </c>
      <c r="E62" s="33">
        <v>0</v>
      </c>
      <c r="F62" s="33">
        <v>0</v>
      </c>
      <c r="G62" s="33">
        <v>0</v>
      </c>
      <c r="H62" s="33">
        <v>2248.48</v>
      </c>
      <c r="I62" s="33">
        <v>0</v>
      </c>
      <c r="J62" s="33">
        <v>0</v>
      </c>
      <c r="K62" s="33">
        <v>872.52</v>
      </c>
      <c r="L62" s="33">
        <v>0</v>
      </c>
      <c r="M62" s="33">
        <v>0</v>
      </c>
      <c r="N62" s="33">
        <v>0</v>
      </c>
      <c r="O62" s="33">
        <v>0</v>
      </c>
      <c r="P62" s="33">
        <v>0</v>
      </c>
      <c r="Q62" s="33">
        <v>0</v>
      </c>
      <c r="R62" s="33">
        <v>0</v>
      </c>
      <c r="S62" s="33">
        <v>0</v>
      </c>
      <c r="T62" s="33">
        <v>0</v>
      </c>
      <c r="U62" s="33">
        <v>0</v>
      </c>
      <c r="V62" s="33">
        <v>0</v>
      </c>
      <c r="W62" s="33">
        <v>0</v>
      </c>
      <c r="X62" s="33">
        <v>0</v>
      </c>
      <c r="Y62" s="33">
        <v>0</v>
      </c>
      <c r="Z62" s="33">
        <v>0</v>
      </c>
      <c r="AA62" s="33">
        <v>0</v>
      </c>
      <c r="AB62" s="33">
        <v>240</v>
      </c>
      <c r="AC62" s="33">
        <v>0</v>
      </c>
      <c r="AD62" s="33">
        <v>0</v>
      </c>
      <c r="AE62" s="33">
        <v>0</v>
      </c>
      <c r="AF62" s="33">
        <v>0</v>
      </c>
      <c r="AG62" s="33">
        <v>0</v>
      </c>
      <c r="AH62" s="33">
        <v>0</v>
      </c>
      <c r="AI62" s="33">
        <v>0</v>
      </c>
      <c r="AJ62" s="33">
        <v>0</v>
      </c>
      <c r="AK62" s="33">
        <v>0</v>
      </c>
      <c r="AL62" s="33">
        <v>0</v>
      </c>
      <c r="AM62" s="33">
        <v>0</v>
      </c>
      <c r="AN62" s="33">
        <v>0</v>
      </c>
      <c r="AO62" s="33">
        <v>0</v>
      </c>
      <c r="AP62" s="33">
        <v>0</v>
      </c>
      <c r="AQ62" s="33">
        <v>0</v>
      </c>
      <c r="AR62" s="33">
        <v>0</v>
      </c>
      <c r="AS62" s="33">
        <v>100</v>
      </c>
      <c r="AT62" s="33">
        <v>70.5</v>
      </c>
      <c r="AU62" s="33">
        <v>0</v>
      </c>
      <c r="AV62" s="33">
        <v>0</v>
      </c>
      <c r="AW62" s="33">
        <v>0</v>
      </c>
      <c r="AX62" s="33">
        <v>0</v>
      </c>
      <c r="AY62" s="33">
        <v>0</v>
      </c>
      <c r="AZ62" s="33">
        <v>0</v>
      </c>
      <c r="BA62" s="33">
        <v>0</v>
      </c>
      <c r="BB62" s="33">
        <v>0</v>
      </c>
      <c r="BC62" s="33">
        <v>160</v>
      </c>
      <c r="BD62" s="33">
        <v>0</v>
      </c>
      <c r="BE62" s="33">
        <v>0</v>
      </c>
      <c r="BF62" s="33">
        <v>0</v>
      </c>
      <c r="BG62" s="33">
        <v>0</v>
      </c>
      <c r="BH62" s="33">
        <v>40.67</v>
      </c>
      <c r="BI62" s="33">
        <v>116.89</v>
      </c>
      <c r="BJ62" s="33">
        <v>113.16</v>
      </c>
      <c r="BK62" s="33">
        <v>127.5</v>
      </c>
      <c r="BL62" s="33">
        <v>76.61</v>
      </c>
      <c r="BM62" s="33">
        <v>7.36</v>
      </c>
      <c r="BN62" s="33">
        <v>0</v>
      </c>
      <c r="BO62" s="33">
        <v>0</v>
      </c>
      <c r="BP62" s="33">
        <v>0</v>
      </c>
      <c r="BQ62" s="33">
        <v>0</v>
      </c>
      <c r="BR62" s="33">
        <v>228.88</v>
      </c>
      <c r="BS62" s="33">
        <v>0</v>
      </c>
      <c r="BT62" s="33">
        <v>0</v>
      </c>
      <c r="BU62" s="33">
        <v>0</v>
      </c>
      <c r="BV62" s="33">
        <v>0</v>
      </c>
      <c r="BW62" s="33">
        <v>0</v>
      </c>
      <c r="BX62" s="33">
        <v>0</v>
      </c>
      <c r="BY62" s="35">
        <f t="shared" si="1"/>
        <v>4402.57</v>
      </c>
      <c r="BZ62" s="35">
        <v>4402.57</v>
      </c>
      <c r="CA62" s="89">
        <f t="shared" si="0"/>
        <v>0</v>
      </c>
    </row>
    <row r="63" spans="1:80" hidden="1">
      <c r="A63" s="32" t="s">
        <v>105</v>
      </c>
      <c r="B63" s="33">
        <v>0</v>
      </c>
      <c r="C63" s="33">
        <v>0</v>
      </c>
      <c r="D63" s="33">
        <v>0</v>
      </c>
      <c r="E63" s="33">
        <v>0</v>
      </c>
      <c r="F63" s="33">
        <v>0</v>
      </c>
      <c r="G63" s="33">
        <v>0</v>
      </c>
      <c r="H63" s="33">
        <v>6897.05</v>
      </c>
      <c r="I63" s="33">
        <v>0</v>
      </c>
      <c r="J63" s="33">
        <v>0</v>
      </c>
      <c r="K63" s="33">
        <v>105.76</v>
      </c>
      <c r="L63" s="33">
        <v>0</v>
      </c>
      <c r="M63" s="33">
        <v>720</v>
      </c>
      <c r="N63" s="33">
        <v>0</v>
      </c>
      <c r="O63" s="33">
        <v>0</v>
      </c>
      <c r="P63" s="33">
        <v>0</v>
      </c>
      <c r="Q63" s="33">
        <v>1212.1099999999999</v>
      </c>
      <c r="R63" s="33">
        <v>7.68</v>
      </c>
      <c r="S63" s="33">
        <v>1777.1</v>
      </c>
      <c r="T63" s="33">
        <v>0</v>
      </c>
      <c r="U63" s="33">
        <v>9.14</v>
      </c>
      <c r="V63" s="33">
        <v>0</v>
      </c>
      <c r="W63" s="33">
        <v>135.07</v>
      </c>
      <c r="X63" s="33">
        <v>0</v>
      </c>
      <c r="Y63" s="33">
        <v>0</v>
      </c>
      <c r="Z63" s="33">
        <v>0</v>
      </c>
      <c r="AA63" s="33">
        <v>0</v>
      </c>
      <c r="AB63" s="33">
        <v>510</v>
      </c>
      <c r="AC63" s="33">
        <v>0</v>
      </c>
      <c r="AD63" s="33">
        <v>0</v>
      </c>
      <c r="AE63" s="33">
        <v>0</v>
      </c>
      <c r="AF63" s="33">
        <v>20.100000000000001</v>
      </c>
      <c r="AG63" s="33">
        <v>0</v>
      </c>
      <c r="AH63" s="33">
        <v>0</v>
      </c>
      <c r="AI63" s="33">
        <v>0</v>
      </c>
      <c r="AJ63" s="33">
        <v>0</v>
      </c>
      <c r="AK63" s="33">
        <v>0</v>
      </c>
      <c r="AL63" s="33">
        <v>0</v>
      </c>
      <c r="AM63" s="33">
        <v>0</v>
      </c>
      <c r="AN63" s="33">
        <v>0</v>
      </c>
      <c r="AO63" s="33">
        <v>0</v>
      </c>
      <c r="AP63" s="33">
        <v>0</v>
      </c>
      <c r="AQ63" s="33">
        <v>0</v>
      </c>
      <c r="AR63" s="33">
        <v>200</v>
      </c>
      <c r="AS63" s="33">
        <v>470</v>
      </c>
      <c r="AT63" s="33">
        <v>25</v>
      </c>
      <c r="AU63" s="33">
        <v>0</v>
      </c>
      <c r="AV63" s="33">
        <v>0</v>
      </c>
      <c r="AW63" s="33">
        <v>0</v>
      </c>
      <c r="AX63" s="33">
        <v>0</v>
      </c>
      <c r="AY63" s="33">
        <v>399.1</v>
      </c>
      <c r="AZ63" s="33">
        <v>0</v>
      </c>
      <c r="BA63" s="33">
        <v>0</v>
      </c>
      <c r="BB63" s="33">
        <v>66.3</v>
      </c>
      <c r="BC63" s="33">
        <v>1000</v>
      </c>
      <c r="BD63" s="33">
        <v>0</v>
      </c>
      <c r="BE63" s="33">
        <v>773.92</v>
      </c>
      <c r="BF63" s="33">
        <v>0</v>
      </c>
      <c r="BG63" s="33">
        <v>0</v>
      </c>
      <c r="BH63" s="33">
        <v>0</v>
      </c>
      <c r="BI63" s="33">
        <v>916.72</v>
      </c>
      <c r="BJ63" s="33">
        <v>0</v>
      </c>
      <c r="BK63" s="33">
        <v>0</v>
      </c>
      <c r="BL63" s="33">
        <v>200.65</v>
      </c>
      <c r="BM63" s="33">
        <v>23.37</v>
      </c>
      <c r="BN63" s="33">
        <v>0</v>
      </c>
      <c r="BO63" s="33">
        <v>0</v>
      </c>
      <c r="BP63" s="33">
        <v>0</v>
      </c>
      <c r="BQ63" s="33">
        <v>0</v>
      </c>
      <c r="BR63" s="33">
        <v>0</v>
      </c>
      <c r="BS63" s="33">
        <v>0</v>
      </c>
      <c r="BT63" s="33">
        <v>0</v>
      </c>
      <c r="BU63" s="33">
        <v>0</v>
      </c>
      <c r="BV63" s="33">
        <v>0</v>
      </c>
      <c r="BW63" s="33">
        <v>0</v>
      </c>
      <c r="BX63" s="33">
        <v>0</v>
      </c>
      <c r="BY63" s="35">
        <f t="shared" si="1"/>
        <v>15469.07</v>
      </c>
      <c r="BZ63" s="35">
        <v>15469.07</v>
      </c>
      <c r="CA63" s="89">
        <f t="shared" si="0"/>
        <v>0</v>
      </c>
      <c r="CB63" s="75"/>
    </row>
    <row r="64" spans="1:80" hidden="1">
      <c r="A64" s="32" t="s">
        <v>106</v>
      </c>
      <c r="B64" s="33">
        <v>0</v>
      </c>
      <c r="C64" s="33">
        <v>0</v>
      </c>
      <c r="D64" s="33">
        <v>0</v>
      </c>
      <c r="E64" s="33">
        <v>0</v>
      </c>
      <c r="F64" s="33">
        <v>0</v>
      </c>
      <c r="G64" s="33">
        <v>0</v>
      </c>
      <c r="H64" s="33">
        <v>0</v>
      </c>
      <c r="I64" s="33">
        <v>0</v>
      </c>
      <c r="J64" s="33">
        <v>0</v>
      </c>
      <c r="K64" s="33">
        <v>0</v>
      </c>
      <c r="L64" s="33">
        <v>0</v>
      </c>
      <c r="M64" s="33">
        <v>0</v>
      </c>
      <c r="N64" s="33">
        <v>0</v>
      </c>
      <c r="O64" s="33">
        <v>0</v>
      </c>
      <c r="P64" s="33">
        <v>0</v>
      </c>
      <c r="Q64" s="33">
        <v>0</v>
      </c>
      <c r="R64" s="33">
        <v>0</v>
      </c>
      <c r="S64" s="33">
        <v>0</v>
      </c>
      <c r="T64" s="33">
        <v>0</v>
      </c>
      <c r="U64" s="33">
        <v>0</v>
      </c>
      <c r="V64" s="33">
        <v>0</v>
      </c>
      <c r="W64" s="33">
        <v>0</v>
      </c>
      <c r="X64" s="33">
        <v>0</v>
      </c>
      <c r="Y64" s="33">
        <v>0</v>
      </c>
      <c r="Z64" s="33">
        <v>0</v>
      </c>
      <c r="AA64" s="33">
        <v>0</v>
      </c>
      <c r="AB64" s="33">
        <v>0</v>
      </c>
      <c r="AC64" s="33">
        <v>0</v>
      </c>
      <c r="AD64" s="33">
        <v>0</v>
      </c>
      <c r="AE64" s="33">
        <v>0</v>
      </c>
      <c r="AF64" s="33">
        <v>0</v>
      </c>
      <c r="AG64" s="33">
        <v>0</v>
      </c>
      <c r="AH64" s="33">
        <v>0</v>
      </c>
      <c r="AI64" s="33">
        <v>0</v>
      </c>
      <c r="AJ64" s="33">
        <v>0</v>
      </c>
      <c r="AK64" s="33">
        <v>0</v>
      </c>
      <c r="AL64" s="33">
        <v>0</v>
      </c>
      <c r="AM64" s="33">
        <v>0</v>
      </c>
      <c r="AN64" s="33">
        <v>0</v>
      </c>
      <c r="AO64" s="33">
        <v>0</v>
      </c>
      <c r="AP64" s="33">
        <v>0</v>
      </c>
      <c r="AQ64" s="33">
        <v>0</v>
      </c>
      <c r="AR64" s="33">
        <v>0</v>
      </c>
      <c r="AS64" s="33">
        <v>0</v>
      </c>
      <c r="AT64" s="33">
        <v>0</v>
      </c>
      <c r="AU64" s="33">
        <v>0</v>
      </c>
      <c r="AV64" s="33">
        <v>0</v>
      </c>
      <c r="AW64" s="33">
        <v>0</v>
      </c>
      <c r="AX64" s="33">
        <v>0</v>
      </c>
      <c r="AY64" s="33">
        <v>0</v>
      </c>
      <c r="AZ64" s="33">
        <v>0</v>
      </c>
      <c r="BA64" s="33">
        <v>0</v>
      </c>
      <c r="BB64" s="33">
        <v>0</v>
      </c>
      <c r="BC64" s="33">
        <v>0</v>
      </c>
      <c r="BD64" s="33">
        <v>0</v>
      </c>
      <c r="BE64" s="33">
        <v>0</v>
      </c>
      <c r="BF64" s="33">
        <v>0</v>
      </c>
      <c r="BG64" s="33">
        <v>0</v>
      </c>
      <c r="BH64" s="33">
        <v>0</v>
      </c>
      <c r="BI64" s="33">
        <v>0</v>
      </c>
      <c r="BJ64" s="33">
        <v>0</v>
      </c>
      <c r="BK64" s="33">
        <v>0</v>
      </c>
      <c r="BL64" s="33">
        <v>0</v>
      </c>
      <c r="BM64" s="33">
        <v>0</v>
      </c>
      <c r="BN64" s="33">
        <v>0</v>
      </c>
      <c r="BO64" s="33">
        <v>0</v>
      </c>
      <c r="BP64" s="33">
        <v>0</v>
      </c>
      <c r="BQ64" s="33">
        <v>0</v>
      </c>
      <c r="BR64" s="33">
        <v>0</v>
      </c>
      <c r="BS64" s="33">
        <v>0</v>
      </c>
      <c r="BT64" s="33">
        <v>0</v>
      </c>
      <c r="BU64" s="33">
        <v>0</v>
      </c>
      <c r="BV64" s="33">
        <v>0</v>
      </c>
      <c r="BW64" s="33">
        <v>0</v>
      </c>
      <c r="BX64" s="33">
        <v>0</v>
      </c>
      <c r="BY64" s="35">
        <f t="shared" si="1"/>
        <v>0</v>
      </c>
      <c r="BZ64" s="35">
        <v>0</v>
      </c>
      <c r="CA64" s="89">
        <f t="shared" si="0"/>
        <v>0</v>
      </c>
    </row>
    <row r="65" spans="1:80" hidden="1">
      <c r="A65" s="32" t="s">
        <v>107</v>
      </c>
      <c r="B65" s="33">
        <v>0</v>
      </c>
      <c r="C65" s="33">
        <v>0</v>
      </c>
      <c r="D65" s="33">
        <v>0</v>
      </c>
      <c r="E65" s="33">
        <v>0</v>
      </c>
      <c r="F65" s="33">
        <v>0</v>
      </c>
      <c r="G65" s="33">
        <v>0</v>
      </c>
      <c r="H65" s="33">
        <v>0</v>
      </c>
      <c r="I65" s="33">
        <v>0</v>
      </c>
      <c r="J65" s="33">
        <v>0</v>
      </c>
      <c r="K65" s="33">
        <v>0</v>
      </c>
      <c r="L65" s="33">
        <v>0</v>
      </c>
      <c r="M65" s="33">
        <v>0</v>
      </c>
      <c r="N65" s="33">
        <v>0</v>
      </c>
      <c r="O65" s="33">
        <v>0</v>
      </c>
      <c r="P65" s="33">
        <v>0</v>
      </c>
      <c r="Q65" s="33">
        <v>0</v>
      </c>
      <c r="R65" s="33">
        <v>0</v>
      </c>
      <c r="S65" s="33">
        <v>0</v>
      </c>
      <c r="T65" s="33">
        <v>0</v>
      </c>
      <c r="U65" s="33">
        <v>0</v>
      </c>
      <c r="V65" s="33">
        <v>0</v>
      </c>
      <c r="W65" s="33">
        <v>0</v>
      </c>
      <c r="X65" s="33">
        <v>0</v>
      </c>
      <c r="Y65" s="33">
        <v>0</v>
      </c>
      <c r="Z65" s="33">
        <v>0</v>
      </c>
      <c r="AA65" s="33">
        <v>0</v>
      </c>
      <c r="AB65" s="33">
        <v>0</v>
      </c>
      <c r="AC65" s="33">
        <v>0</v>
      </c>
      <c r="AD65" s="33">
        <v>27.2</v>
      </c>
      <c r="AE65" s="33">
        <v>1</v>
      </c>
      <c r="AF65" s="33">
        <v>0</v>
      </c>
      <c r="AG65" s="33">
        <v>0</v>
      </c>
      <c r="AH65" s="33">
        <v>0</v>
      </c>
      <c r="AI65" s="33">
        <v>0</v>
      </c>
      <c r="AJ65" s="33">
        <v>0</v>
      </c>
      <c r="AK65" s="33">
        <v>0</v>
      </c>
      <c r="AL65" s="33">
        <v>0</v>
      </c>
      <c r="AM65" s="33">
        <v>0</v>
      </c>
      <c r="AN65" s="33">
        <v>0</v>
      </c>
      <c r="AO65" s="33">
        <v>0</v>
      </c>
      <c r="AP65" s="33">
        <v>0</v>
      </c>
      <c r="AQ65" s="33">
        <v>0</v>
      </c>
      <c r="AR65" s="33">
        <v>0</v>
      </c>
      <c r="AS65" s="33">
        <v>0</v>
      </c>
      <c r="AT65" s="33">
        <v>0</v>
      </c>
      <c r="AU65" s="33">
        <v>0</v>
      </c>
      <c r="AV65" s="33">
        <v>0</v>
      </c>
      <c r="AW65" s="33">
        <v>0</v>
      </c>
      <c r="AX65" s="33">
        <v>0</v>
      </c>
      <c r="AY65" s="33">
        <v>0</v>
      </c>
      <c r="AZ65" s="33">
        <v>0</v>
      </c>
      <c r="BA65" s="33">
        <v>0</v>
      </c>
      <c r="BB65" s="33">
        <v>0</v>
      </c>
      <c r="BC65" s="33">
        <v>4635.6000000000004</v>
      </c>
      <c r="BD65" s="33">
        <v>0</v>
      </c>
      <c r="BE65" s="33">
        <v>0</v>
      </c>
      <c r="BF65" s="33">
        <v>0</v>
      </c>
      <c r="BG65" s="33">
        <v>0</v>
      </c>
      <c r="BH65" s="33">
        <v>0</v>
      </c>
      <c r="BI65" s="33">
        <v>0</v>
      </c>
      <c r="BJ65" s="33">
        <v>0</v>
      </c>
      <c r="BK65" s="33">
        <v>0</v>
      </c>
      <c r="BL65" s="33">
        <v>0</v>
      </c>
      <c r="BM65" s="33">
        <v>0</v>
      </c>
      <c r="BN65" s="33">
        <v>0</v>
      </c>
      <c r="BO65" s="33">
        <v>0</v>
      </c>
      <c r="BP65" s="33">
        <v>0</v>
      </c>
      <c r="BQ65" s="33">
        <v>0</v>
      </c>
      <c r="BR65" s="33">
        <v>0</v>
      </c>
      <c r="BS65" s="33">
        <v>0</v>
      </c>
      <c r="BT65" s="33">
        <v>0</v>
      </c>
      <c r="BU65" s="33">
        <v>0</v>
      </c>
      <c r="BV65" s="33">
        <v>0</v>
      </c>
      <c r="BW65" s="33">
        <v>0</v>
      </c>
      <c r="BX65" s="33">
        <v>0</v>
      </c>
      <c r="BY65" s="35">
        <f t="shared" si="1"/>
        <v>4663.8</v>
      </c>
      <c r="BZ65" s="35">
        <v>4663.8</v>
      </c>
      <c r="CA65" s="89">
        <f t="shared" si="0"/>
        <v>0</v>
      </c>
    </row>
    <row r="66" spans="1:80" hidden="1">
      <c r="A66" s="32" t="s">
        <v>108</v>
      </c>
      <c r="B66" s="33">
        <v>0</v>
      </c>
      <c r="C66" s="33">
        <v>0</v>
      </c>
      <c r="D66" s="33">
        <v>0</v>
      </c>
      <c r="E66" s="33">
        <v>0</v>
      </c>
      <c r="F66" s="33">
        <v>0</v>
      </c>
      <c r="G66" s="33">
        <v>0</v>
      </c>
      <c r="H66" s="33">
        <v>3832.56</v>
      </c>
      <c r="I66" s="33">
        <v>1008</v>
      </c>
      <c r="J66" s="33">
        <v>0</v>
      </c>
      <c r="K66" s="33">
        <v>0</v>
      </c>
      <c r="L66" s="33">
        <v>117.62</v>
      </c>
      <c r="M66" s="33">
        <v>0</v>
      </c>
      <c r="N66" s="33">
        <v>0</v>
      </c>
      <c r="O66" s="33">
        <v>0</v>
      </c>
      <c r="P66" s="33">
        <v>0</v>
      </c>
      <c r="Q66" s="33">
        <v>0</v>
      </c>
      <c r="R66" s="33">
        <v>0</v>
      </c>
      <c r="S66" s="33">
        <v>0</v>
      </c>
      <c r="T66" s="33">
        <v>0</v>
      </c>
      <c r="U66" s="33">
        <v>0</v>
      </c>
      <c r="V66" s="33">
        <v>0</v>
      </c>
      <c r="W66" s="33">
        <v>0</v>
      </c>
      <c r="X66" s="33">
        <v>0</v>
      </c>
      <c r="Y66" s="33">
        <v>0</v>
      </c>
      <c r="Z66" s="33">
        <v>0</v>
      </c>
      <c r="AA66" s="33">
        <v>161.1</v>
      </c>
      <c r="AB66" s="33">
        <v>149.69999999999999</v>
      </c>
      <c r="AC66" s="33">
        <v>0</v>
      </c>
      <c r="AD66" s="33">
        <v>0</v>
      </c>
      <c r="AE66" s="33">
        <v>0</v>
      </c>
      <c r="AF66" s="33">
        <v>24.9</v>
      </c>
      <c r="AG66" s="33">
        <v>0</v>
      </c>
      <c r="AH66" s="33">
        <v>0</v>
      </c>
      <c r="AI66" s="33">
        <v>0</v>
      </c>
      <c r="AJ66" s="33">
        <v>0</v>
      </c>
      <c r="AK66" s="33">
        <v>0</v>
      </c>
      <c r="AL66" s="33">
        <v>0</v>
      </c>
      <c r="AM66" s="33">
        <v>0</v>
      </c>
      <c r="AN66" s="33">
        <v>0</v>
      </c>
      <c r="AO66" s="33">
        <v>0</v>
      </c>
      <c r="AP66" s="33">
        <v>0</v>
      </c>
      <c r="AQ66" s="33">
        <v>50</v>
      </c>
      <c r="AR66" s="33">
        <v>0</v>
      </c>
      <c r="AS66" s="33">
        <v>636.4</v>
      </c>
      <c r="AT66" s="33">
        <v>0</v>
      </c>
      <c r="AU66" s="33">
        <v>0</v>
      </c>
      <c r="AV66" s="33">
        <v>0</v>
      </c>
      <c r="AW66" s="33">
        <v>0</v>
      </c>
      <c r="AX66" s="33">
        <v>0</v>
      </c>
      <c r="AY66" s="33">
        <v>0</v>
      </c>
      <c r="AZ66" s="33">
        <v>0</v>
      </c>
      <c r="BA66" s="33">
        <v>0</v>
      </c>
      <c r="BB66" s="33">
        <v>0</v>
      </c>
      <c r="BC66" s="33">
        <v>0</v>
      </c>
      <c r="BD66" s="33">
        <v>0</v>
      </c>
      <c r="BE66" s="33">
        <v>0</v>
      </c>
      <c r="BF66" s="33">
        <v>0</v>
      </c>
      <c r="BG66" s="33">
        <v>0</v>
      </c>
      <c r="BH66" s="33">
        <v>0</v>
      </c>
      <c r="BI66" s="33">
        <v>2742.79</v>
      </c>
      <c r="BJ66" s="33">
        <v>363.44</v>
      </c>
      <c r="BK66" s="33">
        <v>0</v>
      </c>
      <c r="BL66" s="33">
        <v>0</v>
      </c>
      <c r="BM66" s="33">
        <v>0</v>
      </c>
      <c r="BN66" s="33">
        <v>34</v>
      </c>
      <c r="BO66" s="33">
        <v>0</v>
      </c>
      <c r="BP66" s="33">
        <v>0</v>
      </c>
      <c r="BQ66" s="33">
        <v>0</v>
      </c>
      <c r="BR66" s="33">
        <v>6591.74</v>
      </c>
      <c r="BS66" s="33">
        <v>8972.5300000000007</v>
      </c>
      <c r="BT66" s="33">
        <v>1818.12</v>
      </c>
      <c r="BU66" s="33">
        <v>508.13</v>
      </c>
      <c r="BV66" s="33">
        <v>0</v>
      </c>
      <c r="BW66" s="33">
        <v>0</v>
      </c>
      <c r="BX66" s="33">
        <v>0</v>
      </c>
      <c r="BY66" s="35">
        <f t="shared" si="1"/>
        <v>27011.03</v>
      </c>
      <c r="BZ66" s="35">
        <v>27011.03</v>
      </c>
      <c r="CA66" s="89">
        <f t="shared" si="0"/>
        <v>0</v>
      </c>
    </row>
    <row r="67" spans="1:80" hidden="1">
      <c r="A67" s="32" t="s">
        <v>109</v>
      </c>
      <c r="B67" s="33">
        <v>0</v>
      </c>
      <c r="C67" s="33">
        <v>0</v>
      </c>
      <c r="D67" s="33">
        <v>0</v>
      </c>
      <c r="E67" s="33">
        <v>0</v>
      </c>
      <c r="F67" s="33">
        <v>0</v>
      </c>
      <c r="G67" s="33">
        <v>0</v>
      </c>
      <c r="H67" s="33">
        <v>0</v>
      </c>
      <c r="I67" s="33">
        <v>0</v>
      </c>
      <c r="J67" s="33">
        <v>0</v>
      </c>
      <c r="K67" s="33">
        <v>0</v>
      </c>
      <c r="L67" s="33">
        <v>0</v>
      </c>
      <c r="M67" s="33">
        <v>0</v>
      </c>
      <c r="N67" s="33">
        <v>0</v>
      </c>
      <c r="O67" s="33">
        <v>0</v>
      </c>
      <c r="P67" s="33">
        <v>0</v>
      </c>
      <c r="Q67" s="33">
        <v>0</v>
      </c>
      <c r="R67" s="33">
        <v>0</v>
      </c>
      <c r="S67" s="33">
        <v>0</v>
      </c>
      <c r="T67" s="33">
        <v>0</v>
      </c>
      <c r="U67" s="33">
        <v>0</v>
      </c>
      <c r="V67" s="33">
        <v>0</v>
      </c>
      <c r="W67" s="33">
        <v>0</v>
      </c>
      <c r="X67" s="33">
        <v>0</v>
      </c>
      <c r="Y67" s="33">
        <v>0</v>
      </c>
      <c r="Z67" s="33">
        <v>0</v>
      </c>
      <c r="AA67" s="33">
        <v>0</v>
      </c>
      <c r="AB67" s="33">
        <v>0</v>
      </c>
      <c r="AC67" s="33">
        <v>0</v>
      </c>
      <c r="AD67" s="33">
        <v>0</v>
      </c>
      <c r="AE67" s="33">
        <v>0.9</v>
      </c>
      <c r="AF67" s="33">
        <v>0</v>
      </c>
      <c r="AG67" s="33">
        <v>0</v>
      </c>
      <c r="AH67" s="33">
        <v>0</v>
      </c>
      <c r="AI67" s="33">
        <v>0</v>
      </c>
      <c r="AJ67" s="33">
        <v>0</v>
      </c>
      <c r="AK67" s="33">
        <v>0</v>
      </c>
      <c r="AL67" s="33">
        <v>0</v>
      </c>
      <c r="AM67" s="33">
        <v>0</v>
      </c>
      <c r="AN67" s="33">
        <v>0</v>
      </c>
      <c r="AO67" s="33">
        <v>0</v>
      </c>
      <c r="AP67" s="33">
        <v>0</v>
      </c>
      <c r="AQ67" s="33">
        <v>0</v>
      </c>
      <c r="AR67" s="33">
        <v>0</v>
      </c>
      <c r="AS67" s="33">
        <v>0</v>
      </c>
      <c r="AT67" s="33">
        <v>0</v>
      </c>
      <c r="AU67" s="33">
        <v>0</v>
      </c>
      <c r="AV67" s="33">
        <v>0</v>
      </c>
      <c r="AW67" s="33">
        <v>0</v>
      </c>
      <c r="AX67" s="33">
        <v>0</v>
      </c>
      <c r="AY67" s="33">
        <v>0</v>
      </c>
      <c r="AZ67" s="33">
        <v>0</v>
      </c>
      <c r="BA67" s="33">
        <v>0</v>
      </c>
      <c r="BB67" s="33">
        <v>0</v>
      </c>
      <c r="BC67" s="33">
        <v>0</v>
      </c>
      <c r="BD67" s="33">
        <v>0</v>
      </c>
      <c r="BE67" s="33">
        <v>0</v>
      </c>
      <c r="BF67" s="33">
        <v>0</v>
      </c>
      <c r="BG67" s="33">
        <v>0</v>
      </c>
      <c r="BH67" s="33">
        <v>0</v>
      </c>
      <c r="BI67" s="33">
        <v>0</v>
      </c>
      <c r="BJ67" s="33">
        <v>0</v>
      </c>
      <c r="BK67" s="33">
        <v>0</v>
      </c>
      <c r="BL67" s="33">
        <v>0</v>
      </c>
      <c r="BM67" s="33">
        <v>0</v>
      </c>
      <c r="BN67" s="33">
        <v>0</v>
      </c>
      <c r="BO67" s="33">
        <v>0</v>
      </c>
      <c r="BP67" s="33">
        <v>0</v>
      </c>
      <c r="BQ67" s="33">
        <v>0</v>
      </c>
      <c r="BR67" s="33">
        <v>0</v>
      </c>
      <c r="BS67" s="33">
        <v>0</v>
      </c>
      <c r="BT67" s="33">
        <v>0</v>
      </c>
      <c r="BU67" s="33">
        <v>0</v>
      </c>
      <c r="BV67" s="33">
        <v>0</v>
      </c>
      <c r="BW67" s="33">
        <v>0</v>
      </c>
      <c r="BX67" s="33">
        <v>0</v>
      </c>
      <c r="BY67" s="35">
        <f t="shared" si="1"/>
        <v>0.9</v>
      </c>
      <c r="BZ67" s="35">
        <v>0.9</v>
      </c>
      <c r="CA67" s="89">
        <f t="shared" si="0"/>
        <v>0</v>
      </c>
    </row>
    <row r="68" spans="1:80" hidden="1">
      <c r="A68" s="32" t="s">
        <v>110</v>
      </c>
      <c r="B68" s="33">
        <v>0</v>
      </c>
      <c r="C68" s="33">
        <v>0</v>
      </c>
      <c r="D68" s="33">
        <v>0</v>
      </c>
      <c r="E68" s="33">
        <v>0</v>
      </c>
      <c r="F68" s="33">
        <v>0</v>
      </c>
      <c r="G68" s="33">
        <v>0</v>
      </c>
      <c r="H68" s="33">
        <v>3271.74</v>
      </c>
      <c r="I68" s="33">
        <v>12626.04</v>
      </c>
      <c r="J68" s="33">
        <v>0</v>
      </c>
      <c r="K68" s="33">
        <v>511.35</v>
      </c>
      <c r="L68" s="33">
        <v>162.94999999999999</v>
      </c>
      <c r="M68" s="33">
        <v>0</v>
      </c>
      <c r="N68" s="33">
        <v>0</v>
      </c>
      <c r="O68" s="33">
        <v>0</v>
      </c>
      <c r="P68" s="33">
        <v>0</v>
      </c>
      <c r="Q68" s="33">
        <v>9932.2900000000009</v>
      </c>
      <c r="R68" s="33">
        <v>0</v>
      </c>
      <c r="S68" s="33">
        <v>260</v>
      </c>
      <c r="T68" s="33">
        <v>0</v>
      </c>
      <c r="U68" s="33">
        <v>2.19</v>
      </c>
      <c r="V68" s="33">
        <v>0</v>
      </c>
      <c r="W68" s="33">
        <v>0</v>
      </c>
      <c r="X68" s="33">
        <v>0</v>
      </c>
      <c r="Y68" s="33">
        <v>0</v>
      </c>
      <c r="Z68" s="33">
        <v>0</v>
      </c>
      <c r="AA68" s="33">
        <v>0</v>
      </c>
      <c r="AB68" s="33">
        <v>1089.9000000000001</v>
      </c>
      <c r="AC68" s="33">
        <v>27.6</v>
      </c>
      <c r="AD68" s="33">
        <v>0</v>
      </c>
      <c r="AE68" s="33">
        <v>0</v>
      </c>
      <c r="AF68" s="33">
        <v>31.9</v>
      </c>
      <c r="AG68" s="33">
        <v>0</v>
      </c>
      <c r="AH68" s="33">
        <v>0</v>
      </c>
      <c r="AI68" s="33">
        <v>0</v>
      </c>
      <c r="AJ68" s="33">
        <v>0</v>
      </c>
      <c r="AK68" s="33">
        <v>0</v>
      </c>
      <c r="AL68" s="33">
        <v>0</v>
      </c>
      <c r="AM68" s="33">
        <v>0</v>
      </c>
      <c r="AN68" s="33">
        <v>0</v>
      </c>
      <c r="AO68" s="33">
        <v>0</v>
      </c>
      <c r="AP68" s="33">
        <v>0</v>
      </c>
      <c r="AQ68" s="33">
        <v>0</v>
      </c>
      <c r="AR68" s="33">
        <v>0</v>
      </c>
      <c r="AS68" s="33">
        <v>0</v>
      </c>
      <c r="AT68" s="33">
        <v>100</v>
      </c>
      <c r="AU68" s="33">
        <v>0</v>
      </c>
      <c r="AV68" s="33">
        <v>0</v>
      </c>
      <c r="AW68" s="33">
        <v>0</v>
      </c>
      <c r="AX68" s="33">
        <v>0</v>
      </c>
      <c r="AY68" s="33">
        <v>80</v>
      </c>
      <c r="AZ68" s="33">
        <v>0</v>
      </c>
      <c r="BA68" s="33">
        <v>0</v>
      </c>
      <c r="BB68" s="33">
        <v>0</v>
      </c>
      <c r="BC68" s="33">
        <v>20</v>
      </c>
      <c r="BD68" s="33">
        <v>0</v>
      </c>
      <c r="BE68" s="33">
        <v>388.85</v>
      </c>
      <c r="BF68" s="33">
        <v>0</v>
      </c>
      <c r="BG68" s="33">
        <v>0</v>
      </c>
      <c r="BH68" s="33">
        <v>0</v>
      </c>
      <c r="BI68" s="33">
        <v>0</v>
      </c>
      <c r="BJ68" s="33">
        <v>0</v>
      </c>
      <c r="BK68" s="33">
        <v>0</v>
      </c>
      <c r="BL68" s="33">
        <v>0</v>
      </c>
      <c r="BM68" s="33">
        <v>0</v>
      </c>
      <c r="BN68" s="33">
        <v>0</v>
      </c>
      <c r="BO68" s="33">
        <v>0</v>
      </c>
      <c r="BP68" s="33">
        <v>0</v>
      </c>
      <c r="BQ68" s="33">
        <v>0</v>
      </c>
      <c r="BR68" s="33">
        <v>0</v>
      </c>
      <c r="BS68" s="33">
        <v>0</v>
      </c>
      <c r="BT68" s="33">
        <v>0</v>
      </c>
      <c r="BU68" s="33">
        <v>0</v>
      </c>
      <c r="BV68" s="33">
        <v>0</v>
      </c>
      <c r="BW68" s="33">
        <v>0</v>
      </c>
      <c r="BX68" s="33">
        <v>0</v>
      </c>
      <c r="BY68" s="35">
        <f t="shared" si="1"/>
        <v>28504.81</v>
      </c>
      <c r="BZ68" s="35">
        <v>28504.81</v>
      </c>
      <c r="CA68" s="89">
        <f t="shared" si="0"/>
        <v>0</v>
      </c>
    </row>
    <row r="69" spans="1:80" hidden="1">
      <c r="A69" s="32" t="s">
        <v>111</v>
      </c>
      <c r="B69" s="33">
        <v>0</v>
      </c>
      <c r="C69" s="33">
        <v>0</v>
      </c>
      <c r="D69" s="33">
        <v>0</v>
      </c>
      <c r="E69" s="33">
        <v>0</v>
      </c>
      <c r="F69" s="33">
        <v>0</v>
      </c>
      <c r="G69" s="33">
        <v>0</v>
      </c>
      <c r="H69" s="33">
        <v>0</v>
      </c>
      <c r="I69" s="33">
        <v>0</v>
      </c>
      <c r="J69" s="33">
        <v>260.60000000000002</v>
      </c>
      <c r="K69" s="33">
        <v>0</v>
      </c>
      <c r="L69" s="33">
        <v>0</v>
      </c>
      <c r="M69" s="33">
        <v>1191.5999999999999</v>
      </c>
      <c r="N69" s="33">
        <v>0</v>
      </c>
      <c r="O69" s="33">
        <v>0</v>
      </c>
      <c r="P69" s="33">
        <v>0</v>
      </c>
      <c r="Q69" s="33">
        <v>0</v>
      </c>
      <c r="R69" s="33">
        <v>0</v>
      </c>
      <c r="S69" s="33">
        <v>1070.94</v>
      </c>
      <c r="T69" s="33">
        <v>0</v>
      </c>
      <c r="U69" s="33">
        <v>0</v>
      </c>
      <c r="V69" s="33">
        <v>0</v>
      </c>
      <c r="W69" s="33">
        <v>0</v>
      </c>
      <c r="X69" s="33">
        <v>0</v>
      </c>
      <c r="Y69" s="33">
        <v>0</v>
      </c>
      <c r="Z69" s="33">
        <v>0</v>
      </c>
      <c r="AA69" s="33">
        <v>0</v>
      </c>
      <c r="AB69" s="33">
        <v>153.4</v>
      </c>
      <c r="AC69" s="33">
        <v>0</v>
      </c>
      <c r="AD69" s="33">
        <v>0</v>
      </c>
      <c r="AE69" s="33">
        <v>0</v>
      </c>
      <c r="AF69" s="33">
        <v>0</v>
      </c>
      <c r="AG69" s="33">
        <v>0</v>
      </c>
      <c r="AH69" s="33">
        <v>0</v>
      </c>
      <c r="AI69" s="33">
        <v>0</v>
      </c>
      <c r="AJ69" s="33">
        <v>0</v>
      </c>
      <c r="AK69" s="33">
        <v>0</v>
      </c>
      <c r="AL69" s="33">
        <v>0</v>
      </c>
      <c r="AM69" s="33">
        <v>0</v>
      </c>
      <c r="AN69" s="33">
        <v>0</v>
      </c>
      <c r="AO69" s="33">
        <v>0</v>
      </c>
      <c r="AP69" s="33">
        <v>0</v>
      </c>
      <c r="AQ69" s="33">
        <v>0</v>
      </c>
      <c r="AR69" s="33">
        <v>0</v>
      </c>
      <c r="AS69" s="33">
        <v>877.2</v>
      </c>
      <c r="AT69" s="33">
        <v>123</v>
      </c>
      <c r="AU69" s="33">
        <v>0</v>
      </c>
      <c r="AV69" s="33">
        <v>0</v>
      </c>
      <c r="AW69" s="33">
        <v>0</v>
      </c>
      <c r="AX69" s="33">
        <v>0</v>
      </c>
      <c r="AY69" s="33">
        <v>89.8</v>
      </c>
      <c r="AZ69" s="33">
        <v>0</v>
      </c>
      <c r="BA69" s="33">
        <v>0</v>
      </c>
      <c r="BB69" s="33">
        <v>68.5</v>
      </c>
      <c r="BC69" s="33">
        <v>0</v>
      </c>
      <c r="BD69" s="33">
        <v>0</v>
      </c>
      <c r="BE69" s="33">
        <v>0</v>
      </c>
      <c r="BF69" s="33">
        <v>0</v>
      </c>
      <c r="BG69" s="33">
        <v>0</v>
      </c>
      <c r="BH69" s="33">
        <v>79.760000000000005</v>
      </c>
      <c r="BI69" s="33">
        <v>1734.95</v>
      </c>
      <c r="BJ69" s="33">
        <v>0</v>
      </c>
      <c r="BK69" s="33">
        <v>244.87</v>
      </c>
      <c r="BL69" s="33">
        <v>217.17</v>
      </c>
      <c r="BM69" s="33">
        <v>18.39</v>
      </c>
      <c r="BN69" s="33">
        <v>9.59</v>
      </c>
      <c r="BO69" s="33">
        <v>0</v>
      </c>
      <c r="BP69" s="33">
        <v>0</v>
      </c>
      <c r="BQ69" s="33">
        <v>0</v>
      </c>
      <c r="BR69" s="33">
        <v>2288.8000000000002</v>
      </c>
      <c r="BS69" s="33">
        <v>0</v>
      </c>
      <c r="BT69" s="33">
        <v>0</v>
      </c>
      <c r="BU69" s="33">
        <v>0</v>
      </c>
      <c r="BV69" s="33">
        <v>0</v>
      </c>
      <c r="BW69" s="33">
        <v>0</v>
      </c>
      <c r="BX69" s="33">
        <v>0</v>
      </c>
      <c r="BY69" s="35">
        <f t="shared" si="1"/>
        <v>8428.57</v>
      </c>
      <c r="BZ69" s="35">
        <v>8428.57</v>
      </c>
      <c r="CA69" s="89">
        <f t="shared" si="0"/>
        <v>0</v>
      </c>
    </row>
    <row r="70" spans="1:80" hidden="1">
      <c r="A70" s="32" t="s">
        <v>112</v>
      </c>
      <c r="B70" s="33">
        <v>0</v>
      </c>
      <c r="C70" s="33">
        <v>0</v>
      </c>
      <c r="D70" s="33">
        <v>0</v>
      </c>
      <c r="E70" s="33">
        <v>0</v>
      </c>
      <c r="F70" s="33">
        <v>0</v>
      </c>
      <c r="G70" s="33">
        <v>0</v>
      </c>
      <c r="H70" s="33">
        <v>0</v>
      </c>
      <c r="I70" s="33">
        <v>0</v>
      </c>
      <c r="J70" s="33">
        <v>0</v>
      </c>
      <c r="K70" s="33">
        <v>0</v>
      </c>
      <c r="L70" s="33">
        <v>0</v>
      </c>
      <c r="M70" s="33">
        <v>0</v>
      </c>
      <c r="N70" s="33">
        <v>0</v>
      </c>
      <c r="O70" s="33">
        <v>0</v>
      </c>
      <c r="P70" s="33">
        <v>0</v>
      </c>
      <c r="Q70" s="33">
        <v>0</v>
      </c>
      <c r="R70" s="33">
        <v>0</v>
      </c>
      <c r="S70" s="33">
        <v>0</v>
      </c>
      <c r="T70" s="33">
        <v>0</v>
      </c>
      <c r="U70" s="33">
        <v>0</v>
      </c>
      <c r="V70" s="33">
        <v>0</v>
      </c>
      <c r="W70" s="33">
        <v>0</v>
      </c>
      <c r="X70" s="33">
        <v>0</v>
      </c>
      <c r="Y70" s="33">
        <v>0</v>
      </c>
      <c r="Z70" s="33">
        <v>0</v>
      </c>
      <c r="AA70" s="33">
        <v>0</v>
      </c>
      <c r="AB70" s="33">
        <v>0</v>
      </c>
      <c r="AC70" s="33">
        <v>0</v>
      </c>
      <c r="AD70" s="33">
        <v>0</v>
      </c>
      <c r="AE70" s="33">
        <v>0</v>
      </c>
      <c r="AF70" s="33">
        <v>0</v>
      </c>
      <c r="AG70" s="33">
        <v>0</v>
      </c>
      <c r="AH70" s="33">
        <v>0</v>
      </c>
      <c r="AI70" s="33">
        <v>0</v>
      </c>
      <c r="AJ70" s="33">
        <v>0</v>
      </c>
      <c r="AK70" s="33">
        <v>0</v>
      </c>
      <c r="AL70" s="33">
        <v>0</v>
      </c>
      <c r="AM70" s="33">
        <v>0</v>
      </c>
      <c r="AN70" s="33">
        <v>0</v>
      </c>
      <c r="AO70" s="33">
        <v>0</v>
      </c>
      <c r="AP70" s="33">
        <v>0</v>
      </c>
      <c r="AQ70" s="33">
        <v>0</v>
      </c>
      <c r="AR70" s="33">
        <v>0</v>
      </c>
      <c r="AS70" s="33">
        <v>0</v>
      </c>
      <c r="AT70" s="33">
        <v>0</v>
      </c>
      <c r="AU70" s="33">
        <v>0</v>
      </c>
      <c r="AV70" s="33">
        <v>0</v>
      </c>
      <c r="AW70" s="33">
        <v>0</v>
      </c>
      <c r="AX70" s="33">
        <v>0</v>
      </c>
      <c r="AY70" s="33">
        <v>0</v>
      </c>
      <c r="AZ70" s="33">
        <v>0</v>
      </c>
      <c r="BA70" s="33">
        <v>0</v>
      </c>
      <c r="BB70" s="33">
        <v>0</v>
      </c>
      <c r="BC70" s="33">
        <v>0</v>
      </c>
      <c r="BD70" s="33">
        <v>0</v>
      </c>
      <c r="BE70" s="33">
        <v>0</v>
      </c>
      <c r="BF70" s="33">
        <v>0</v>
      </c>
      <c r="BG70" s="33">
        <v>0</v>
      </c>
      <c r="BH70" s="33">
        <v>0</v>
      </c>
      <c r="BI70" s="33">
        <v>0</v>
      </c>
      <c r="BJ70" s="33">
        <v>0</v>
      </c>
      <c r="BK70" s="33">
        <v>0</v>
      </c>
      <c r="BL70" s="33">
        <v>0</v>
      </c>
      <c r="BM70" s="33">
        <v>0</v>
      </c>
      <c r="BN70" s="33">
        <v>0</v>
      </c>
      <c r="BO70" s="33">
        <v>0</v>
      </c>
      <c r="BP70" s="33">
        <v>0</v>
      </c>
      <c r="BQ70" s="33">
        <v>0</v>
      </c>
      <c r="BR70" s="33">
        <v>0</v>
      </c>
      <c r="BS70" s="33">
        <v>0</v>
      </c>
      <c r="BT70" s="33">
        <v>0</v>
      </c>
      <c r="BU70" s="33">
        <v>0</v>
      </c>
      <c r="BV70" s="33">
        <v>0</v>
      </c>
      <c r="BW70" s="33">
        <v>0</v>
      </c>
      <c r="BX70" s="33">
        <v>0</v>
      </c>
      <c r="BY70" s="35">
        <f t="shared" si="1"/>
        <v>0</v>
      </c>
      <c r="BZ70" s="35">
        <v>0</v>
      </c>
      <c r="CA70" s="89">
        <f t="shared" ref="CA70:CA133" si="2">BY70-BZ70</f>
        <v>0</v>
      </c>
      <c r="CB70" s="75"/>
    </row>
    <row r="71" spans="1:80" hidden="1">
      <c r="A71" s="32" t="s">
        <v>113</v>
      </c>
      <c r="B71" s="33">
        <v>0</v>
      </c>
      <c r="C71" s="33">
        <v>0</v>
      </c>
      <c r="D71" s="33">
        <v>0</v>
      </c>
      <c r="E71" s="33">
        <v>0</v>
      </c>
      <c r="F71" s="33">
        <v>0</v>
      </c>
      <c r="G71" s="33">
        <v>0</v>
      </c>
      <c r="H71" s="33">
        <v>2246.5500000000002</v>
      </c>
      <c r="I71" s="33">
        <v>5685.96</v>
      </c>
      <c r="J71" s="33">
        <v>0</v>
      </c>
      <c r="K71" s="33">
        <v>0</v>
      </c>
      <c r="L71" s="33">
        <v>0</v>
      </c>
      <c r="M71" s="33">
        <v>0</v>
      </c>
      <c r="N71" s="33">
        <v>0</v>
      </c>
      <c r="O71" s="33">
        <v>0</v>
      </c>
      <c r="P71" s="33">
        <v>0</v>
      </c>
      <c r="Q71" s="33">
        <v>0</v>
      </c>
      <c r="R71" s="33">
        <v>0</v>
      </c>
      <c r="S71" s="33">
        <v>0</v>
      </c>
      <c r="T71" s="33">
        <v>0</v>
      </c>
      <c r="U71" s="33">
        <v>0</v>
      </c>
      <c r="V71" s="33">
        <v>0</v>
      </c>
      <c r="W71" s="33">
        <v>0</v>
      </c>
      <c r="X71" s="33">
        <v>0</v>
      </c>
      <c r="Y71" s="33">
        <v>0</v>
      </c>
      <c r="Z71" s="33">
        <v>0</v>
      </c>
      <c r="AA71" s="33">
        <v>0</v>
      </c>
      <c r="AB71" s="33">
        <v>40</v>
      </c>
      <c r="AC71" s="33">
        <v>0</v>
      </c>
      <c r="AD71" s="33">
        <v>0</v>
      </c>
      <c r="AE71" s="33">
        <v>0</v>
      </c>
      <c r="AF71" s="33">
        <v>0</v>
      </c>
      <c r="AG71" s="33">
        <v>0</v>
      </c>
      <c r="AH71" s="33">
        <v>0</v>
      </c>
      <c r="AI71" s="33">
        <v>0</v>
      </c>
      <c r="AJ71" s="33">
        <v>0</v>
      </c>
      <c r="AK71" s="33">
        <v>0</v>
      </c>
      <c r="AL71" s="33">
        <v>0</v>
      </c>
      <c r="AM71" s="33">
        <v>0</v>
      </c>
      <c r="AN71" s="33">
        <v>0</v>
      </c>
      <c r="AO71" s="33">
        <v>0</v>
      </c>
      <c r="AP71" s="33">
        <v>0</v>
      </c>
      <c r="AQ71" s="33">
        <v>0</v>
      </c>
      <c r="AR71" s="33">
        <v>0</v>
      </c>
      <c r="AS71" s="33">
        <v>0</v>
      </c>
      <c r="AT71" s="33">
        <v>0</v>
      </c>
      <c r="AU71" s="33">
        <v>0</v>
      </c>
      <c r="AV71" s="33">
        <v>0</v>
      </c>
      <c r="AW71" s="33">
        <v>0</v>
      </c>
      <c r="AX71" s="33">
        <v>0</v>
      </c>
      <c r="AY71" s="33">
        <v>0</v>
      </c>
      <c r="AZ71" s="33">
        <v>0</v>
      </c>
      <c r="BA71" s="33">
        <v>0</v>
      </c>
      <c r="BB71" s="33">
        <v>0</v>
      </c>
      <c r="BC71" s="33">
        <v>0</v>
      </c>
      <c r="BD71" s="33">
        <v>0</v>
      </c>
      <c r="BE71" s="33">
        <v>334.42</v>
      </c>
      <c r="BF71" s="33">
        <v>0</v>
      </c>
      <c r="BG71" s="33">
        <v>0</v>
      </c>
      <c r="BH71" s="33">
        <v>0</v>
      </c>
      <c r="BI71" s="33">
        <v>0</v>
      </c>
      <c r="BJ71" s="33">
        <v>0</v>
      </c>
      <c r="BK71" s="33">
        <v>0</v>
      </c>
      <c r="BL71" s="33">
        <v>0</v>
      </c>
      <c r="BM71" s="33">
        <v>0</v>
      </c>
      <c r="BN71" s="33">
        <v>0</v>
      </c>
      <c r="BO71" s="33">
        <v>0</v>
      </c>
      <c r="BP71" s="33">
        <v>0</v>
      </c>
      <c r="BQ71" s="33">
        <v>0</v>
      </c>
      <c r="BR71" s="33">
        <v>0</v>
      </c>
      <c r="BS71" s="33">
        <v>0</v>
      </c>
      <c r="BT71" s="33">
        <v>0</v>
      </c>
      <c r="BU71" s="33">
        <v>0</v>
      </c>
      <c r="BV71" s="33">
        <v>0</v>
      </c>
      <c r="BW71" s="33">
        <v>0</v>
      </c>
      <c r="BX71" s="33">
        <v>0</v>
      </c>
      <c r="BY71" s="35">
        <f t="shared" ref="BY71:BY134" si="3">SUM(B71:BX71)</f>
        <v>8306.93</v>
      </c>
      <c r="BZ71" s="35">
        <v>8306.93</v>
      </c>
      <c r="CA71" s="89">
        <f t="shared" si="2"/>
        <v>0</v>
      </c>
    </row>
    <row r="72" spans="1:80" hidden="1">
      <c r="A72" s="32" t="s">
        <v>114</v>
      </c>
      <c r="B72" s="33">
        <v>0</v>
      </c>
      <c r="C72" s="33">
        <v>0</v>
      </c>
      <c r="D72" s="33">
        <v>0</v>
      </c>
      <c r="E72" s="33">
        <v>0</v>
      </c>
      <c r="F72" s="33">
        <v>0</v>
      </c>
      <c r="G72" s="33">
        <v>0</v>
      </c>
      <c r="H72" s="33">
        <v>0</v>
      </c>
      <c r="I72" s="33">
        <v>0</v>
      </c>
      <c r="J72" s="33">
        <v>0</v>
      </c>
      <c r="K72" s="33">
        <v>0</v>
      </c>
      <c r="L72" s="33">
        <v>0</v>
      </c>
      <c r="M72" s="33">
        <v>0</v>
      </c>
      <c r="N72" s="33">
        <v>0</v>
      </c>
      <c r="O72" s="33">
        <v>0</v>
      </c>
      <c r="P72" s="33">
        <v>0</v>
      </c>
      <c r="Q72" s="33">
        <v>0</v>
      </c>
      <c r="R72" s="33">
        <v>0</v>
      </c>
      <c r="S72" s="33">
        <v>0</v>
      </c>
      <c r="T72" s="33">
        <v>0</v>
      </c>
      <c r="U72" s="33">
        <v>0</v>
      </c>
      <c r="V72" s="33">
        <v>0</v>
      </c>
      <c r="W72" s="33">
        <v>0</v>
      </c>
      <c r="X72" s="33">
        <v>0</v>
      </c>
      <c r="Y72" s="33">
        <v>0</v>
      </c>
      <c r="Z72" s="33">
        <v>0</v>
      </c>
      <c r="AA72" s="33">
        <v>0</v>
      </c>
      <c r="AB72" s="33">
        <v>0</v>
      </c>
      <c r="AC72" s="33">
        <v>0</v>
      </c>
      <c r="AD72" s="33">
        <v>0</v>
      </c>
      <c r="AE72" s="33">
        <v>0</v>
      </c>
      <c r="AF72" s="33">
        <v>0</v>
      </c>
      <c r="AG72" s="33">
        <v>0</v>
      </c>
      <c r="AH72" s="33">
        <v>0</v>
      </c>
      <c r="AI72" s="33">
        <v>0</v>
      </c>
      <c r="AJ72" s="33">
        <v>0</v>
      </c>
      <c r="AK72" s="33">
        <v>0</v>
      </c>
      <c r="AL72" s="33">
        <v>0</v>
      </c>
      <c r="AM72" s="33">
        <v>0</v>
      </c>
      <c r="AN72" s="33">
        <v>0</v>
      </c>
      <c r="AO72" s="33">
        <v>0</v>
      </c>
      <c r="AP72" s="33">
        <v>0</v>
      </c>
      <c r="AQ72" s="33">
        <v>0</v>
      </c>
      <c r="AR72" s="33">
        <v>0</v>
      </c>
      <c r="AS72" s="33">
        <v>0</v>
      </c>
      <c r="AT72" s="33">
        <v>0</v>
      </c>
      <c r="AU72" s="33">
        <v>0</v>
      </c>
      <c r="AV72" s="33">
        <v>0</v>
      </c>
      <c r="AW72" s="33">
        <v>0</v>
      </c>
      <c r="AX72" s="33">
        <v>0</v>
      </c>
      <c r="AY72" s="33">
        <v>0</v>
      </c>
      <c r="AZ72" s="33">
        <v>0</v>
      </c>
      <c r="BA72" s="33">
        <v>0</v>
      </c>
      <c r="BB72" s="33">
        <v>0</v>
      </c>
      <c r="BC72" s="33">
        <v>0</v>
      </c>
      <c r="BD72" s="33">
        <v>0</v>
      </c>
      <c r="BE72" s="33">
        <v>0</v>
      </c>
      <c r="BF72" s="33">
        <v>0</v>
      </c>
      <c r="BG72" s="33">
        <v>0</v>
      </c>
      <c r="BH72" s="33">
        <v>0</v>
      </c>
      <c r="BI72" s="33">
        <v>92.04</v>
      </c>
      <c r="BJ72" s="33">
        <v>0</v>
      </c>
      <c r="BK72" s="33">
        <v>0</v>
      </c>
      <c r="BL72" s="33">
        <v>0</v>
      </c>
      <c r="BM72" s="33">
        <v>0</v>
      </c>
      <c r="BN72" s="33">
        <v>0</v>
      </c>
      <c r="BO72" s="33">
        <v>0</v>
      </c>
      <c r="BP72" s="33">
        <v>0</v>
      </c>
      <c r="BQ72" s="33">
        <v>0</v>
      </c>
      <c r="BR72" s="33">
        <v>0</v>
      </c>
      <c r="BS72" s="33">
        <v>0</v>
      </c>
      <c r="BT72" s="33">
        <v>0</v>
      </c>
      <c r="BU72" s="33">
        <v>0</v>
      </c>
      <c r="BV72" s="33">
        <v>0</v>
      </c>
      <c r="BW72" s="33">
        <v>0</v>
      </c>
      <c r="BX72" s="33">
        <v>0</v>
      </c>
      <c r="BY72" s="35">
        <f t="shared" si="3"/>
        <v>92.04</v>
      </c>
      <c r="BZ72" s="35">
        <v>92.04</v>
      </c>
      <c r="CA72" s="89">
        <f t="shared" si="2"/>
        <v>0</v>
      </c>
    </row>
    <row r="73" spans="1:80" hidden="1">
      <c r="A73" s="32" t="s">
        <v>115</v>
      </c>
      <c r="B73" s="33">
        <v>0</v>
      </c>
      <c r="C73" s="33">
        <v>0</v>
      </c>
      <c r="D73" s="33">
        <v>0</v>
      </c>
      <c r="E73" s="33">
        <v>0</v>
      </c>
      <c r="F73" s="33">
        <v>0</v>
      </c>
      <c r="G73" s="33">
        <v>0</v>
      </c>
      <c r="H73" s="33">
        <v>963.6</v>
      </c>
      <c r="I73" s="33">
        <v>0</v>
      </c>
      <c r="J73" s="33">
        <v>0</v>
      </c>
      <c r="K73" s="33">
        <v>0</v>
      </c>
      <c r="L73" s="33">
        <v>0</v>
      </c>
      <c r="M73" s="33">
        <v>0</v>
      </c>
      <c r="N73" s="33">
        <v>0</v>
      </c>
      <c r="O73" s="33">
        <v>0</v>
      </c>
      <c r="P73" s="33">
        <v>0</v>
      </c>
      <c r="Q73" s="33">
        <v>0</v>
      </c>
      <c r="R73" s="33">
        <v>0</v>
      </c>
      <c r="S73" s="33">
        <v>0</v>
      </c>
      <c r="T73" s="33">
        <v>0</v>
      </c>
      <c r="U73" s="33">
        <v>0</v>
      </c>
      <c r="V73" s="33">
        <v>0</v>
      </c>
      <c r="W73" s="33">
        <v>0</v>
      </c>
      <c r="X73" s="33">
        <v>0</v>
      </c>
      <c r="Y73" s="33">
        <v>0</v>
      </c>
      <c r="Z73" s="33">
        <v>0</v>
      </c>
      <c r="AA73" s="33">
        <v>0</v>
      </c>
      <c r="AB73" s="33">
        <v>215.7</v>
      </c>
      <c r="AC73" s="33">
        <v>0</v>
      </c>
      <c r="AD73" s="33">
        <v>0</v>
      </c>
      <c r="AE73" s="33">
        <v>0</v>
      </c>
      <c r="AF73" s="33">
        <v>0</v>
      </c>
      <c r="AG73" s="33">
        <v>0</v>
      </c>
      <c r="AH73" s="33">
        <v>0</v>
      </c>
      <c r="AI73" s="33">
        <v>0</v>
      </c>
      <c r="AJ73" s="33">
        <v>0</v>
      </c>
      <c r="AK73" s="33">
        <v>0</v>
      </c>
      <c r="AL73" s="33">
        <v>0</v>
      </c>
      <c r="AM73" s="33">
        <v>0</v>
      </c>
      <c r="AN73" s="33">
        <v>0</v>
      </c>
      <c r="AO73" s="33">
        <v>0</v>
      </c>
      <c r="AP73" s="33">
        <v>0</v>
      </c>
      <c r="AQ73" s="33">
        <v>0</v>
      </c>
      <c r="AR73" s="33">
        <v>0</v>
      </c>
      <c r="AS73" s="33">
        <v>80</v>
      </c>
      <c r="AT73" s="33">
        <v>0</v>
      </c>
      <c r="AU73" s="33">
        <v>0</v>
      </c>
      <c r="AV73" s="33">
        <v>0</v>
      </c>
      <c r="AW73" s="33">
        <v>0</v>
      </c>
      <c r="AX73" s="33">
        <v>0</v>
      </c>
      <c r="AY73" s="33">
        <v>0</v>
      </c>
      <c r="AZ73" s="33">
        <v>0</v>
      </c>
      <c r="BA73" s="33">
        <v>0</v>
      </c>
      <c r="BB73" s="33">
        <v>0</v>
      </c>
      <c r="BC73" s="33">
        <v>0</v>
      </c>
      <c r="BD73" s="33">
        <v>0</v>
      </c>
      <c r="BE73" s="33">
        <v>0</v>
      </c>
      <c r="BF73" s="33">
        <v>0</v>
      </c>
      <c r="BG73" s="33">
        <v>0</v>
      </c>
      <c r="BH73" s="33">
        <v>0</v>
      </c>
      <c r="BI73" s="33">
        <v>640.6</v>
      </c>
      <c r="BJ73" s="33">
        <v>1.43</v>
      </c>
      <c r="BK73" s="33">
        <v>0</v>
      </c>
      <c r="BL73" s="33">
        <v>0</v>
      </c>
      <c r="BM73" s="33">
        <v>0</v>
      </c>
      <c r="BN73" s="33">
        <v>0</v>
      </c>
      <c r="BO73" s="33">
        <v>0</v>
      </c>
      <c r="BP73" s="33">
        <v>0</v>
      </c>
      <c r="BQ73" s="33">
        <v>0</v>
      </c>
      <c r="BR73" s="33">
        <v>0</v>
      </c>
      <c r="BS73" s="33">
        <v>0</v>
      </c>
      <c r="BT73" s="33">
        <v>0</v>
      </c>
      <c r="BU73" s="33">
        <v>0</v>
      </c>
      <c r="BV73" s="33">
        <v>0</v>
      </c>
      <c r="BW73" s="33">
        <v>0</v>
      </c>
      <c r="BX73" s="33">
        <v>0</v>
      </c>
      <c r="BY73" s="35">
        <f t="shared" si="3"/>
        <v>1901.3300000000002</v>
      </c>
      <c r="BZ73" s="35">
        <v>1901.3300000000002</v>
      </c>
      <c r="CA73" s="89">
        <f t="shared" si="2"/>
        <v>0</v>
      </c>
    </row>
    <row r="74" spans="1:80" hidden="1">
      <c r="A74" s="32" t="s">
        <v>116</v>
      </c>
      <c r="B74" s="33">
        <v>0</v>
      </c>
      <c r="C74" s="33">
        <v>0</v>
      </c>
      <c r="D74" s="33">
        <v>0</v>
      </c>
      <c r="E74" s="33">
        <v>0</v>
      </c>
      <c r="F74" s="33">
        <v>0</v>
      </c>
      <c r="G74" s="33">
        <v>0</v>
      </c>
      <c r="H74" s="33">
        <v>0</v>
      </c>
      <c r="I74" s="33">
        <v>0</v>
      </c>
      <c r="J74" s="33">
        <v>0</v>
      </c>
      <c r="K74" s="33">
        <v>0</v>
      </c>
      <c r="L74" s="33">
        <v>0</v>
      </c>
      <c r="M74" s="33">
        <v>0</v>
      </c>
      <c r="N74" s="33">
        <v>0</v>
      </c>
      <c r="O74" s="33">
        <v>0</v>
      </c>
      <c r="P74" s="33">
        <v>0</v>
      </c>
      <c r="Q74" s="33">
        <v>0</v>
      </c>
      <c r="R74" s="33">
        <v>0</v>
      </c>
      <c r="S74" s="33">
        <v>0</v>
      </c>
      <c r="T74" s="33">
        <v>0</v>
      </c>
      <c r="U74" s="33">
        <v>0</v>
      </c>
      <c r="V74" s="33">
        <v>0</v>
      </c>
      <c r="W74" s="33">
        <v>0</v>
      </c>
      <c r="X74" s="33">
        <v>0</v>
      </c>
      <c r="Y74" s="33">
        <v>0</v>
      </c>
      <c r="Z74" s="33">
        <v>0</v>
      </c>
      <c r="AA74" s="33">
        <v>0</v>
      </c>
      <c r="AB74" s="33">
        <v>0</v>
      </c>
      <c r="AC74" s="33">
        <v>0</v>
      </c>
      <c r="AD74" s="33">
        <v>0</v>
      </c>
      <c r="AE74" s="33">
        <v>0</v>
      </c>
      <c r="AF74" s="33">
        <v>0</v>
      </c>
      <c r="AG74" s="33">
        <v>0</v>
      </c>
      <c r="AH74" s="33">
        <v>0</v>
      </c>
      <c r="AI74" s="33">
        <v>0</v>
      </c>
      <c r="AJ74" s="33">
        <v>0</v>
      </c>
      <c r="AK74" s="33">
        <v>0</v>
      </c>
      <c r="AL74" s="33">
        <v>0</v>
      </c>
      <c r="AM74" s="33">
        <v>0</v>
      </c>
      <c r="AN74" s="33">
        <v>0</v>
      </c>
      <c r="AO74" s="33">
        <v>0</v>
      </c>
      <c r="AP74" s="33">
        <v>0</v>
      </c>
      <c r="AQ74" s="33">
        <v>0</v>
      </c>
      <c r="AR74" s="33">
        <v>0</v>
      </c>
      <c r="AS74" s="33">
        <v>0</v>
      </c>
      <c r="AT74" s="33">
        <v>0</v>
      </c>
      <c r="AU74" s="33">
        <v>0</v>
      </c>
      <c r="AV74" s="33">
        <v>0</v>
      </c>
      <c r="AW74" s="33">
        <v>0</v>
      </c>
      <c r="AX74" s="33">
        <v>0</v>
      </c>
      <c r="AY74" s="33">
        <v>0</v>
      </c>
      <c r="AZ74" s="33">
        <v>0</v>
      </c>
      <c r="BA74" s="33">
        <v>0</v>
      </c>
      <c r="BB74" s="33">
        <v>0</v>
      </c>
      <c r="BC74" s="33">
        <v>0</v>
      </c>
      <c r="BD74" s="33">
        <v>0</v>
      </c>
      <c r="BE74" s="33">
        <v>0</v>
      </c>
      <c r="BF74" s="33">
        <v>0</v>
      </c>
      <c r="BG74" s="33">
        <v>0</v>
      </c>
      <c r="BH74" s="33">
        <v>3.96</v>
      </c>
      <c r="BI74" s="33">
        <v>0</v>
      </c>
      <c r="BJ74" s="33">
        <v>0</v>
      </c>
      <c r="BK74" s="33">
        <v>6.55</v>
      </c>
      <c r="BL74" s="33">
        <v>0</v>
      </c>
      <c r="BM74" s="33">
        <v>0</v>
      </c>
      <c r="BN74" s="33">
        <v>0</v>
      </c>
      <c r="BO74" s="33">
        <v>0</v>
      </c>
      <c r="BP74" s="33">
        <v>0</v>
      </c>
      <c r="BQ74" s="33">
        <v>0</v>
      </c>
      <c r="BR74" s="33">
        <v>0</v>
      </c>
      <c r="BS74" s="33">
        <v>0</v>
      </c>
      <c r="BT74" s="33">
        <v>0</v>
      </c>
      <c r="BU74" s="33">
        <v>0</v>
      </c>
      <c r="BV74" s="33">
        <v>0</v>
      </c>
      <c r="BW74" s="33">
        <v>0</v>
      </c>
      <c r="BX74" s="33">
        <v>0</v>
      </c>
      <c r="BY74" s="35">
        <f t="shared" si="3"/>
        <v>10.51</v>
      </c>
      <c r="BZ74" s="35">
        <v>10.51</v>
      </c>
      <c r="CA74" s="89">
        <f t="shared" si="2"/>
        <v>0</v>
      </c>
    </row>
    <row r="75" spans="1:80" hidden="1">
      <c r="A75" s="32" t="s">
        <v>117</v>
      </c>
      <c r="B75" s="33">
        <v>0</v>
      </c>
      <c r="C75" s="33">
        <v>0</v>
      </c>
      <c r="D75" s="33">
        <v>0</v>
      </c>
      <c r="E75" s="33">
        <v>0</v>
      </c>
      <c r="F75" s="33">
        <v>0</v>
      </c>
      <c r="G75" s="33">
        <v>0</v>
      </c>
      <c r="H75" s="33">
        <v>0</v>
      </c>
      <c r="I75" s="33">
        <v>0</v>
      </c>
      <c r="J75" s="33">
        <v>0</v>
      </c>
      <c r="K75" s="33">
        <v>0</v>
      </c>
      <c r="L75" s="33">
        <v>0</v>
      </c>
      <c r="M75" s="33">
        <v>0</v>
      </c>
      <c r="N75" s="33">
        <v>0</v>
      </c>
      <c r="O75" s="33">
        <v>0</v>
      </c>
      <c r="P75" s="33">
        <v>0</v>
      </c>
      <c r="Q75" s="33">
        <v>0</v>
      </c>
      <c r="R75" s="33">
        <v>0</v>
      </c>
      <c r="S75" s="33">
        <v>0</v>
      </c>
      <c r="T75" s="33">
        <v>0</v>
      </c>
      <c r="U75" s="33">
        <v>0</v>
      </c>
      <c r="V75" s="33">
        <v>0</v>
      </c>
      <c r="W75" s="33">
        <v>0</v>
      </c>
      <c r="X75" s="33">
        <v>0</v>
      </c>
      <c r="Y75" s="33">
        <v>0</v>
      </c>
      <c r="Z75" s="33">
        <v>0</v>
      </c>
      <c r="AA75" s="33">
        <v>0</v>
      </c>
      <c r="AB75" s="33">
        <v>0</v>
      </c>
      <c r="AC75" s="33">
        <v>0</v>
      </c>
      <c r="AD75" s="33">
        <v>0</v>
      </c>
      <c r="AE75" s="33">
        <v>0</v>
      </c>
      <c r="AF75" s="33">
        <v>0</v>
      </c>
      <c r="AG75" s="33">
        <v>0</v>
      </c>
      <c r="AH75" s="33">
        <v>0</v>
      </c>
      <c r="AI75" s="33">
        <v>0</v>
      </c>
      <c r="AJ75" s="33">
        <v>0</v>
      </c>
      <c r="AK75" s="33">
        <v>0</v>
      </c>
      <c r="AL75" s="33">
        <v>0</v>
      </c>
      <c r="AM75" s="33">
        <v>0</v>
      </c>
      <c r="AN75" s="33">
        <v>0</v>
      </c>
      <c r="AO75" s="33">
        <v>0</v>
      </c>
      <c r="AP75" s="33">
        <v>0</v>
      </c>
      <c r="AQ75" s="33">
        <v>0</v>
      </c>
      <c r="AR75" s="33">
        <v>0</v>
      </c>
      <c r="AS75" s="33">
        <v>0</v>
      </c>
      <c r="AT75" s="33">
        <v>0</v>
      </c>
      <c r="AU75" s="33">
        <v>0</v>
      </c>
      <c r="AV75" s="33">
        <v>0</v>
      </c>
      <c r="AW75" s="33">
        <v>0</v>
      </c>
      <c r="AX75" s="33">
        <v>0</v>
      </c>
      <c r="AY75" s="33">
        <v>0</v>
      </c>
      <c r="AZ75" s="33">
        <v>0</v>
      </c>
      <c r="BA75" s="33">
        <v>0</v>
      </c>
      <c r="BB75" s="33">
        <v>0</v>
      </c>
      <c r="BC75" s="33">
        <v>0</v>
      </c>
      <c r="BD75" s="33">
        <v>0</v>
      </c>
      <c r="BE75" s="33">
        <v>0</v>
      </c>
      <c r="BF75" s="33">
        <v>0</v>
      </c>
      <c r="BG75" s="33">
        <v>0</v>
      </c>
      <c r="BH75" s="33">
        <v>0</v>
      </c>
      <c r="BI75" s="33">
        <v>0</v>
      </c>
      <c r="BJ75" s="33">
        <v>0</v>
      </c>
      <c r="BK75" s="33">
        <v>0</v>
      </c>
      <c r="BL75" s="33">
        <v>0</v>
      </c>
      <c r="BM75" s="33">
        <v>0</v>
      </c>
      <c r="BN75" s="33">
        <v>0</v>
      </c>
      <c r="BO75" s="33">
        <v>0</v>
      </c>
      <c r="BP75" s="33">
        <v>0</v>
      </c>
      <c r="BQ75" s="33">
        <v>0</v>
      </c>
      <c r="BR75" s="33">
        <v>0</v>
      </c>
      <c r="BS75" s="33">
        <v>0</v>
      </c>
      <c r="BT75" s="33">
        <v>0</v>
      </c>
      <c r="BU75" s="33">
        <v>0</v>
      </c>
      <c r="BV75" s="33">
        <v>0</v>
      </c>
      <c r="BW75" s="33">
        <v>0</v>
      </c>
      <c r="BX75" s="33">
        <v>0</v>
      </c>
      <c r="BY75" s="35">
        <f t="shared" si="3"/>
        <v>0</v>
      </c>
      <c r="BZ75" s="35">
        <v>0</v>
      </c>
      <c r="CA75" s="89">
        <f t="shared" si="2"/>
        <v>0</v>
      </c>
    </row>
    <row r="76" spans="1:80" hidden="1">
      <c r="A76" s="32" t="s">
        <v>118</v>
      </c>
      <c r="B76" s="33">
        <v>0</v>
      </c>
      <c r="C76" s="33">
        <v>0</v>
      </c>
      <c r="D76" s="33">
        <v>0</v>
      </c>
      <c r="E76" s="33">
        <v>0</v>
      </c>
      <c r="F76" s="33">
        <v>0</v>
      </c>
      <c r="G76" s="33">
        <v>0</v>
      </c>
      <c r="H76" s="33">
        <v>4063.66</v>
      </c>
      <c r="I76" s="33">
        <v>0</v>
      </c>
      <c r="J76" s="33">
        <v>0</v>
      </c>
      <c r="K76" s="33">
        <v>0</v>
      </c>
      <c r="L76" s="33">
        <v>0</v>
      </c>
      <c r="M76" s="33">
        <v>0</v>
      </c>
      <c r="N76" s="33">
        <v>0</v>
      </c>
      <c r="O76" s="33">
        <v>0</v>
      </c>
      <c r="P76" s="33">
        <v>0</v>
      </c>
      <c r="Q76" s="33">
        <v>0</v>
      </c>
      <c r="R76" s="33">
        <v>0</v>
      </c>
      <c r="S76" s="33">
        <v>0</v>
      </c>
      <c r="T76" s="33">
        <v>0</v>
      </c>
      <c r="U76" s="33">
        <v>0</v>
      </c>
      <c r="V76" s="33">
        <v>0</v>
      </c>
      <c r="W76" s="33">
        <v>0</v>
      </c>
      <c r="X76" s="33">
        <v>0</v>
      </c>
      <c r="Y76" s="33">
        <v>0</v>
      </c>
      <c r="Z76" s="33">
        <v>0</v>
      </c>
      <c r="AA76" s="33">
        <v>0</v>
      </c>
      <c r="AB76" s="33">
        <v>712.3</v>
      </c>
      <c r="AC76" s="33">
        <v>0</v>
      </c>
      <c r="AD76" s="33">
        <v>0</v>
      </c>
      <c r="AE76" s="33">
        <v>0</v>
      </c>
      <c r="AF76" s="33">
        <v>0</v>
      </c>
      <c r="AG76" s="33">
        <v>0</v>
      </c>
      <c r="AH76" s="33">
        <v>0</v>
      </c>
      <c r="AI76" s="33">
        <v>0</v>
      </c>
      <c r="AJ76" s="33">
        <v>0</v>
      </c>
      <c r="AK76" s="33">
        <v>0</v>
      </c>
      <c r="AL76" s="33">
        <v>0</v>
      </c>
      <c r="AM76" s="33">
        <v>0</v>
      </c>
      <c r="AN76" s="33">
        <v>0</v>
      </c>
      <c r="AO76" s="33">
        <v>0</v>
      </c>
      <c r="AP76" s="33">
        <v>0</v>
      </c>
      <c r="AQ76" s="33">
        <v>0</v>
      </c>
      <c r="AR76" s="33">
        <v>0</v>
      </c>
      <c r="AS76" s="33">
        <v>100</v>
      </c>
      <c r="AT76" s="33">
        <v>0</v>
      </c>
      <c r="AU76" s="33">
        <v>0</v>
      </c>
      <c r="AV76" s="33">
        <v>0</v>
      </c>
      <c r="AW76" s="33">
        <v>0</v>
      </c>
      <c r="AX76" s="33">
        <v>0</v>
      </c>
      <c r="AY76" s="33">
        <v>188.4</v>
      </c>
      <c r="AZ76" s="33">
        <v>0</v>
      </c>
      <c r="BA76" s="33">
        <v>0</v>
      </c>
      <c r="BB76" s="33">
        <v>0</v>
      </c>
      <c r="BC76" s="33">
        <v>0</v>
      </c>
      <c r="BD76" s="33">
        <v>0</v>
      </c>
      <c r="BE76" s="33">
        <v>471.9</v>
      </c>
      <c r="BF76" s="33">
        <v>0</v>
      </c>
      <c r="BG76" s="33">
        <v>0</v>
      </c>
      <c r="BH76" s="33">
        <v>34.07</v>
      </c>
      <c r="BI76" s="33">
        <v>1113.68</v>
      </c>
      <c r="BJ76" s="33">
        <v>107.81</v>
      </c>
      <c r="BK76" s="33">
        <v>84.01</v>
      </c>
      <c r="BL76" s="33">
        <v>27.06</v>
      </c>
      <c r="BM76" s="33">
        <v>7.79</v>
      </c>
      <c r="BN76" s="33">
        <v>0.5</v>
      </c>
      <c r="BO76" s="33">
        <v>0</v>
      </c>
      <c r="BP76" s="33">
        <v>0</v>
      </c>
      <c r="BQ76" s="33">
        <v>0</v>
      </c>
      <c r="BR76" s="33">
        <v>4498.6400000000003</v>
      </c>
      <c r="BS76" s="33">
        <v>0</v>
      </c>
      <c r="BT76" s="33">
        <v>0</v>
      </c>
      <c r="BU76" s="33">
        <v>0</v>
      </c>
      <c r="BV76" s="33">
        <v>0</v>
      </c>
      <c r="BW76" s="33">
        <v>0</v>
      </c>
      <c r="BX76" s="33">
        <v>0</v>
      </c>
      <c r="BY76" s="35">
        <f t="shared" si="3"/>
        <v>11409.82</v>
      </c>
      <c r="BZ76" s="35">
        <v>11409.82</v>
      </c>
      <c r="CA76" s="89">
        <f t="shared" si="2"/>
        <v>0</v>
      </c>
    </row>
    <row r="77" spans="1:80" hidden="1">
      <c r="A77" s="32" t="s">
        <v>119</v>
      </c>
      <c r="B77" s="33">
        <v>0</v>
      </c>
      <c r="C77" s="33">
        <v>1434.27</v>
      </c>
      <c r="D77" s="33">
        <v>0</v>
      </c>
      <c r="E77" s="33">
        <v>0</v>
      </c>
      <c r="F77" s="33">
        <v>0</v>
      </c>
      <c r="G77" s="33">
        <v>0</v>
      </c>
      <c r="H77" s="33">
        <v>1295.96</v>
      </c>
      <c r="I77" s="33">
        <v>0</v>
      </c>
      <c r="J77" s="33">
        <v>0</v>
      </c>
      <c r="K77" s="33">
        <v>0</v>
      </c>
      <c r="L77" s="33">
        <v>0</v>
      </c>
      <c r="M77" s="33">
        <v>0</v>
      </c>
      <c r="N77" s="33">
        <v>0</v>
      </c>
      <c r="O77" s="33">
        <v>0</v>
      </c>
      <c r="P77" s="33">
        <v>0</v>
      </c>
      <c r="Q77" s="33">
        <v>0</v>
      </c>
      <c r="R77" s="33">
        <v>0</v>
      </c>
      <c r="S77" s="33">
        <v>0</v>
      </c>
      <c r="T77" s="33">
        <v>0</v>
      </c>
      <c r="U77" s="33">
        <v>0</v>
      </c>
      <c r="V77" s="33">
        <v>0</v>
      </c>
      <c r="W77" s="33">
        <v>0</v>
      </c>
      <c r="X77" s="33">
        <v>0</v>
      </c>
      <c r="Y77" s="33">
        <v>0</v>
      </c>
      <c r="Z77" s="33">
        <v>0</v>
      </c>
      <c r="AA77" s="33">
        <v>0</v>
      </c>
      <c r="AB77" s="33">
        <v>40</v>
      </c>
      <c r="AC77" s="33">
        <v>0</v>
      </c>
      <c r="AD77" s="33">
        <v>0</v>
      </c>
      <c r="AE77" s="33">
        <v>0</v>
      </c>
      <c r="AF77" s="33">
        <v>0</v>
      </c>
      <c r="AG77" s="33">
        <v>0</v>
      </c>
      <c r="AH77" s="33">
        <v>0</v>
      </c>
      <c r="AI77" s="33">
        <v>0</v>
      </c>
      <c r="AJ77" s="33">
        <v>0</v>
      </c>
      <c r="AK77" s="33">
        <v>0</v>
      </c>
      <c r="AL77" s="33">
        <v>0</v>
      </c>
      <c r="AM77" s="33">
        <v>0</v>
      </c>
      <c r="AN77" s="33">
        <v>0</v>
      </c>
      <c r="AO77" s="33">
        <v>0</v>
      </c>
      <c r="AP77" s="33">
        <v>0</v>
      </c>
      <c r="AQ77" s="33">
        <v>0</v>
      </c>
      <c r="AR77" s="33">
        <v>0</v>
      </c>
      <c r="AS77" s="33">
        <v>72.5</v>
      </c>
      <c r="AT77" s="33">
        <v>0</v>
      </c>
      <c r="AU77" s="33">
        <v>0</v>
      </c>
      <c r="AV77" s="33">
        <v>0</v>
      </c>
      <c r="AW77" s="33">
        <v>0</v>
      </c>
      <c r="AX77" s="33">
        <v>0</v>
      </c>
      <c r="AY77" s="33">
        <v>0</v>
      </c>
      <c r="AZ77" s="33">
        <v>0</v>
      </c>
      <c r="BA77" s="33">
        <v>0</v>
      </c>
      <c r="BB77" s="33">
        <v>0</v>
      </c>
      <c r="BC77" s="33">
        <v>0</v>
      </c>
      <c r="BD77" s="33">
        <v>0</v>
      </c>
      <c r="BE77" s="33">
        <v>0</v>
      </c>
      <c r="BF77" s="33">
        <v>0</v>
      </c>
      <c r="BG77" s="33">
        <v>0</v>
      </c>
      <c r="BH77" s="33">
        <v>0</v>
      </c>
      <c r="BI77" s="33">
        <v>409.81</v>
      </c>
      <c r="BJ77" s="33">
        <v>0</v>
      </c>
      <c r="BK77" s="33">
        <v>2.68</v>
      </c>
      <c r="BL77" s="33">
        <v>26.71</v>
      </c>
      <c r="BM77" s="33">
        <v>0.22</v>
      </c>
      <c r="BN77" s="33">
        <v>0</v>
      </c>
      <c r="BO77" s="33">
        <v>0</v>
      </c>
      <c r="BP77" s="33">
        <v>0</v>
      </c>
      <c r="BQ77" s="33">
        <v>0</v>
      </c>
      <c r="BR77" s="33">
        <v>0</v>
      </c>
      <c r="BS77" s="33">
        <v>0</v>
      </c>
      <c r="BT77" s="33">
        <v>0</v>
      </c>
      <c r="BU77" s="33">
        <v>0</v>
      </c>
      <c r="BV77" s="33">
        <v>0</v>
      </c>
      <c r="BW77" s="33">
        <v>0</v>
      </c>
      <c r="BX77" s="33">
        <v>0</v>
      </c>
      <c r="BY77" s="35">
        <f t="shared" si="3"/>
        <v>3282.1499999999996</v>
      </c>
      <c r="BZ77" s="35">
        <v>3282.1499999999996</v>
      </c>
      <c r="CA77" s="89">
        <f t="shared" si="2"/>
        <v>0</v>
      </c>
      <c r="CB77" s="75"/>
    </row>
    <row r="78" spans="1:80" hidden="1">
      <c r="A78" s="32" t="s">
        <v>120</v>
      </c>
      <c r="B78" s="33">
        <v>0</v>
      </c>
      <c r="C78" s="33">
        <v>0</v>
      </c>
      <c r="D78" s="33">
        <v>0</v>
      </c>
      <c r="E78" s="33">
        <v>0</v>
      </c>
      <c r="F78" s="33">
        <v>0</v>
      </c>
      <c r="G78" s="33">
        <v>0</v>
      </c>
      <c r="H78" s="33">
        <v>963.6</v>
      </c>
      <c r="I78" s="33">
        <v>0</v>
      </c>
      <c r="J78" s="33">
        <v>0</v>
      </c>
      <c r="K78" s="33">
        <v>0</v>
      </c>
      <c r="L78" s="33">
        <v>0</v>
      </c>
      <c r="M78" s="33">
        <v>0</v>
      </c>
      <c r="N78" s="33">
        <v>0</v>
      </c>
      <c r="O78" s="33">
        <v>5.2</v>
      </c>
      <c r="P78" s="33">
        <v>0</v>
      </c>
      <c r="Q78" s="33">
        <v>6417.69</v>
      </c>
      <c r="R78" s="33">
        <v>0</v>
      </c>
      <c r="S78" s="33">
        <v>0</v>
      </c>
      <c r="T78" s="33">
        <v>0</v>
      </c>
      <c r="U78" s="33">
        <v>0</v>
      </c>
      <c r="V78" s="33">
        <v>0</v>
      </c>
      <c r="W78" s="33">
        <v>0</v>
      </c>
      <c r="X78" s="33">
        <v>0</v>
      </c>
      <c r="Y78" s="33">
        <v>0</v>
      </c>
      <c r="Z78" s="33">
        <v>0</v>
      </c>
      <c r="AA78" s="33">
        <v>0</v>
      </c>
      <c r="AB78" s="33">
        <v>574.9</v>
      </c>
      <c r="AC78" s="33">
        <v>0</v>
      </c>
      <c r="AD78" s="33">
        <v>0</v>
      </c>
      <c r="AE78" s="33">
        <v>0</v>
      </c>
      <c r="AF78" s="33">
        <v>0</v>
      </c>
      <c r="AG78" s="33">
        <v>0</v>
      </c>
      <c r="AH78" s="33">
        <v>0</v>
      </c>
      <c r="AI78" s="33">
        <v>0</v>
      </c>
      <c r="AJ78" s="33">
        <v>0</v>
      </c>
      <c r="AK78" s="33">
        <v>0</v>
      </c>
      <c r="AL78" s="33">
        <v>0</v>
      </c>
      <c r="AM78" s="33">
        <v>0</v>
      </c>
      <c r="AN78" s="33">
        <v>0</v>
      </c>
      <c r="AO78" s="33">
        <v>0</v>
      </c>
      <c r="AP78" s="33">
        <v>0</v>
      </c>
      <c r="AQ78" s="33">
        <v>0</v>
      </c>
      <c r="AR78" s="33">
        <v>2457.1999999999998</v>
      </c>
      <c r="AS78" s="33">
        <v>0</v>
      </c>
      <c r="AT78" s="33">
        <v>0</v>
      </c>
      <c r="AU78" s="33">
        <v>6.3</v>
      </c>
      <c r="AV78" s="33">
        <v>0</v>
      </c>
      <c r="AW78" s="33">
        <v>0</v>
      </c>
      <c r="AX78" s="33">
        <v>0</v>
      </c>
      <c r="AY78" s="33">
        <v>0</v>
      </c>
      <c r="AZ78" s="33">
        <v>0</v>
      </c>
      <c r="BA78" s="33">
        <v>0</v>
      </c>
      <c r="BB78" s="33">
        <v>0</v>
      </c>
      <c r="BC78" s="33">
        <v>0</v>
      </c>
      <c r="BD78" s="33">
        <v>0</v>
      </c>
      <c r="BE78" s="33">
        <v>0</v>
      </c>
      <c r="BF78" s="33">
        <v>0</v>
      </c>
      <c r="BG78" s="33">
        <v>0</v>
      </c>
      <c r="BH78" s="33">
        <v>29.58</v>
      </c>
      <c r="BI78" s="33">
        <v>0</v>
      </c>
      <c r="BJ78" s="33">
        <v>2.4900000000000002</v>
      </c>
      <c r="BK78" s="33">
        <v>2.98</v>
      </c>
      <c r="BL78" s="33">
        <v>0</v>
      </c>
      <c r="BM78" s="33">
        <v>4.54</v>
      </c>
      <c r="BN78" s="33">
        <v>0</v>
      </c>
      <c r="BO78" s="33">
        <v>0</v>
      </c>
      <c r="BP78" s="33">
        <v>0</v>
      </c>
      <c r="BQ78" s="33">
        <v>0</v>
      </c>
      <c r="BR78" s="33">
        <v>0</v>
      </c>
      <c r="BS78" s="33">
        <v>0</v>
      </c>
      <c r="BT78" s="33">
        <v>0</v>
      </c>
      <c r="BU78" s="33">
        <v>0</v>
      </c>
      <c r="BV78" s="33">
        <v>0</v>
      </c>
      <c r="BW78" s="33">
        <v>0</v>
      </c>
      <c r="BX78" s="33">
        <v>0</v>
      </c>
      <c r="BY78" s="35">
        <f t="shared" si="3"/>
        <v>10464.48</v>
      </c>
      <c r="BZ78" s="35">
        <v>10464.48</v>
      </c>
      <c r="CA78" s="89">
        <f t="shared" si="2"/>
        <v>0</v>
      </c>
    </row>
    <row r="79" spans="1:80" hidden="1">
      <c r="A79" s="32" t="s">
        <v>121</v>
      </c>
      <c r="B79" s="33">
        <v>49.85</v>
      </c>
      <c r="C79" s="33">
        <v>0</v>
      </c>
      <c r="D79" s="33">
        <v>0</v>
      </c>
      <c r="E79" s="33">
        <v>0</v>
      </c>
      <c r="F79" s="33">
        <v>0</v>
      </c>
      <c r="G79" s="33">
        <v>0</v>
      </c>
      <c r="H79" s="33">
        <v>5256.28</v>
      </c>
      <c r="I79" s="33">
        <v>6036.24</v>
      </c>
      <c r="J79" s="33">
        <v>0</v>
      </c>
      <c r="K79" s="33">
        <v>1810.08</v>
      </c>
      <c r="L79" s="33">
        <v>0</v>
      </c>
      <c r="M79" s="33">
        <v>0</v>
      </c>
      <c r="N79" s="33">
        <v>0</v>
      </c>
      <c r="O79" s="33">
        <v>0</v>
      </c>
      <c r="P79" s="33">
        <v>0</v>
      </c>
      <c r="Q79" s="33">
        <v>0</v>
      </c>
      <c r="R79" s="33">
        <v>0</v>
      </c>
      <c r="S79" s="33">
        <v>0</v>
      </c>
      <c r="T79" s="33">
        <v>0</v>
      </c>
      <c r="U79" s="33">
        <v>0</v>
      </c>
      <c r="V79" s="33">
        <v>0</v>
      </c>
      <c r="W79" s="33">
        <v>0</v>
      </c>
      <c r="X79" s="33">
        <v>0</v>
      </c>
      <c r="Y79" s="33">
        <v>0</v>
      </c>
      <c r="Z79" s="33">
        <v>0</v>
      </c>
      <c r="AA79" s="33">
        <v>0</v>
      </c>
      <c r="AB79" s="33">
        <v>549.9</v>
      </c>
      <c r="AC79" s="33">
        <v>0</v>
      </c>
      <c r="AD79" s="33">
        <v>0</v>
      </c>
      <c r="AE79" s="33">
        <v>0</v>
      </c>
      <c r="AF79" s="33">
        <v>0</v>
      </c>
      <c r="AG79" s="33">
        <v>0</v>
      </c>
      <c r="AH79" s="33">
        <v>27.9</v>
      </c>
      <c r="AI79" s="33">
        <v>0</v>
      </c>
      <c r="AJ79" s="33">
        <v>0</v>
      </c>
      <c r="AK79" s="33">
        <v>0</v>
      </c>
      <c r="AL79" s="33">
        <v>0</v>
      </c>
      <c r="AM79" s="33">
        <v>0</v>
      </c>
      <c r="AN79" s="33">
        <v>0</v>
      </c>
      <c r="AO79" s="33">
        <v>0</v>
      </c>
      <c r="AP79" s="33">
        <v>0</v>
      </c>
      <c r="AQ79" s="33">
        <v>0</v>
      </c>
      <c r="AR79" s="33">
        <v>0</v>
      </c>
      <c r="AS79" s="33">
        <v>320</v>
      </c>
      <c r="AT79" s="33">
        <v>0</v>
      </c>
      <c r="AU79" s="33">
        <v>0</v>
      </c>
      <c r="AV79" s="33">
        <v>0</v>
      </c>
      <c r="AW79" s="33">
        <v>0</v>
      </c>
      <c r="AX79" s="33">
        <v>0</v>
      </c>
      <c r="AY79" s="33">
        <v>34.1</v>
      </c>
      <c r="AZ79" s="33">
        <v>0</v>
      </c>
      <c r="BA79" s="33">
        <v>0</v>
      </c>
      <c r="BB79" s="33">
        <v>0</v>
      </c>
      <c r="BC79" s="33">
        <v>0</v>
      </c>
      <c r="BD79" s="33">
        <v>3327.5</v>
      </c>
      <c r="BE79" s="33">
        <v>0</v>
      </c>
      <c r="BF79" s="33">
        <v>0</v>
      </c>
      <c r="BG79" s="33">
        <v>0</v>
      </c>
      <c r="BH79" s="33">
        <v>0</v>
      </c>
      <c r="BI79" s="33">
        <v>0</v>
      </c>
      <c r="BJ79" s="33">
        <v>0</v>
      </c>
      <c r="BK79" s="33">
        <v>0</v>
      </c>
      <c r="BL79" s="33">
        <v>0</v>
      </c>
      <c r="BM79" s="33">
        <v>0</v>
      </c>
      <c r="BN79" s="33">
        <v>9.26</v>
      </c>
      <c r="BO79" s="33">
        <v>0</v>
      </c>
      <c r="BP79" s="33">
        <v>0</v>
      </c>
      <c r="BQ79" s="33">
        <v>0</v>
      </c>
      <c r="BR79" s="33">
        <v>2050.7600000000002</v>
      </c>
      <c r="BS79" s="33">
        <v>0</v>
      </c>
      <c r="BT79" s="33">
        <v>0</v>
      </c>
      <c r="BU79" s="33">
        <v>0</v>
      </c>
      <c r="BV79" s="33">
        <v>0</v>
      </c>
      <c r="BW79" s="33">
        <v>0</v>
      </c>
      <c r="BX79" s="33">
        <v>0</v>
      </c>
      <c r="BY79" s="35">
        <f t="shared" si="3"/>
        <v>19471.869999999995</v>
      </c>
      <c r="BZ79" s="35">
        <v>19471.869999999995</v>
      </c>
      <c r="CA79" s="89">
        <f t="shared" si="2"/>
        <v>0</v>
      </c>
    </row>
    <row r="80" spans="1:80" hidden="1">
      <c r="A80" s="32" t="s">
        <v>122</v>
      </c>
      <c r="B80" s="33">
        <v>0</v>
      </c>
      <c r="C80" s="33">
        <v>0</v>
      </c>
      <c r="D80" s="33">
        <v>0</v>
      </c>
      <c r="E80" s="33">
        <v>0</v>
      </c>
      <c r="F80" s="33">
        <v>0</v>
      </c>
      <c r="G80" s="33">
        <v>0</v>
      </c>
      <c r="H80" s="33">
        <v>0</v>
      </c>
      <c r="I80" s="33">
        <v>0</v>
      </c>
      <c r="J80" s="33">
        <v>0</v>
      </c>
      <c r="K80" s="33">
        <v>0</v>
      </c>
      <c r="L80" s="33">
        <v>0</v>
      </c>
      <c r="M80" s="33">
        <v>0</v>
      </c>
      <c r="N80" s="33">
        <v>0</v>
      </c>
      <c r="O80" s="33">
        <v>0</v>
      </c>
      <c r="P80" s="33">
        <v>0</v>
      </c>
      <c r="Q80" s="33">
        <v>0</v>
      </c>
      <c r="R80" s="33">
        <v>0</v>
      </c>
      <c r="S80" s="33">
        <v>0</v>
      </c>
      <c r="T80" s="33">
        <v>0</v>
      </c>
      <c r="U80" s="33">
        <v>0</v>
      </c>
      <c r="V80" s="33">
        <v>0</v>
      </c>
      <c r="W80" s="33">
        <v>0</v>
      </c>
      <c r="X80" s="33">
        <v>0</v>
      </c>
      <c r="Y80" s="33">
        <v>0</v>
      </c>
      <c r="Z80" s="33">
        <v>0</v>
      </c>
      <c r="AA80" s="33">
        <v>0</v>
      </c>
      <c r="AB80" s="33">
        <v>0</v>
      </c>
      <c r="AC80" s="33">
        <v>0</v>
      </c>
      <c r="AD80" s="33">
        <v>0</v>
      </c>
      <c r="AE80" s="33">
        <v>0</v>
      </c>
      <c r="AF80" s="33">
        <v>0</v>
      </c>
      <c r="AG80" s="33">
        <v>0</v>
      </c>
      <c r="AH80" s="33">
        <v>0</v>
      </c>
      <c r="AI80" s="33">
        <v>0</v>
      </c>
      <c r="AJ80" s="33">
        <v>0</v>
      </c>
      <c r="AK80" s="33">
        <v>0</v>
      </c>
      <c r="AL80" s="33">
        <v>0</v>
      </c>
      <c r="AM80" s="33">
        <v>0</v>
      </c>
      <c r="AN80" s="33">
        <v>0</v>
      </c>
      <c r="AO80" s="33">
        <v>0</v>
      </c>
      <c r="AP80" s="33">
        <v>0</v>
      </c>
      <c r="AQ80" s="33">
        <v>0</v>
      </c>
      <c r="AR80" s="33">
        <v>0</v>
      </c>
      <c r="AS80" s="33">
        <v>0</v>
      </c>
      <c r="AT80" s="33">
        <v>0</v>
      </c>
      <c r="AU80" s="33">
        <v>0</v>
      </c>
      <c r="AV80" s="33">
        <v>0</v>
      </c>
      <c r="AW80" s="33">
        <v>0</v>
      </c>
      <c r="AX80" s="33">
        <v>0</v>
      </c>
      <c r="AY80" s="33">
        <v>0</v>
      </c>
      <c r="AZ80" s="33">
        <v>0</v>
      </c>
      <c r="BA80" s="33">
        <v>0</v>
      </c>
      <c r="BB80" s="33">
        <v>0</v>
      </c>
      <c r="BC80" s="33">
        <v>0</v>
      </c>
      <c r="BD80" s="33">
        <v>0</v>
      </c>
      <c r="BE80" s="33">
        <v>0</v>
      </c>
      <c r="BF80" s="33">
        <v>0</v>
      </c>
      <c r="BG80" s="33">
        <v>0</v>
      </c>
      <c r="BH80" s="33">
        <v>0.79</v>
      </c>
      <c r="BI80" s="33">
        <v>0</v>
      </c>
      <c r="BJ80" s="33">
        <v>2.0499999999999998</v>
      </c>
      <c r="BK80" s="33">
        <v>2.38</v>
      </c>
      <c r="BL80" s="33">
        <v>0</v>
      </c>
      <c r="BM80" s="33">
        <v>0.87</v>
      </c>
      <c r="BN80" s="33">
        <v>0.84</v>
      </c>
      <c r="BO80" s="33">
        <v>0</v>
      </c>
      <c r="BP80" s="33">
        <v>0</v>
      </c>
      <c r="BQ80" s="33">
        <v>0</v>
      </c>
      <c r="BR80" s="33">
        <v>0</v>
      </c>
      <c r="BS80" s="33">
        <v>0</v>
      </c>
      <c r="BT80" s="33">
        <v>0</v>
      </c>
      <c r="BU80" s="33">
        <v>0</v>
      </c>
      <c r="BV80" s="33">
        <v>0</v>
      </c>
      <c r="BW80" s="33">
        <v>0</v>
      </c>
      <c r="BX80" s="33">
        <v>0</v>
      </c>
      <c r="BY80" s="35">
        <f t="shared" si="3"/>
        <v>6.93</v>
      </c>
      <c r="BZ80" s="35">
        <v>6.93</v>
      </c>
      <c r="CA80" s="89">
        <f t="shared" si="2"/>
        <v>0</v>
      </c>
    </row>
    <row r="81" spans="1:81" hidden="1">
      <c r="A81" s="32" t="s">
        <v>123</v>
      </c>
      <c r="B81" s="33">
        <v>0</v>
      </c>
      <c r="C81" s="33">
        <v>0</v>
      </c>
      <c r="D81" s="33">
        <v>0</v>
      </c>
      <c r="E81" s="33">
        <v>0</v>
      </c>
      <c r="F81" s="33">
        <v>0</v>
      </c>
      <c r="G81" s="33">
        <v>0</v>
      </c>
      <c r="H81" s="33">
        <v>1106.77</v>
      </c>
      <c r="I81" s="33">
        <v>0</v>
      </c>
      <c r="J81" s="33">
        <v>0</v>
      </c>
      <c r="K81" s="33">
        <v>0</v>
      </c>
      <c r="L81" s="33">
        <v>0</v>
      </c>
      <c r="M81" s="33">
        <v>0</v>
      </c>
      <c r="N81" s="33">
        <v>0</v>
      </c>
      <c r="O81" s="33">
        <v>0</v>
      </c>
      <c r="P81" s="33">
        <v>0</v>
      </c>
      <c r="Q81" s="33">
        <v>0</v>
      </c>
      <c r="R81" s="33">
        <v>0</v>
      </c>
      <c r="S81" s="33">
        <v>0</v>
      </c>
      <c r="T81" s="33">
        <v>0</v>
      </c>
      <c r="U81" s="33">
        <v>0</v>
      </c>
      <c r="V81" s="33">
        <v>0</v>
      </c>
      <c r="W81" s="33">
        <v>0</v>
      </c>
      <c r="X81" s="33">
        <v>0</v>
      </c>
      <c r="Y81" s="33">
        <v>0</v>
      </c>
      <c r="Z81" s="33">
        <v>0</v>
      </c>
      <c r="AA81" s="33">
        <v>0</v>
      </c>
      <c r="AB81" s="33">
        <v>0</v>
      </c>
      <c r="AC81" s="33">
        <v>0</v>
      </c>
      <c r="AD81" s="33">
        <v>0</v>
      </c>
      <c r="AE81" s="33">
        <v>0</v>
      </c>
      <c r="AF81" s="33">
        <v>0</v>
      </c>
      <c r="AG81" s="33">
        <v>0</v>
      </c>
      <c r="AH81" s="33">
        <v>0</v>
      </c>
      <c r="AI81" s="33">
        <v>0</v>
      </c>
      <c r="AJ81" s="33">
        <v>0</v>
      </c>
      <c r="AK81" s="33">
        <v>0</v>
      </c>
      <c r="AL81" s="33">
        <v>0</v>
      </c>
      <c r="AM81" s="33">
        <v>0</v>
      </c>
      <c r="AN81" s="33">
        <v>0</v>
      </c>
      <c r="AO81" s="33">
        <v>0</v>
      </c>
      <c r="AP81" s="33">
        <v>0</v>
      </c>
      <c r="AQ81" s="33">
        <v>0</v>
      </c>
      <c r="AR81" s="33">
        <v>0</v>
      </c>
      <c r="AS81" s="33">
        <v>0</v>
      </c>
      <c r="AT81" s="33">
        <v>56.6</v>
      </c>
      <c r="AU81" s="33">
        <v>0</v>
      </c>
      <c r="AV81" s="33">
        <v>0</v>
      </c>
      <c r="AW81" s="33">
        <v>0</v>
      </c>
      <c r="AX81" s="33">
        <v>0</v>
      </c>
      <c r="AY81" s="33">
        <v>0</v>
      </c>
      <c r="AZ81" s="33">
        <v>0</v>
      </c>
      <c r="BA81" s="33">
        <v>0</v>
      </c>
      <c r="BB81" s="33">
        <v>0</v>
      </c>
      <c r="BC81" s="33">
        <v>0</v>
      </c>
      <c r="BD81" s="33">
        <v>0</v>
      </c>
      <c r="BE81" s="33">
        <v>0</v>
      </c>
      <c r="BF81" s="33">
        <v>0</v>
      </c>
      <c r="BG81" s="33">
        <v>0</v>
      </c>
      <c r="BH81" s="33">
        <v>8.19</v>
      </c>
      <c r="BI81" s="33">
        <v>268.3</v>
      </c>
      <c r="BJ81" s="33">
        <v>26.02</v>
      </c>
      <c r="BK81" s="33">
        <v>29.19</v>
      </c>
      <c r="BL81" s="33">
        <v>12.3</v>
      </c>
      <c r="BM81" s="33">
        <v>2.38</v>
      </c>
      <c r="BN81" s="33">
        <v>2.19</v>
      </c>
      <c r="BO81" s="33">
        <v>0</v>
      </c>
      <c r="BP81" s="33">
        <v>0</v>
      </c>
      <c r="BQ81" s="33">
        <v>0</v>
      </c>
      <c r="BR81" s="33">
        <v>0</v>
      </c>
      <c r="BS81" s="33">
        <v>0</v>
      </c>
      <c r="BT81" s="33">
        <v>0</v>
      </c>
      <c r="BU81" s="33">
        <v>0</v>
      </c>
      <c r="BV81" s="33">
        <v>0</v>
      </c>
      <c r="BW81" s="33">
        <v>0</v>
      </c>
      <c r="BX81" s="33">
        <v>0</v>
      </c>
      <c r="BY81" s="35">
        <f t="shared" si="3"/>
        <v>1511.94</v>
      </c>
      <c r="BZ81" s="35">
        <v>1511.94</v>
      </c>
      <c r="CA81" s="89">
        <f t="shared" si="2"/>
        <v>0</v>
      </c>
    </row>
    <row r="82" spans="1:81" hidden="1">
      <c r="A82" s="32" t="s">
        <v>124</v>
      </c>
      <c r="B82" s="33">
        <v>0</v>
      </c>
      <c r="C82" s="33">
        <v>0</v>
      </c>
      <c r="D82" s="33">
        <v>0</v>
      </c>
      <c r="E82" s="33">
        <v>0</v>
      </c>
      <c r="F82" s="33">
        <v>0</v>
      </c>
      <c r="G82" s="33">
        <v>0</v>
      </c>
      <c r="H82" s="33">
        <v>1365.5</v>
      </c>
      <c r="I82" s="33">
        <v>0</v>
      </c>
      <c r="J82" s="33">
        <v>0</v>
      </c>
      <c r="K82" s="33">
        <v>0</v>
      </c>
      <c r="L82" s="33">
        <v>0</v>
      </c>
      <c r="M82" s="33">
        <v>0</v>
      </c>
      <c r="N82" s="33">
        <v>0</v>
      </c>
      <c r="O82" s="33">
        <v>0</v>
      </c>
      <c r="P82" s="33">
        <v>0</v>
      </c>
      <c r="Q82" s="33">
        <v>0</v>
      </c>
      <c r="R82" s="33">
        <v>0</v>
      </c>
      <c r="S82" s="33">
        <v>0</v>
      </c>
      <c r="T82" s="33">
        <v>0</v>
      </c>
      <c r="U82" s="33">
        <v>0</v>
      </c>
      <c r="V82" s="33">
        <v>0</v>
      </c>
      <c r="W82" s="33">
        <v>0</v>
      </c>
      <c r="X82" s="33">
        <v>0</v>
      </c>
      <c r="Y82" s="33">
        <v>0</v>
      </c>
      <c r="Z82" s="33">
        <v>0</v>
      </c>
      <c r="AA82" s="33">
        <v>0</v>
      </c>
      <c r="AB82" s="33">
        <v>0</v>
      </c>
      <c r="AC82" s="33">
        <v>0</v>
      </c>
      <c r="AD82" s="33">
        <v>0</v>
      </c>
      <c r="AE82" s="33">
        <v>0</v>
      </c>
      <c r="AF82" s="33">
        <v>0</v>
      </c>
      <c r="AG82" s="33">
        <v>0</v>
      </c>
      <c r="AH82" s="33">
        <v>0</v>
      </c>
      <c r="AI82" s="33">
        <v>0</v>
      </c>
      <c r="AJ82" s="33">
        <v>0</v>
      </c>
      <c r="AK82" s="33">
        <v>0</v>
      </c>
      <c r="AL82" s="33">
        <v>0</v>
      </c>
      <c r="AM82" s="33">
        <v>0</v>
      </c>
      <c r="AN82" s="33">
        <v>0</v>
      </c>
      <c r="AO82" s="33">
        <v>0</v>
      </c>
      <c r="AP82" s="33">
        <v>0</v>
      </c>
      <c r="AQ82" s="33">
        <v>0</v>
      </c>
      <c r="AR82" s="33">
        <v>200</v>
      </c>
      <c r="AS82" s="33">
        <v>200</v>
      </c>
      <c r="AT82" s="33">
        <v>0</v>
      </c>
      <c r="AU82" s="33">
        <v>0</v>
      </c>
      <c r="AV82" s="33">
        <v>0</v>
      </c>
      <c r="AW82" s="33">
        <v>0</v>
      </c>
      <c r="AX82" s="33">
        <v>0</v>
      </c>
      <c r="AY82" s="33">
        <v>0</v>
      </c>
      <c r="AZ82" s="33">
        <v>0</v>
      </c>
      <c r="BA82" s="33">
        <v>0</v>
      </c>
      <c r="BB82" s="33">
        <v>0</v>
      </c>
      <c r="BC82" s="33">
        <v>0</v>
      </c>
      <c r="BD82" s="33">
        <v>0</v>
      </c>
      <c r="BE82" s="33">
        <v>0</v>
      </c>
      <c r="BF82" s="33">
        <v>0</v>
      </c>
      <c r="BG82" s="33">
        <v>0</v>
      </c>
      <c r="BH82" s="33">
        <v>0</v>
      </c>
      <c r="BI82" s="33">
        <v>0</v>
      </c>
      <c r="BJ82" s="33">
        <v>17.91</v>
      </c>
      <c r="BK82" s="33">
        <v>0</v>
      </c>
      <c r="BL82" s="33">
        <v>0</v>
      </c>
      <c r="BM82" s="33">
        <v>0</v>
      </c>
      <c r="BN82" s="33">
        <v>0</v>
      </c>
      <c r="BO82" s="33">
        <v>0</v>
      </c>
      <c r="BP82" s="33">
        <v>0</v>
      </c>
      <c r="BQ82" s="33">
        <v>0</v>
      </c>
      <c r="BR82" s="33">
        <v>0</v>
      </c>
      <c r="BS82" s="33">
        <v>0</v>
      </c>
      <c r="BT82" s="33">
        <v>0</v>
      </c>
      <c r="BU82" s="33">
        <v>0</v>
      </c>
      <c r="BV82" s="33">
        <v>0</v>
      </c>
      <c r="BW82" s="33">
        <v>0</v>
      </c>
      <c r="BX82" s="33">
        <v>0</v>
      </c>
      <c r="BY82" s="35">
        <f t="shared" si="3"/>
        <v>1783.41</v>
      </c>
      <c r="BZ82" s="35">
        <v>1783.41</v>
      </c>
      <c r="CA82" s="89">
        <f t="shared" si="2"/>
        <v>0</v>
      </c>
    </row>
    <row r="83" spans="1:81" hidden="1">
      <c r="A83" s="32" t="s">
        <v>125</v>
      </c>
      <c r="B83" s="33">
        <v>0</v>
      </c>
      <c r="C83" s="33">
        <v>0</v>
      </c>
      <c r="D83" s="33">
        <v>0</v>
      </c>
      <c r="E83" s="33">
        <v>0</v>
      </c>
      <c r="F83" s="33">
        <v>0</v>
      </c>
      <c r="G83" s="33">
        <v>0</v>
      </c>
      <c r="H83" s="33">
        <v>321.2</v>
      </c>
      <c r="I83" s="33">
        <v>0</v>
      </c>
      <c r="J83" s="33">
        <v>0</v>
      </c>
      <c r="K83" s="33">
        <v>0</v>
      </c>
      <c r="L83" s="33">
        <v>0</v>
      </c>
      <c r="M83" s="33">
        <v>0</v>
      </c>
      <c r="N83" s="33">
        <v>0</v>
      </c>
      <c r="O83" s="33">
        <v>0</v>
      </c>
      <c r="P83" s="33">
        <v>0</v>
      </c>
      <c r="Q83" s="33">
        <v>0</v>
      </c>
      <c r="R83" s="33">
        <v>0</v>
      </c>
      <c r="S83" s="33">
        <v>0</v>
      </c>
      <c r="T83" s="33">
        <v>0</v>
      </c>
      <c r="U83" s="33">
        <v>0</v>
      </c>
      <c r="V83" s="33">
        <v>0</v>
      </c>
      <c r="W83" s="33">
        <v>0</v>
      </c>
      <c r="X83" s="33">
        <v>0</v>
      </c>
      <c r="Y83" s="33">
        <v>0</v>
      </c>
      <c r="Z83" s="33">
        <v>0</v>
      </c>
      <c r="AA83" s="33">
        <v>0</v>
      </c>
      <c r="AB83" s="33">
        <v>0</v>
      </c>
      <c r="AC83" s="33">
        <v>0</v>
      </c>
      <c r="AD83" s="33">
        <v>0</v>
      </c>
      <c r="AE83" s="33">
        <v>0</v>
      </c>
      <c r="AF83" s="33">
        <v>0</v>
      </c>
      <c r="AG83" s="33">
        <v>0</v>
      </c>
      <c r="AH83" s="33">
        <v>0</v>
      </c>
      <c r="AI83" s="33">
        <v>0</v>
      </c>
      <c r="AJ83" s="33">
        <v>0</v>
      </c>
      <c r="AK83" s="33">
        <v>0</v>
      </c>
      <c r="AL83" s="33">
        <v>0</v>
      </c>
      <c r="AM83" s="33">
        <v>0</v>
      </c>
      <c r="AN83" s="33">
        <v>0</v>
      </c>
      <c r="AO83" s="33">
        <v>0</v>
      </c>
      <c r="AP83" s="33">
        <v>0</v>
      </c>
      <c r="AQ83" s="33">
        <v>0</v>
      </c>
      <c r="AR83" s="33">
        <v>0</v>
      </c>
      <c r="AS83" s="33">
        <v>0</v>
      </c>
      <c r="AT83" s="33">
        <v>0</v>
      </c>
      <c r="AU83" s="33">
        <v>0</v>
      </c>
      <c r="AV83" s="33">
        <v>0</v>
      </c>
      <c r="AW83" s="33">
        <v>0</v>
      </c>
      <c r="AX83" s="33">
        <v>0</v>
      </c>
      <c r="AY83" s="33">
        <v>0</v>
      </c>
      <c r="AZ83" s="33">
        <v>0</v>
      </c>
      <c r="BA83" s="33">
        <v>0</v>
      </c>
      <c r="BB83" s="33">
        <v>0</v>
      </c>
      <c r="BC83" s="33">
        <v>0</v>
      </c>
      <c r="BD83" s="33">
        <v>0</v>
      </c>
      <c r="BE83" s="33">
        <v>0</v>
      </c>
      <c r="BF83" s="33">
        <v>0</v>
      </c>
      <c r="BG83" s="33">
        <v>0</v>
      </c>
      <c r="BH83" s="33">
        <v>8.4499999999999993</v>
      </c>
      <c r="BI83" s="33">
        <v>235.39</v>
      </c>
      <c r="BJ83" s="33">
        <v>22.81</v>
      </c>
      <c r="BK83" s="33">
        <v>25.62</v>
      </c>
      <c r="BL83" s="33">
        <v>17.920000000000002</v>
      </c>
      <c r="BM83" s="33">
        <v>0.65</v>
      </c>
      <c r="BN83" s="33">
        <v>1.01</v>
      </c>
      <c r="BO83" s="33">
        <v>0</v>
      </c>
      <c r="BP83" s="33">
        <v>0</v>
      </c>
      <c r="BQ83" s="33">
        <v>0</v>
      </c>
      <c r="BR83" s="33">
        <v>0</v>
      </c>
      <c r="BS83" s="33">
        <v>0</v>
      </c>
      <c r="BT83" s="33">
        <v>0</v>
      </c>
      <c r="BU83" s="33">
        <v>0</v>
      </c>
      <c r="BV83" s="33">
        <v>0</v>
      </c>
      <c r="BW83" s="33">
        <v>0</v>
      </c>
      <c r="BX83" s="33">
        <v>0</v>
      </c>
      <c r="BY83" s="35">
        <f t="shared" si="3"/>
        <v>633.04999999999984</v>
      </c>
      <c r="BZ83" s="35">
        <v>633.04999999999984</v>
      </c>
      <c r="CA83" s="89">
        <f t="shared" si="2"/>
        <v>0</v>
      </c>
    </row>
    <row r="84" spans="1:81" hidden="1">
      <c r="A84" s="32" t="s">
        <v>126</v>
      </c>
      <c r="B84" s="33">
        <v>0</v>
      </c>
      <c r="C84" s="33">
        <v>0</v>
      </c>
      <c r="D84" s="33">
        <v>0</v>
      </c>
      <c r="E84" s="33">
        <v>0</v>
      </c>
      <c r="F84" s="33">
        <v>0</v>
      </c>
      <c r="G84" s="33">
        <v>0</v>
      </c>
      <c r="H84" s="33">
        <v>2330.87</v>
      </c>
      <c r="I84" s="33">
        <v>1823.22</v>
      </c>
      <c r="J84" s="33">
        <v>0</v>
      </c>
      <c r="K84" s="33">
        <v>0</v>
      </c>
      <c r="L84" s="33">
        <v>0</v>
      </c>
      <c r="M84" s="33">
        <v>0</v>
      </c>
      <c r="N84" s="33">
        <v>0</v>
      </c>
      <c r="O84" s="33">
        <v>0</v>
      </c>
      <c r="P84" s="33">
        <v>0</v>
      </c>
      <c r="Q84" s="33">
        <v>122.37</v>
      </c>
      <c r="R84" s="33">
        <v>0</v>
      </c>
      <c r="S84" s="33">
        <v>0</v>
      </c>
      <c r="T84" s="33">
        <v>0</v>
      </c>
      <c r="U84" s="33">
        <v>0</v>
      </c>
      <c r="V84" s="33">
        <v>0</v>
      </c>
      <c r="W84" s="33">
        <v>0</v>
      </c>
      <c r="X84" s="33">
        <v>0</v>
      </c>
      <c r="Y84" s="33">
        <v>0</v>
      </c>
      <c r="Z84" s="33">
        <v>0</v>
      </c>
      <c r="AA84" s="33">
        <v>0</v>
      </c>
      <c r="AB84" s="33">
        <v>0</v>
      </c>
      <c r="AC84" s="33">
        <v>0</v>
      </c>
      <c r="AD84" s="33">
        <v>0</v>
      </c>
      <c r="AE84" s="33">
        <v>0</v>
      </c>
      <c r="AF84" s="33">
        <v>0</v>
      </c>
      <c r="AG84" s="33">
        <v>0</v>
      </c>
      <c r="AH84" s="33">
        <v>0</v>
      </c>
      <c r="AI84" s="33">
        <v>0</v>
      </c>
      <c r="AJ84" s="33">
        <v>0</v>
      </c>
      <c r="AK84" s="33">
        <v>0</v>
      </c>
      <c r="AL84" s="33">
        <v>0</v>
      </c>
      <c r="AM84" s="33">
        <v>0</v>
      </c>
      <c r="AN84" s="33">
        <v>0</v>
      </c>
      <c r="AO84" s="33">
        <v>0</v>
      </c>
      <c r="AP84" s="33">
        <v>0</v>
      </c>
      <c r="AQ84" s="33">
        <v>0</v>
      </c>
      <c r="AR84" s="33">
        <v>89.2</v>
      </c>
      <c r="AS84" s="33">
        <v>0</v>
      </c>
      <c r="AT84" s="33">
        <v>0</v>
      </c>
      <c r="AU84" s="33">
        <v>0</v>
      </c>
      <c r="AV84" s="33">
        <v>0</v>
      </c>
      <c r="AW84" s="33">
        <v>0</v>
      </c>
      <c r="AX84" s="33">
        <v>0</v>
      </c>
      <c r="AY84" s="33">
        <v>0</v>
      </c>
      <c r="AZ84" s="33">
        <v>0</v>
      </c>
      <c r="BA84" s="33">
        <v>0</v>
      </c>
      <c r="BB84" s="33">
        <v>0</v>
      </c>
      <c r="BC84" s="33">
        <v>0</v>
      </c>
      <c r="BD84" s="33">
        <v>0</v>
      </c>
      <c r="BE84" s="33">
        <v>0</v>
      </c>
      <c r="BF84" s="33">
        <v>0</v>
      </c>
      <c r="BG84" s="33">
        <v>0</v>
      </c>
      <c r="BH84" s="33">
        <v>0</v>
      </c>
      <c r="BI84" s="33">
        <v>0</v>
      </c>
      <c r="BJ84" s="33">
        <v>0</v>
      </c>
      <c r="BK84" s="33">
        <v>0</v>
      </c>
      <c r="BL84" s="33">
        <v>0</v>
      </c>
      <c r="BM84" s="33">
        <v>0</v>
      </c>
      <c r="BN84" s="33">
        <v>0</v>
      </c>
      <c r="BO84" s="33">
        <v>0</v>
      </c>
      <c r="BP84" s="33">
        <v>0</v>
      </c>
      <c r="BQ84" s="33">
        <v>0</v>
      </c>
      <c r="BR84" s="33">
        <v>0</v>
      </c>
      <c r="BS84" s="33">
        <v>0</v>
      </c>
      <c r="BT84" s="33">
        <v>0</v>
      </c>
      <c r="BU84" s="33">
        <v>0</v>
      </c>
      <c r="BV84" s="33">
        <v>0</v>
      </c>
      <c r="BW84" s="33">
        <v>0</v>
      </c>
      <c r="BX84" s="33">
        <v>0</v>
      </c>
      <c r="BY84" s="35">
        <f t="shared" si="3"/>
        <v>4365.66</v>
      </c>
      <c r="BZ84" s="35">
        <v>4365.66</v>
      </c>
      <c r="CA84" s="89">
        <f t="shared" si="2"/>
        <v>0</v>
      </c>
      <c r="CB84" s="75"/>
    </row>
    <row r="85" spans="1:81" hidden="1">
      <c r="A85" s="32" t="s">
        <v>127</v>
      </c>
      <c r="B85" s="33">
        <v>0</v>
      </c>
      <c r="C85" s="33">
        <v>0</v>
      </c>
      <c r="D85" s="33">
        <v>0</v>
      </c>
      <c r="E85" s="33">
        <v>0</v>
      </c>
      <c r="F85" s="33">
        <v>0</v>
      </c>
      <c r="G85" s="33">
        <v>0</v>
      </c>
      <c r="H85" s="33">
        <v>0</v>
      </c>
      <c r="I85" s="33">
        <v>0</v>
      </c>
      <c r="J85" s="33">
        <v>0</v>
      </c>
      <c r="K85" s="33">
        <v>0</v>
      </c>
      <c r="L85" s="33">
        <v>0</v>
      </c>
      <c r="M85" s="33">
        <v>0</v>
      </c>
      <c r="N85" s="33">
        <v>0</v>
      </c>
      <c r="O85" s="33">
        <v>0</v>
      </c>
      <c r="P85" s="33">
        <v>0</v>
      </c>
      <c r="Q85" s="33">
        <v>0</v>
      </c>
      <c r="R85" s="33">
        <v>0</v>
      </c>
      <c r="S85" s="33">
        <v>0</v>
      </c>
      <c r="T85" s="33">
        <v>0</v>
      </c>
      <c r="U85" s="33">
        <v>0</v>
      </c>
      <c r="V85" s="33">
        <v>0</v>
      </c>
      <c r="W85" s="33">
        <v>0</v>
      </c>
      <c r="X85" s="33">
        <v>0</v>
      </c>
      <c r="Y85" s="33">
        <v>0</v>
      </c>
      <c r="Z85" s="33">
        <v>0</v>
      </c>
      <c r="AA85" s="33">
        <v>0</v>
      </c>
      <c r="AB85" s="33">
        <v>15.6</v>
      </c>
      <c r="AC85" s="33">
        <v>0</v>
      </c>
      <c r="AD85" s="33">
        <v>0</v>
      </c>
      <c r="AE85" s="33">
        <v>0</v>
      </c>
      <c r="AF85" s="33">
        <v>0</v>
      </c>
      <c r="AG85" s="33">
        <v>0</v>
      </c>
      <c r="AH85" s="33">
        <v>0</v>
      </c>
      <c r="AI85" s="33">
        <v>0</v>
      </c>
      <c r="AJ85" s="33">
        <v>0</v>
      </c>
      <c r="AK85" s="33">
        <v>0</v>
      </c>
      <c r="AL85" s="33">
        <v>0</v>
      </c>
      <c r="AM85" s="33">
        <v>0</v>
      </c>
      <c r="AN85" s="33">
        <v>0</v>
      </c>
      <c r="AO85" s="33">
        <v>0</v>
      </c>
      <c r="AP85" s="33">
        <v>0</v>
      </c>
      <c r="AQ85" s="33">
        <v>0</v>
      </c>
      <c r="AR85" s="33">
        <v>0</v>
      </c>
      <c r="AS85" s="33">
        <v>0</v>
      </c>
      <c r="AT85" s="33">
        <v>0</v>
      </c>
      <c r="AU85" s="33">
        <v>0</v>
      </c>
      <c r="AV85" s="33">
        <v>0</v>
      </c>
      <c r="AW85" s="33">
        <v>0</v>
      </c>
      <c r="AX85" s="33">
        <v>0</v>
      </c>
      <c r="AY85" s="33">
        <v>31.6</v>
      </c>
      <c r="AZ85" s="33">
        <v>0</v>
      </c>
      <c r="BA85" s="33">
        <v>0</v>
      </c>
      <c r="BB85" s="33">
        <v>0</v>
      </c>
      <c r="BC85" s="33">
        <v>0</v>
      </c>
      <c r="BD85" s="33">
        <v>0</v>
      </c>
      <c r="BE85" s="33">
        <v>0</v>
      </c>
      <c r="BF85" s="33">
        <v>0</v>
      </c>
      <c r="BG85" s="33">
        <v>0</v>
      </c>
      <c r="BH85" s="33">
        <v>7.92</v>
      </c>
      <c r="BI85" s="33">
        <v>260.24</v>
      </c>
      <c r="BJ85" s="33">
        <v>25.13</v>
      </c>
      <c r="BK85" s="33">
        <v>28.3</v>
      </c>
      <c r="BL85" s="33">
        <v>10.19</v>
      </c>
      <c r="BM85" s="33">
        <v>1.73</v>
      </c>
      <c r="BN85" s="33">
        <v>0</v>
      </c>
      <c r="BO85" s="33">
        <v>0</v>
      </c>
      <c r="BP85" s="33">
        <v>0</v>
      </c>
      <c r="BQ85" s="33">
        <v>0</v>
      </c>
      <c r="BR85" s="33">
        <v>0</v>
      </c>
      <c r="BS85" s="33">
        <v>0</v>
      </c>
      <c r="BT85" s="33">
        <v>0</v>
      </c>
      <c r="BU85" s="33">
        <v>0</v>
      </c>
      <c r="BV85" s="33">
        <v>0</v>
      </c>
      <c r="BW85" s="33">
        <v>0</v>
      </c>
      <c r="BX85" s="33">
        <v>0</v>
      </c>
      <c r="BY85" s="35">
        <f t="shared" si="3"/>
        <v>380.71000000000004</v>
      </c>
      <c r="BZ85" s="35">
        <v>380.71000000000004</v>
      </c>
      <c r="CA85" s="89">
        <f t="shared" si="2"/>
        <v>0</v>
      </c>
    </row>
    <row r="86" spans="1:81" hidden="1">
      <c r="A86" s="32" t="s">
        <v>128</v>
      </c>
      <c r="B86" s="33">
        <v>0</v>
      </c>
      <c r="C86" s="33">
        <v>8768.7800000000007</v>
      </c>
      <c r="D86" s="33">
        <v>0</v>
      </c>
      <c r="E86" s="33">
        <v>0</v>
      </c>
      <c r="F86" s="33">
        <v>0</v>
      </c>
      <c r="G86" s="33">
        <v>0</v>
      </c>
      <c r="H86" s="33">
        <v>0</v>
      </c>
      <c r="I86" s="33">
        <v>0</v>
      </c>
      <c r="J86" s="33">
        <v>0</v>
      </c>
      <c r="K86" s="33">
        <v>0</v>
      </c>
      <c r="L86" s="33">
        <v>0</v>
      </c>
      <c r="M86" s="33">
        <v>0</v>
      </c>
      <c r="N86" s="33">
        <v>0</v>
      </c>
      <c r="O86" s="33">
        <v>0</v>
      </c>
      <c r="P86" s="33">
        <v>0</v>
      </c>
      <c r="Q86" s="33">
        <v>7242.75</v>
      </c>
      <c r="R86" s="33">
        <v>0</v>
      </c>
      <c r="S86" s="33">
        <v>0</v>
      </c>
      <c r="T86" s="33">
        <v>0</v>
      </c>
      <c r="U86" s="33">
        <v>0</v>
      </c>
      <c r="V86" s="33">
        <v>0</v>
      </c>
      <c r="W86" s="33">
        <v>0</v>
      </c>
      <c r="X86" s="33">
        <v>11.7</v>
      </c>
      <c r="Y86" s="33">
        <v>0</v>
      </c>
      <c r="Z86" s="33">
        <v>0</v>
      </c>
      <c r="AA86" s="33">
        <v>107</v>
      </c>
      <c r="AB86" s="33">
        <v>235.2</v>
      </c>
      <c r="AC86" s="33">
        <v>0</v>
      </c>
      <c r="AD86" s="33">
        <v>168.6</v>
      </c>
      <c r="AE86" s="33">
        <v>52.9</v>
      </c>
      <c r="AF86" s="33">
        <v>0</v>
      </c>
      <c r="AG86" s="33">
        <v>0</v>
      </c>
      <c r="AH86" s="33">
        <v>50</v>
      </c>
      <c r="AI86" s="33">
        <v>0</v>
      </c>
      <c r="AJ86" s="33">
        <v>40</v>
      </c>
      <c r="AK86" s="33">
        <v>0</v>
      </c>
      <c r="AL86" s="33">
        <v>71</v>
      </c>
      <c r="AM86" s="33">
        <v>0</v>
      </c>
      <c r="AN86" s="33">
        <v>0</v>
      </c>
      <c r="AO86" s="33">
        <v>444.6</v>
      </c>
      <c r="AP86" s="33">
        <v>0</v>
      </c>
      <c r="AQ86" s="33">
        <v>10.1</v>
      </c>
      <c r="AR86" s="33">
        <v>528.70000000000005</v>
      </c>
      <c r="AS86" s="33">
        <v>0</v>
      </c>
      <c r="AT86" s="33">
        <v>0</v>
      </c>
      <c r="AU86" s="33">
        <v>96.8</v>
      </c>
      <c r="AV86" s="33">
        <v>0</v>
      </c>
      <c r="AW86" s="33">
        <v>0</v>
      </c>
      <c r="AX86" s="33">
        <v>0</v>
      </c>
      <c r="AY86" s="33">
        <v>0</v>
      </c>
      <c r="AZ86" s="33">
        <v>77</v>
      </c>
      <c r="BA86" s="33">
        <v>0</v>
      </c>
      <c r="BB86" s="33">
        <v>0</v>
      </c>
      <c r="BC86" s="33">
        <v>0</v>
      </c>
      <c r="BD86" s="33">
        <v>0</v>
      </c>
      <c r="BE86" s="33">
        <v>0</v>
      </c>
      <c r="BF86" s="33">
        <v>0</v>
      </c>
      <c r="BG86" s="33">
        <v>0</v>
      </c>
      <c r="BH86" s="33">
        <v>0</v>
      </c>
      <c r="BI86" s="33">
        <v>0</v>
      </c>
      <c r="BJ86" s="33">
        <v>0</v>
      </c>
      <c r="BK86" s="33">
        <v>0</v>
      </c>
      <c r="BL86" s="33">
        <v>0</v>
      </c>
      <c r="BM86" s="33">
        <v>0</v>
      </c>
      <c r="BN86" s="33">
        <v>0</v>
      </c>
      <c r="BO86" s="33">
        <v>0</v>
      </c>
      <c r="BP86" s="33">
        <v>0</v>
      </c>
      <c r="BQ86" s="33">
        <v>0</v>
      </c>
      <c r="BR86" s="33">
        <v>0</v>
      </c>
      <c r="BS86" s="33">
        <v>0</v>
      </c>
      <c r="BT86" s="33">
        <v>0</v>
      </c>
      <c r="BU86" s="33">
        <v>0</v>
      </c>
      <c r="BV86" s="33">
        <v>96.75</v>
      </c>
      <c r="BW86" s="33">
        <v>0</v>
      </c>
      <c r="BX86" s="33">
        <v>0</v>
      </c>
      <c r="BY86" s="35">
        <f t="shared" si="3"/>
        <v>18001.88</v>
      </c>
      <c r="BZ86" s="35">
        <v>18001.88</v>
      </c>
      <c r="CA86" s="89">
        <f t="shared" si="2"/>
        <v>0</v>
      </c>
    </row>
    <row r="87" spans="1:81" hidden="1">
      <c r="A87" s="32" t="s">
        <v>129</v>
      </c>
      <c r="B87" s="33">
        <v>0</v>
      </c>
      <c r="C87" s="33">
        <v>0</v>
      </c>
      <c r="D87" s="33">
        <v>0</v>
      </c>
      <c r="E87" s="33">
        <v>0</v>
      </c>
      <c r="F87" s="33">
        <v>0</v>
      </c>
      <c r="G87" s="33">
        <v>0</v>
      </c>
      <c r="H87" s="33">
        <v>0</v>
      </c>
      <c r="I87" s="33">
        <v>0</v>
      </c>
      <c r="J87" s="33">
        <v>0</v>
      </c>
      <c r="K87" s="33">
        <v>0</v>
      </c>
      <c r="L87" s="33">
        <v>0</v>
      </c>
      <c r="M87" s="33">
        <v>0</v>
      </c>
      <c r="N87" s="33">
        <v>0</v>
      </c>
      <c r="O87" s="33">
        <v>0</v>
      </c>
      <c r="P87" s="33">
        <v>0</v>
      </c>
      <c r="Q87" s="33">
        <v>0</v>
      </c>
      <c r="R87" s="33">
        <v>0</v>
      </c>
      <c r="S87" s="33">
        <v>0</v>
      </c>
      <c r="T87" s="33">
        <v>0</v>
      </c>
      <c r="U87" s="33">
        <v>0</v>
      </c>
      <c r="V87" s="33">
        <v>0</v>
      </c>
      <c r="W87" s="33">
        <v>0</v>
      </c>
      <c r="X87" s="33">
        <v>0</v>
      </c>
      <c r="Y87" s="33">
        <v>0</v>
      </c>
      <c r="Z87" s="33">
        <v>0</v>
      </c>
      <c r="AA87" s="33">
        <v>0</v>
      </c>
      <c r="AB87" s="33">
        <v>0</v>
      </c>
      <c r="AC87" s="33">
        <v>0</v>
      </c>
      <c r="AD87" s="33">
        <v>0</v>
      </c>
      <c r="AE87" s="33">
        <v>0</v>
      </c>
      <c r="AF87" s="33">
        <v>0</v>
      </c>
      <c r="AG87" s="33">
        <v>0</v>
      </c>
      <c r="AH87" s="33">
        <v>0</v>
      </c>
      <c r="AI87" s="33">
        <v>0</v>
      </c>
      <c r="AJ87" s="33">
        <v>0</v>
      </c>
      <c r="AK87" s="33">
        <v>0</v>
      </c>
      <c r="AL87" s="33">
        <v>0</v>
      </c>
      <c r="AM87" s="33">
        <v>0</v>
      </c>
      <c r="AN87" s="33">
        <v>0</v>
      </c>
      <c r="AO87" s="33">
        <v>0</v>
      </c>
      <c r="AP87" s="33">
        <v>0</v>
      </c>
      <c r="AQ87" s="33">
        <v>0</v>
      </c>
      <c r="AR87" s="33">
        <v>0</v>
      </c>
      <c r="AS87" s="33">
        <v>0</v>
      </c>
      <c r="AT87" s="33">
        <v>0</v>
      </c>
      <c r="AU87" s="33">
        <v>0</v>
      </c>
      <c r="AV87" s="33">
        <v>0</v>
      </c>
      <c r="AW87" s="33">
        <v>0</v>
      </c>
      <c r="AX87" s="33">
        <v>0</v>
      </c>
      <c r="AY87" s="33">
        <v>0</v>
      </c>
      <c r="AZ87" s="33">
        <v>0</v>
      </c>
      <c r="BA87" s="33">
        <v>0</v>
      </c>
      <c r="BB87" s="33">
        <v>0</v>
      </c>
      <c r="BC87" s="33">
        <v>0</v>
      </c>
      <c r="BD87" s="33">
        <v>0</v>
      </c>
      <c r="BE87" s="33">
        <v>0</v>
      </c>
      <c r="BF87" s="33">
        <v>0</v>
      </c>
      <c r="BG87" s="33">
        <v>0</v>
      </c>
      <c r="BH87" s="33">
        <v>11.88</v>
      </c>
      <c r="BI87" s="33">
        <v>0</v>
      </c>
      <c r="BJ87" s="33">
        <v>0</v>
      </c>
      <c r="BK87" s="33">
        <v>0</v>
      </c>
      <c r="BL87" s="33">
        <v>0</v>
      </c>
      <c r="BM87" s="33">
        <v>0</v>
      </c>
      <c r="BN87" s="33">
        <v>0</v>
      </c>
      <c r="BO87" s="33">
        <v>0</v>
      </c>
      <c r="BP87" s="33">
        <v>0</v>
      </c>
      <c r="BQ87" s="33">
        <v>0</v>
      </c>
      <c r="BR87" s="33">
        <v>0</v>
      </c>
      <c r="BS87" s="33">
        <v>0</v>
      </c>
      <c r="BT87" s="33">
        <v>0</v>
      </c>
      <c r="BU87" s="33">
        <v>0</v>
      </c>
      <c r="BV87" s="33">
        <v>0</v>
      </c>
      <c r="BW87" s="33">
        <v>0</v>
      </c>
      <c r="BX87" s="33">
        <v>0</v>
      </c>
      <c r="BY87" s="35">
        <f t="shared" si="3"/>
        <v>11.88</v>
      </c>
      <c r="BZ87" s="35">
        <v>11.88</v>
      </c>
      <c r="CA87" s="89">
        <f t="shared" si="2"/>
        <v>0</v>
      </c>
    </row>
    <row r="88" spans="1:81" hidden="1">
      <c r="A88" s="32" t="s">
        <v>130</v>
      </c>
      <c r="B88" s="33">
        <v>0</v>
      </c>
      <c r="C88" s="33">
        <v>0</v>
      </c>
      <c r="D88" s="33">
        <v>0</v>
      </c>
      <c r="E88" s="33">
        <v>0</v>
      </c>
      <c r="F88" s="33">
        <v>0</v>
      </c>
      <c r="G88" s="33">
        <v>0</v>
      </c>
      <c r="H88" s="33">
        <v>5871.78</v>
      </c>
      <c r="I88" s="33">
        <v>3213</v>
      </c>
      <c r="J88" s="33">
        <v>0</v>
      </c>
      <c r="K88" s="33">
        <v>3126</v>
      </c>
      <c r="L88" s="33">
        <v>0</v>
      </c>
      <c r="M88" s="33">
        <v>465.3</v>
      </c>
      <c r="N88" s="33">
        <v>0</v>
      </c>
      <c r="O88" s="33">
        <v>0</v>
      </c>
      <c r="P88" s="33">
        <v>0</v>
      </c>
      <c r="Q88" s="33">
        <v>0</v>
      </c>
      <c r="R88" s="33">
        <v>0</v>
      </c>
      <c r="S88" s="33">
        <v>181.48</v>
      </c>
      <c r="T88" s="33">
        <v>0</v>
      </c>
      <c r="U88" s="33">
        <v>0</v>
      </c>
      <c r="V88" s="33">
        <v>0</v>
      </c>
      <c r="W88" s="33">
        <v>0</v>
      </c>
      <c r="X88" s="33">
        <v>0</v>
      </c>
      <c r="Y88" s="33">
        <v>0</v>
      </c>
      <c r="Z88" s="33">
        <v>0</v>
      </c>
      <c r="AA88" s="33">
        <v>0</v>
      </c>
      <c r="AB88" s="33">
        <v>1251.2</v>
      </c>
      <c r="AC88" s="33">
        <v>0</v>
      </c>
      <c r="AD88" s="33">
        <v>0</v>
      </c>
      <c r="AE88" s="33">
        <v>0</v>
      </c>
      <c r="AF88" s="33">
        <v>0</v>
      </c>
      <c r="AG88" s="33">
        <v>0</v>
      </c>
      <c r="AH88" s="33">
        <v>0</v>
      </c>
      <c r="AI88" s="33">
        <v>0</v>
      </c>
      <c r="AJ88" s="33">
        <v>0</v>
      </c>
      <c r="AK88" s="33">
        <v>0</v>
      </c>
      <c r="AL88" s="33">
        <v>0</v>
      </c>
      <c r="AM88" s="33">
        <v>0</v>
      </c>
      <c r="AN88" s="33">
        <v>0</v>
      </c>
      <c r="AO88" s="33">
        <v>0</v>
      </c>
      <c r="AP88" s="33">
        <v>0</v>
      </c>
      <c r="AQ88" s="33">
        <v>0</v>
      </c>
      <c r="AR88" s="33">
        <v>0</v>
      </c>
      <c r="AS88" s="33">
        <v>2794.4</v>
      </c>
      <c r="AT88" s="33">
        <v>199.9</v>
      </c>
      <c r="AU88" s="33">
        <v>0</v>
      </c>
      <c r="AV88" s="33">
        <v>17.5</v>
      </c>
      <c r="AW88" s="33">
        <v>0</v>
      </c>
      <c r="AX88" s="33">
        <v>0</v>
      </c>
      <c r="AY88" s="33">
        <v>0</v>
      </c>
      <c r="AZ88" s="33">
        <v>0</v>
      </c>
      <c r="BA88" s="33">
        <v>0</v>
      </c>
      <c r="BB88" s="33">
        <v>18.5</v>
      </c>
      <c r="BC88" s="33">
        <v>0</v>
      </c>
      <c r="BD88" s="33">
        <v>0</v>
      </c>
      <c r="BE88" s="33">
        <v>0</v>
      </c>
      <c r="BF88" s="33">
        <v>0</v>
      </c>
      <c r="BG88" s="33">
        <v>0</v>
      </c>
      <c r="BH88" s="33">
        <v>128.88</v>
      </c>
      <c r="BI88" s="33">
        <v>1203.19</v>
      </c>
      <c r="BJ88" s="33">
        <v>0</v>
      </c>
      <c r="BK88" s="33">
        <v>0</v>
      </c>
      <c r="BL88" s="33">
        <v>372.13</v>
      </c>
      <c r="BM88" s="33">
        <v>25.32</v>
      </c>
      <c r="BN88" s="33">
        <v>42.92</v>
      </c>
      <c r="BO88" s="33">
        <v>0</v>
      </c>
      <c r="BP88" s="33">
        <v>0</v>
      </c>
      <c r="BQ88" s="33">
        <v>0</v>
      </c>
      <c r="BR88" s="33">
        <v>7017.46</v>
      </c>
      <c r="BS88" s="33">
        <v>0</v>
      </c>
      <c r="BT88" s="33">
        <v>0</v>
      </c>
      <c r="BU88" s="33">
        <v>0</v>
      </c>
      <c r="BV88" s="33">
        <v>0</v>
      </c>
      <c r="BW88" s="33">
        <v>0</v>
      </c>
      <c r="BX88" s="33">
        <v>0</v>
      </c>
      <c r="BY88" s="35">
        <f t="shared" si="3"/>
        <v>25928.959999999999</v>
      </c>
      <c r="BZ88" s="35">
        <v>25928.959999999999</v>
      </c>
      <c r="CA88" s="89">
        <f t="shared" si="2"/>
        <v>0</v>
      </c>
    </row>
    <row r="89" spans="1:81" hidden="1">
      <c r="A89" s="32" t="s">
        <v>131</v>
      </c>
      <c r="B89" s="33">
        <v>4514.42</v>
      </c>
      <c r="C89" s="33">
        <v>745.4</v>
      </c>
      <c r="D89" s="33">
        <v>651.74</v>
      </c>
      <c r="E89" s="33">
        <v>0</v>
      </c>
      <c r="F89" s="33">
        <v>0</v>
      </c>
      <c r="G89" s="33">
        <v>0</v>
      </c>
      <c r="H89" s="33">
        <v>489.83</v>
      </c>
      <c r="I89" s="33">
        <v>1756.86</v>
      </c>
      <c r="J89" s="33">
        <v>0</v>
      </c>
      <c r="K89" s="33">
        <v>1189.8</v>
      </c>
      <c r="L89" s="33">
        <v>0</v>
      </c>
      <c r="M89" s="33">
        <v>0</v>
      </c>
      <c r="N89" s="33">
        <v>0</v>
      </c>
      <c r="O89" s="33">
        <v>0</v>
      </c>
      <c r="P89" s="33">
        <v>0</v>
      </c>
      <c r="Q89" s="33">
        <v>0</v>
      </c>
      <c r="R89" s="33">
        <v>87.88</v>
      </c>
      <c r="S89" s="33">
        <v>1581.06</v>
      </c>
      <c r="T89" s="33">
        <v>0</v>
      </c>
      <c r="U89" s="33">
        <v>0</v>
      </c>
      <c r="V89" s="33">
        <v>0</v>
      </c>
      <c r="W89" s="33">
        <v>248.47</v>
      </c>
      <c r="X89" s="33">
        <v>348.6</v>
      </c>
      <c r="Y89" s="33">
        <v>0</v>
      </c>
      <c r="Z89" s="33">
        <v>240</v>
      </c>
      <c r="AA89" s="33">
        <v>0</v>
      </c>
      <c r="AB89" s="33">
        <v>70</v>
      </c>
      <c r="AC89" s="33">
        <v>387.6</v>
      </c>
      <c r="AD89" s="33">
        <v>0</v>
      </c>
      <c r="AE89" s="33">
        <v>0</v>
      </c>
      <c r="AF89" s="33">
        <v>0</v>
      </c>
      <c r="AG89" s="33">
        <v>335.3</v>
      </c>
      <c r="AH89" s="33">
        <v>262.10000000000002</v>
      </c>
      <c r="AI89" s="33">
        <v>0</v>
      </c>
      <c r="AJ89" s="33">
        <v>252.1</v>
      </c>
      <c r="AK89" s="33">
        <v>92.1</v>
      </c>
      <c r="AL89" s="33">
        <v>0</v>
      </c>
      <c r="AM89" s="33">
        <v>0</v>
      </c>
      <c r="AN89" s="33">
        <v>0</v>
      </c>
      <c r="AO89" s="33">
        <v>63.3</v>
      </c>
      <c r="AP89" s="33">
        <v>0</v>
      </c>
      <c r="AQ89" s="33">
        <v>455.9</v>
      </c>
      <c r="AR89" s="33">
        <v>290.10000000000002</v>
      </c>
      <c r="AS89" s="33">
        <v>408.9</v>
      </c>
      <c r="AT89" s="33">
        <v>597.70000000000005</v>
      </c>
      <c r="AU89" s="33">
        <v>335</v>
      </c>
      <c r="AV89" s="33">
        <v>0</v>
      </c>
      <c r="AW89" s="33">
        <v>0</v>
      </c>
      <c r="AX89" s="33">
        <v>0</v>
      </c>
      <c r="AY89" s="33">
        <v>140</v>
      </c>
      <c r="AZ89" s="33">
        <v>0</v>
      </c>
      <c r="BA89" s="33">
        <v>0</v>
      </c>
      <c r="BB89" s="33">
        <v>81.5</v>
      </c>
      <c r="BC89" s="33">
        <v>691.3</v>
      </c>
      <c r="BD89" s="33">
        <v>0</v>
      </c>
      <c r="BE89" s="33">
        <v>0</v>
      </c>
      <c r="BF89" s="33">
        <v>0</v>
      </c>
      <c r="BG89" s="33">
        <v>0</v>
      </c>
      <c r="BH89" s="33">
        <v>0</v>
      </c>
      <c r="BI89" s="33">
        <v>23.01</v>
      </c>
      <c r="BJ89" s="33">
        <v>0</v>
      </c>
      <c r="BK89" s="33">
        <v>0</v>
      </c>
      <c r="BL89" s="33">
        <v>0</v>
      </c>
      <c r="BM89" s="33">
        <v>27.7</v>
      </c>
      <c r="BN89" s="33">
        <v>104.18</v>
      </c>
      <c r="BO89" s="33">
        <v>0</v>
      </c>
      <c r="BP89" s="33">
        <v>0</v>
      </c>
      <c r="BQ89" s="33">
        <v>0</v>
      </c>
      <c r="BR89" s="33">
        <v>0</v>
      </c>
      <c r="BS89" s="33">
        <v>0</v>
      </c>
      <c r="BT89" s="33">
        <v>0</v>
      </c>
      <c r="BU89" s="33">
        <v>0</v>
      </c>
      <c r="BV89" s="33">
        <v>0</v>
      </c>
      <c r="BW89" s="33">
        <v>0</v>
      </c>
      <c r="BX89" s="33">
        <v>0</v>
      </c>
      <c r="BY89" s="35">
        <f t="shared" si="3"/>
        <v>16471.849999999999</v>
      </c>
      <c r="BZ89" s="35">
        <v>16471.849999999999</v>
      </c>
      <c r="CA89" s="89">
        <f t="shared" si="2"/>
        <v>0</v>
      </c>
    </row>
    <row r="90" spans="1:81" hidden="1">
      <c r="A90" s="32" t="s">
        <v>132</v>
      </c>
      <c r="B90" s="33">
        <v>0</v>
      </c>
      <c r="C90" s="33">
        <v>0</v>
      </c>
      <c r="D90" s="33">
        <v>0</v>
      </c>
      <c r="E90" s="33">
        <v>0</v>
      </c>
      <c r="F90" s="33">
        <v>0</v>
      </c>
      <c r="G90" s="33">
        <v>0</v>
      </c>
      <c r="H90" s="33">
        <v>0</v>
      </c>
      <c r="I90" s="33">
        <v>0</v>
      </c>
      <c r="J90" s="33">
        <v>0</v>
      </c>
      <c r="K90" s="33">
        <v>285.82</v>
      </c>
      <c r="L90" s="33">
        <v>0</v>
      </c>
      <c r="M90" s="33">
        <v>0</v>
      </c>
      <c r="N90" s="33">
        <v>0</v>
      </c>
      <c r="O90" s="33">
        <v>0</v>
      </c>
      <c r="P90" s="33">
        <v>0</v>
      </c>
      <c r="Q90" s="33">
        <v>0</v>
      </c>
      <c r="R90" s="33">
        <v>0</v>
      </c>
      <c r="S90" s="33">
        <v>0</v>
      </c>
      <c r="T90" s="33">
        <v>0</v>
      </c>
      <c r="U90" s="33">
        <v>0</v>
      </c>
      <c r="V90" s="33">
        <v>0</v>
      </c>
      <c r="W90" s="33">
        <v>0</v>
      </c>
      <c r="X90" s="33">
        <v>0</v>
      </c>
      <c r="Y90" s="33">
        <v>0</v>
      </c>
      <c r="Z90" s="33">
        <v>0</v>
      </c>
      <c r="AA90" s="33">
        <v>0</v>
      </c>
      <c r="AB90" s="33">
        <v>0</v>
      </c>
      <c r="AC90" s="33">
        <v>0</v>
      </c>
      <c r="AD90" s="33">
        <v>0</v>
      </c>
      <c r="AE90" s="33">
        <v>0</v>
      </c>
      <c r="AF90" s="33">
        <v>0</v>
      </c>
      <c r="AG90" s="33">
        <v>0</v>
      </c>
      <c r="AH90" s="33">
        <v>0</v>
      </c>
      <c r="AI90" s="33">
        <v>0</v>
      </c>
      <c r="AJ90" s="33">
        <v>0</v>
      </c>
      <c r="AK90" s="33">
        <v>0</v>
      </c>
      <c r="AL90" s="33">
        <v>0</v>
      </c>
      <c r="AM90" s="33">
        <v>0</v>
      </c>
      <c r="AN90" s="33">
        <v>0</v>
      </c>
      <c r="AO90" s="33">
        <v>0</v>
      </c>
      <c r="AP90" s="33">
        <v>0</v>
      </c>
      <c r="AQ90" s="33">
        <v>0</v>
      </c>
      <c r="AR90" s="33">
        <v>0</v>
      </c>
      <c r="AS90" s="33">
        <v>0</v>
      </c>
      <c r="AT90" s="33">
        <v>0</v>
      </c>
      <c r="AU90" s="33">
        <v>0</v>
      </c>
      <c r="AV90" s="33">
        <v>0</v>
      </c>
      <c r="AW90" s="33">
        <v>0</v>
      </c>
      <c r="AX90" s="33">
        <v>0</v>
      </c>
      <c r="AY90" s="33">
        <v>0</v>
      </c>
      <c r="AZ90" s="33">
        <v>0</v>
      </c>
      <c r="BA90" s="33">
        <v>0</v>
      </c>
      <c r="BB90" s="33">
        <v>0</v>
      </c>
      <c r="BC90" s="33">
        <v>0</v>
      </c>
      <c r="BD90" s="33">
        <v>0</v>
      </c>
      <c r="BE90" s="33">
        <v>0</v>
      </c>
      <c r="BF90" s="33">
        <v>0</v>
      </c>
      <c r="BG90" s="33">
        <v>0</v>
      </c>
      <c r="BH90" s="33">
        <v>0</v>
      </c>
      <c r="BI90" s="33">
        <v>199.04</v>
      </c>
      <c r="BJ90" s="33">
        <v>0</v>
      </c>
      <c r="BK90" s="33">
        <v>0</v>
      </c>
      <c r="BL90" s="33">
        <v>0</v>
      </c>
      <c r="BM90" s="33">
        <v>0</v>
      </c>
      <c r="BN90" s="33">
        <v>0</v>
      </c>
      <c r="BO90" s="33">
        <v>0</v>
      </c>
      <c r="BP90" s="33">
        <v>0</v>
      </c>
      <c r="BQ90" s="33">
        <v>0</v>
      </c>
      <c r="BR90" s="33">
        <v>0</v>
      </c>
      <c r="BS90" s="33">
        <v>0</v>
      </c>
      <c r="BT90" s="33">
        <v>0</v>
      </c>
      <c r="BU90" s="33">
        <v>0</v>
      </c>
      <c r="BV90" s="33">
        <v>0</v>
      </c>
      <c r="BW90" s="33">
        <v>0</v>
      </c>
      <c r="BX90" s="33">
        <v>0</v>
      </c>
      <c r="BY90" s="35">
        <f t="shared" si="3"/>
        <v>484.86</v>
      </c>
      <c r="BZ90" s="35">
        <v>484.86</v>
      </c>
      <c r="CA90" s="89">
        <f t="shared" si="2"/>
        <v>0</v>
      </c>
    </row>
    <row r="91" spans="1:81" hidden="1">
      <c r="A91" s="32" t="s">
        <v>133</v>
      </c>
      <c r="B91" s="33">
        <v>0</v>
      </c>
      <c r="C91" s="33">
        <v>0</v>
      </c>
      <c r="D91" s="33">
        <v>0</v>
      </c>
      <c r="E91" s="33">
        <v>0</v>
      </c>
      <c r="F91" s="33">
        <v>0</v>
      </c>
      <c r="G91" s="33">
        <v>0</v>
      </c>
      <c r="H91" s="33">
        <v>4250.04</v>
      </c>
      <c r="I91" s="33">
        <v>0</v>
      </c>
      <c r="J91" s="33">
        <v>0</v>
      </c>
      <c r="K91" s="33">
        <v>0</v>
      </c>
      <c r="L91" s="33">
        <v>0</v>
      </c>
      <c r="M91" s="33">
        <v>0</v>
      </c>
      <c r="N91" s="33">
        <v>0</v>
      </c>
      <c r="O91" s="33">
        <v>0</v>
      </c>
      <c r="P91" s="33">
        <v>0</v>
      </c>
      <c r="Q91" s="33">
        <v>0</v>
      </c>
      <c r="R91" s="33">
        <v>0</v>
      </c>
      <c r="S91" s="33">
        <v>0</v>
      </c>
      <c r="T91" s="33">
        <v>0</v>
      </c>
      <c r="U91" s="33">
        <v>0</v>
      </c>
      <c r="V91" s="33">
        <v>0</v>
      </c>
      <c r="W91" s="33">
        <v>0</v>
      </c>
      <c r="X91" s="33">
        <v>0</v>
      </c>
      <c r="Y91" s="33">
        <v>0</v>
      </c>
      <c r="Z91" s="33">
        <v>0</v>
      </c>
      <c r="AA91" s="33">
        <v>0</v>
      </c>
      <c r="AB91" s="33">
        <v>0</v>
      </c>
      <c r="AC91" s="33">
        <v>0</v>
      </c>
      <c r="AD91" s="33">
        <v>0</v>
      </c>
      <c r="AE91" s="33">
        <v>0</v>
      </c>
      <c r="AF91" s="33">
        <v>0</v>
      </c>
      <c r="AG91" s="33">
        <v>0</v>
      </c>
      <c r="AH91" s="33">
        <v>0</v>
      </c>
      <c r="AI91" s="33">
        <v>0</v>
      </c>
      <c r="AJ91" s="33">
        <v>0</v>
      </c>
      <c r="AK91" s="33">
        <v>0</v>
      </c>
      <c r="AL91" s="33">
        <v>0</v>
      </c>
      <c r="AM91" s="33">
        <v>0</v>
      </c>
      <c r="AN91" s="33">
        <v>0</v>
      </c>
      <c r="AO91" s="33">
        <v>0</v>
      </c>
      <c r="AP91" s="33">
        <v>0</v>
      </c>
      <c r="AQ91" s="33">
        <v>0</v>
      </c>
      <c r="AR91" s="33">
        <v>0</v>
      </c>
      <c r="AS91" s="33">
        <v>0</v>
      </c>
      <c r="AT91" s="33">
        <v>0</v>
      </c>
      <c r="AU91" s="33">
        <v>0</v>
      </c>
      <c r="AV91" s="33">
        <v>0</v>
      </c>
      <c r="AW91" s="33">
        <v>0</v>
      </c>
      <c r="AX91" s="33">
        <v>0</v>
      </c>
      <c r="AY91" s="33">
        <v>0</v>
      </c>
      <c r="AZ91" s="33">
        <v>0</v>
      </c>
      <c r="BA91" s="33">
        <v>0</v>
      </c>
      <c r="BB91" s="33">
        <v>0</v>
      </c>
      <c r="BC91" s="33">
        <v>0</v>
      </c>
      <c r="BD91" s="33">
        <v>0</v>
      </c>
      <c r="BE91" s="33">
        <v>0</v>
      </c>
      <c r="BF91" s="33">
        <v>0</v>
      </c>
      <c r="BG91" s="33">
        <v>0</v>
      </c>
      <c r="BH91" s="33">
        <v>63.38</v>
      </c>
      <c r="BI91" s="33">
        <v>0</v>
      </c>
      <c r="BJ91" s="33">
        <v>171.43</v>
      </c>
      <c r="BK91" s="33">
        <v>0</v>
      </c>
      <c r="BL91" s="33">
        <v>135.29</v>
      </c>
      <c r="BM91" s="33">
        <v>12.55</v>
      </c>
      <c r="BN91" s="33">
        <v>8.08</v>
      </c>
      <c r="BO91" s="33">
        <v>0</v>
      </c>
      <c r="BP91" s="33">
        <v>0</v>
      </c>
      <c r="BQ91" s="33">
        <v>0</v>
      </c>
      <c r="BR91" s="33">
        <v>0</v>
      </c>
      <c r="BS91" s="33">
        <v>0</v>
      </c>
      <c r="BT91" s="33">
        <v>0</v>
      </c>
      <c r="BU91" s="33">
        <v>0</v>
      </c>
      <c r="BV91" s="33">
        <v>0</v>
      </c>
      <c r="BW91" s="33">
        <v>0</v>
      </c>
      <c r="BX91" s="33">
        <v>0</v>
      </c>
      <c r="BY91" s="35">
        <f t="shared" si="3"/>
        <v>4640.7700000000004</v>
      </c>
      <c r="BZ91" s="35">
        <v>4640.7700000000004</v>
      </c>
      <c r="CA91" s="89">
        <f t="shared" si="2"/>
        <v>0</v>
      </c>
      <c r="CB91" s="75"/>
    </row>
    <row r="92" spans="1:81" hidden="1">
      <c r="A92" s="32" t="s">
        <v>134</v>
      </c>
      <c r="B92" s="33">
        <v>0</v>
      </c>
      <c r="C92" s="33">
        <v>0</v>
      </c>
      <c r="D92" s="33">
        <v>0</v>
      </c>
      <c r="E92" s="33">
        <v>0</v>
      </c>
      <c r="F92" s="33">
        <v>0</v>
      </c>
      <c r="G92" s="33">
        <v>0</v>
      </c>
      <c r="H92" s="33">
        <v>0</v>
      </c>
      <c r="I92" s="33">
        <v>0</v>
      </c>
      <c r="J92" s="33">
        <v>0</v>
      </c>
      <c r="K92" s="33">
        <v>0</v>
      </c>
      <c r="L92" s="33">
        <v>0</v>
      </c>
      <c r="M92" s="33">
        <v>0</v>
      </c>
      <c r="N92" s="33">
        <v>0</v>
      </c>
      <c r="O92" s="33">
        <v>0</v>
      </c>
      <c r="P92" s="33">
        <v>0</v>
      </c>
      <c r="Q92" s="33">
        <v>0</v>
      </c>
      <c r="R92" s="33">
        <v>0</v>
      </c>
      <c r="S92" s="33">
        <v>0</v>
      </c>
      <c r="T92" s="33">
        <v>0</v>
      </c>
      <c r="U92" s="33">
        <v>0</v>
      </c>
      <c r="V92" s="33">
        <v>0</v>
      </c>
      <c r="W92" s="33">
        <v>0</v>
      </c>
      <c r="X92" s="33">
        <v>0</v>
      </c>
      <c r="Y92" s="33">
        <v>0</v>
      </c>
      <c r="Z92" s="33">
        <v>0</v>
      </c>
      <c r="AA92" s="33">
        <v>0</v>
      </c>
      <c r="AB92" s="33">
        <v>141</v>
      </c>
      <c r="AC92" s="33">
        <v>0</v>
      </c>
      <c r="AD92" s="33">
        <v>0</v>
      </c>
      <c r="AE92" s="33">
        <v>0</v>
      </c>
      <c r="AF92" s="33">
        <v>0</v>
      </c>
      <c r="AG92" s="33">
        <v>0</v>
      </c>
      <c r="AH92" s="33">
        <v>0</v>
      </c>
      <c r="AI92" s="33">
        <v>0</v>
      </c>
      <c r="AJ92" s="33">
        <v>0</v>
      </c>
      <c r="AK92" s="33">
        <v>0</v>
      </c>
      <c r="AL92" s="33">
        <v>0</v>
      </c>
      <c r="AM92" s="33">
        <v>0</v>
      </c>
      <c r="AN92" s="33">
        <v>0</v>
      </c>
      <c r="AO92" s="33">
        <v>0</v>
      </c>
      <c r="AP92" s="33">
        <v>0</v>
      </c>
      <c r="AQ92" s="33">
        <v>0</v>
      </c>
      <c r="AR92" s="33">
        <v>0</v>
      </c>
      <c r="AS92" s="33">
        <v>0</v>
      </c>
      <c r="AT92" s="33">
        <v>0</v>
      </c>
      <c r="AU92" s="33">
        <v>0</v>
      </c>
      <c r="AV92" s="33">
        <v>0</v>
      </c>
      <c r="AW92" s="33">
        <v>0</v>
      </c>
      <c r="AX92" s="33">
        <v>0</v>
      </c>
      <c r="AY92" s="33">
        <v>0</v>
      </c>
      <c r="AZ92" s="33">
        <v>0</v>
      </c>
      <c r="BA92" s="33">
        <v>0</v>
      </c>
      <c r="BB92" s="33">
        <v>0</v>
      </c>
      <c r="BC92" s="33">
        <v>0</v>
      </c>
      <c r="BD92" s="33">
        <v>0</v>
      </c>
      <c r="BE92" s="33">
        <v>0</v>
      </c>
      <c r="BF92" s="33">
        <v>0</v>
      </c>
      <c r="BG92" s="33">
        <v>0</v>
      </c>
      <c r="BH92" s="33">
        <v>0</v>
      </c>
      <c r="BI92" s="33">
        <v>483.21</v>
      </c>
      <c r="BJ92" s="33">
        <v>0</v>
      </c>
      <c r="BK92" s="33">
        <v>0</v>
      </c>
      <c r="BL92" s="33">
        <v>0</v>
      </c>
      <c r="BM92" s="33">
        <v>0</v>
      </c>
      <c r="BN92" s="33">
        <v>0</v>
      </c>
      <c r="BO92" s="33">
        <v>0</v>
      </c>
      <c r="BP92" s="33">
        <v>0</v>
      </c>
      <c r="BQ92" s="33">
        <v>0</v>
      </c>
      <c r="BR92" s="33">
        <v>0</v>
      </c>
      <c r="BS92" s="33">
        <v>0</v>
      </c>
      <c r="BT92" s="33">
        <v>0</v>
      </c>
      <c r="BU92" s="33">
        <v>0</v>
      </c>
      <c r="BV92" s="33">
        <v>0</v>
      </c>
      <c r="BW92" s="33">
        <v>0</v>
      </c>
      <c r="BX92" s="33">
        <v>0</v>
      </c>
      <c r="BY92" s="35">
        <f t="shared" si="3"/>
        <v>624.21</v>
      </c>
      <c r="BZ92" s="35">
        <v>624.21</v>
      </c>
      <c r="CA92" s="89">
        <f t="shared" si="2"/>
        <v>0</v>
      </c>
    </row>
    <row r="93" spans="1:81" hidden="1">
      <c r="A93" s="32" t="s">
        <v>135</v>
      </c>
      <c r="B93" s="33">
        <v>0</v>
      </c>
      <c r="C93" s="33">
        <v>0</v>
      </c>
      <c r="D93" s="33">
        <v>0</v>
      </c>
      <c r="E93" s="33">
        <v>0</v>
      </c>
      <c r="F93" s="33">
        <v>0</v>
      </c>
      <c r="G93" s="33">
        <v>0</v>
      </c>
      <c r="H93" s="33">
        <v>16.14</v>
      </c>
      <c r="I93" s="33">
        <v>0</v>
      </c>
      <c r="J93" s="33">
        <v>0</v>
      </c>
      <c r="K93" s="33">
        <v>0</v>
      </c>
      <c r="L93" s="33">
        <v>0</v>
      </c>
      <c r="M93" s="33">
        <v>0</v>
      </c>
      <c r="N93" s="33">
        <v>0</v>
      </c>
      <c r="O93" s="33">
        <v>0</v>
      </c>
      <c r="P93" s="33">
        <v>0</v>
      </c>
      <c r="Q93" s="33">
        <v>0</v>
      </c>
      <c r="R93" s="33">
        <v>0</v>
      </c>
      <c r="S93" s="33">
        <v>166.14</v>
      </c>
      <c r="T93" s="33">
        <v>0</v>
      </c>
      <c r="U93" s="33">
        <v>0</v>
      </c>
      <c r="V93" s="33">
        <v>0</v>
      </c>
      <c r="W93" s="33">
        <v>0</v>
      </c>
      <c r="X93" s="33">
        <v>0</v>
      </c>
      <c r="Y93" s="33">
        <v>0</v>
      </c>
      <c r="Z93" s="33">
        <v>0</v>
      </c>
      <c r="AA93" s="33">
        <v>0</v>
      </c>
      <c r="AB93" s="33">
        <v>333.1</v>
      </c>
      <c r="AC93" s="33">
        <v>0</v>
      </c>
      <c r="AD93" s="33">
        <v>0</v>
      </c>
      <c r="AE93" s="33">
        <v>0</v>
      </c>
      <c r="AF93" s="33">
        <v>0</v>
      </c>
      <c r="AG93" s="33">
        <v>0</v>
      </c>
      <c r="AH93" s="33">
        <v>0</v>
      </c>
      <c r="AI93" s="33">
        <v>0</v>
      </c>
      <c r="AJ93" s="33">
        <v>0</v>
      </c>
      <c r="AK93" s="33">
        <v>0</v>
      </c>
      <c r="AL93" s="33">
        <v>0</v>
      </c>
      <c r="AM93" s="33">
        <v>0</v>
      </c>
      <c r="AN93" s="33">
        <v>0</v>
      </c>
      <c r="AO93" s="33">
        <v>0</v>
      </c>
      <c r="AP93" s="33">
        <v>0</v>
      </c>
      <c r="AQ93" s="33">
        <v>0</v>
      </c>
      <c r="AR93" s="33">
        <v>0</v>
      </c>
      <c r="AS93" s="33">
        <v>412.9</v>
      </c>
      <c r="AT93" s="33">
        <v>110.5</v>
      </c>
      <c r="AU93" s="33">
        <v>0</v>
      </c>
      <c r="AV93" s="33">
        <v>0</v>
      </c>
      <c r="AW93" s="33">
        <v>0</v>
      </c>
      <c r="AX93" s="33">
        <v>0</v>
      </c>
      <c r="AY93" s="33">
        <v>0</v>
      </c>
      <c r="AZ93" s="33">
        <v>0</v>
      </c>
      <c r="BA93" s="33">
        <v>0</v>
      </c>
      <c r="BB93" s="33">
        <v>0</v>
      </c>
      <c r="BC93" s="33">
        <v>0</v>
      </c>
      <c r="BD93" s="33">
        <v>0</v>
      </c>
      <c r="BE93" s="33">
        <v>0</v>
      </c>
      <c r="BF93" s="33">
        <v>0</v>
      </c>
      <c r="BG93" s="33">
        <v>0</v>
      </c>
      <c r="BH93" s="33">
        <v>17.96</v>
      </c>
      <c r="BI93" s="33">
        <v>508.75</v>
      </c>
      <c r="BJ93" s="33">
        <v>0</v>
      </c>
      <c r="BK93" s="33">
        <v>64.05</v>
      </c>
      <c r="BL93" s="33">
        <v>11.6</v>
      </c>
      <c r="BM93" s="33">
        <v>3.68</v>
      </c>
      <c r="BN93" s="33">
        <v>3.03</v>
      </c>
      <c r="BO93" s="33">
        <v>0</v>
      </c>
      <c r="BP93" s="33">
        <v>0</v>
      </c>
      <c r="BQ93" s="33">
        <v>0</v>
      </c>
      <c r="BR93" s="33">
        <v>0</v>
      </c>
      <c r="BS93" s="33">
        <v>0</v>
      </c>
      <c r="BT93" s="33">
        <v>0</v>
      </c>
      <c r="BU93" s="33">
        <v>0</v>
      </c>
      <c r="BV93" s="33">
        <v>0</v>
      </c>
      <c r="BW93" s="33">
        <v>0</v>
      </c>
      <c r="BX93" s="33">
        <v>0</v>
      </c>
      <c r="BY93" s="35">
        <f t="shared" si="3"/>
        <v>1647.85</v>
      </c>
      <c r="BZ93" s="35">
        <v>1647.85</v>
      </c>
      <c r="CA93" s="89">
        <f t="shared" si="2"/>
        <v>0</v>
      </c>
    </row>
    <row r="94" spans="1:81" hidden="1">
      <c r="A94" s="32" t="s">
        <v>136</v>
      </c>
      <c r="B94" s="33">
        <v>0</v>
      </c>
      <c r="C94" s="33">
        <v>158.58000000000001</v>
      </c>
      <c r="D94" s="33">
        <v>0</v>
      </c>
      <c r="E94" s="33">
        <v>0</v>
      </c>
      <c r="F94" s="33">
        <v>0</v>
      </c>
      <c r="G94" s="33">
        <v>0</v>
      </c>
      <c r="H94" s="33">
        <v>0</v>
      </c>
      <c r="I94" s="33">
        <v>0</v>
      </c>
      <c r="J94" s="33">
        <v>0</v>
      </c>
      <c r="K94" s="33">
        <v>0</v>
      </c>
      <c r="L94" s="33">
        <v>0</v>
      </c>
      <c r="M94" s="33">
        <v>0</v>
      </c>
      <c r="N94" s="33">
        <v>0</v>
      </c>
      <c r="O94" s="33">
        <v>0</v>
      </c>
      <c r="P94" s="33">
        <v>0</v>
      </c>
      <c r="Q94" s="33">
        <v>0</v>
      </c>
      <c r="R94" s="33">
        <v>0</v>
      </c>
      <c r="S94" s="33">
        <v>0</v>
      </c>
      <c r="T94" s="33">
        <v>0</v>
      </c>
      <c r="U94" s="33">
        <v>0</v>
      </c>
      <c r="V94" s="33">
        <v>0</v>
      </c>
      <c r="W94" s="33">
        <v>0</v>
      </c>
      <c r="X94" s="33">
        <v>14.8</v>
      </c>
      <c r="Y94" s="33">
        <v>0</v>
      </c>
      <c r="Z94" s="33">
        <v>0</v>
      </c>
      <c r="AA94" s="33">
        <v>0</v>
      </c>
      <c r="AB94" s="33">
        <v>0</v>
      </c>
      <c r="AC94" s="33">
        <v>0</v>
      </c>
      <c r="AD94" s="33">
        <v>0</v>
      </c>
      <c r="AE94" s="33">
        <v>0</v>
      </c>
      <c r="AF94" s="33">
        <v>0</v>
      </c>
      <c r="AG94" s="33">
        <v>11.4</v>
      </c>
      <c r="AH94" s="33">
        <v>0</v>
      </c>
      <c r="AI94" s="33">
        <v>0</v>
      </c>
      <c r="AJ94" s="33">
        <v>0</v>
      </c>
      <c r="AK94" s="33">
        <v>0</v>
      </c>
      <c r="AL94" s="33">
        <v>0</v>
      </c>
      <c r="AM94" s="33">
        <v>0</v>
      </c>
      <c r="AN94" s="33">
        <v>0</v>
      </c>
      <c r="AO94" s="33">
        <v>943.5</v>
      </c>
      <c r="AP94" s="33">
        <v>0</v>
      </c>
      <c r="AQ94" s="33">
        <v>0</v>
      </c>
      <c r="AR94" s="33">
        <v>0</v>
      </c>
      <c r="AS94" s="33">
        <v>0</v>
      </c>
      <c r="AT94" s="33">
        <v>0</v>
      </c>
      <c r="AU94" s="33">
        <v>65.3</v>
      </c>
      <c r="AV94" s="33">
        <v>0</v>
      </c>
      <c r="AW94" s="33">
        <v>0</v>
      </c>
      <c r="AX94" s="33">
        <v>0</v>
      </c>
      <c r="AY94" s="33">
        <v>0</v>
      </c>
      <c r="AZ94" s="33">
        <v>0</v>
      </c>
      <c r="BA94" s="33">
        <v>0</v>
      </c>
      <c r="BB94" s="33">
        <v>0</v>
      </c>
      <c r="BC94" s="33">
        <v>0</v>
      </c>
      <c r="BD94" s="33">
        <v>0</v>
      </c>
      <c r="BE94" s="33">
        <v>0</v>
      </c>
      <c r="BF94" s="33">
        <v>0</v>
      </c>
      <c r="BG94" s="33">
        <v>0</v>
      </c>
      <c r="BH94" s="33">
        <v>0</v>
      </c>
      <c r="BI94" s="33">
        <v>0</v>
      </c>
      <c r="BJ94" s="33">
        <v>0</v>
      </c>
      <c r="BK94" s="33">
        <v>0</v>
      </c>
      <c r="BL94" s="33">
        <v>0</v>
      </c>
      <c r="BM94" s="33">
        <v>0</v>
      </c>
      <c r="BN94" s="33">
        <v>0</v>
      </c>
      <c r="BO94" s="33">
        <v>0</v>
      </c>
      <c r="BP94" s="33">
        <v>0</v>
      </c>
      <c r="BQ94" s="33">
        <v>0</v>
      </c>
      <c r="BR94" s="33">
        <v>0</v>
      </c>
      <c r="BS94" s="33">
        <v>0</v>
      </c>
      <c r="BT94" s="33">
        <v>0</v>
      </c>
      <c r="BU94" s="33">
        <v>0</v>
      </c>
      <c r="BV94" s="33">
        <v>0</v>
      </c>
      <c r="BW94" s="33">
        <v>0</v>
      </c>
      <c r="BX94" s="33">
        <v>0</v>
      </c>
      <c r="BY94" s="35">
        <f t="shared" si="3"/>
        <v>1193.58</v>
      </c>
      <c r="BZ94" s="35">
        <v>1193.58</v>
      </c>
      <c r="CA94" s="89">
        <f t="shared" si="2"/>
        <v>0</v>
      </c>
    </row>
    <row r="95" spans="1:81" hidden="1">
      <c r="A95" s="32" t="s">
        <v>137</v>
      </c>
      <c r="B95" s="33">
        <v>0</v>
      </c>
      <c r="C95" s="33">
        <v>0</v>
      </c>
      <c r="D95" s="33">
        <v>0</v>
      </c>
      <c r="E95" s="33">
        <v>0</v>
      </c>
      <c r="F95" s="33">
        <v>0</v>
      </c>
      <c r="G95" s="33">
        <v>0</v>
      </c>
      <c r="H95" s="33">
        <v>1204.5</v>
      </c>
      <c r="I95" s="33">
        <v>6110.16</v>
      </c>
      <c r="J95" s="33">
        <v>0</v>
      </c>
      <c r="K95" s="33">
        <v>0</v>
      </c>
      <c r="L95" s="33">
        <v>0</v>
      </c>
      <c r="M95" s="33">
        <v>0</v>
      </c>
      <c r="N95" s="33">
        <v>0</v>
      </c>
      <c r="O95" s="33">
        <v>0</v>
      </c>
      <c r="P95" s="33">
        <v>0</v>
      </c>
      <c r="Q95" s="33">
        <v>0</v>
      </c>
      <c r="R95" s="33">
        <v>0</v>
      </c>
      <c r="S95" s="33">
        <v>511.68</v>
      </c>
      <c r="T95" s="33">
        <v>0</v>
      </c>
      <c r="U95" s="33">
        <v>0</v>
      </c>
      <c r="V95" s="33">
        <v>0</v>
      </c>
      <c r="W95" s="33">
        <v>0</v>
      </c>
      <c r="X95" s="33">
        <v>0</v>
      </c>
      <c r="Y95" s="33">
        <v>0</v>
      </c>
      <c r="Z95" s="33">
        <v>0</v>
      </c>
      <c r="AA95" s="33">
        <v>0</v>
      </c>
      <c r="AB95" s="33">
        <v>307.39999999999998</v>
      </c>
      <c r="AC95" s="33">
        <v>0</v>
      </c>
      <c r="AD95" s="33">
        <v>0</v>
      </c>
      <c r="AE95" s="33">
        <v>0</v>
      </c>
      <c r="AF95" s="33">
        <v>0</v>
      </c>
      <c r="AG95" s="33">
        <v>0</v>
      </c>
      <c r="AH95" s="33">
        <v>0</v>
      </c>
      <c r="AI95" s="33">
        <v>0</v>
      </c>
      <c r="AJ95" s="33">
        <v>0</v>
      </c>
      <c r="AK95" s="33">
        <v>0</v>
      </c>
      <c r="AL95" s="33">
        <v>0</v>
      </c>
      <c r="AM95" s="33">
        <v>0</v>
      </c>
      <c r="AN95" s="33">
        <v>0</v>
      </c>
      <c r="AO95" s="33">
        <v>0</v>
      </c>
      <c r="AP95" s="33">
        <v>0</v>
      </c>
      <c r="AQ95" s="33">
        <v>0</v>
      </c>
      <c r="AR95" s="33">
        <v>0</v>
      </c>
      <c r="AS95" s="33">
        <v>0</v>
      </c>
      <c r="AT95" s="33">
        <v>0</v>
      </c>
      <c r="AU95" s="33">
        <v>0</v>
      </c>
      <c r="AV95" s="33">
        <v>0</v>
      </c>
      <c r="AW95" s="33">
        <v>0</v>
      </c>
      <c r="AX95" s="33">
        <v>0</v>
      </c>
      <c r="AY95" s="33">
        <v>0</v>
      </c>
      <c r="AZ95" s="33">
        <v>0</v>
      </c>
      <c r="BA95" s="33">
        <v>0</v>
      </c>
      <c r="BB95" s="33">
        <v>0</v>
      </c>
      <c r="BC95" s="33">
        <v>0</v>
      </c>
      <c r="BD95" s="33">
        <v>0</v>
      </c>
      <c r="BE95" s="33">
        <v>0</v>
      </c>
      <c r="BF95" s="33">
        <v>0</v>
      </c>
      <c r="BG95" s="33">
        <v>0</v>
      </c>
      <c r="BH95" s="33">
        <v>0</v>
      </c>
      <c r="BI95" s="33">
        <v>1118.29</v>
      </c>
      <c r="BJ95" s="33">
        <v>0</v>
      </c>
      <c r="BK95" s="33">
        <v>0</v>
      </c>
      <c r="BL95" s="33">
        <v>0</v>
      </c>
      <c r="BM95" s="33">
        <v>0</v>
      </c>
      <c r="BN95" s="33">
        <v>0</v>
      </c>
      <c r="BO95" s="33">
        <v>0</v>
      </c>
      <c r="BP95" s="33">
        <v>0</v>
      </c>
      <c r="BQ95" s="33">
        <v>75.489999999999995</v>
      </c>
      <c r="BR95" s="33">
        <v>0</v>
      </c>
      <c r="BS95" s="33">
        <v>0</v>
      </c>
      <c r="BT95" s="33">
        <v>0</v>
      </c>
      <c r="BU95" s="33">
        <v>0</v>
      </c>
      <c r="BV95" s="33">
        <v>0</v>
      </c>
      <c r="BW95" s="33">
        <v>0</v>
      </c>
      <c r="BX95" s="33">
        <v>0</v>
      </c>
      <c r="BY95" s="35">
        <f t="shared" si="3"/>
        <v>9327.5199999999986</v>
      </c>
      <c r="BZ95" s="35">
        <v>9327.5199999999986</v>
      </c>
      <c r="CA95" s="89">
        <f t="shared" si="2"/>
        <v>0</v>
      </c>
      <c r="CC95" s="75"/>
    </row>
    <row r="96" spans="1:81" hidden="1">
      <c r="A96" s="32" t="s">
        <v>138</v>
      </c>
      <c r="B96" s="33">
        <v>0</v>
      </c>
      <c r="C96" s="33">
        <v>0</v>
      </c>
      <c r="D96" s="33">
        <v>0</v>
      </c>
      <c r="E96" s="33">
        <v>0</v>
      </c>
      <c r="F96" s="33">
        <v>0</v>
      </c>
      <c r="G96" s="33">
        <v>0</v>
      </c>
      <c r="H96" s="33">
        <v>1709.67</v>
      </c>
      <c r="I96" s="33">
        <v>0</v>
      </c>
      <c r="J96" s="33">
        <v>0</v>
      </c>
      <c r="K96" s="33">
        <v>1023.49</v>
      </c>
      <c r="L96" s="33">
        <v>0</v>
      </c>
      <c r="M96" s="33">
        <v>184.5</v>
      </c>
      <c r="N96" s="33">
        <v>0</v>
      </c>
      <c r="O96" s="33">
        <v>0</v>
      </c>
      <c r="P96" s="33">
        <v>0</v>
      </c>
      <c r="Q96" s="33">
        <v>0</v>
      </c>
      <c r="R96" s="33">
        <v>0</v>
      </c>
      <c r="S96" s="33">
        <v>0</v>
      </c>
      <c r="T96" s="33">
        <v>0</v>
      </c>
      <c r="U96" s="33">
        <v>0</v>
      </c>
      <c r="V96" s="33">
        <v>0</v>
      </c>
      <c r="W96" s="33">
        <v>0</v>
      </c>
      <c r="X96" s="33">
        <v>0</v>
      </c>
      <c r="Y96" s="33">
        <v>0</v>
      </c>
      <c r="Z96" s="33">
        <v>0</v>
      </c>
      <c r="AA96" s="33">
        <v>0</v>
      </c>
      <c r="AB96" s="33">
        <v>100</v>
      </c>
      <c r="AC96" s="33">
        <v>0</v>
      </c>
      <c r="AD96" s="33">
        <v>0</v>
      </c>
      <c r="AE96" s="33">
        <v>0</v>
      </c>
      <c r="AF96" s="33">
        <v>0</v>
      </c>
      <c r="AG96" s="33">
        <v>0</v>
      </c>
      <c r="AH96" s="33">
        <v>0</v>
      </c>
      <c r="AI96" s="33">
        <v>0</v>
      </c>
      <c r="AJ96" s="33">
        <v>0</v>
      </c>
      <c r="AK96" s="33">
        <v>0</v>
      </c>
      <c r="AL96" s="33">
        <v>0</v>
      </c>
      <c r="AM96" s="33">
        <v>0</v>
      </c>
      <c r="AN96" s="33">
        <v>0</v>
      </c>
      <c r="AO96" s="33">
        <v>0</v>
      </c>
      <c r="AP96" s="33">
        <v>0</v>
      </c>
      <c r="AQ96" s="33">
        <v>0</v>
      </c>
      <c r="AR96" s="33">
        <v>0</v>
      </c>
      <c r="AS96" s="33">
        <v>0</v>
      </c>
      <c r="AT96" s="33">
        <v>0</v>
      </c>
      <c r="AU96" s="33">
        <v>0</v>
      </c>
      <c r="AV96" s="33">
        <v>0</v>
      </c>
      <c r="AW96" s="33">
        <v>0</v>
      </c>
      <c r="AX96" s="33">
        <v>0</v>
      </c>
      <c r="AY96" s="33">
        <v>0</v>
      </c>
      <c r="AZ96" s="33">
        <v>0</v>
      </c>
      <c r="BA96" s="33">
        <v>0</v>
      </c>
      <c r="BB96" s="33">
        <v>0</v>
      </c>
      <c r="BC96" s="33">
        <v>0</v>
      </c>
      <c r="BD96" s="33">
        <v>0</v>
      </c>
      <c r="BE96" s="33">
        <v>0</v>
      </c>
      <c r="BF96" s="33">
        <v>0</v>
      </c>
      <c r="BG96" s="33">
        <v>0</v>
      </c>
      <c r="BH96" s="33">
        <v>0</v>
      </c>
      <c r="BI96" s="33">
        <v>500.01</v>
      </c>
      <c r="BJ96" s="33">
        <v>29.14</v>
      </c>
      <c r="BK96" s="33">
        <v>0</v>
      </c>
      <c r="BL96" s="33">
        <v>0</v>
      </c>
      <c r="BM96" s="33">
        <v>0</v>
      </c>
      <c r="BN96" s="33">
        <v>0</v>
      </c>
      <c r="BO96" s="33">
        <v>0</v>
      </c>
      <c r="BP96" s="33">
        <v>0</v>
      </c>
      <c r="BQ96" s="33">
        <v>0</v>
      </c>
      <c r="BR96" s="33">
        <v>0</v>
      </c>
      <c r="BS96" s="33">
        <v>0</v>
      </c>
      <c r="BT96" s="33">
        <v>0</v>
      </c>
      <c r="BU96" s="33">
        <v>0</v>
      </c>
      <c r="BV96" s="33">
        <v>0</v>
      </c>
      <c r="BW96" s="33">
        <v>0</v>
      </c>
      <c r="BX96" s="33">
        <v>0</v>
      </c>
      <c r="BY96" s="35">
        <f t="shared" si="3"/>
        <v>3546.81</v>
      </c>
      <c r="BZ96" s="35">
        <v>3546.81</v>
      </c>
      <c r="CA96" s="89">
        <f t="shared" si="2"/>
        <v>0</v>
      </c>
    </row>
    <row r="97" spans="1:80" hidden="1">
      <c r="A97" s="32" t="s">
        <v>139</v>
      </c>
      <c r="B97" s="33">
        <v>0</v>
      </c>
      <c r="C97" s="33">
        <v>0</v>
      </c>
      <c r="D97" s="33">
        <v>0</v>
      </c>
      <c r="E97" s="33">
        <v>0</v>
      </c>
      <c r="F97" s="33">
        <v>0</v>
      </c>
      <c r="G97" s="33">
        <v>0</v>
      </c>
      <c r="H97" s="33">
        <v>1246.74</v>
      </c>
      <c r="I97" s="33">
        <v>0</v>
      </c>
      <c r="J97" s="33">
        <v>0</v>
      </c>
      <c r="K97" s="33">
        <v>0</v>
      </c>
      <c r="L97" s="33">
        <v>0</v>
      </c>
      <c r="M97" s="33">
        <v>0</v>
      </c>
      <c r="N97" s="33">
        <v>0</v>
      </c>
      <c r="O97" s="33">
        <v>0</v>
      </c>
      <c r="P97" s="33">
        <v>0</v>
      </c>
      <c r="Q97" s="33">
        <v>0</v>
      </c>
      <c r="R97" s="33">
        <v>0</v>
      </c>
      <c r="S97" s="33">
        <v>0</v>
      </c>
      <c r="T97" s="33">
        <v>0</v>
      </c>
      <c r="U97" s="33">
        <v>0</v>
      </c>
      <c r="V97" s="33">
        <v>0</v>
      </c>
      <c r="W97" s="33">
        <v>0</v>
      </c>
      <c r="X97" s="33">
        <v>0</v>
      </c>
      <c r="Y97" s="33">
        <v>0</v>
      </c>
      <c r="Z97" s="33">
        <v>0</v>
      </c>
      <c r="AA97" s="33">
        <v>0</v>
      </c>
      <c r="AB97" s="33">
        <v>0</v>
      </c>
      <c r="AC97" s="33">
        <v>0</v>
      </c>
      <c r="AD97" s="33">
        <v>0</v>
      </c>
      <c r="AE97" s="33">
        <v>0</v>
      </c>
      <c r="AF97" s="33">
        <v>0</v>
      </c>
      <c r="AG97" s="33">
        <v>0</v>
      </c>
      <c r="AH97" s="33">
        <v>0</v>
      </c>
      <c r="AI97" s="33">
        <v>0</v>
      </c>
      <c r="AJ97" s="33">
        <v>0</v>
      </c>
      <c r="AK97" s="33">
        <v>0</v>
      </c>
      <c r="AL97" s="33">
        <v>0</v>
      </c>
      <c r="AM97" s="33">
        <v>0</v>
      </c>
      <c r="AN97" s="33">
        <v>0</v>
      </c>
      <c r="AO97" s="33">
        <v>0</v>
      </c>
      <c r="AP97" s="33">
        <v>0</v>
      </c>
      <c r="AQ97" s="33">
        <v>0</v>
      </c>
      <c r="AR97" s="33">
        <v>0</v>
      </c>
      <c r="AS97" s="33">
        <v>0</v>
      </c>
      <c r="AT97" s="33">
        <v>0</v>
      </c>
      <c r="AU97" s="33">
        <v>0</v>
      </c>
      <c r="AV97" s="33">
        <v>0</v>
      </c>
      <c r="AW97" s="33">
        <v>0</v>
      </c>
      <c r="AX97" s="33">
        <v>0</v>
      </c>
      <c r="AY97" s="33">
        <v>0</v>
      </c>
      <c r="AZ97" s="33">
        <v>0</v>
      </c>
      <c r="BA97" s="33">
        <v>0</v>
      </c>
      <c r="BB97" s="33">
        <v>0</v>
      </c>
      <c r="BC97" s="33">
        <v>0</v>
      </c>
      <c r="BD97" s="33">
        <v>0</v>
      </c>
      <c r="BE97" s="33">
        <v>0</v>
      </c>
      <c r="BF97" s="33">
        <v>0</v>
      </c>
      <c r="BG97" s="33">
        <v>0</v>
      </c>
      <c r="BH97" s="33">
        <v>0</v>
      </c>
      <c r="BI97" s="33">
        <v>0</v>
      </c>
      <c r="BJ97" s="33">
        <v>0</v>
      </c>
      <c r="BK97" s="33">
        <v>0.3</v>
      </c>
      <c r="BL97" s="33">
        <v>3.87</v>
      </c>
      <c r="BM97" s="33">
        <v>0</v>
      </c>
      <c r="BN97" s="33">
        <v>0</v>
      </c>
      <c r="BO97" s="33">
        <v>0</v>
      </c>
      <c r="BP97" s="33">
        <v>0</v>
      </c>
      <c r="BQ97" s="33">
        <v>0</v>
      </c>
      <c r="BR97" s="33">
        <v>0</v>
      </c>
      <c r="BS97" s="33">
        <v>0</v>
      </c>
      <c r="BT97" s="33">
        <v>0</v>
      </c>
      <c r="BU97" s="33">
        <v>0</v>
      </c>
      <c r="BV97" s="33">
        <v>0</v>
      </c>
      <c r="BW97" s="33">
        <v>0</v>
      </c>
      <c r="BX97" s="33">
        <v>0</v>
      </c>
      <c r="BY97" s="35">
        <f t="shared" si="3"/>
        <v>1250.9099999999999</v>
      </c>
      <c r="BZ97" s="35">
        <v>1250.9099999999999</v>
      </c>
      <c r="CA97" s="89">
        <f t="shared" si="2"/>
        <v>0</v>
      </c>
    </row>
    <row r="98" spans="1:80" hidden="1">
      <c r="A98" s="32" t="s">
        <v>140</v>
      </c>
      <c r="B98" s="33">
        <v>0</v>
      </c>
      <c r="C98" s="33">
        <v>0</v>
      </c>
      <c r="D98" s="33">
        <v>0</v>
      </c>
      <c r="E98" s="33">
        <v>0</v>
      </c>
      <c r="F98" s="33">
        <v>0</v>
      </c>
      <c r="G98" s="33">
        <v>0</v>
      </c>
      <c r="H98" s="33">
        <v>6180.05</v>
      </c>
      <c r="I98" s="33">
        <v>13983.06</v>
      </c>
      <c r="J98" s="33">
        <v>0</v>
      </c>
      <c r="K98" s="33">
        <v>3871.34</v>
      </c>
      <c r="L98" s="33">
        <v>434.13</v>
      </c>
      <c r="M98" s="33">
        <v>3288.6</v>
      </c>
      <c r="N98" s="33">
        <v>0.24</v>
      </c>
      <c r="O98" s="33">
        <v>0</v>
      </c>
      <c r="P98" s="33">
        <v>0</v>
      </c>
      <c r="Q98" s="33">
        <v>0</v>
      </c>
      <c r="R98" s="33">
        <v>3.81</v>
      </c>
      <c r="S98" s="33">
        <v>1353.3</v>
      </c>
      <c r="T98" s="33">
        <v>1.73</v>
      </c>
      <c r="U98" s="33">
        <v>0.3</v>
      </c>
      <c r="V98" s="33">
        <v>1.23</v>
      </c>
      <c r="W98" s="33">
        <v>0</v>
      </c>
      <c r="X98" s="33">
        <v>0</v>
      </c>
      <c r="Y98" s="33">
        <v>0</v>
      </c>
      <c r="Z98" s="33">
        <v>0</v>
      </c>
      <c r="AA98" s="33">
        <v>0</v>
      </c>
      <c r="AB98" s="33">
        <v>1195.8</v>
      </c>
      <c r="AC98" s="33">
        <v>0</v>
      </c>
      <c r="AD98" s="33">
        <v>0</v>
      </c>
      <c r="AE98" s="33">
        <v>0</v>
      </c>
      <c r="AF98" s="33">
        <v>0</v>
      </c>
      <c r="AG98" s="33">
        <v>187.8</v>
      </c>
      <c r="AH98" s="33">
        <v>0</v>
      </c>
      <c r="AI98" s="33">
        <v>0</v>
      </c>
      <c r="AJ98" s="33">
        <v>0</v>
      </c>
      <c r="AK98" s="33">
        <v>0</v>
      </c>
      <c r="AL98" s="33">
        <v>0</v>
      </c>
      <c r="AM98" s="33">
        <v>0</v>
      </c>
      <c r="AN98" s="33">
        <v>0</v>
      </c>
      <c r="AO98" s="33">
        <v>0</v>
      </c>
      <c r="AP98" s="33">
        <v>0</v>
      </c>
      <c r="AQ98" s="33">
        <v>0</v>
      </c>
      <c r="AR98" s="33">
        <v>0</v>
      </c>
      <c r="AS98" s="33">
        <v>607.70000000000005</v>
      </c>
      <c r="AT98" s="33">
        <v>207.3</v>
      </c>
      <c r="AU98" s="33">
        <v>0</v>
      </c>
      <c r="AV98" s="33">
        <v>0</v>
      </c>
      <c r="AW98" s="33">
        <v>0</v>
      </c>
      <c r="AX98" s="33">
        <v>0</v>
      </c>
      <c r="AY98" s="33">
        <v>185.8</v>
      </c>
      <c r="AZ98" s="33">
        <v>0</v>
      </c>
      <c r="BA98" s="33">
        <v>0</v>
      </c>
      <c r="BB98" s="33">
        <v>80</v>
      </c>
      <c r="BC98" s="33">
        <v>351.2</v>
      </c>
      <c r="BD98" s="33">
        <v>0</v>
      </c>
      <c r="BE98" s="33">
        <v>607.49</v>
      </c>
      <c r="BF98" s="33">
        <v>0</v>
      </c>
      <c r="BG98" s="33">
        <v>0</v>
      </c>
      <c r="BH98" s="33">
        <v>63.12</v>
      </c>
      <c r="BI98" s="33">
        <v>1483.68</v>
      </c>
      <c r="BJ98" s="33">
        <v>178.56</v>
      </c>
      <c r="BK98" s="33">
        <v>201.38</v>
      </c>
      <c r="BL98" s="33">
        <v>108.23</v>
      </c>
      <c r="BM98" s="33">
        <v>14.07</v>
      </c>
      <c r="BN98" s="33">
        <v>0</v>
      </c>
      <c r="BO98" s="33">
        <v>0</v>
      </c>
      <c r="BP98" s="33">
        <v>0</v>
      </c>
      <c r="BQ98" s="33">
        <v>234.73</v>
      </c>
      <c r="BR98" s="33">
        <v>4751.55</v>
      </c>
      <c r="BS98" s="33">
        <v>0</v>
      </c>
      <c r="BT98" s="33">
        <v>0</v>
      </c>
      <c r="BU98" s="33">
        <v>0</v>
      </c>
      <c r="BV98" s="33">
        <v>0</v>
      </c>
      <c r="BW98" s="33">
        <v>0</v>
      </c>
      <c r="BX98" s="33">
        <v>0</v>
      </c>
      <c r="BY98" s="35">
        <f t="shared" si="3"/>
        <v>39576.200000000004</v>
      </c>
      <c r="BZ98" s="35">
        <v>39576.200000000004</v>
      </c>
      <c r="CA98" s="89">
        <f t="shared" si="2"/>
        <v>0</v>
      </c>
      <c r="CB98" s="75"/>
    </row>
    <row r="99" spans="1:80" hidden="1">
      <c r="A99" s="32" t="s">
        <v>141</v>
      </c>
      <c r="B99" s="33">
        <v>0</v>
      </c>
      <c r="C99" s="33">
        <v>0</v>
      </c>
      <c r="D99" s="33">
        <v>0</v>
      </c>
      <c r="E99" s="33">
        <v>0</v>
      </c>
      <c r="F99" s="33">
        <v>0</v>
      </c>
      <c r="G99" s="33">
        <v>0</v>
      </c>
      <c r="H99" s="33">
        <v>615.9</v>
      </c>
      <c r="I99" s="33">
        <v>0</v>
      </c>
      <c r="J99" s="33">
        <v>0</v>
      </c>
      <c r="K99" s="33">
        <v>0</v>
      </c>
      <c r="L99" s="33">
        <v>0</v>
      </c>
      <c r="M99" s="33">
        <v>0</v>
      </c>
      <c r="N99" s="33">
        <v>0</v>
      </c>
      <c r="O99" s="33">
        <v>0</v>
      </c>
      <c r="P99" s="33">
        <v>0</v>
      </c>
      <c r="Q99" s="33">
        <v>0</v>
      </c>
      <c r="R99" s="33">
        <v>0</v>
      </c>
      <c r="S99" s="33">
        <v>0</v>
      </c>
      <c r="T99" s="33">
        <v>0</v>
      </c>
      <c r="U99" s="33">
        <v>0</v>
      </c>
      <c r="V99" s="33">
        <v>0</v>
      </c>
      <c r="W99" s="33">
        <v>0</v>
      </c>
      <c r="X99" s="33">
        <v>0</v>
      </c>
      <c r="Y99" s="33">
        <v>0</v>
      </c>
      <c r="Z99" s="33">
        <v>0</v>
      </c>
      <c r="AA99" s="33">
        <v>0</v>
      </c>
      <c r="AB99" s="33">
        <v>0</v>
      </c>
      <c r="AC99" s="33">
        <v>0</v>
      </c>
      <c r="AD99" s="33">
        <v>0</v>
      </c>
      <c r="AE99" s="33">
        <v>0</v>
      </c>
      <c r="AF99" s="33">
        <v>0</v>
      </c>
      <c r="AG99" s="33">
        <v>0</v>
      </c>
      <c r="AH99" s="33">
        <v>0</v>
      </c>
      <c r="AI99" s="33">
        <v>0</v>
      </c>
      <c r="AJ99" s="33">
        <v>0</v>
      </c>
      <c r="AK99" s="33">
        <v>0</v>
      </c>
      <c r="AL99" s="33">
        <v>0</v>
      </c>
      <c r="AM99" s="33">
        <v>0</v>
      </c>
      <c r="AN99" s="33">
        <v>0</v>
      </c>
      <c r="AO99" s="33">
        <v>0</v>
      </c>
      <c r="AP99" s="33">
        <v>0</v>
      </c>
      <c r="AQ99" s="33">
        <v>0</v>
      </c>
      <c r="AR99" s="33">
        <v>0</v>
      </c>
      <c r="AS99" s="33">
        <v>0</v>
      </c>
      <c r="AT99" s="33">
        <v>0</v>
      </c>
      <c r="AU99" s="33">
        <v>0</v>
      </c>
      <c r="AV99" s="33">
        <v>0</v>
      </c>
      <c r="AW99" s="33">
        <v>0</v>
      </c>
      <c r="AX99" s="33">
        <v>0</v>
      </c>
      <c r="AY99" s="33">
        <v>0</v>
      </c>
      <c r="AZ99" s="33">
        <v>0</v>
      </c>
      <c r="BA99" s="33">
        <v>0</v>
      </c>
      <c r="BB99" s="33">
        <v>0</v>
      </c>
      <c r="BC99" s="33">
        <v>0</v>
      </c>
      <c r="BD99" s="33">
        <v>0</v>
      </c>
      <c r="BE99" s="33">
        <v>0</v>
      </c>
      <c r="BF99" s="33">
        <v>0</v>
      </c>
      <c r="BG99" s="33">
        <v>0</v>
      </c>
      <c r="BH99" s="33">
        <v>8.19</v>
      </c>
      <c r="BI99" s="33">
        <v>263.23</v>
      </c>
      <c r="BJ99" s="33">
        <v>25.48</v>
      </c>
      <c r="BK99" s="33">
        <v>0</v>
      </c>
      <c r="BL99" s="33">
        <v>0</v>
      </c>
      <c r="BM99" s="33">
        <v>0</v>
      </c>
      <c r="BN99" s="33">
        <v>0</v>
      </c>
      <c r="BO99" s="33">
        <v>0</v>
      </c>
      <c r="BP99" s="33">
        <v>0</v>
      </c>
      <c r="BQ99" s="33">
        <v>0</v>
      </c>
      <c r="BR99" s="33">
        <v>0</v>
      </c>
      <c r="BS99" s="33">
        <v>0</v>
      </c>
      <c r="BT99" s="33">
        <v>0</v>
      </c>
      <c r="BU99" s="33">
        <v>0</v>
      </c>
      <c r="BV99" s="33">
        <v>0</v>
      </c>
      <c r="BW99" s="33">
        <v>0</v>
      </c>
      <c r="BX99" s="33">
        <v>0</v>
      </c>
      <c r="BY99" s="35">
        <f t="shared" si="3"/>
        <v>912.80000000000007</v>
      </c>
      <c r="BZ99" s="35">
        <v>912.80000000000007</v>
      </c>
      <c r="CA99" s="89">
        <f t="shared" si="2"/>
        <v>0</v>
      </c>
    </row>
    <row r="100" spans="1:80" hidden="1">
      <c r="A100" s="32" t="s">
        <v>142</v>
      </c>
      <c r="B100" s="33">
        <v>0</v>
      </c>
      <c r="C100" s="33">
        <v>0</v>
      </c>
      <c r="D100" s="33">
        <v>0</v>
      </c>
      <c r="E100" s="33">
        <v>0</v>
      </c>
      <c r="F100" s="33">
        <v>0</v>
      </c>
      <c r="G100" s="33">
        <v>0</v>
      </c>
      <c r="H100" s="33">
        <v>1583.84</v>
      </c>
      <c r="I100" s="33">
        <v>0</v>
      </c>
      <c r="J100" s="33">
        <v>0</v>
      </c>
      <c r="K100" s="33">
        <v>0</v>
      </c>
      <c r="L100" s="33">
        <v>0</v>
      </c>
      <c r="M100" s="33">
        <v>0</v>
      </c>
      <c r="N100" s="33">
        <v>0</v>
      </c>
      <c r="O100" s="33">
        <v>0</v>
      </c>
      <c r="P100" s="33">
        <v>0</v>
      </c>
      <c r="Q100" s="33">
        <v>0</v>
      </c>
      <c r="R100" s="33">
        <v>0</v>
      </c>
      <c r="S100" s="33">
        <v>0</v>
      </c>
      <c r="T100" s="33">
        <v>0</v>
      </c>
      <c r="U100" s="33">
        <v>0</v>
      </c>
      <c r="V100" s="33">
        <v>0</v>
      </c>
      <c r="W100" s="33">
        <v>0</v>
      </c>
      <c r="X100" s="33">
        <v>0</v>
      </c>
      <c r="Y100" s="33">
        <v>0</v>
      </c>
      <c r="Z100" s="33">
        <v>0</v>
      </c>
      <c r="AA100" s="33">
        <v>10</v>
      </c>
      <c r="AB100" s="33">
        <v>561.79999999999995</v>
      </c>
      <c r="AC100" s="33">
        <v>0</v>
      </c>
      <c r="AD100" s="33">
        <v>0</v>
      </c>
      <c r="AE100" s="33">
        <v>0</v>
      </c>
      <c r="AF100" s="33">
        <v>140</v>
      </c>
      <c r="AG100" s="33">
        <v>0</v>
      </c>
      <c r="AH100" s="33">
        <v>0</v>
      </c>
      <c r="AI100" s="33">
        <v>0</v>
      </c>
      <c r="AJ100" s="33">
        <v>0</v>
      </c>
      <c r="AK100" s="33">
        <v>0</v>
      </c>
      <c r="AL100" s="33">
        <v>0</v>
      </c>
      <c r="AM100" s="33">
        <v>0</v>
      </c>
      <c r="AN100" s="33">
        <v>0</v>
      </c>
      <c r="AO100" s="33">
        <v>0</v>
      </c>
      <c r="AP100" s="33">
        <v>0</v>
      </c>
      <c r="AQ100" s="33">
        <v>0</v>
      </c>
      <c r="AR100" s="33">
        <v>50</v>
      </c>
      <c r="AS100" s="33">
        <v>717.2</v>
      </c>
      <c r="AT100" s="33">
        <v>83.3</v>
      </c>
      <c r="AU100" s="33">
        <v>0</v>
      </c>
      <c r="AV100" s="33">
        <v>33.9</v>
      </c>
      <c r="AW100" s="33">
        <v>0</v>
      </c>
      <c r="AX100" s="33">
        <v>0</v>
      </c>
      <c r="AY100" s="33">
        <v>406.7</v>
      </c>
      <c r="AZ100" s="33">
        <v>0</v>
      </c>
      <c r="BA100" s="33">
        <v>0</v>
      </c>
      <c r="BB100" s="33">
        <v>0</v>
      </c>
      <c r="BC100" s="33">
        <v>268.39999999999998</v>
      </c>
      <c r="BD100" s="33">
        <v>0</v>
      </c>
      <c r="BE100" s="33">
        <v>0</v>
      </c>
      <c r="BF100" s="33">
        <v>0</v>
      </c>
      <c r="BG100" s="33">
        <v>0</v>
      </c>
      <c r="BH100" s="33">
        <v>55.2</v>
      </c>
      <c r="BI100" s="33">
        <v>0</v>
      </c>
      <c r="BJ100" s="33">
        <v>0</v>
      </c>
      <c r="BK100" s="33">
        <v>197.21</v>
      </c>
      <c r="BL100" s="33">
        <v>76.959999999999994</v>
      </c>
      <c r="BM100" s="33">
        <v>9.09</v>
      </c>
      <c r="BN100" s="33">
        <v>0</v>
      </c>
      <c r="BO100" s="33">
        <v>0</v>
      </c>
      <c r="BP100" s="33">
        <v>0</v>
      </c>
      <c r="BQ100" s="33">
        <v>0</v>
      </c>
      <c r="BR100" s="33">
        <v>0</v>
      </c>
      <c r="BS100" s="33">
        <v>0</v>
      </c>
      <c r="BT100" s="33">
        <v>0</v>
      </c>
      <c r="BU100" s="33">
        <v>0</v>
      </c>
      <c r="BV100" s="33">
        <v>0</v>
      </c>
      <c r="BW100" s="33">
        <v>0</v>
      </c>
      <c r="BX100" s="33">
        <v>0</v>
      </c>
      <c r="BY100" s="35">
        <f t="shared" si="3"/>
        <v>4193.6000000000004</v>
      </c>
      <c r="BZ100" s="35">
        <v>4193.6000000000004</v>
      </c>
      <c r="CA100" s="89">
        <f t="shared" si="2"/>
        <v>0</v>
      </c>
    </row>
    <row r="101" spans="1:80" hidden="1">
      <c r="A101" s="32" t="s">
        <v>143</v>
      </c>
      <c r="B101" s="33">
        <v>0</v>
      </c>
      <c r="C101" s="33">
        <v>0</v>
      </c>
      <c r="D101" s="33">
        <v>0</v>
      </c>
      <c r="E101" s="33">
        <v>0</v>
      </c>
      <c r="F101" s="33">
        <v>0</v>
      </c>
      <c r="G101" s="33">
        <v>0</v>
      </c>
      <c r="H101" s="33">
        <v>409.93</v>
      </c>
      <c r="I101" s="33">
        <v>0</v>
      </c>
      <c r="J101" s="33">
        <v>0</v>
      </c>
      <c r="K101" s="33">
        <v>0</v>
      </c>
      <c r="L101" s="33">
        <v>0</v>
      </c>
      <c r="M101" s="33">
        <v>0</v>
      </c>
      <c r="N101" s="33">
        <v>0</v>
      </c>
      <c r="O101" s="33">
        <v>0</v>
      </c>
      <c r="P101" s="33">
        <v>0</v>
      </c>
      <c r="Q101" s="33">
        <v>0</v>
      </c>
      <c r="R101" s="33">
        <v>0</v>
      </c>
      <c r="S101" s="33">
        <v>0</v>
      </c>
      <c r="T101" s="33">
        <v>0</v>
      </c>
      <c r="U101" s="33">
        <v>0</v>
      </c>
      <c r="V101" s="33">
        <v>0</v>
      </c>
      <c r="W101" s="33">
        <v>0</v>
      </c>
      <c r="X101" s="33">
        <v>0</v>
      </c>
      <c r="Y101" s="33">
        <v>0</v>
      </c>
      <c r="Z101" s="33">
        <v>0</v>
      </c>
      <c r="AA101" s="33">
        <v>0</v>
      </c>
      <c r="AB101" s="33">
        <v>62.4</v>
      </c>
      <c r="AC101" s="33">
        <v>0</v>
      </c>
      <c r="AD101" s="33">
        <v>0</v>
      </c>
      <c r="AE101" s="33">
        <v>0</v>
      </c>
      <c r="AF101" s="33">
        <v>3</v>
      </c>
      <c r="AG101" s="33">
        <v>0</v>
      </c>
      <c r="AH101" s="33">
        <v>0</v>
      </c>
      <c r="AI101" s="33">
        <v>0</v>
      </c>
      <c r="AJ101" s="33">
        <v>0</v>
      </c>
      <c r="AK101" s="33">
        <v>0</v>
      </c>
      <c r="AL101" s="33">
        <v>0</v>
      </c>
      <c r="AM101" s="33">
        <v>0</v>
      </c>
      <c r="AN101" s="33">
        <v>0</v>
      </c>
      <c r="AO101" s="33">
        <v>0</v>
      </c>
      <c r="AP101" s="33">
        <v>0</v>
      </c>
      <c r="AQ101" s="33">
        <v>0</v>
      </c>
      <c r="AR101" s="33">
        <v>0</v>
      </c>
      <c r="AS101" s="33">
        <v>0</v>
      </c>
      <c r="AT101" s="33">
        <v>0</v>
      </c>
      <c r="AU101" s="33">
        <v>0</v>
      </c>
      <c r="AV101" s="33">
        <v>0</v>
      </c>
      <c r="AW101" s="33">
        <v>0</v>
      </c>
      <c r="AX101" s="33">
        <v>0</v>
      </c>
      <c r="AY101" s="33">
        <v>29.4</v>
      </c>
      <c r="AZ101" s="33">
        <v>0</v>
      </c>
      <c r="BA101" s="33">
        <v>0</v>
      </c>
      <c r="BB101" s="33">
        <v>0</v>
      </c>
      <c r="BC101" s="33">
        <v>0</v>
      </c>
      <c r="BD101" s="33">
        <v>0</v>
      </c>
      <c r="BE101" s="33">
        <v>0</v>
      </c>
      <c r="BF101" s="33">
        <v>0</v>
      </c>
      <c r="BG101" s="33">
        <v>0</v>
      </c>
      <c r="BH101" s="33">
        <v>6.07</v>
      </c>
      <c r="BI101" s="33">
        <v>162.44999999999999</v>
      </c>
      <c r="BJ101" s="33">
        <v>13.72</v>
      </c>
      <c r="BK101" s="33">
        <v>15.79</v>
      </c>
      <c r="BL101" s="33">
        <v>1.76</v>
      </c>
      <c r="BM101" s="33">
        <v>1.08</v>
      </c>
      <c r="BN101" s="33">
        <v>0</v>
      </c>
      <c r="BO101" s="33">
        <v>0</v>
      </c>
      <c r="BP101" s="33">
        <v>0</v>
      </c>
      <c r="BQ101" s="33">
        <v>0</v>
      </c>
      <c r="BR101" s="33">
        <v>0</v>
      </c>
      <c r="BS101" s="33">
        <v>0</v>
      </c>
      <c r="BT101" s="33">
        <v>0</v>
      </c>
      <c r="BU101" s="33">
        <v>0</v>
      </c>
      <c r="BV101" s="33">
        <v>0</v>
      </c>
      <c r="BW101" s="33">
        <v>0</v>
      </c>
      <c r="BX101" s="33">
        <v>0</v>
      </c>
      <c r="BY101" s="35">
        <f t="shared" si="3"/>
        <v>705.6</v>
      </c>
      <c r="BZ101" s="35">
        <v>705.6</v>
      </c>
      <c r="CA101" s="89">
        <f t="shared" si="2"/>
        <v>0</v>
      </c>
    </row>
    <row r="102" spans="1:80" hidden="1">
      <c r="A102" s="32" t="s">
        <v>144</v>
      </c>
      <c r="B102" s="33">
        <v>0</v>
      </c>
      <c r="C102" s="33">
        <v>0</v>
      </c>
      <c r="D102" s="33">
        <v>0</v>
      </c>
      <c r="E102" s="33">
        <v>0</v>
      </c>
      <c r="F102" s="33">
        <v>0</v>
      </c>
      <c r="G102" s="33">
        <v>0</v>
      </c>
      <c r="H102" s="33">
        <v>0</v>
      </c>
      <c r="I102" s="33">
        <v>0</v>
      </c>
      <c r="J102" s="33">
        <v>0</v>
      </c>
      <c r="K102" s="33">
        <v>0</v>
      </c>
      <c r="L102" s="33">
        <v>0</v>
      </c>
      <c r="M102" s="33">
        <v>0</v>
      </c>
      <c r="N102" s="33">
        <v>0</v>
      </c>
      <c r="O102" s="33">
        <v>0</v>
      </c>
      <c r="P102" s="33">
        <v>0</v>
      </c>
      <c r="Q102" s="33">
        <v>0</v>
      </c>
      <c r="R102" s="33">
        <v>0</v>
      </c>
      <c r="S102" s="33">
        <v>40.04</v>
      </c>
      <c r="T102" s="33">
        <v>0</v>
      </c>
      <c r="U102" s="33">
        <v>0</v>
      </c>
      <c r="V102" s="33">
        <v>0</v>
      </c>
      <c r="W102" s="33">
        <v>0</v>
      </c>
      <c r="X102" s="33">
        <v>0</v>
      </c>
      <c r="Y102" s="33">
        <v>0</v>
      </c>
      <c r="Z102" s="33">
        <v>0</v>
      </c>
      <c r="AA102" s="33">
        <v>0</v>
      </c>
      <c r="AB102" s="33">
        <v>0</v>
      </c>
      <c r="AC102" s="33">
        <v>0</v>
      </c>
      <c r="AD102" s="33">
        <v>0</v>
      </c>
      <c r="AE102" s="33">
        <v>0</v>
      </c>
      <c r="AF102" s="33">
        <v>0</v>
      </c>
      <c r="AG102" s="33">
        <v>0</v>
      </c>
      <c r="AH102" s="33">
        <v>0</v>
      </c>
      <c r="AI102" s="33">
        <v>0</v>
      </c>
      <c r="AJ102" s="33">
        <v>0</v>
      </c>
      <c r="AK102" s="33">
        <v>0</v>
      </c>
      <c r="AL102" s="33">
        <v>0</v>
      </c>
      <c r="AM102" s="33">
        <v>0</v>
      </c>
      <c r="AN102" s="33">
        <v>0</v>
      </c>
      <c r="AO102" s="33">
        <v>0</v>
      </c>
      <c r="AP102" s="33">
        <v>0</v>
      </c>
      <c r="AQ102" s="33">
        <v>0</v>
      </c>
      <c r="AR102" s="33">
        <v>0</v>
      </c>
      <c r="AS102" s="33">
        <v>0</v>
      </c>
      <c r="AT102" s="33">
        <v>0</v>
      </c>
      <c r="AU102" s="33">
        <v>0</v>
      </c>
      <c r="AV102" s="33">
        <v>0</v>
      </c>
      <c r="AW102" s="33">
        <v>0</v>
      </c>
      <c r="AX102" s="33">
        <v>0</v>
      </c>
      <c r="AY102" s="33">
        <v>0</v>
      </c>
      <c r="AZ102" s="33">
        <v>0</v>
      </c>
      <c r="BA102" s="33">
        <v>0</v>
      </c>
      <c r="BB102" s="33">
        <v>0</v>
      </c>
      <c r="BC102" s="33">
        <v>0</v>
      </c>
      <c r="BD102" s="33">
        <v>0</v>
      </c>
      <c r="BE102" s="33">
        <v>0</v>
      </c>
      <c r="BF102" s="33">
        <v>0</v>
      </c>
      <c r="BG102" s="33">
        <v>0</v>
      </c>
      <c r="BH102" s="33">
        <v>0</v>
      </c>
      <c r="BI102" s="33">
        <v>0</v>
      </c>
      <c r="BJ102" s="33">
        <v>0</v>
      </c>
      <c r="BK102" s="33">
        <v>0</v>
      </c>
      <c r="BL102" s="33">
        <v>0</v>
      </c>
      <c r="BM102" s="33">
        <v>0</v>
      </c>
      <c r="BN102" s="33">
        <v>0</v>
      </c>
      <c r="BO102" s="33">
        <v>0</v>
      </c>
      <c r="BP102" s="33">
        <v>0</v>
      </c>
      <c r="BQ102" s="33">
        <v>0</v>
      </c>
      <c r="BR102" s="33">
        <v>0</v>
      </c>
      <c r="BS102" s="33">
        <v>0</v>
      </c>
      <c r="BT102" s="33">
        <v>0</v>
      </c>
      <c r="BU102" s="33">
        <v>0</v>
      </c>
      <c r="BV102" s="33">
        <v>0</v>
      </c>
      <c r="BW102" s="33">
        <v>0</v>
      </c>
      <c r="BX102" s="33">
        <v>0</v>
      </c>
      <c r="BY102" s="35">
        <f t="shared" si="3"/>
        <v>40.04</v>
      </c>
      <c r="BZ102" s="35">
        <v>40.04</v>
      </c>
      <c r="CA102" s="89">
        <f t="shared" si="2"/>
        <v>0</v>
      </c>
    </row>
    <row r="103" spans="1:80" hidden="1">
      <c r="A103" s="32" t="s">
        <v>145</v>
      </c>
      <c r="B103" s="33">
        <v>0</v>
      </c>
      <c r="C103" s="33">
        <v>0</v>
      </c>
      <c r="D103" s="33">
        <v>0</v>
      </c>
      <c r="E103" s="33">
        <v>0</v>
      </c>
      <c r="F103" s="33">
        <v>0</v>
      </c>
      <c r="G103" s="33">
        <v>0</v>
      </c>
      <c r="H103" s="33">
        <v>0</v>
      </c>
      <c r="I103" s="33">
        <v>0</v>
      </c>
      <c r="J103" s="33">
        <v>0</v>
      </c>
      <c r="K103" s="33">
        <v>132.19999999999999</v>
      </c>
      <c r="L103" s="33">
        <v>0</v>
      </c>
      <c r="M103" s="33">
        <v>0</v>
      </c>
      <c r="N103" s="33">
        <v>0</v>
      </c>
      <c r="O103" s="33">
        <v>0</v>
      </c>
      <c r="P103" s="33">
        <v>0</v>
      </c>
      <c r="Q103" s="33">
        <v>9961.24</v>
      </c>
      <c r="R103" s="33">
        <v>0</v>
      </c>
      <c r="S103" s="33">
        <v>0</v>
      </c>
      <c r="T103" s="33">
        <v>0</v>
      </c>
      <c r="U103" s="33">
        <v>0</v>
      </c>
      <c r="V103" s="33">
        <v>0</v>
      </c>
      <c r="W103" s="33">
        <v>0</v>
      </c>
      <c r="X103" s="33">
        <v>0</v>
      </c>
      <c r="Y103" s="33">
        <v>0</v>
      </c>
      <c r="Z103" s="33">
        <v>0</v>
      </c>
      <c r="AA103" s="33">
        <v>0</v>
      </c>
      <c r="AB103" s="33">
        <v>0</v>
      </c>
      <c r="AC103" s="33">
        <v>0</v>
      </c>
      <c r="AD103" s="33">
        <v>0</v>
      </c>
      <c r="AE103" s="33">
        <v>0</v>
      </c>
      <c r="AF103" s="33">
        <v>0</v>
      </c>
      <c r="AG103" s="33">
        <v>0</v>
      </c>
      <c r="AH103" s="33">
        <v>0</v>
      </c>
      <c r="AI103" s="33">
        <v>0</v>
      </c>
      <c r="AJ103" s="33">
        <v>0</v>
      </c>
      <c r="AK103" s="33">
        <v>0</v>
      </c>
      <c r="AL103" s="33">
        <v>0</v>
      </c>
      <c r="AM103" s="33">
        <v>0</v>
      </c>
      <c r="AN103" s="33">
        <v>0</v>
      </c>
      <c r="AO103" s="33">
        <v>0</v>
      </c>
      <c r="AP103" s="33">
        <v>0</v>
      </c>
      <c r="AQ103" s="33">
        <v>0</v>
      </c>
      <c r="AR103" s="33">
        <v>574.29999999999995</v>
      </c>
      <c r="AS103" s="33">
        <v>0</v>
      </c>
      <c r="AT103" s="33">
        <v>0</v>
      </c>
      <c r="AU103" s="33">
        <v>0</v>
      </c>
      <c r="AV103" s="33">
        <v>0</v>
      </c>
      <c r="AW103" s="33">
        <v>0</v>
      </c>
      <c r="AX103" s="33">
        <v>0</v>
      </c>
      <c r="AY103" s="33">
        <v>110.1</v>
      </c>
      <c r="AZ103" s="33">
        <v>0</v>
      </c>
      <c r="BA103" s="33">
        <v>0</v>
      </c>
      <c r="BB103" s="33">
        <v>0</v>
      </c>
      <c r="BC103" s="33">
        <v>89.5</v>
      </c>
      <c r="BD103" s="33">
        <v>0</v>
      </c>
      <c r="BE103" s="33">
        <v>0</v>
      </c>
      <c r="BF103" s="33">
        <v>0</v>
      </c>
      <c r="BG103" s="33">
        <v>0</v>
      </c>
      <c r="BH103" s="33">
        <v>0</v>
      </c>
      <c r="BI103" s="33">
        <v>0</v>
      </c>
      <c r="BJ103" s="33">
        <v>0</v>
      </c>
      <c r="BK103" s="33">
        <v>0</v>
      </c>
      <c r="BL103" s="33">
        <v>35.14</v>
      </c>
      <c r="BM103" s="33">
        <v>0</v>
      </c>
      <c r="BN103" s="33">
        <v>0</v>
      </c>
      <c r="BO103" s="33">
        <v>0</v>
      </c>
      <c r="BP103" s="33">
        <v>0</v>
      </c>
      <c r="BQ103" s="33">
        <v>0</v>
      </c>
      <c r="BR103" s="33">
        <v>0</v>
      </c>
      <c r="BS103" s="33">
        <v>0</v>
      </c>
      <c r="BT103" s="33">
        <v>0</v>
      </c>
      <c r="BU103" s="33">
        <v>0</v>
      </c>
      <c r="BV103" s="33">
        <v>0</v>
      </c>
      <c r="BW103" s="33">
        <v>0</v>
      </c>
      <c r="BX103" s="33">
        <v>0</v>
      </c>
      <c r="BY103" s="35">
        <f t="shared" si="3"/>
        <v>10902.48</v>
      </c>
      <c r="BZ103" s="35">
        <v>10902.48</v>
      </c>
      <c r="CA103" s="89">
        <f t="shared" si="2"/>
        <v>0</v>
      </c>
    </row>
    <row r="104" spans="1:80" hidden="1">
      <c r="A104" s="32" t="s">
        <v>146</v>
      </c>
      <c r="B104" s="33">
        <v>0</v>
      </c>
      <c r="C104" s="33">
        <v>0</v>
      </c>
      <c r="D104" s="33">
        <v>0</v>
      </c>
      <c r="E104" s="33">
        <v>0</v>
      </c>
      <c r="F104" s="33">
        <v>0</v>
      </c>
      <c r="G104" s="33">
        <v>0</v>
      </c>
      <c r="H104" s="33">
        <v>1532.61</v>
      </c>
      <c r="I104" s="33">
        <v>0</v>
      </c>
      <c r="J104" s="33">
        <v>0</v>
      </c>
      <c r="K104" s="33">
        <v>0</v>
      </c>
      <c r="L104" s="33">
        <v>0</v>
      </c>
      <c r="M104" s="33">
        <v>0</v>
      </c>
      <c r="N104" s="33">
        <v>0</v>
      </c>
      <c r="O104" s="33">
        <v>0</v>
      </c>
      <c r="P104" s="33">
        <v>0</v>
      </c>
      <c r="Q104" s="33">
        <v>0</v>
      </c>
      <c r="R104" s="33">
        <v>0</v>
      </c>
      <c r="S104" s="33">
        <v>0</v>
      </c>
      <c r="T104" s="33">
        <v>0</v>
      </c>
      <c r="U104" s="33">
        <v>0</v>
      </c>
      <c r="V104" s="33">
        <v>0</v>
      </c>
      <c r="W104" s="33">
        <v>0</v>
      </c>
      <c r="X104" s="33">
        <v>0</v>
      </c>
      <c r="Y104" s="33">
        <v>0</v>
      </c>
      <c r="Z104" s="33">
        <v>0</v>
      </c>
      <c r="AA104" s="33">
        <v>0</v>
      </c>
      <c r="AB104" s="33">
        <v>0</v>
      </c>
      <c r="AC104" s="33">
        <v>0</v>
      </c>
      <c r="AD104" s="33">
        <v>0</v>
      </c>
      <c r="AE104" s="33">
        <v>0</v>
      </c>
      <c r="AF104" s="33">
        <v>0</v>
      </c>
      <c r="AG104" s="33">
        <v>0</v>
      </c>
      <c r="AH104" s="33">
        <v>0</v>
      </c>
      <c r="AI104" s="33">
        <v>0</v>
      </c>
      <c r="AJ104" s="33">
        <v>0</v>
      </c>
      <c r="AK104" s="33">
        <v>0</v>
      </c>
      <c r="AL104" s="33">
        <v>0</v>
      </c>
      <c r="AM104" s="33">
        <v>0</v>
      </c>
      <c r="AN104" s="33">
        <v>0</v>
      </c>
      <c r="AO104" s="33">
        <v>0</v>
      </c>
      <c r="AP104" s="33">
        <v>0</v>
      </c>
      <c r="AQ104" s="33">
        <v>0</v>
      </c>
      <c r="AR104" s="33">
        <v>0</v>
      </c>
      <c r="AS104" s="33">
        <v>0</v>
      </c>
      <c r="AT104" s="33">
        <v>0</v>
      </c>
      <c r="AU104" s="33">
        <v>0</v>
      </c>
      <c r="AV104" s="33">
        <v>0</v>
      </c>
      <c r="AW104" s="33">
        <v>0</v>
      </c>
      <c r="AX104" s="33">
        <v>0</v>
      </c>
      <c r="AY104" s="33">
        <v>0</v>
      </c>
      <c r="AZ104" s="33">
        <v>0</v>
      </c>
      <c r="BA104" s="33">
        <v>0</v>
      </c>
      <c r="BB104" s="33">
        <v>0</v>
      </c>
      <c r="BC104" s="33">
        <v>0</v>
      </c>
      <c r="BD104" s="33">
        <v>0</v>
      </c>
      <c r="BE104" s="33">
        <v>0</v>
      </c>
      <c r="BF104" s="33">
        <v>0</v>
      </c>
      <c r="BG104" s="33">
        <v>0</v>
      </c>
      <c r="BH104" s="33">
        <v>0</v>
      </c>
      <c r="BI104" s="33">
        <v>0</v>
      </c>
      <c r="BJ104" s="33">
        <v>0</v>
      </c>
      <c r="BK104" s="33">
        <v>0</v>
      </c>
      <c r="BL104" s="33">
        <v>0</v>
      </c>
      <c r="BM104" s="33">
        <v>0</v>
      </c>
      <c r="BN104" s="33">
        <v>0</v>
      </c>
      <c r="BO104" s="33">
        <v>0</v>
      </c>
      <c r="BP104" s="33">
        <v>0</v>
      </c>
      <c r="BQ104" s="33">
        <v>0</v>
      </c>
      <c r="BR104" s="33">
        <v>0</v>
      </c>
      <c r="BS104" s="33">
        <v>0</v>
      </c>
      <c r="BT104" s="33">
        <v>0</v>
      </c>
      <c r="BU104" s="33">
        <v>0</v>
      </c>
      <c r="BV104" s="33">
        <v>0</v>
      </c>
      <c r="BW104" s="33">
        <v>0</v>
      </c>
      <c r="BX104" s="33">
        <v>0</v>
      </c>
      <c r="BY104" s="35">
        <f t="shared" si="3"/>
        <v>1532.61</v>
      </c>
      <c r="BZ104" s="35">
        <v>1532.61</v>
      </c>
      <c r="CA104" s="89">
        <f t="shared" si="2"/>
        <v>0</v>
      </c>
    </row>
    <row r="105" spans="1:80" hidden="1">
      <c r="A105" s="32" t="s">
        <v>147</v>
      </c>
      <c r="B105" s="33">
        <v>0</v>
      </c>
      <c r="C105" s="33">
        <v>0</v>
      </c>
      <c r="D105" s="33">
        <v>0</v>
      </c>
      <c r="E105" s="33">
        <v>0</v>
      </c>
      <c r="F105" s="33">
        <v>0</v>
      </c>
      <c r="G105" s="33">
        <v>0</v>
      </c>
      <c r="H105" s="33">
        <v>0</v>
      </c>
      <c r="I105" s="33">
        <v>0</v>
      </c>
      <c r="J105" s="33">
        <v>0</v>
      </c>
      <c r="K105" s="33">
        <v>0</v>
      </c>
      <c r="L105" s="33">
        <v>0</v>
      </c>
      <c r="M105" s="33">
        <v>0</v>
      </c>
      <c r="N105" s="33">
        <v>0</v>
      </c>
      <c r="O105" s="33">
        <v>0</v>
      </c>
      <c r="P105" s="33">
        <v>0</v>
      </c>
      <c r="Q105" s="33">
        <v>0</v>
      </c>
      <c r="R105" s="33">
        <v>0</v>
      </c>
      <c r="S105" s="33">
        <v>0</v>
      </c>
      <c r="T105" s="33">
        <v>0</v>
      </c>
      <c r="U105" s="33">
        <v>0</v>
      </c>
      <c r="V105" s="33">
        <v>0</v>
      </c>
      <c r="W105" s="33">
        <v>0</v>
      </c>
      <c r="X105" s="33">
        <v>0</v>
      </c>
      <c r="Y105" s="33">
        <v>0</v>
      </c>
      <c r="Z105" s="33">
        <v>0</v>
      </c>
      <c r="AA105" s="33">
        <v>0</v>
      </c>
      <c r="AB105" s="33">
        <v>11.1</v>
      </c>
      <c r="AC105" s="33">
        <v>0</v>
      </c>
      <c r="AD105" s="33">
        <v>0</v>
      </c>
      <c r="AE105" s="33">
        <v>0</v>
      </c>
      <c r="AF105" s="33">
        <v>0</v>
      </c>
      <c r="AG105" s="33">
        <v>0</v>
      </c>
      <c r="AH105" s="33">
        <v>0</v>
      </c>
      <c r="AI105" s="33">
        <v>0</v>
      </c>
      <c r="AJ105" s="33">
        <v>0</v>
      </c>
      <c r="AK105" s="33">
        <v>0</v>
      </c>
      <c r="AL105" s="33">
        <v>0</v>
      </c>
      <c r="AM105" s="33">
        <v>0</v>
      </c>
      <c r="AN105" s="33">
        <v>0</v>
      </c>
      <c r="AO105" s="33">
        <v>0</v>
      </c>
      <c r="AP105" s="33">
        <v>0</v>
      </c>
      <c r="AQ105" s="33">
        <v>0</v>
      </c>
      <c r="AR105" s="33">
        <v>40</v>
      </c>
      <c r="AS105" s="33">
        <v>8.4</v>
      </c>
      <c r="AT105" s="33">
        <v>0</v>
      </c>
      <c r="AU105" s="33">
        <v>0</v>
      </c>
      <c r="AV105" s="33">
        <v>0</v>
      </c>
      <c r="AW105" s="33">
        <v>0</v>
      </c>
      <c r="AX105" s="33">
        <v>0</v>
      </c>
      <c r="AY105" s="33">
        <v>0</v>
      </c>
      <c r="AZ105" s="33">
        <v>0</v>
      </c>
      <c r="BA105" s="33">
        <v>0</v>
      </c>
      <c r="BB105" s="33">
        <v>0</v>
      </c>
      <c r="BC105" s="33">
        <v>0</v>
      </c>
      <c r="BD105" s="33">
        <v>0</v>
      </c>
      <c r="BE105" s="33">
        <v>0</v>
      </c>
      <c r="BF105" s="33">
        <v>0</v>
      </c>
      <c r="BG105" s="33">
        <v>0</v>
      </c>
      <c r="BH105" s="33">
        <v>0</v>
      </c>
      <c r="BI105" s="33">
        <v>0</v>
      </c>
      <c r="BJ105" s="33">
        <v>0</v>
      </c>
      <c r="BK105" s="33">
        <v>0</v>
      </c>
      <c r="BL105" s="33">
        <v>0</v>
      </c>
      <c r="BM105" s="33">
        <v>0</v>
      </c>
      <c r="BN105" s="33">
        <v>0</v>
      </c>
      <c r="BO105" s="33">
        <v>0</v>
      </c>
      <c r="BP105" s="33">
        <v>0</v>
      </c>
      <c r="BQ105" s="33">
        <v>0</v>
      </c>
      <c r="BR105" s="33">
        <v>0</v>
      </c>
      <c r="BS105" s="33">
        <v>0</v>
      </c>
      <c r="BT105" s="33">
        <v>0</v>
      </c>
      <c r="BU105" s="33">
        <v>0</v>
      </c>
      <c r="BV105" s="33">
        <v>0</v>
      </c>
      <c r="BW105" s="33">
        <v>0</v>
      </c>
      <c r="BX105" s="33">
        <v>0</v>
      </c>
      <c r="BY105" s="35">
        <f t="shared" si="3"/>
        <v>59.5</v>
      </c>
      <c r="BZ105" s="35">
        <v>59.5</v>
      </c>
      <c r="CA105" s="89">
        <f t="shared" si="2"/>
        <v>0</v>
      </c>
      <c r="CB105" s="75"/>
    </row>
    <row r="106" spans="1:80" hidden="1">
      <c r="A106" s="32" t="s">
        <v>148</v>
      </c>
      <c r="B106" s="33">
        <v>0</v>
      </c>
      <c r="C106" s="33">
        <v>0</v>
      </c>
      <c r="D106" s="33">
        <v>0</v>
      </c>
      <c r="E106" s="33">
        <v>0</v>
      </c>
      <c r="F106" s="33">
        <v>0</v>
      </c>
      <c r="G106" s="33">
        <v>0</v>
      </c>
      <c r="H106" s="33">
        <v>0</v>
      </c>
      <c r="I106" s="33">
        <v>0</v>
      </c>
      <c r="J106" s="33">
        <v>0</v>
      </c>
      <c r="K106" s="33">
        <v>0</v>
      </c>
      <c r="L106" s="33">
        <v>0</v>
      </c>
      <c r="M106" s="33">
        <v>0</v>
      </c>
      <c r="N106" s="33">
        <v>0</v>
      </c>
      <c r="O106" s="33">
        <v>0</v>
      </c>
      <c r="P106" s="33">
        <v>0</v>
      </c>
      <c r="Q106" s="33">
        <v>0</v>
      </c>
      <c r="R106" s="33">
        <v>0</v>
      </c>
      <c r="S106" s="33">
        <v>0</v>
      </c>
      <c r="T106" s="33">
        <v>0</v>
      </c>
      <c r="U106" s="33">
        <v>0</v>
      </c>
      <c r="V106" s="33">
        <v>0</v>
      </c>
      <c r="W106" s="33">
        <v>0</v>
      </c>
      <c r="X106" s="33">
        <v>0</v>
      </c>
      <c r="Y106" s="33">
        <v>0</v>
      </c>
      <c r="Z106" s="33">
        <v>0</v>
      </c>
      <c r="AA106" s="33">
        <v>0</v>
      </c>
      <c r="AB106" s="33">
        <v>0</v>
      </c>
      <c r="AC106" s="33">
        <v>0</v>
      </c>
      <c r="AD106" s="33">
        <v>0</v>
      </c>
      <c r="AE106" s="33">
        <v>0</v>
      </c>
      <c r="AF106" s="33">
        <v>0</v>
      </c>
      <c r="AG106" s="33">
        <v>0</v>
      </c>
      <c r="AH106" s="33">
        <v>0</v>
      </c>
      <c r="AI106" s="33">
        <v>0</v>
      </c>
      <c r="AJ106" s="33">
        <v>0</v>
      </c>
      <c r="AK106" s="33">
        <v>0</v>
      </c>
      <c r="AL106" s="33">
        <v>0</v>
      </c>
      <c r="AM106" s="33">
        <v>0</v>
      </c>
      <c r="AN106" s="33">
        <v>0</v>
      </c>
      <c r="AO106" s="33">
        <v>0</v>
      </c>
      <c r="AP106" s="33">
        <v>0</v>
      </c>
      <c r="AQ106" s="33">
        <v>0</v>
      </c>
      <c r="AR106" s="33">
        <v>0</v>
      </c>
      <c r="AS106" s="33">
        <v>0</v>
      </c>
      <c r="AT106" s="33">
        <v>0</v>
      </c>
      <c r="AU106" s="33">
        <v>0</v>
      </c>
      <c r="AV106" s="33">
        <v>0</v>
      </c>
      <c r="AW106" s="33">
        <v>0</v>
      </c>
      <c r="AX106" s="33">
        <v>0</v>
      </c>
      <c r="AY106" s="33">
        <v>0</v>
      </c>
      <c r="AZ106" s="33">
        <v>0</v>
      </c>
      <c r="BA106" s="33">
        <v>0</v>
      </c>
      <c r="BB106" s="33">
        <v>0</v>
      </c>
      <c r="BC106" s="33">
        <v>0</v>
      </c>
      <c r="BD106" s="33">
        <v>0</v>
      </c>
      <c r="BE106" s="33">
        <v>0</v>
      </c>
      <c r="BF106" s="33">
        <v>0</v>
      </c>
      <c r="BG106" s="33">
        <v>0</v>
      </c>
      <c r="BH106" s="33">
        <v>0</v>
      </c>
      <c r="BI106" s="33">
        <v>231.25</v>
      </c>
      <c r="BJ106" s="33">
        <v>22.45</v>
      </c>
      <c r="BK106" s="33">
        <v>25.32</v>
      </c>
      <c r="BL106" s="33">
        <v>0</v>
      </c>
      <c r="BM106" s="33">
        <v>0</v>
      </c>
      <c r="BN106" s="33">
        <v>0</v>
      </c>
      <c r="BO106" s="33">
        <v>0</v>
      </c>
      <c r="BP106" s="33">
        <v>0</v>
      </c>
      <c r="BQ106" s="33">
        <v>0</v>
      </c>
      <c r="BR106" s="33">
        <v>0</v>
      </c>
      <c r="BS106" s="33">
        <v>0</v>
      </c>
      <c r="BT106" s="33">
        <v>0</v>
      </c>
      <c r="BU106" s="33">
        <v>0</v>
      </c>
      <c r="BV106" s="33">
        <v>0</v>
      </c>
      <c r="BW106" s="33">
        <v>0</v>
      </c>
      <c r="BX106" s="33">
        <v>0</v>
      </c>
      <c r="BY106" s="35">
        <f t="shared" si="3"/>
        <v>279.02</v>
      </c>
      <c r="BZ106" s="35">
        <v>279.02</v>
      </c>
      <c r="CA106" s="89">
        <f t="shared" si="2"/>
        <v>0</v>
      </c>
    </row>
    <row r="107" spans="1:80" hidden="1">
      <c r="A107" s="32" t="s">
        <v>149</v>
      </c>
      <c r="B107" s="33">
        <v>152.54</v>
      </c>
      <c r="C107" s="33">
        <v>0</v>
      </c>
      <c r="D107" s="33">
        <v>0</v>
      </c>
      <c r="E107" s="33">
        <v>0</v>
      </c>
      <c r="F107" s="33">
        <v>0</v>
      </c>
      <c r="G107" s="33">
        <v>0</v>
      </c>
      <c r="H107" s="33">
        <v>5492.2</v>
      </c>
      <c r="I107" s="33">
        <v>0</v>
      </c>
      <c r="J107" s="33">
        <v>620.23</v>
      </c>
      <c r="K107" s="33">
        <v>3643.17</v>
      </c>
      <c r="L107" s="33">
        <v>572.58000000000004</v>
      </c>
      <c r="M107" s="33">
        <v>1851.3</v>
      </c>
      <c r="N107" s="33">
        <v>0</v>
      </c>
      <c r="O107" s="33">
        <v>0</v>
      </c>
      <c r="P107" s="33">
        <v>0</v>
      </c>
      <c r="Q107" s="33">
        <v>603.32000000000005</v>
      </c>
      <c r="R107" s="33">
        <v>0</v>
      </c>
      <c r="S107" s="33">
        <v>0</v>
      </c>
      <c r="T107" s="33">
        <v>2.52</v>
      </c>
      <c r="U107" s="33">
        <v>0.3</v>
      </c>
      <c r="V107" s="33">
        <v>0</v>
      </c>
      <c r="W107" s="33">
        <v>127.89</v>
      </c>
      <c r="X107" s="33">
        <v>0</v>
      </c>
      <c r="Y107" s="33">
        <v>0</v>
      </c>
      <c r="Z107" s="33">
        <v>646.20000000000005</v>
      </c>
      <c r="AA107" s="33">
        <v>0</v>
      </c>
      <c r="AB107" s="33">
        <v>722.2</v>
      </c>
      <c r="AC107" s="33">
        <v>145.30000000000001</v>
      </c>
      <c r="AD107" s="33">
        <v>0</v>
      </c>
      <c r="AE107" s="33">
        <v>0</v>
      </c>
      <c r="AF107" s="33">
        <v>37.700000000000003</v>
      </c>
      <c r="AG107" s="33">
        <v>0</v>
      </c>
      <c r="AH107" s="33">
        <v>420.2</v>
      </c>
      <c r="AI107" s="33">
        <v>0</v>
      </c>
      <c r="AJ107" s="33">
        <v>279.8</v>
      </c>
      <c r="AK107" s="33">
        <v>0</v>
      </c>
      <c r="AL107" s="33">
        <v>0</v>
      </c>
      <c r="AM107" s="33">
        <v>0</v>
      </c>
      <c r="AN107" s="33">
        <v>0</v>
      </c>
      <c r="AO107" s="33">
        <v>0</v>
      </c>
      <c r="AP107" s="33">
        <v>51.6</v>
      </c>
      <c r="AQ107" s="33">
        <v>416.2</v>
      </c>
      <c r="AR107" s="33">
        <v>1541.7</v>
      </c>
      <c r="AS107" s="33">
        <v>1369.3</v>
      </c>
      <c r="AT107" s="33">
        <v>716.8</v>
      </c>
      <c r="AU107" s="33">
        <v>350.7</v>
      </c>
      <c r="AV107" s="33">
        <v>61.3</v>
      </c>
      <c r="AW107" s="33">
        <v>0</v>
      </c>
      <c r="AX107" s="33">
        <v>0</v>
      </c>
      <c r="AY107" s="33">
        <v>404.7</v>
      </c>
      <c r="AZ107" s="33">
        <v>0</v>
      </c>
      <c r="BA107" s="33">
        <v>0</v>
      </c>
      <c r="BB107" s="33">
        <v>0</v>
      </c>
      <c r="BC107" s="33">
        <v>126.1</v>
      </c>
      <c r="BD107" s="33">
        <v>0</v>
      </c>
      <c r="BE107" s="33">
        <v>685.83</v>
      </c>
      <c r="BF107" s="33">
        <v>0</v>
      </c>
      <c r="BG107" s="33">
        <v>0</v>
      </c>
      <c r="BH107" s="33">
        <v>16.11</v>
      </c>
      <c r="BI107" s="33">
        <v>722.74</v>
      </c>
      <c r="BJ107" s="33">
        <v>142.65</v>
      </c>
      <c r="BK107" s="33">
        <v>170.99</v>
      </c>
      <c r="BL107" s="33">
        <v>118.07</v>
      </c>
      <c r="BM107" s="33">
        <v>12.98</v>
      </c>
      <c r="BN107" s="33">
        <v>2.86</v>
      </c>
      <c r="BO107" s="33">
        <v>0</v>
      </c>
      <c r="BP107" s="33">
        <v>0</v>
      </c>
      <c r="BQ107" s="33">
        <v>0</v>
      </c>
      <c r="BR107" s="33">
        <v>2897.62</v>
      </c>
      <c r="BS107" s="33">
        <v>0</v>
      </c>
      <c r="BT107" s="33">
        <v>0</v>
      </c>
      <c r="BU107" s="33">
        <v>0</v>
      </c>
      <c r="BV107" s="33">
        <v>0</v>
      </c>
      <c r="BW107" s="33">
        <v>0</v>
      </c>
      <c r="BX107" s="33">
        <v>0</v>
      </c>
      <c r="BY107" s="35">
        <f t="shared" si="3"/>
        <v>25125.700000000004</v>
      </c>
      <c r="BZ107" s="35">
        <v>25125.700000000004</v>
      </c>
      <c r="CA107" s="89">
        <f t="shared" si="2"/>
        <v>0</v>
      </c>
    </row>
    <row r="108" spans="1:80" hidden="1">
      <c r="A108" s="30" t="s">
        <v>150</v>
      </c>
      <c r="B108" s="33">
        <v>0</v>
      </c>
      <c r="C108" s="33">
        <v>0</v>
      </c>
      <c r="D108" s="33">
        <v>0</v>
      </c>
      <c r="E108" s="33">
        <v>0</v>
      </c>
      <c r="F108" s="33">
        <v>0</v>
      </c>
      <c r="G108" s="33">
        <v>0</v>
      </c>
      <c r="H108" s="33">
        <v>0</v>
      </c>
      <c r="I108" s="33">
        <v>0</v>
      </c>
      <c r="J108" s="33">
        <v>0</v>
      </c>
      <c r="K108" s="33">
        <v>0</v>
      </c>
      <c r="L108" s="33">
        <v>0</v>
      </c>
      <c r="M108" s="33">
        <v>0</v>
      </c>
      <c r="N108" s="33">
        <v>0</v>
      </c>
      <c r="O108" s="33">
        <v>0</v>
      </c>
      <c r="P108" s="33">
        <v>0</v>
      </c>
      <c r="Q108" s="33">
        <v>0</v>
      </c>
      <c r="R108" s="33">
        <v>0</v>
      </c>
      <c r="S108" s="33">
        <v>0</v>
      </c>
      <c r="T108" s="33">
        <v>0</v>
      </c>
      <c r="U108" s="33">
        <v>0</v>
      </c>
      <c r="V108" s="33">
        <v>0</v>
      </c>
      <c r="W108" s="33">
        <v>0</v>
      </c>
      <c r="X108" s="33">
        <v>0</v>
      </c>
      <c r="Y108" s="33">
        <v>0</v>
      </c>
      <c r="Z108" s="33">
        <v>0</v>
      </c>
      <c r="AA108" s="33">
        <v>0</v>
      </c>
      <c r="AB108" s="33">
        <v>0</v>
      </c>
      <c r="AC108" s="33">
        <v>0</v>
      </c>
      <c r="AD108" s="33">
        <v>0</v>
      </c>
      <c r="AE108" s="33">
        <v>0</v>
      </c>
      <c r="AF108" s="33">
        <v>0</v>
      </c>
      <c r="AG108" s="33">
        <v>0</v>
      </c>
      <c r="AH108" s="33">
        <v>0</v>
      </c>
      <c r="AI108" s="33">
        <v>0</v>
      </c>
      <c r="AJ108" s="33">
        <v>0</v>
      </c>
      <c r="AK108" s="33">
        <v>0</v>
      </c>
      <c r="AL108" s="33">
        <v>0</v>
      </c>
      <c r="AM108" s="33">
        <v>0</v>
      </c>
      <c r="AN108" s="33">
        <v>0</v>
      </c>
      <c r="AO108" s="33">
        <v>0</v>
      </c>
      <c r="AP108" s="33">
        <v>0</v>
      </c>
      <c r="AQ108" s="33">
        <v>0</v>
      </c>
      <c r="AR108" s="33">
        <v>0</v>
      </c>
      <c r="AS108" s="33">
        <v>0</v>
      </c>
      <c r="AT108" s="33">
        <v>0</v>
      </c>
      <c r="AU108" s="33">
        <v>0</v>
      </c>
      <c r="AV108" s="33">
        <v>0</v>
      </c>
      <c r="AW108" s="33">
        <v>0</v>
      </c>
      <c r="AX108" s="33">
        <v>0</v>
      </c>
      <c r="AY108" s="33">
        <v>0</v>
      </c>
      <c r="AZ108" s="33">
        <v>0</v>
      </c>
      <c r="BA108" s="33">
        <v>0</v>
      </c>
      <c r="BB108" s="33">
        <v>0</v>
      </c>
      <c r="BC108" s="33">
        <v>0</v>
      </c>
      <c r="BD108" s="33">
        <v>0</v>
      </c>
      <c r="BE108" s="33">
        <v>0</v>
      </c>
      <c r="BF108" s="33">
        <v>0</v>
      </c>
      <c r="BG108" s="33">
        <v>0</v>
      </c>
      <c r="BH108" s="33">
        <v>0</v>
      </c>
      <c r="BI108" s="33">
        <v>0</v>
      </c>
      <c r="BJ108" s="33">
        <v>0</v>
      </c>
      <c r="BK108" s="33">
        <v>0</v>
      </c>
      <c r="BL108" s="33">
        <v>0</v>
      </c>
      <c r="BM108" s="33">
        <v>0</v>
      </c>
      <c r="BN108" s="33">
        <v>0</v>
      </c>
      <c r="BO108" s="33">
        <v>0</v>
      </c>
      <c r="BP108" s="33">
        <v>0</v>
      </c>
      <c r="BQ108" s="33">
        <v>0</v>
      </c>
      <c r="BR108" s="33">
        <v>0</v>
      </c>
      <c r="BS108" s="33">
        <v>0</v>
      </c>
      <c r="BT108" s="33">
        <v>0</v>
      </c>
      <c r="BU108" s="33">
        <v>0</v>
      </c>
      <c r="BV108" s="33">
        <v>0</v>
      </c>
      <c r="BW108" s="33">
        <v>0</v>
      </c>
      <c r="BX108" s="33">
        <v>0</v>
      </c>
      <c r="BY108" s="35">
        <f t="shared" si="3"/>
        <v>0</v>
      </c>
      <c r="BZ108" s="35">
        <v>0</v>
      </c>
      <c r="CA108" s="89">
        <f t="shared" si="2"/>
        <v>0</v>
      </c>
    </row>
    <row r="109" spans="1:80" hidden="1">
      <c r="A109" s="32" t="s">
        <v>151</v>
      </c>
      <c r="B109" s="33">
        <v>0</v>
      </c>
      <c r="C109" s="33">
        <v>0</v>
      </c>
      <c r="D109" s="33">
        <v>0</v>
      </c>
      <c r="E109" s="33">
        <v>0</v>
      </c>
      <c r="F109" s="33">
        <v>0</v>
      </c>
      <c r="G109" s="33">
        <v>0</v>
      </c>
      <c r="H109" s="33">
        <v>1821.53</v>
      </c>
      <c r="I109" s="33">
        <v>0</v>
      </c>
      <c r="J109" s="33">
        <v>0</v>
      </c>
      <c r="K109" s="33">
        <v>264.39999999999998</v>
      </c>
      <c r="L109" s="33">
        <v>0</v>
      </c>
      <c r="M109" s="33">
        <v>0</v>
      </c>
      <c r="N109" s="33">
        <v>0</v>
      </c>
      <c r="O109" s="33">
        <v>0</v>
      </c>
      <c r="P109" s="33">
        <v>0</v>
      </c>
      <c r="Q109" s="33">
        <v>0</v>
      </c>
      <c r="R109" s="33">
        <v>0</v>
      </c>
      <c r="S109" s="33">
        <v>0</v>
      </c>
      <c r="T109" s="33">
        <v>0</v>
      </c>
      <c r="U109" s="33">
        <v>0</v>
      </c>
      <c r="V109" s="33">
        <v>0</v>
      </c>
      <c r="W109" s="33">
        <v>6.3</v>
      </c>
      <c r="X109" s="33">
        <v>0</v>
      </c>
      <c r="Y109" s="33">
        <v>0</v>
      </c>
      <c r="Z109" s="33">
        <v>0</v>
      </c>
      <c r="AA109" s="33">
        <v>0</v>
      </c>
      <c r="AB109" s="33">
        <v>150</v>
      </c>
      <c r="AC109" s="33">
        <v>0</v>
      </c>
      <c r="AD109" s="33">
        <v>0</v>
      </c>
      <c r="AE109" s="33">
        <v>0</v>
      </c>
      <c r="AF109" s="33">
        <v>71.3</v>
      </c>
      <c r="AG109" s="33">
        <v>0</v>
      </c>
      <c r="AH109" s="33">
        <v>0</v>
      </c>
      <c r="AI109" s="33">
        <v>0</v>
      </c>
      <c r="AJ109" s="33">
        <v>0</v>
      </c>
      <c r="AK109" s="33">
        <v>0</v>
      </c>
      <c r="AL109" s="33">
        <v>0</v>
      </c>
      <c r="AM109" s="33">
        <v>0</v>
      </c>
      <c r="AN109" s="33">
        <v>0</v>
      </c>
      <c r="AO109" s="33">
        <v>0</v>
      </c>
      <c r="AP109" s="33">
        <v>0</v>
      </c>
      <c r="AQ109" s="33">
        <v>0</v>
      </c>
      <c r="AR109" s="33">
        <v>28.8</v>
      </c>
      <c r="AS109" s="33">
        <v>60</v>
      </c>
      <c r="AT109" s="33">
        <v>58.1</v>
      </c>
      <c r="AU109" s="33">
        <v>0</v>
      </c>
      <c r="AV109" s="33">
        <v>0</v>
      </c>
      <c r="AW109" s="33">
        <v>0</v>
      </c>
      <c r="AX109" s="33">
        <v>0</v>
      </c>
      <c r="AY109" s="33">
        <v>20</v>
      </c>
      <c r="AZ109" s="33">
        <v>0</v>
      </c>
      <c r="BA109" s="33">
        <v>0</v>
      </c>
      <c r="BB109" s="33">
        <v>0</v>
      </c>
      <c r="BC109" s="33">
        <v>679.3</v>
      </c>
      <c r="BD109" s="33">
        <v>0</v>
      </c>
      <c r="BE109" s="33">
        <v>0</v>
      </c>
      <c r="BF109" s="33">
        <v>0</v>
      </c>
      <c r="BG109" s="33">
        <v>0</v>
      </c>
      <c r="BH109" s="33">
        <v>28.52</v>
      </c>
      <c r="BI109" s="33">
        <v>0</v>
      </c>
      <c r="BJ109" s="33">
        <v>0</v>
      </c>
      <c r="BK109" s="33">
        <v>74.47</v>
      </c>
      <c r="BL109" s="33">
        <v>13.35</v>
      </c>
      <c r="BM109" s="33">
        <v>4.76</v>
      </c>
      <c r="BN109" s="33">
        <v>0</v>
      </c>
      <c r="BO109" s="33">
        <v>0</v>
      </c>
      <c r="BP109" s="33">
        <v>0</v>
      </c>
      <c r="BQ109" s="33">
        <v>0</v>
      </c>
      <c r="BR109" s="33">
        <v>0</v>
      </c>
      <c r="BS109" s="33">
        <v>0</v>
      </c>
      <c r="BT109" s="33">
        <v>0</v>
      </c>
      <c r="BU109" s="33">
        <v>0</v>
      </c>
      <c r="BV109" s="33">
        <v>0</v>
      </c>
      <c r="BW109" s="33">
        <v>0</v>
      </c>
      <c r="BX109" s="33">
        <v>0</v>
      </c>
      <c r="BY109" s="35">
        <f t="shared" si="3"/>
        <v>3280.8300000000004</v>
      </c>
      <c r="BZ109" s="35">
        <v>3280.8300000000004</v>
      </c>
      <c r="CA109" s="89">
        <f t="shared" si="2"/>
        <v>0</v>
      </c>
    </row>
    <row r="110" spans="1:80" hidden="1">
      <c r="A110" s="32" t="s">
        <v>152</v>
      </c>
      <c r="B110" s="33">
        <v>0</v>
      </c>
      <c r="C110" s="33">
        <v>0</v>
      </c>
      <c r="D110" s="33">
        <v>0</v>
      </c>
      <c r="E110" s="33">
        <v>0</v>
      </c>
      <c r="F110" s="33">
        <v>0</v>
      </c>
      <c r="G110" s="33">
        <v>0</v>
      </c>
      <c r="H110" s="33">
        <v>0</v>
      </c>
      <c r="I110" s="33">
        <v>0</v>
      </c>
      <c r="J110" s="33">
        <v>0</v>
      </c>
      <c r="K110" s="33">
        <v>0</v>
      </c>
      <c r="L110" s="33">
        <v>0</v>
      </c>
      <c r="M110" s="33">
        <v>0</v>
      </c>
      <c r="N110" s="33">
        <v>0</v>
      </c>
      <c r="O110" s="33">
        <v>0</v>
      </c>
      <c r="P110" s="33">
        <v>0</v>
      </c>
      <c r="Q110" s="33">
        <v>0</v>
      </c>
      <c r="R110" s="33">
        <v>0</v>
      </c>
      <c r="S110" s="33">
        <v>0</v>
      </c>
      <c r="T110" s="33">
        <v>0</v>
      </c>
      <c r="U110" s="33">
        <v>0</v>
      </c>
      <c r="V110" s="33">
        <v>0</v>
      </c>
      <c r="W110" s="33">
        <v>0</v>
      </c>
      <c r="X110" s="33">
        <v>0</v>
      </c>
      <c r="Y110" s="33">
        <v>0</v>
      </c>
      <c r="Z110" s="33">
        <v>0</v>
      </c>
      <c r="AA110" s="33">
        <v>0</v>
      </c>
      <c r="AB110" s="33">
        <v>80</v>
      </c>
      <c r="AC110" s="33">
        <v>0</v>
      </c>
      <c r="AD110" s="33">
        <v>0</v>
      </c>
      <c r="AE110" s="33">
        <v>0</v>
      </c>
      <c r="AF110" s="33">
        <v>0</v>
      </c>
      <c r="AG110" s="33">
        <v>0</v>
      </c>
      <c r="AH110" s="33">
        <v>0</v>
      </c>
      <c r="AI110" s="33">
        <v>0</v>
      </c>
      <c r="AJ110" s="33">
        <v>0</v>
      </c>
      <c r="AK110" s="33">
        <v>0</v>
      </c>
      <c r="AL110" s="33">
        <v>0</v>
      </c>
      <c r="AM110" s="33">
        <v>0</v>
      </c>
      <c r="AN110" s="33">
        <v>0</v>
      </c>
      <c r="AO110" s="33">
        <v>0</v>
      </c>
      <c r="AP110" s="33">
        <v>0</v>
      </c>
      <c r="AQ110" s="33">
        <v>0</v>
      </c>
      <c r="AR110" s="33">
        <v>0</v>
      </c>
      <c r="AS110" s="33">
        <v>0</v>
      </c>
      <c r="AT110" s="33">
        <v>0</v>
      </c>
      <c r="AU110" s="33">
        <v>0</v>
      </c>
      <c r="AV110" s="33">
        <v>0</v>
      </c>
      <c r="AW110" s="33">
        <v>0</v>
      </c>
      <c r="AX110" s="33">
        <v>0</v>
      </c>
      <c r="AY110" s="33">
        <v>0</v>
      </c>
      <c r="AZ110" s="33">
        <v>0</v>
      </c>
      <c r="BA110" s="33">
        <v>0</v>
      </c>
      <c r="BB110" s="33">
        <v>0</v>
      </c>
      <c r="BC110" s="33">
        <v>0</v>
      </c>
      <c r="BD110" s="33">
        <v>0</v>
      </c>
      <c r="BE110" s="33">
        <v>0</v>
      </c>
      <c r="BF110" s="33">
        <v>0</v>
      </c>
      <c r="BG110" s="33">
        <v>0</v>
      </c>
      <c r="BH110" s="33">
        <v>0</v>
      </c>
      <c r="BI110" s="33">
        <v>400.14</v>
      </c>
      <c r="BJ110" s="33">
        <v>0</v>
      </c>
      <c r="BK110" s="33">
        <v>0</v>
      </c>
      <c r="BL110" s="33">
        <v>0</v>
      </c>
      <c r="BM110" s="33">
        <v>0</v>
      </c>
      <c r="BN110" s="33">
        <v>1.85</v>
      </c>
      <c r="BO110" s="33">
        <v>0</v>
      </c>
      <c r="BP110" s="33">
        <v>0</v>
      </c>
      <c r="BQ110" s="33">
        <v>0</v>
      </c>
      <c r="BR110" s="33">
        <v>0</v>
      </c>
      <c r="BS110" s="33">
        <v>0</v>
      </c>
      <c r="BT110" s="33">
        <v>0</v>
      </c>
      <c r="BU110" s="33">
        <v>0</v>
      </c>
      <c r="BV110" s="33">
        <v>0</v>
      </c>
      <c r="BW110" s="33">
        <v>0</v>
      </c>
      <c r="BX110" s="33">
        <v>0</v>
      </c>
      <c r="BY110" s="35">
        <f t="shared" si="3"/>
        <v>481.99</v>
      </c>
      <c r="BZ110" s="35">
        <v>481.99</v>
      </c>
      <c r="CA110" s="89">
        <f t="shared" si="2"/>
        <v>0</v>
      </c>
    </row>
    <row r="111" spans="1:80" hidden="1">
      <c r="A111" s="32" t="s">
        <v>153</v>
      </c>
      <c r="B111" s="33">
        <v>0</v>
      </c>
      <c r="C111" s="33">
        <v>0</v>
      </c>
      <c r="D111" s="33">
        <v>0</v>
      </c>
      <c r="E111" s="33">
        <v>0</v>
      </c>
      <c r="F111" s="33">
        <v>0</v>
      </c>
      <c r="G111" s="33">
        <v>0</v>
      </c>
      <c r="H111" s="33">
        <v>0</v>
      </c>
      <c r="I111" s="33">
        <v>0</v>
      </c>
      <c r="J111" s="33">
        <v>0</v>
      </c>
      <c r="K111" s="33">
        <v>0</v>
      </c>
      <c r="L111" s="33">
        <v>0</v>
      </c>
      <c r="M111" s="33">
        <v>0</v>
      </c>
      <c r="N111" s="33">
        <v>0</v>
      </c>
      <c r="O111" s="33">
        <v>0</v>
      </c>
      <c r="P111" s="33">
        <v>0</v>
      </c>
      <c r="Q111" s="33">
        <v>0</v>
      </c>
      <c r="R111" s="33">
        <v>0</v>
      </c>
      <c r="S111" s="33">
        <v>0</v>
      </c>
      <c r="T111" s="33">
        <v>0</v>
      </c>
      <c r="U111" s="33">
        <v>0</v>
      </c>
      <c r="V111" s="33">
        <v>0</v>
      </c>
      <c r="W111" s="33">
        <v>0</v>
      </c>
      <c r="X111" s="33">
        <v>0</v>
      </c>
      <c r="Y111" s="33">
        <v>0</v>
      </c>
      <c r="Z111" s="33">
        <v>0</v>
      </c>
      <c r="AA111" s="33">
        <v>0</v>
      </c>
      <c r="AB111" s="33">
        <v>0</v>
      </c>
      <c r="AC111" s="33">
        <v>0</v>
      </c>
      <c r="AD111" s="33">
        <v>0</v>
      </c>
      <c r="AE111" s="33">
        <v>0</v>
      </c>
      <c r="AF111" s="33">
        <v>0</v>
      </c>
      <c r="AG111" s="33">
        <v>0</v>
      </c>
      <c r="AH111" s="33">
        <v>0</v>
      </c>
      <c r="AI111" s="33">
        <v>0</v>
      </c>
      <c r="AJ111" s="33">
        <v>0</v>
      </c>
      <c r="AK111" s="33">
        <v>0</v>
      </c>
      <c r="AL111" s="33">
        <v>0</v>
      </c>
      <c r="AM111" s="33">
        <v>0</v>
      </c>
      <c r="AN111" s="33">
        <v>0</v>
      </c>
      <c r="AO111" s="33">
        <v>0</v>
      </c>
      <c r="AP111" s="33">
        <v>0</v>
      </c>
      <c r="AQ111" s="33">
        <v>0</v>
      </c>
      <c r="AR111" s="33">
        <v>0</v>
      </c>
      <c r="AS111" s="33">
        <v>0</v>
      </c>
      <c r="AT111" s="33">
        <v>0</v>
      </c>
      <c r="AU111" s="33">
        <v>0</v>
      </c>
      <c r="AV111" s="33">
        <v>0</v>
      </c>
      <c r="AW111" s="33">
        <v>0</v>
      </c>
      <c r="AX111" s="33">
        <v>0</v>
      </c>
      <c r="AY111" s="33">
        <v>0</v>
      </c>
      <c r="AZ111" s="33">
        <v>0</v>
      </c>
      <c r="BA111" s="33">
        <v>0</v>
      </c>
      <c r="BB111" s="33">
        <v>0</v>
      </c>
      <c r="BC111" s="33">
        <v>0</v>
      </c>
      <c r="BD111" s="33">
        <v>0</v>
      </c>
      <c r="BE111" s="33">
        <v>0</v>
      </c>
      <c r="BF111" s="33">
        <v>0</v>
      </c>
      <c r="BG111" s="33">
        <v>0</v>
      </c>
      <c r="BH111" s="33">
        <v>0</v>
      </c>
      <c r="BI111" s="33">
        <v>0</v>
      </c>
      <c r="BJ111" s="33">
        <v>0</v>
      </c>
      <c r="BK111" s="33">
        <v>0</v>
      </c>
      <c r="BL111" s="33">
        <v>0</v>
      </c>
      <c r="BM111" s="33">
        <v>0</v>
      </c>
      <c r="BN111" s="33">
        <v>0</v>
      </c>
      <c r="BO111" s="33">
        <v>0</v>
      </c>
      <c r="BP111" s="33">
        <v>0</v>
      </c>
      <c r="BQ111" s="33">
        <v>0</v>
      </c>
      <c r="BR111" s="33">
        <v>0</v>
      </c>
      <c r="BS111" s="33">
        <v>0</v>
      </c>
      <c r="BT111" s="33">
        <v>0</v>
      </c>
      <c r="BU111" s="33">
        <v>0</v>
      </c>
      <c r="BV111" s="33">
        <v>0</v>
      </c>
      <c r="BW111" s="33">
        <v>0</v>
      </c>
      <c r="BX111" s="33">
        <v>0</v>
      </c>
      <c r="BY111" s="35">
        <f t="shared" si="3"/>
        <v>0</v>
      </c>
      <c r="BZ111" s="35">
        <v>0</v>
      </c>
      <c r="CA111" s="89">
        <f t="shared" si="2"/>
        <v>0</v>
      </c>
    </row>
    <row r="112" spans="1:80" hidden="1">
      <c r="A112" s="32" t="s">
        <v>154</v>
      </c>
      <c r="B112" s="33">
        <v>0</v>
      </c>
      <c r="C112" s="33">
        <v>0</v>
      </c>
      <c r="D112" s="33">
        <v>0</v>
      </c>
      <c r="E112" s="33">
        <v>0</v>
      </c>
      <c r="F112" s="33">
        <v>0</v>
      </c>
      <c r="G112" s="33">
        <v>0</v>
      </c>
      <c r="H112" s="33">
        <v>0</v>
      </c>
      <c r="I112" s="33">
        <v>0</v>
      </c>
      <c r="J112" s="33">
        <v>0</v>
      </c>
      <c r="K112" s="33">
        <v>0</v>
      </c>
      <c r="L112" s="33">
        <v>0</v>
      </c>
      <c r="M112" s="33">
        <v>0</v>
      </c>
      <c r="N112" s="33">
        <v>0</v>
      </c>
      <c r="O112" s="33">
        <v>0</v>
      </c>
      <c r="P112" s="33">
        <v>0</v>
      </c>
      <c r="Q112" s="33">
        <v>0</v>
      </c>
      <c r="R112" s="33">
        <v>0</v>
      </c>
      <c r="S112" s="33">
        <v>0</v>
      </c>
      <c r="T112" s="33">
        <v>0</v>
      </c>
      <c r="U112" s="33">
        <v>0</v>
      </c>
      <c r="V112" s="33">
        <v>0</v>
      </c>
      <c r="W112" s="33">
        <v>0</v>
      </c>
      <c r="X112" s="33">
        <v>0</v>
      </c>
      <c r="Y112" s="33">
        <v>0</v>
      </c>
      <c r="Z112" s="33">
        <v>0</v>
      </c>
      <c r="AA112" s="33">
        <v>0</v>
      </c>
      <c r="AB112" s="33">
        <v>0</v>
      </c>
      <c r="AC112" s="33">
        <v>0</v>
      </c>
      <c r="AD112" s="33">
        <v>0</v>
      </c>
      <c r="AE112" s="33">
        <v>0</v>
      </c>
      <c r="AF112" s="33">
        <v>0</v>
      </c>
      <c r="AG112" s="33">
        <v>0</v>
      </c>
      <c r="AH112" s="33">
        <v>0</v>
      </c>
      <c r="AI112" s="33">
        <v>0</v>
      </c>
      <c r="AJ112" s="33">
        <v>0</v>
      </c>
      <c r="AK112" s="33">
        <v>0</v>
      </c>
      <c r="AL112" s="33">
        <v>0</v>
      </c>
      <c r="AM112" s="33">
        <v>0</v>
      </c>
      <c r="AN112" s="33">
        <v>0</v>
      </c>
      <c r="AO112" s="33">
        <v>0</v>
      </c>
      <c r="AP112" s="33">
        <v>0</v>
      </c>
      <c r="AQ112" s="33">
        <v>0</v>
      </c>
      <c r="AR112" s="33">
        <v>0</v>
      </c>
      <c r="AS112" s="33">
        <v>0</v>
      </c>
      <c r="AT112" s="33">
        <v>0</v>
      </c>
      <c r="AU112" s="33">
        <v>0</v>
      </c>
      <c r="AV112" s="33">
        <v>0</v>
      </c>
      <c r="AW112" s="33">
        <v>0</v>
      </c>
      <c r="AX112" s="33">
        <v>0</v>
      </c>
      <c r="AY112" s="33">
        <v>0</v>
      </c>
      <c r="AZ112" s="33">
        <v>0</v>
      </c>
      <c r="BA112" s="33">
        <v>0</v>
      </c>
      <c r="BB112" s="33">
        <v>0</v>
      </c>
      <c r="BC112" s="33">
        <v>0</v>
      </c>
      <c r="BD112" s="33">
        <v>0</v>
      </c>
      <c r="BE112" s="33">
        <v>346.06</v>
      </c>
      <c r="BF112" s="33">
        <v>0</v>
      </c>
      <c r="BG112" s="33">
        <v>0</v>
      </c>
      <c r="BH112" s="33">
        <v>0</v>
      </c>
      <c r="BI112" s="33">
        <v>621.27</v>
      </c>
      <c r="BJ112" s="33">
        <v>0</v>
      </c>
      <c r="BK112" s="33">
        <v>0</v>
      </c>
      <c r="BL112" s="33">
        <v>0</v>
      </c>
      <c r="BM112" s="33">
        <v>0</v>
      </c>
      <c r="BN112" s="33">
        <v>0</v>
      </c>
      <c r="BO112" s="33">
        <v>0</v>
      </c>
      <c r="BP112" s="33">
        <v>0</v>
      </c>
      <c r="BQ112" s="33">
        <v>0</v>
      </c>
      <c r="BR112" s="33">
        <v>0</v>
      </c>
      <c r="BS112" s="33">
        <v>0</v>
      </c>
      <c r="BT112" s="33">
        <v>0</v>
      </c>
      <c r="BU112" s="33">
        <v>0</v>
      </c>
      <c r="BV112" s="33">
        <v>0</v>
      </c>
      <c r="BW112" s="33">
        <v>0</v>
      </c>
      <c r="BX112" s="33">
        <v>0</v>
      </c>
      <c r="BY112" s="35">
        <f t="shared" si="3"/>
        <v>967.32999999999993</v>
      </c>
      <c r="BZ112" s="35">
        <v>967.32999999999993</v>
      </c>
      <c r="CA112" s="89">
        <f t="shared" si="2"/>
        <v>0</v>
      </c>
      <c r="CB112" s="75"/>
    </row>
    <row r="113" spans="1:80" hidden="1">
      <c r="A113" s="32" t="s">
        <v>155</v>
      </c>
      <c r="B113" s="33">
        <v>0</v>
      </c>
      <c r="C113" s="33">
        <v>29090.07</v>
      </c>
      <c r="D113" s="33">
        <v>0</v>
      </c>
      <c r="E113" s="33">
        <v>0</v>
      </c>
      <c r="F113" s="33">
        <v>0</v>
      </c>
      <c r="G113" s="33">
        <v>0</v>
      </c>
      <c r="H113" s="33">
        <v>0</v>
      </c>
      <c r="I113" s="33">
        <v>0</v>
      </c>
      <c r="J113" s="33">
        <v>0</v>
      </c>
      <c r="K113" s="33">
        <v>0</v>
      </c>
      <c r="L113" s="33">
        <v>0</v>
      </c>
      <c r="M113" s="33">
        <v>0</v>
      </c>
      <c r="N113" s="33">
        <v>0</v>
      </c>
      <c r="O113" s="33">
        <v>0</v>
      </c>
      <c r="P113" s="33">
        <v>0</v>
      </c>
      <c r="Q113" s="33">
        <v>80.400000000000006</v>
      </c>
      <c r="R113" s="33">
        <v>0</v>
      </c>
      <c r="S113" s="33">
        <v>0</v>
      </c>
      <c r="T113" s="33">
        <v>0</v>
      </c>
      <c r="U113" s="33">
        <v>0</v>
      </c>
      <c r="V113" s="33">
        <v>0</v>
      </c>
      <c r="W113" s="33">
        <v>0</v>
      </c>
      <c r="X113" s="33">
        <v>0</v>
      </c>
      <c r="Y113" s="33">
        <v>0</v>
      </c>
      <c r="Z113" s="33">
        <v>0</v>
      </c>
      <c r="AA113" s="33">
        <v>68.3</v>
      </c>
      <c r="AB113" s="33">
        <v>0</v>
      </c>
      <c r="AC113" s="33">
        <v>0</v>
      </c>
      <c r="AD113" s="33">
        <v>0</v>
      </c>
      <c r="AE113" s="33">
        <v>0</v>
      </c>
      <c r="AF113" s="33">
        <v>0</v>
      </c>
      <c r="AG113" s="33">
        <v>0</v>
      </c>
      <c r="AH113" s="33">
        <v>0</v>
      </c>
      <c r="AI113" s="33">
        <v>0</v>
      </c>
      <c r="AJ113" s="33">
        <v>0</v>
      </c>
      <c r="AK113" s="33">
        <v>0</v>
      </c>
      <c r="AL113" s="33">
        <v>0</v>
      </c>
      <c r="AM113" s="33">
        <v>0</v>
      </c>
      <c r="AN113" s="33">
        <v>0</v>
      </c>
      <c r="AO113" s="33">
        <v>0</v>
      </c>
      <c r="AP113" s="33">
        <v>0</v>
      </c>
      <c r="AQ113" s="33">
        <v>105.7</v>
      </c>
      <c r="AR113" s="33">
        <v>247.2</v>
      </c>
      <c r="AS113" s="33">
        <v>0</v>
      </c>
      <c r="AT113" s="33">
        <v>0</v>
      </c>
      <c r="AU113" s="33">
        <v>11.2</v>
      </c>
      <c r="AV113" s="33">
        <v>0</v>
      </c>
      <c r="AW113" s="33">
        <v>0</v>
      </c>
      <c r="AX113" s="33">
        <v>642.6</v>
      </c>
      <c r="AY113" s="33">
        <v>0</v>
      </c>
      <c r="AZ113" s="33">
        <v>0</v>
      </c>
      <c r="BA113" s="33">
        <v>0</v>
      </c>
      <c r="BB113" s="33">
        <v>0</v>
      </c>
      <c r="BC113" s="33">
        <v>0</v>
      </c>
      <c r="BD113" s="33">
        <v>0</v>
      </c>
      <c r="BE113" s="33">
        <v>0</v>
      </c>
      <c r="BF113" s="33">
        <v>0</v>
      </c>
      <c r="BG113" s="33">
        <v>0</v>
      </c>
      <c r="BH113" s="33">
        <v>0</v>
      </c>
      <c r="BI113" s="33">
        <v>0</v>
      </c>
      <c r="BJ113" s="33">
        <v>0</v>
      </c>
      <c r="BK113" s="33">
        <v>0</v>
      </c>
      <c r="BL113" s="33">
        <v>0</v>
      </c>
      <c r="BM113" s="33">
        <v>0</v>
      </c>
      <c r="BN113" s="33">
        <v>0</v>
      </c>
      <c r="BO113" s="33">
        <v>0</v>
      </c>
      <c r="BP113" s="33">
        <v>0</v>
      </c>
      <c r="BQ113" s="33">
        <v>0</v>
      </c>
      <c r="BR113" s="33">
        <v>0</v>
      </c>
      <c r="BS113" s="33">
        <v>0</v>
      </c>
      <c r="BT113" s="33">
        <v>0</v>
      </c>
      <c r="BU113" s="33">
        <v>0</v>
      </c>
      <c r="BV113" s="33">
        <v>122.25</v>
      </c>
      <c r="BW113" s="33">
        <v>0</v>
      </c>
      <c r="BX113" s="33">
        <v>0</v>
      </c>
      <c r="BY113" s="35">
        <f t="shared" si="3"/>
        <v>30367.72</v>
      </c>
      <c r="BZ113" s="35">
        <v>30367.72</v>
      </c>
      <c r="CA113" s="89">
        <f t="shared" si="2"/>
        <v>0</v>
      </c>
    </row>
    <row r="114" spans="1:80" hidden="1">
      <c r="A114" s="32" t="s">
        <v>156</v>
      </c>
      <c r="B114" s="33">
        <v>0</v>
      </c>
      <c r="C114" s="33">
        <v>7220.25</v>
      </c>
      <c r="D114" s="33">
        <v>0</v>
      </c>
      <c r="E114" s="33">
        <v>162497.54</v>
      </c>
      <c r="F114" s="33">
        <v>0</v>
      </c>
      <c r="G114" s="33">
        <v>0</v>
      </c>
      <c r="H114" s="33">
        <v>0</v>
      </c>
      <c r="I114" s="33">
        <v>0</v>
      </c>
      <c r="J114" s="33">
        <v>0</v>
      </c>
      <c r="K114" s="33">
        <v>0</v>
      </c>
      <c r="L114" s="33">
        <v>0</v>
      </c>
      <c r="M114" s="33">
        <v>450</v>
      </c>
      <c r="N114" s="33">
        <v>0</v>
      </c>
      <c r="O114" s="33">
        <v>0</v>
      </c>
      <c r="P114" s="33">
        <v>0</v>
      </c>
      <c r="Q114" s="33">
        <v>0</v>
      </c>
      <c r="R114" s="33">
        <v>0</v>
      </c>
      <c r="S114" s="33">
        <v>0</v>
      </c>
      <c r="T114" s="33">
        <v>0</v>
      </c>
      <c r="U114" s="33">
        <v>0</v>
      </c>
      <c r="V114" s="33">
        <v>0</v>
      </c>
      <c r="W114" s="33">
        <v>0</v>
      </c>
      <c r="X114" s="33">
        <v>98.5</v>
      </c>
      <c r="Y114" s="33">
        <v>0</v>
      </c>
      <c r="Z114" s="33">
        <v>0</v>
      </c>
      <c r="AA114" s="33">
        <v>0</v>
      </c>
      <c r="AB114" s="33">
        <v>0</v>
      </c>
      <c r="AC114" s="33">
        <v>1140.2</v>
      </c>
      <c r="AD114" s="33">
        <v>68</v>
      </c>
      <c r="AE114" s="33">
        <v>0</v>
      </c>
      <c r="AF114" s="33">
        <v>0</v>
      </c>
      <c r="AG114" s="33">
        <v>274.8</v>
      </c>
      <c r="AH114" s="33">
        <v>178.5</v>
      </c>
      <c r="AI114" s="33">
        <v>0</v>
      </c>
      <c r="AJ114" s="33">
        <v>118.8</v>
      </c>
      <c r="AK114" s="33">
        <v>51.8</v>
      </c>
      <c r="AL114" s="33">
        <v>0</v>
      </c>
      <c r="AM114" s="33">
        <v>0</v>
      </c>
      <c r="AN114" s="33">
        <v>0</v>
      </c>
      <c r="AO114" s="33">
        <v>137.80000000000001</v>
      </c>
      <c r="AP114" s="33">
        <v>0</v>
      </c>
      <c r="AQ114" s="33">
        <v>173.8</v>
      </c>
      <c r="AR114" s="33">
        <v>42.6</v>
      </c>
      <c r="AS114" s="33">
        <v>0</v>
      </c>
      <c r="AT114" s="33">
        <v>0</v>
      </c>
      <c r="AU114" s="33">
        <v>103.1</v>
      </c>
      <c r="AV114" s="33">
        <v>0</v>
      </c>
      <c r="AW114" s="33">
        <v>0</v>
      </c>
      <c r="AX114" s="33">
        <v>54.3</v>
      </c>
      <c r="AY114" s="33">
        <v>0</v>
      </c>
      <c r="AZ114" s="33">
        <v>0</v>
      </c>
      <c r="BA114" s="33">
        <v>0</v>
      </c>
      <c r="BB114" s="33">
        <v>0</v>
      </c>
      <c r="BC114" s="33">
        <v>0</v>
      </c>
      <c r="BD114" s="33">
        <v>0</v>
      </c>
      <c r="BE114" s="33">
        <v>0</v>
      </c>
      <c r="BF114" s="33">
        <v>0</v>
      </c>
      <c r="BG114" s="33">
        <v>0</v>
      </c>
      <c r="BH114" s="33">
        <v>0</v>
      </c>
      <c r="BI114" s="33">
        <v>0</v>
      </c>
      <c r="BJ114" s="33">
        <v>0</v>
      </c>
      <c r="BK114" s="33">
        <v>0</v>
      </c>
      <c r="BL114" s="33">
        <v>0</v>
      </c>
      <c r="BM114" s="33">
        <v>0</v>
      </c>
      <c r="BN114" s="33">
        <v>0</v>
      </c>
      <c r="BO114" s="33">
        <v>0</v>
      </c>
      <c r="BP114" s="33">
        <v>0</v>
      </c>
      <c r="BQ114" s="33">
        <v>0</v>
      </c>
      <c r="BR114" s="33">
        <v>0</v>
      </c>
      <c r="BS114" s="33">
        <v>0</v>
      </c>
      <c r="BT114" s="33">
        <v>0</v>
      </c>
      <c r="BU114" s="33">
        <v>0</v>
      </c>
      <c r="BV114" s="33">
        <v>0</v>
      </c>
      <c r="BW114" s="33">
        <v>0</v>
      </c>
      <c r="BX114" s="33">
        <v>0</v>
      </c>
      <c r="BY114" s="35">
        <f t="shared" si="3"/>
        <v>172609.98999999996</v>
      </c>
      <c r="BZ114" s="35">
        <v>172609.98999999996</v>
      </c>
      <c r="CA114" s="89">
        <f t="shared" si="2"/>
        <v>0</v>
      </c>
    </row>
    <row r="115" spans="1:80" hidden="1">
      <c r="A115" s="32" t="s">
        <v>157</v>
      </c>
      <c r="B115" s="33">
        <v>0</v>
      </c>
      <c r="C115" s="33">
        <v>0</v>
      </c>
      <c r="D115" s="33">
        <v>0</v>
      </c>
      <c r="E115" s="33">
        <v>0</v>
      </c>
      <c r="F115" s="33">
        <v>0</v>
      </c>
      <c r="G115" s="33">
        <v>0</v>
      </c>
      <c r="H115" s="33">
        <v>682.39</v>
      </c>
      <c r="I115" s="33">
        <v>0</v>
      </c>
      <c r="J115" s="33">
        <v>0</v>
      </c>
      <c r="K115" s="33">
        <v>0</v>
      </c>
      <c r="L115" s="33">
        <v>0</v>
      </c>
      <c r="M115" s="33">
        <v>0</v>
      </c>
      <c r="N115" s="33">
        <v>0</v>
      </c>
      <c r="O115" s="33">
        <v>0</v>
      </c>
      <c r="P115" s="33">
        <v>0</v>
      </c>
      <c r="Q115" s="33">
        <v>0</v>
      </c>
      <c r="R115" s="33">
        <v>0</v>
      </c>
      <c r="S115" s="33">
        <v>0</v>
      </c>
      <c r="T115" s="33">
        <v>0</v>
      </c>
      <c r="U115" s="33">
        <v>0</v>
      </c>
      <c r="V115" s="33">
        <v>0</v>
      </c>
      <c r="W115" s="33">
        <v>0</v>
      </c>
      <c r="X115" s="33">
        <v>0</v>
      </c>
      <c r="Y115" s="33">
        <v>0</v>
      </c>
      <c r="Z115" s="33">
        <v>0</v>
      </c>
      <c r="AA115" s="33">
        <v>0</v>
      </c>
      <c r="AB115" s="33">
        <v>0</v>
      </c>
      <c r="AC115" s="33">
        <v>0</v>
      </c>
      <c r="AD115" s="33">
        <v>0</v>
      </c>
      <c r="AE115" s="33">
        <v>0</v>
      </c>
      <c r="AF115" s="33">
        <v>0</v>
      </c>
      <c r="AG115" s="33">
        <v>0</v>
      </c>
      <c r="AH115" s="33">
        <v>0</v>
      </c>
      <c r="AI115" s="33">
        <v>0</v>
      </c>
      <c r="AJ115" s="33">
        <v>0</v>
      </c>
      <c r="AK115" s="33">
        <v>0</v>
      </c>
      <c r="AL115" s="33">
        <v>0</v>
      </c>
      <c r="AM115" s="33">
        <v>0</v>
      </c>
      <c r="AN115" s="33">
        <v>0</v>
      </c>
      <c r="AO115" s="33">
        <v>0</v>
      </c>
      <c r="AP115" s="33">
        <v>0</v>
      </c>
      <c r="AQ115" s="33">
        <v>0</v>
      </c>
      <c r="AR115" s="33">
        <v>0</v>
      </c>
      <c r="AS115" s="33">
        <v>0</v>
      </c>
      <c r="AT115" s="33">
        <v>0</v>
      </c>
      <c r="AU115" s="33">
        <v>0</v>
      </c>
      <c r="AV115" s="33">
        <v>0</v>
      </c>
      <c r="AW115" s="33">
        <v>0</v>
      </c>
      <c r="AX115" s="33">
        <v>0</v>
      </c>
      <c r="AY115" s="33">
        <v>0</v>
      </c>
      <c r="AZ115" s="33">
        <v>0</v>
      </c>
      <c r="BA115" s="33">
        <v>0</v>
      </c>
      <c r="BB115" s="33">
        <v>0</v>
      </c>
      <c r="BC115" s="33">
        <v>0</v>
      </c>
      <c r="BD115" s="33">
        <v>0</v>
      </c>
      <c r="BE115" s="33">
        <v>133.71</v>
      </c>
      <c r="BF115" s="33">
        <v>0</v>
      </c>
      <c r="BG115" s="33">
        <v>0</v>
      </c>
      <c r="BH115" s="33">
        <v>10.3</v>
      </c>
      <c r="BI115" s="33">
        <v>284.39999999999998</v>
      </c>
      <c r="BJ115" s="33">
        <v>27.53</v>
      </c>
      <c r="BK115" s="33">
        <v>4.17</v>
      </c>
      <c r="BL115" s="33">
        <v>21.79</v>
      </c>
      <c r="BM115" s="33">
        <v>1.95</v>
      </c>
      <c r="BN115" s="33">
        <v>1.35</v>
      </c>
      <c r="BO115" s="33">
        <v>0</v>
      </c>
      <c r="BP115" s="33">
        <v>0</v>
      </c>
      <c r="BQ115" s="33">
        <v>0</v>
      </c>
      <c r="BR115" s="33">
        <v>0</v>
      </c>
      <c r="BS115" s="33">
        <v>0</v>
      </c>
      <c r="BT115" s="33">
        <v>0</v>
      </c>
      <c r="BU115" s="33">
        <v>0</v>
      </c>
      <c r="BV115" s="33">
        <v>0</v>
      </c>
      <c r="BW115" s="33">
        <v>0</v>
      </c>
      <c r="BX115" s="33">
        <v>0</v>
      </c>
      <c r="BY115" s="35">
        <f t="shared" si="3"/>
        <v>1167.5899999999999</v>
      </c>
      <c r="BZ115" s="35">
        <v>1167.5899999999999</v>
      </c>
      <c r="CA115" s="89">
        <f t="shared" si="2"/>
        <v>0</v>
      </c>
    </row>
    <row r="116" spans="1:80" hidden="1">
      <c r="A116" s="32" t="s">
        <v>158</v>
      </c>
      <c r="B116" s="33">
        <v>0</v>
      </c>
      <c r="C116" s="33">
        <v>0</v>
      </c>
      <c r="D116" s="33">
        <v>0</v>
      </c>
      <c r="E116" s="33">
        <v>0</v>
      </c>
      <c r="F116" s="33">
        <v>0</v>
      </c>
      <c r="G116" s="33">
        <v>0</v>
      </c>
      <c r="H116" s="33">
        <v>0</v>
      </c>
      <c r="I116" s="33">
        <v>0</v>
      </c>
      <c r="J116" s="33">
        <v>0</v>
      </c>
      <c r="K116" s="33">
        <v>0</v>
      </c>
      <c r="L116" s="33">
        <v>0</v>
      </c>
      <c r="M116" s="33">
        <v>0</v>
      </c>
      <c r="N116" s="33">
        <v>0</v>
      </c>
      <c r="O116" s="33">
        <v>0</v>
      </c>
      <c r="P116" s="33">
        <v>0</v>
      </c>
      <c r="Q116" s="33">
        <v>0</v>
      </c>
      <c r="R116" s="33">
        <v>0</v>
      </c>
      <c r="S116" s="33">
        <v>0</v>
      </c>
      <c r="T116" s="33">
        <v>0</v>
      </c>
      <c r="U116" s="33">
        <v>0</v>
      </c>
      <c r="V116" s="33">
        <v>0</v>
      </c>
      <c r="W116" s="33">
        <v>0</v>
      </c>
      <c r="X116" s="33">
        <v>0</v>
      </c>
      <c r="Y116" s="33">
        <v>0</v>
      </c>
      <c r="Z116" s="33">
        <v>0</v>
      </c>
      <c r="AA116" s="33">
        <v>0</v>
      </c>
      <c r="AB116" s="33">
        <v>484</v>
      </c>
      <c r="AC116" s="33">
        <v>2.2000000000000002</v>
      </c>
      <c r="AD116" s="33">
        <v>0</v>
      </c>
      <c r="AE116" s="33">
        <v>0</v>
      </c>
      <c r="AF116" s="33">
        <v>0</v>
      </c>
      <c r="AG116" s="33">
        <v>0</v>
      </c>
      <c r="AH116" s="33">
        <v>0</v>
      </c>
      <c r="AI116" s="33">
        <v>0</v>
      </c>
      <c r="AJ116" s="33">
        <v>119.8</v>
      </c>
      <c r="AK116" s="33">
        <v>0</v>
      </c>
      <c r="AL116" s="33">
        <v>0</v>
      </c>
      <c r="AM116" s="33">
        <v>0</v>
      </c>
      <c r="AN116" s="33">
        <v>0</v>
      </c>
      <c r="AO116" s="33">
        <v>0</v>
      </c>
      <c r="AP116" s="33">
        <v>0</v>
      </c>
      <c r="AQ116" s="33">
        <v>258.60000000000002</v>
      </c>
      <c r="AR116" s="33">
        <v>0</v>
      </c>
      <c r="AS116" s="33">
        <v>932.8</v>
      </c>
      <c r="AT116" s="33">
        <v>0</v>
      </c>
      <c r="AU116" s="33">
        <v>0</v>
      </c>
      <c r="AV116" s="33">
        <v>13.7</v>
      </c>
      <c r="AW116" s="33">
        <v>0</v>
      </c>
      <c r="AX116" s="33">
        <v>0</v>
      </c>
      <c r="AY116" s="33">
        <v>0</v>
      </c>
      <c r="AZ116" s="33">
        <v>0</v>
      </c>
      <c r="BA116" s="33">
        <v>0</v>
      </c>
      <c r="BB116" s="33">
        <v>0</v>
      </c>
      <c r="BC116" s="33">
        <v>1006.4</v>
      </c>
      <c r="BD116" s="33">
        <v>0</v>
      </c>
      <c r="BE116" s="33">
        <v>0</v>
      </c>
      <c r="BF116" s="33">
        <v>0</v>
      </c>
      <c r="BG116" s="33">
        <v>0</v>
      </c>
      <c r="BH116" s="33">
        <v>0</v>
      </c>
      <c r="BI116" s="33">
        <v>0</v>
      </c>
      <c r="BJ116" s="33">
        <v>0</v>
      </c>
      <c r="BK116" s="33">
        <v>0</v>
      </c>
      <c r="BL116" s="33">
        <v>0</v>
      </c>
      <c r="BM116" s="33">
        <v>1.95</v>
      </c>
      <c r="BN116" s="33">
        <v>3.2</v>
      </c>
      <c r="BO116" s="33">
        <v>0</v>
      </c>
      <c r="BP116" s="33">
        <v>0</v>
      </c>
      <c r="BQ116" s="33">
        <v>0</v>
      </c>
      <c r="BR116" s="33">
        <v>1.1399999999999999</v>
      </c>
      <c r="BS116" s="33">
        <v>0</v>
      </c>
      <c r="BT116" s="33">
        <v>0</v>
      </c>
      <c r="BU116" s="33">
        <v>0</v>
      </c>
      <c r="BV116" s="33">
        <v>0</v>
      </c>
      <c r="BW116" s="33">
        <v>0</v>
      </c>
      <c r="BX116" s="33">
        <v>0</v>
      </c>
      <c r="BY116" s="35">
        <f t="shared" si="3"/>
        <v>2823.7899999999995</v>
      </c>
      <c r="BZ116" s="35">
        <v>2823.7899999999995</v>
      </c>
      <c r="CA116" s="89">
        <f t="shared" si="2"/>
        <v>0</v>
      </c>
    </row>
    <row r="117" spans="1:80" hidden="1">
      <c r="A117" s="32" t="s">
        <v>159</v>
      </c>
      <c r="B117" s="33">
        <v>0</v>
      </c>
      <c r="C117" s="33">
        <v>0</v>
      </c>
      <c r="D117" s="33">
        <v>0</v>
      </c>
      <c r="E117" s="33">
        <v>0</v>
      </c>
      <c r="F117" s="33">
        <v>0</v>
      </c>
      <c r="G117" s="33">
        <v>0</v>
      </c>
      <c r="H117" s="33">
        <v>0</v>
      </c>
      <c r="I117" s="33">
        <v>0</v>
      </c>
      <c r="J117" s="33">
        <v>0</v>
      </c>
      <c r="K117" s="33">
        <v>0</v>
      </c>
      <c r="L117" s="33">
        <v>0</v>
      </c>
      <c r="M117" s="33">
        <v>0</v>
      </c>
      <c r="N117" s="33">
        <v>0</v>
      </c>
      <c r="O117" s="33">
        <v>0</v>
      </c>
      <c r="P117" s="33">
        <v>0</v>
      </c>
      <c r="Q117" s="33">
        <v>0</v>
      </c>
      <c r="R117" s="33">
        <v>0</v>
      </c>
      <c r="S117" s="33">
        <v>0</v>
      </c>
      <c r="T117" s="33">
        <v>0</v>
      </c>
      <c r="U117" s="33">
        <v>0</v>
      </c>
      <c r="V117" s="33">
        <v>0</v>
      </c>
      <c r="W117" s="33">
        <v>0</v>
      </c>
      <c r="X117" s="33">
        <v>0</v>
      </c>
      <c r="Y117" s="33">
        <v>0</v>
      </c>
      <c r="Z117" s="33">
        <v>0</v>
      </c>
      <c r="AA117" s="33">
        <v>0</v>
      </c>
      <c r="AB117" s="33">
        <v>0</v>
      </c>
      <c r="AC117" s="33">
        <v>0</v>
      </c>
      <c r="AD117" s="33">
        <v>0</v>
      </c>
      <c r="AE117" s="33">
        <v>0</v>
      </c>
      <c r="AF117" s="33">
        <v>0</v>
      </c>
      <c r="AG117" s="33">
        <v>0</v>
      </c>
      <c r="AH117" s="33">
        <v>0</v>
      </c>
      <c r="AI117" s="33">
        <v>0</v>
      </c>
      <c r="AJ117" s="33">
        <v>0</v>
      </c>
      <c r="AK117" s="33">
        <v>0</v>
      </c>
      <c r="AL117" s="33">
        <v>0</v>
      </c>
      <c r="AM117" s="33">
        <v>0</v>
      </c>
      <c r="AN117" s="33">
        <v>0</v>
      </c>
      <c r="AO117" s="33">
        <v>0</v>
      </c>
      <c r="AP117" s="33">
        <v>0</v>
      </c>
      <c r="AQ117" s="33">
        <v>0</v>
      </c>
      <c r="AR117" s="33">
        <v>0</v>
      </c>
      <c r="AS117" s="33">
        <v>0</v>
      </c>
      <c r="AT117" s="33">
        <v>0</v>
      </c>
      <c r="AU117" s="33">
        <v>0</v>
      </c>
      <c r="AV117" s="33">
        <v>0</v>
      </c>
      <c r="AW117" s="33">
        <v>0</v>
      </c>
      <c r="AX117" s="33">
        <v>0</v>
      </c>
      <c r="AY117" s="33">
        <v>0</v>
      </c>
      <c r="AZ117" s="33">
        <v>0</v>
      </c>
      <c r="BA117" s="33">
        <v>0</v>
      </c>
      <c r="BB117" s="33">
        <v>0</v>
      </c>
      <c r="BC117" s="33">
        <v>0</v>
      </c>
      <c r="BD117" s="33">
        <v>0</v>
      </c>
      <c r="BE117" s="33">
        <v>0</v>
      </c>
      <c r="BF117" s="33">
        <v>0</v>
      </c>
      <c r="BG117" s="33">
        <v>0</v>
      </c>
      <c r="BH117" s="33">
        <v>0</v>
      </c>
      <c r="BI117" s="33">
        <v>0</v>
      </c>
      <c r="BJ117" s="33">
        <v>0</v>
      </c>
      <c r="BK117" s="33">
        <v>0</v>
      </c>
      <c r="BL117" s="33">
        <v>0</v>
      </c>
      <c r="BM117" s="33">
        <v>0</v>
      </c>
      <c r="BN117" s="33">
        <v>0</v>
      </c>
      <c r="BO117" s="33">
        <v>0</v>
      </c>
      <c r="BP117" s="33">
        <v>0</v>
      </c>
      <c r="BQ117" s="33">
        <v>0</v>
      </c>
      <c r="BR117" s="33">
        <v>0</v>
      </c>
      <c r="BS117" s="33">
        <v>0</v>
      </c>
      <c r="BT117" s="33">
        <v>0</v>
      </c>
      <c r="BU117" s="33">
        <v>0</v>
      </c>
      <c r="BV117" s="33">
        <v>0</v>
      </c>
      <c r="BW117" s="33">
        <v>0</v>
      </c>
      <c r="BX117" s="33">
        <v>0</v>
      </c>
      <c r="BY117" s="35">
        <f t="shared" si="3"/>
        <v>0</v>
      </c>
      <c r="BZ117" s="35">
        <v>0</v>
      </c>
      <c r="CA117" s="89">
        <f t="shared" si="2"/>
        <v>0</v>
      </c>
    </row>
    <row r="118" spans="1:80" hidden="1">
      <c r="A118" s="32" t="s">
        <v>160</v>
      </c>
      <c r="B118" s="33">
        <v>0</v>
      </c>
      <c r="C118" s="33">
        <v>0</v>
      </c>
      <c r="D118" s="33">
        <v>0</v>
      </c>
      <c r="E118" s="33">
        <v>0</v>
      </c>
      <c r="F118" s="33">
        <v>0</v>
      </c>
      <c r="G118" s="33">
        <v>0</v>
      </c>
      <c r="H118" s="33">
        <v>0</v>
      </c>
      <c r="I118" s="33">
        <v>0</v>
      </c>
      <c r="J118" s="33">
        <v>0</v>
      </c>
      <c r="K118" s="33">
        <v>0</v>
      </c>
      <c r="L118" s="33">
        <v>0</v>
      </c>
      <c r="M118" s="33">
        <v>0</v>
      </c>
      <c r="N118" s="33">
        <v>0</v>
      </c>
      <c r="O118" s="33">
        <v>0</v>
      </c>
      <c r="P118" s="33">
        <v>0</v>
      </c>
      <c r="Q118" s="33">
        <v>0</v>
      </c>
      <c r="R118" s="33">
        <v>0</v>
      </c>
      <c r="S118" s="33">
        <v>0</v>
      </c>
      <c r="T118" s="33">
        <v>0</v>
      </c>
      <c r="U118" s="33">
        <v>0</v>
      </c>
      <c r="V118" s="33">
        <v>0</v>
      </c>
      <c r="W118" s="33">
        <v>0</v>
      </c>
      <c r="X118" s="33">
        <v>0</v>
      </c>
      <c r="Y118" s="33">
        <v>0</v>
      </c>
      <c r="Z118" s="33">
        <v>0</v>
      </c>
      <c r="AA118" s="33">
        <v>0</v>
      </c>
      <c r="AB118" s="33">
        <v>0</v>
      </c>
      <c r="AC118" s="33">
        <v>0</v>
      </c>
      <c r="AD118" s="33">
        <v>0</v>
      </c>
      <c r="AE118" s="33">
        <v>0</v>
      </c>
      <c r="AF118" s="33">
        <v>0</v>
      </c>
      <c r="AG118" s="33">
        <v>0</v>
      </c>
      <c r="AH118" s="33">
        <v>0</v>
      </c>
      <c r="AI118" s="33">
        <v>0</v>
      </c>
      <c r="AJ118" s="33">
        <v>0</v>
      </c>
      <c r="AK118" s="33">
        <v>0</v>
      </c>
      <c r="AL118" s="33">
        <v>0</v>
      </c>
      <c r="AM118" s="33">
        <v>0</v>
      </c>
      <c r="AN118" s="33">
        <v>0</v>
      </c>
      <c r="AO118" s="33">
        <v>0</v>
      </c>
      <c r="AP118" s="33">
        <v>0</v>
      </c>
      <c r="AQ118" s="33">
        <v>0</v>
      </c>
      <c r="AR118" s="33">
        <v>0</v>
      </c>
      <c r="AS118" s="33">
        <v>0</v>
      </c>
      <c r="AT118" s="33">
        <v>0</v>
      </c>
      <c r="AU118" s="33">
        <v>0</v>
      </c>
      <c r="AV118" s="33">
        <v>0</v>
      </c>
      <c r="AW118" s="33">
        <v>0</v>
      </c>
      <c r="AX118" s="33">
        <v>0</v>
      </c>
      <c r="AY118" s="33">
        <v>0</v>
      </c>
      <c r="AZ118" s="33">
        <v>0</v>
      </c>
      <c r="BA118" s="33">
        <v>0</v>
      </c>
      <c r="BB118" s="33">
        <v>0</v>
      </c>
      <c r="BC118" s="33">
        <v>0</v>
      </c>
      <c r="BD118" s="33">
        <v>0</v>
      </c>
      <c r="BE118" s="33">
        <v>0</v>
      </c>
      <c r="BF118" s="33">
        <v>0</v>
      </c>
      <c r="BG118" s="33">
        <v>0</v>
      </c>
      <c r="BH118" s="33">
        <v>0</v>
      </c>
      <c r="BI118" s="33">
        <v>0</v>
      </c>
      <c r="BJ118" s="33">
        <v>0</v>
      </c>
      <c r="BK118" s="33">
        <v>0</v>
      </c>
      <c r="BL118" s="33">
        <v>0</v>
      </c>
      <c r="BM118" s="33">
        <v>0</v>
      </c>
      <c r="BN118" s="33">
        <v>0</v>
      </c>
      <c r="BO118" s="33">
        <v>0</v>
      </c>
      <c r="BP118" s="33">
        <v>0</v>
      </c>
      <c r="BQ118" s="33">
        <v>0</v>
      </c>
      <c r="BR118" s="33">
        <v>0</v>
      </c>
      <c r="BS118" s="33">
        <v>0</v>
      </c>
      <c r="BT118" s="33">
        <v>0</v>
      </c>
      <c r="BU118" s="33">
        <v>0</v>
      </c>
      <c r="BV118" s="33">
        <v>0</v>
      </c>
      <c r="BW118" s="33">
        <v>0</v>
      </c>
      <c r="BX118" s="33">
        <v>0</v>
      </c>
      <c r="BY118" s="35">
        <f t="shared" si="3"/>
        <v>0</v>
      </c>
      <c r="BZ118" s="35">
        <v>0</v>
      </c>
      <c r="CA118" s="89">
        <f t="shared" si="2"/>
        <v>0</v>
      </c>
    </row>
    <row r="119" spans="1:80" hidden="1">
      <c r="A119" s="32" t="s">
        <v>161</v>
      </c>
      <c r="B119" s="33">
        <v>0</v>
      </c>
      <c r="C119" s="33">
        <v>556</v>
      </c>
      <c r="D119" s="33">
        <v>0</v>
      </c>
      <c r="E119" s="33">
        <v>0</v>
      </c>
      <c r="F119" s="33">
        <v>0</v>
      </c>
      <c r="G119" s="33">
        <v>0</v>
      </c>
      <c r="H119" s="33">
        <v>0</v>
      </c>
      <c r="I119" s="33">
        <v>0</v>
      </c>
      <c r="J119" s="33">
        <v>0</v>
      </c>
      <c r="K119" s="33">
        <v>0</v>
      </c>
      <c r="L119" s="33">
        <v>0</v>
      </c>
      <c r="M119" s="33">
        <v>0</v>
      </c>
      <c r="N119" s="33">
        <v>0</v>
      </c>
      <c r="O119" s="33">
        <v>0</v>
      </c>
      <c r="P119" s="33">
        <v>0</v>
      </c>
      <c r="Q119" s="33">
        <v>0</v>
      </c>
      <c r="R119" s="33">
        <v>0</v>
      </c>
      <c r="S119" s="33">
        <v>0</v>
      </c>
      <c r="T119" s="33">
        <v>0</v>
      </c>
      <c r="U119" s="33">
        <v>0</v>
      </c>
      <c r="V119" s="33">
        <v>0</v>
      </c>
      <c r="W119" s="33">
        <v>0</v>
      </c>
      <c r="X119" s="33">
        <v>0</v>
      </c>
      <c r="Y119" s="33">
        <v>0</v>
      </c>
      <c r="Z119" s="33">
        <v>0</v>
      </c>
      <c r="AA119" s="33">
        <v>0</v>
      </c>
      <c r="AB119" s="33">
        <v>0</v>
      </c>
      <c r="AC119" s="33">
        <v>0</v>
      </c>
      <c r="AD119" s="33">
        <v>0</v>
      </c>
      <c r="AE119" s="33">
        <v>0</v>
      </c>
      <c r="AF119" s="33">
        <v>0</v>
      </c>
      <c r="AG119" s="33">
        <v>0</v>
      </c>
      <c r="AH119" s="33">
        <v>0</v>
      </c>
      <c r="AI119" s="33">
        <v>0</v>
      </c>
      <c r="AJ119" s="33">
        <v>0</v>
      </c>
      <c r="AK119" s="33">
        <v>0</v>
      </c>
      <c r="AL119" s="33">
        <v>0</v>
      </c>
      <c r="AM119" s="33">
        <v>0</v>
      </c>
      <c r="AN119" s="33">
        <v>0</v>
      </c>
      <c r="AO119" s="33">
        <v>0</v>
      </c>
      <c r="AP119" s="33">
        <v>0</v>
      </c>
      <c r="AQ119" s="33">
        <v>0</v>
      </c>
      <c r="AR119" s="33">
        <v>0</v>
      </c>
      <c r="AS119" s="33">
        <v>0</v>
      </c>
      <c r="AT119" s="33">
        <v>0</v>
      </c>
      <c r="AU119" s="33">
        <v>0</v>
      </c>
      <c r="AV119" s="33">
        <v>0</v>
      </c>
      <c r="AW119" s="33">
        <v>0</v>
      </c>
      <c r="AX119" s="33">
        <v>0</v>
      </c>
      <c r="AY119" s="33">
        <v>0</v>
      </c>
      <c r="AZ119" s="33">
        <v>0</v>
      </c>
      <c r="BA119" s="33">
        <v>0</v>
      </c>
      <c r="BB119" s="33">
        <v>0</v>
      </c>
      <c r="BC119" s="33">
        <v>0</v>
      </c>
      <c r="BD119" s="33">
        <v>0</v>
      </c>
      <c r="BE119" s="33">
        <v>0</v>
      </c>
      <c r="BF119" s="33">
        <v>0</v>
      </c>
      <c r="BG119" s="33">
        <v>0</v>
      </c>
      <c r="BH119" s="33">
        <v>0</v>
      </c>
      <c r="BI119" s="33">
        <v>0</v>
      </c>
      <c r="BJ119" s="33">
        <v>0</v>
      </c>
      <c r="BK119" s="33">
        <v>0</v>
      </c>
      <c r="BL119" s="33">
        <v>0</v>
      </c>
      <c r="BM119" s="33">
        <v>0</v>
      </c>
      <c r="BN119" s="33">
        <v>0</v>
      </c>
      <c r="BO119" s="33">
        <v>0</v>
      </c>
      <c r="BP119" s="33">
        <v>0</v>
      </c>
      <c r="BQ119" s="33">
        <v>0</v>
      </c>
      <c r="BR119" s="33">
        <v>0</v>
      </c>
      <c r="BS119" s="33">
        <v>0</v>
      </c>
      <c r="BT119" s="33">
        <v>0</v>
      </c>
      <c r="BU119" s="33">
        <v>0</v>
      </c>
      <c r="BV119" s="33">
        <v>0</v>
      </c>
      <c r="BW119" s="33">
        <v>0</v>
      </c>
      <c r="BX119" s="33">
        <v>0</v>
      </c>
      <c r="BY119" s="35">
        <f t="shared" si="3"/>
        <v>556</v>
      </c>
      <c r="BZ119" s="35">
        <v>556</v>
      </c>
      <c r="CA119" s="89">
        <f t="shared" si="2"/>
        <v>0</v>
      </c>
      <c r="CB119" s="75"/>
    </row>
    <row r="120" spans="1:80" hidden="1">
      <c r="A120" s="32" t="s">
        <v>162</v>
      </c>
      <c r="B120" s="33">
        <v>0</v>
      </c>
      <c r="C120" s="33">
        <v>0</v>
      </c>
      <c r="D120" s="33">
        <v>0</v>
      </c>
      <c r="E120" s="33">
        <v>0</v>
      </c>
      <c r="F120" s="33">
        <v>0</v>
      </c>
      <c r="G120" s="33">
        <v>0</v>
      </c>
      <c r="H120" s="33">
        <v>0</v>
      </c>
      <c r="I120" s="33">
        <v>0</v>
      </c>
      <c r="J120" s="33">
        <v>0</v>
      </c>
      <c r="K120" s="33">
        <v>0</v>
      </c>
      <c r="L120" s="33">
        <v>0</v>
      </c>
      <c r="M120" s="33">
        <v>0</v>
      </c>
      <c r="N120" s="33">
        <v>0</v>
      </c>
      <c r="O120" s="33">
        <v>0</v>
      </c>
      <c r="P120" s="33">
        <v>0</v>
      </c>
      <c r="Q120" s="33">
        <v>0</v>
      </c>
      <c r="R120" s="33">
        <v>0</v>
      </c>
      <c r="S120" s="33">
        <v>0</v>
      </c>
      <c r="T120" s="33">
        <v>0</v>
      </c>
      <c r="U120" s="33">
        <v>0</v>
      </c>
      <c r="V120" s="33">
        <v>0</v>
      </c>
      <c r="W120" s="33">
        <v>0</v>
      </c>
      <c r="X120" s="33">
        <v>0</v>
      </c>
      <c r="Y120" s="33">
        <v>0</v>
      </c>
      <c r="Z120" s="33">
        <v>0</v>
      </c>
      <c r="AA120" s="33">
        <v>0</v>
      </c>
      <c r="AB120" s="33">
        <v>0</v>
      </c>
      <c r="AC120" s="33">
        <v>0</v>
      </c>
      <c r="AD120" s="33">
        <v>0</v>
      </c>
      <c r="AE120" s="33">
        <v>0</v>
      </c>
      <c r="AF120" s="33">
        <v>0</v>
      </c>
      <c r="AG120" s="33">
        <v>0</v>
      </c>
      <c r="AH120" s="33">
        <v>0</v>
      </c>
      <c r="AI120" s="33">
        <v>0</v>
      </c>
      <c r="AJ120" s="33">
        <v>0</v>
      </c>
      <c r="AK120" s="33">
        <v>0</v>
      </c>
      <c r="AL120" s="33">
        <v>0</v>
      </c>
      <c r="AM120" s="33">
        <v>0</v>
      </c>
      <c r="AN120" s="33">
        <v>0</v>
      </c>
      <c r="AO120" s="33">
        <v>0</v>
      </c>
      <c r="AP120" s="33">
        <v>0</v>
      </c>
      <c r="AQ120" s="33">
        <v>0</v>
      </c>
      <c r="AR120" s="33">
        <v>0</v>
      </c>
      <c r="AS120" s="33">
        <v>0</v>
      </c>
      <c r="AT120" s="33">
        <v>0</v>
      </c>
      <c r="AU120" s="33">
        <v>0</v>
      </c>
      <c r="AV120" s="33">
        <v>0</v>
      </c>
      <c r="AW120" s="33">
        <v>0</v>
      </c>
      <c r="AX120" s="33">
        <v>0</v>
      </c>
      <c r="AY120" s="33">
        <v>0</v>
      </c>
      <c r="AZ120" s="33">
        <v>0</v>
      </c>
      <c r="BA120" s="33">
        <v>0</v>
      </c>
      <c r="BB120" s="33">
        <v>0</v>
      </c>
      <c r="BC120" s="33">
        <v>0</v>
      </c>
      <c r="BD120" s="33">
        <v>0</v>
      </c>
      <c r="BE120" s="33">
        <v>0</v>
      </c>
      <c r="BF120" s="33">
        <v>0</v>
      </c>
      <c r="BG120" s="33">
        <v>0</v>
      </c>
      <c r="BH120" s="33">
        <v>0</v>
      </c>
      <c r="BI120" s="33">
        <v>0</v>
      </c>
      <c r="BJ120" s="33">
        <v>0</v>
      </c>
      <c r="BK120" s="33">
        <v>0</v>
      </c>
      <c r="BL120" s="33">
        <v>0</v>
      </c>
      <c r="BM120" s="33">
        <v>0</v>
      </c>
      <c r="BN120" s="33">
        <v>0</v>
      </c>
      <c r="BO120" s="33">
        <v>0</v>
      </c>
      <c r="BP120" s="33">
        <v>0</v>
      </c>
      <c r="BQ120" s="33">
        <v>0</v>
      </c>
      <c r="BR120" s="33">
        <v>0</v>
      </c>
      <c r="BS120" s="33">
        <v>0</v>
      </c>
      <c r="BT120" s="33">
        <v>0</v>
      </c>
      <c r="BU120" s="33">
        <v>0</v>
      </c>
      <c r="BV120" s="33">
        <v>0</v>
      </c>
      <c r="BW120" s="33">
        <v>0</v>
      </c>
      <c r="BX120" s="33">
        <v>0</v>
      </c>
      <c r="BY120" s="35">
        <f t="shared" si="3"/>
        <v>0</v>
      </c>
      <c r="BZ120" s="35">
        <v>0</v>
      </c>
      <c r="CA120" s="89">
        <f t="shared" si="2"/>
        <v>0</v>
      </c>
    </row>
    <row r="121" spans="1:80" hidden="1">
      <c r="A121" s="32" t="s">
        <v>163</v>
      </c>
      <c r="B121" s="33">
        <v>0</v>
      </c>
      <c r="C121" s="33">
        <v>0</v>
      </c>
      <c r="D121" s="33">
        <v>0</v>
      </c>
      <c r="E121" s="33">
        <v>0</v>
      </c>
      <c r="F121" s="33">
        <v>0</v>
      </c>
      <c r="G121" s="33">
        <v>0</v>
      </c>
      <c r="H121" s="33">
        <v>883.3</v>
      </c>
      <c r="I121" s="33">
        <v>0</v>
      </c>
      <c r="J121" s="33">
        <v>0</v>
      </c>
      <c r="K121" s="33">
        <v>0</v>
      </c>
      <c r="L121" s="33">
        <v>0</v>
      </c>
      <c r="M121" s="33">
        <v>0</v>
      </c>
      <c r="N121" s="33">
        <v>0</v>
      </c>
      <c r="O121" s="33">
        <v>0</v>
      </c>
      <c r="P121" s="33">
        <v>0</v>
      </c>
      <c r="Q121" s="33">
        <v>0</v>
      </c>
      <c r="R121" s="33">
        <v>0</v>
      </c>
      <c r="S121" s="33">
        <v>0</v>
      </c>
      <c r="T121" s="33">
        <v>0</v>
      </c>
      <c r="U121" s="33">
        <v>0</v>
      </c>
      <c r="V121" s="33">
        <v>0</v>
      </c>
      <c r="W121" s="33">
        <v>0</v>
      </c>
      <c r="X121" s="33">
        <v>0</v>
      </c>
      <c r="Y121" s="33">
        <v>0</v>
      </c>
      <c r="Z121" s="33">
        <v>0</v>
      </c>
      <c r="AA121" s="33">
        <v>0</v>
      </c>
      <c r="AB121" s="33">
        <v>80</v>
      </c>
      <c r="AC121" s="33">
        <v>0</v>
      </c>
      <c r="AD121" s="33">
        <v>0</v>
      </c>
      <c r="AE121" s="33">
        <v>0</v>
      </c>
      <c r="AF121" s="33">
        <v>0</v>
      </c>
      <c r="AG121" s="33">
        <v>0</v>
      </c>
      <c r="AH121" s="33">
        <v>0</v>
      </c>
      <c r="AI121" s="33">
        <v>0</v>
      </c>
      <c r="AJ121" s="33">
        <v>0</v>
      </c>
      <c r="AK121" s="33">
        <v>0</v>
      </c>
      <c r="AL121" s="33">
        <v>0</v>
      </c>
      <c r="AM121" s="33">
        <v>0</v>
      </c>
      <c r="AN121" s="33">
        <v>0</v>
      </c>
      <c r="AO121" s="33">
        <v>0</v>
      </c>
      <c r="AP121" s="33">
        <v>0</v>
      </c>
      <c r="AQ121" s="33">
        <v>0</v>
      </c>
      <c r="AR121" s="33">
        <v>0</v>
      </c>
      <c r="AS121" s="33">
        <v>80</v>
      </c>
      <c r="AT121" s="33">
        <v>0</v>
      </c>
      <c r="AU121" s="33">
        <v>0</v>
      </c>
      <c r="AV121" s="33">
        <v>0</v>
      </c>
      <c r="AW121" s="33">
        <v>0</v>
      </c>
      <c r="AX121" s="33">
        <v>0</v>
      </c>
      <c r="AY121" s="33">
        <v>0</v>
      </c>
      <c r="AZ121" s="33">
        <v>0</v>
      </c>
      <c r="BA121" s="33">
        <v>0</v>
      </c>
      <c r="BB121" s="33">
        <v>0</v>
      </c>
      <c r="BC121" s="33">
        <v>0</v>
      </c>
      <c r="BD121" s="33">
        <v>0</v>
      </c>
      <c r="BE121" s="33">
        <v>59.46</v>
      </c>
      <c r="BF121" s="33">
        <v>0</v>
      </c>
      <c r="BG121" s="33">
        <v>0</v>
      </c>
      <c r="BH121" s="33">
        <v>0</v>
      </c>
      <c r="BI121" s="33">
        <v>413.03</v>
      </c>
      <c r="BJ121" s="33">
        <v>14.7</v>
      </c>
      <c r="BK121" s="33">
        <v>11.92</v>
      </c>
      <c r="BL121" s="33">
        <v>0</v>
      </c>
      <c r="BM121" s="33">
        <v>0</v>
      </c>
      <c r="BN121" s="33">
        <v>0</v>
      </c>
      <c r="BO121" s="33">
        <v>0</v>
      </c>
      <c r="BP121" s="33">
        <v>0</v>
      </c>
      <c r="BQ121" s="33">
        <v>0</v>
      </c>
      <c r="BR121" s="33">
        <v>0</v>
      </c>
      <c r="BS121" s="33">
        <v>0</v>
      </c>
      <c r="BT121" s="33">
        <v>0</v>
      </c>
      <c r="BU121" s="33">
        <v>0</v>
      </c>
      <c r="BV121" s="33">
        <v>0</v>
      </c>
      <c r="BW121" s="33">
        <v>0</v>
      </c>
      <c r="BX121" s="33">
        <v>0</v>
      </c>
      <c r="BY121" s="35">
        <f t="shared" si="3"/>
        <v>1542.41</v>
      </c>
      <c r="BZ121" s="35">
        <v>1542.41</v>
      </c>
      <c r="CA121" s="89">
        <f t="shared" si="2"/>
        <v>0</v>
      </c>
    </row>
    <row r="122" spans="1:80" hidden="1">
      <c r="A122" s="32" t="s">
        <v>164</v>
      </c>
      <c r="B122" s="33">
        <v>0</v>
      </c>
      <c r="C122" s="33">
        <v>2687.83</v>
      </c>
      <c r="D122" s="33">
        <v>0</v>
      </c>
      <c r="E122" s="33">
        <v>0</v>
      </c>
      <c r="F122" s="33">
        <v>0</v>
      </c>
      <c r="G122" s="33">
        <v>0</v>
      </c>
      <c r="H122" s="33">
        <v>0</v>
      </c>
      <c r="I122" s="33">
        <v>0</v>
      </c>
      <c r="J122" s="33">
        <v>0</v>
      </c>
      <c r="K122" s="33">
        <v>0</v>
      </c>
      <c r="L122" s="33">
        <v>0</v>
      </c>
      <c r="M122" s="33">
        <v>0</v>
      </c>
      <c r="N122" s="33">
        <v>0</v>
      </c>
      <c r="O122" s="33">
        <v>0</v>
      </c>
      <c r="P122" s="33">
        <v>0</v>
      </c>
      <c r="Q122" s="33">
        <v>0</v>
      </c>
      <c r="R122" s="33">
        <v>0</v>
      </c>
      <c r="S122" s="33">
        <v>0</v>
      </c>
      <c r="T122" s="33">
        <v>0</v>
      </c>
      <c r="U122" s="33">
        <v>0</v>
      </c>
      <c r="V122" s="33">
        <v>0</v>
      </c>
      <c r="W122" s="33">
        <v>0</v>
      </c>
      <c r="X122" s="33">
        <v>0</v>
      </c>
      <c r="Y122" s="33">
        <v>0</v>
      </c>
      <c r="Z122" s="33">
        <v>0</v>
      </c>
      <c r="AA122" s="33">
        <v>0</v>
      </c>
      <c r="AB122" s="33">
        <v>0</v>
      </c>
      <c r="AC122" s="33">
        <v>0</v>
      </c>
      <c r="AD122" s="33">
        <v>0</v>
      </c>
      <c r="AE122" s="33">
        <v>0</v>
      </c>
      <c r="AF122" s="33">
        <v>0</v>
      </c>
      <c r="AG122" s="33">
        <v>0</v>
      </c>
      <c r="AH122" s="33">
        <v>0</v>
      </c>
      <c r="AI122" s="33">
        <v>0</v>
      </c>
      <c r="AJ122" s="33">
        <v>0</v>
      </c>
      <c r="AK122" s="33">
        <v>0</v>
      </c>
      <c r="AL122" s="33">
        <v>0</v>
      </c>
      <c r="AM122" s="33">
        <v>0</v>
      </c>
      <c r="AN122" s="33">
        <v>0</v>
      </c>
      <c r="AO122" s="33">
        <v>0</v>
      </c>
      <c r="AP122" s="33">
        <v>0</v>
      </c>
      <c r="AQ122" s="33">
        <v>0</v>
      </c>
      <c r="AR122" s="33">
        <v>0</v>
      </c>
      <c r="AS122" s="33">
        <v>0</v>
      </c>
      <c r="AT122" s="33">
        <v>0</v>
      </c>
      <c r="AU122" s="33">
        <v>0</v>
      </c>
      <c r="AV122" s="33">
        <v>0</v>
      </c>
      <c r="AW122" s="33">
        <v>0</v>
      </c>
      <c r="AX122" s="33">
        <v>0</v>
      </c>
      <c r="AY122" s="33">
        <v>0</v>
      </c>
      <c r="AZ122" s="33">
        <v>0</v>
      </c>
      <c r="BA122" s="33">
        <v>0</v>
      </c>
      <c r="BB122" s="33">
        <v>0</v>
      </c>
      <c r="BC122" s="33">
        <v>0</v>
      </c>
      <c r="BD122" s="33">
        <v>0</v>
      </c>
      <c r="BE122" s="33">
        <v>0</v>
      </c>
      <c r="BF122" s="33">
        <v>0</v>
      </c>
      <c r="BG122" s="33">
        <v>0</v>
      </c>
      <c r="BH122" s="33">
        <v>0</v>
      </c>
      <c r="BI122" s="33">
        <v>0</v>
      </c>
      <c r="BJ122" s="33">
        <v>0</v>
      </c>
      <c r="BK122" s="33">
        <v>0</v>
      </c>
      <c r="BL122" s="33">
        <v>0</v>
      </c>
      <c r="BM122" s="33">
        <v>0</v>
      </c>
      <c r="BN122" s="33">
        <v>0</v>
      </c>
      <c r="BO122" s="33">
        <v>0</v>
      </c>
      <c r="BP122" s="33">
        <v>0</v>
      </c>
      <c r="BQ122" s="33">
        <v>0</v>
      </c>
      <c r="BR122" s="33">
        <v>0</v>
      </c>
      <c r="BS122" s="33">
        <v>0</v>
      </c>
      <c r="BT122" s="33">
        <v>0</v>
      </c>
      <c r="BU122" s="33">
        <v>0</v>
      </c>
      <c r="BV122" s="33">
        <v>0</v>
      </c>
      <c r="BW122" s="33">
        <v>0</v>
      </c>
      <c r="BX122" s="33">
        <v>0</v>
      </c>
      <c r="BY122" s="35">
        <f t="shared" si="3"/>
        <v>2687.83</v>
      </c>
      <c r="BZ122" s="35">
        <v>2687.83</v>
      </c>
      <c r="CA122" s="89">
        <f t="shared" si="2"/>
        <v>0</v>
      </c>
    </row>
    <row r="123" spans="1:80" hidden="1">
      <c r="A123" s="32" t="s">
        <v>165</v>
      </c>
      <c r="B123" s="33">
        <v>6089.68</v>
      </c>
      <c r="C123" s="33">
        <v>19420.189999999999</v>
      </c>
      <c r="D123" s="33">
        <v>0</v>
      </c>
      <c r="E123" s="33">
        <v>0</v>
      </c>
      <c r="F123" s="33">
        <v>5075.28</v>
      </c>
      <c r="G123" s="33">
        <v>0</v>
      </c>
      <c r="H123" s="33">
        <v>1124.2</v>
      </c>
      <c r="I123" s="33">
        <v>10920</v>
      </c>
      <c r="J123" s="33">
        <v>0</v>
      </c>
      <c r="K123" s="33">
        <v>5288</v>
      </c>
      <c r="L123" s="33">
        <v>0</v>
      </c>
      <c r="M123" s="33">
        <v>0</v>
      </c>
      <c r="N123" s="33">
        <v>0</v>
      </c>
      <c r="O123" s="33">
        <v>0</v>
      </c>
      <c r="P123" s="33">
        <v>0</v>
      </c>
      <c r="Q123" s="33">
        <v>0</v>
      </c>
      <c r="R123" s="33">
        <v>0</v>
      </c>
      <c r="S123" s="33">
        <v>0</v>
      </c>
      <c r="T123" s="33">
        <v>0</v>
      </c>
      <c r="U123" s="33">
        <v>0</v>
      </c>
      <c r="V123" s="33">
        <v>16.309999999999999</v>
      </c>
      <c r="W123" s="33">
        <v>0</v>
      </c>
      <c r="X123" s="33">
        <v>55</v>
      </c>
      <c r="Y123" s="33">
        <v>0</v>
      </c>
      <c r="Z123" s="33">
        <v>0</v>
      </c>
      <c r="AA123" s="33">
        <v>32.4</v>
      </c>
      <c r="AB123" s="33">
        <v>0</v>
      </c>
      <c r="AC123" s="33">
        <v>5</v>
      </c>
      <c r="AD123" s="33">
        <v>296.2</v>
      </c>
      <c r="AE123" s="33">
        <v>26.5</v>
      </c>
      <c r="AF123" s="33">
        <v>0</v>
      </c>
      <c r="AG123" s="33">
        <v>972.6</v>
      </c>
      <c r="AH123" s="33">
        <v>392.4</v>
      </c>
      <c r="AI123" s="33">
        <v>0</v>
      </c>
      <c r="AJ123" s="33">
        <v>448.3</v>
      </c>
      <c r="AK123" s="33">
        <v>78.2</v>
      </c>
      <c r="AL123" s="33">
        <v>545.70000000000005</v>
      </c>
      <c r="AM123" s="33">
        <v>68.7</v>
      </c>
      <c r="AN123" s="33">
        <v>0</v>
      </c>
      <c r="AO123" s="33">
        <v>0</v>
      </c>
      <c r="AP123" s="33">
        <v>0</v>
      </c>
      <c r="AQ123" s="33">
        <v>98.4</v>
      </c>
      <c r="AR123" s="33">
        <v>11.5</v>
      </c>
      <c r="AS123" s="33">
        <v>0</v>
      </c>
      <c r="AT123" s="33">
        <v>0</v>
      </c>
      <c r="AU123" s="33">
        <v>111.2</v>
      </c>
      <c r="AV123" s="33">
        <v>0</v>
      </c>
      <c r="AW123" s="33">
        <v>29.1</v>
      </c>
      <c r="AX123" s="33">
        <v>1007.3</v>
      </c>
      <c r="AY123" s="33">
        <v>70</v>
      </c>
      <c r="AZ123" s="33">
        <v>39.4</v>
      </c>
      <c r="BA123" s="33">
        <v>0</v>
      </c>
      <c r="BB123" s="33">
        <v>917.8</v>
      </c>
      <c r="BC123" s="33">
        <v>0</v>
      </c>
      <c r="BD123" s="33">
        <v>0</v>
      </c>
      <c r="BE123" s="33">
        <v>0</v>
      </c>
      <c r="BF123" s="33">
        <v>0</v>
      </c>
      <c r="BG123" s="33">
        <v>0</v>
      </c>
      <c r="BH123" s="33">
        <v>0</v>
      </c>
      <c r="BI123" s="33">
        <v>0</v>
      </c>
      <c r="BJ123" s="33">
        <v>69.680000000000007</v>
      </c>
      <c r="BK123" s="33">
        <v>223.72</v>
      </c>
      <c r="BL123" s="33">
        <v>0</v>
      </c>
      <c r="BM123" s="33">
        <v>4.9800000000000004</v>
      </c>
      <c r="BN123" s="33">
        <v>0</v>
      </c>
      <c r="BO123" s="33">
        <v>0</v>
      </c>
      <c r="BP123" s="33">
        <v>0</v>
      </c>
      <c r="BQ123" s="33">
        <v>0</v>
      </c>
      <c r="BR123" s="33">
        <v>8010.8</v>
      </c>
      <c r="BS123" s="33">
        <v>0</v>
      </c>
      <c r="BT123" s="33">
        <v>0</v>
      </c>
      <c r="BU123" s="33">
        <v>53.51</v>
      </c>
      <c r="BV123" s="33">
        <v>100020</v>
      </c>
      <c r="BW123" s="33">
        <v>3148.59</v>
      </c>
      <c r="BX123" s="33">
        <v>0</v>
      </c>
      <c r="BY123" s="35">
        <f t="shared" si="3"/>
        <v>164670.63999999998</v>
      </c>
      <c r="BZ123" s="35">
        <v>164670.63999999998</v>
      </c>
      <c r="CA123" s="89">
        <f t="shared" si="2"/>
        <v>0</v>
      </c>
    </row>
    <row r="124" spans="1:80" hidden="1">
      <c r="A124" s="32" t="s">
        <v>166</v>
      </c>
      <c r="B124" s="33">
        <v>0</v>
      </c>
      <c r="C124" s="33">
        <v>0</v>
      </c>
      <c r="D124" s="33">
        <v>0</v>
      </c>
      <c r="E124" s="33">
        <v>0</v>
      </c>
      <c r="F124" s="33">
        <v>0</v>
      </c>
      <c r="G124" s="33">
        <v>0</v>
      </c>
      <c r="H124" s="33">
        <v>0</v>
      </c>
      <c r="I124" s="33">
        <v>0</v>
      </c>
      <c r="J124" s="33">
        <v>0</v>
      </c>
      <c r="K124" s="33">
        <v>0</v>
      </c>
      <c r="L124" s="33">
        <v>0</v>
      </c>
      <c r="M124" s="33">
        <v>0</v>
      </c>
      <c r="N124" s="33">
        <v>0</v>
      </c>
      <c r="O124" s="33">
        <v>0</v>
      </c>
      <c r="P124" s="33">
        <v>0</v>
      </c>
      <c r="Q124" s="33">
        <v>0</v>
      </c>
      <c r="R124" s="33">
        <v>0</v>
      </c>
      <c r="S124" s="33">
        <v>0</v>
      </c>
      <c r="T124" s="33">
        <v>0</v>
      </c>
      <c r="U124" s="33">
        <v>0</v>
      </c>
      <c r="V124" s="33">
        <v>0</v>
      </c>
      <c r="W124" s="33">
        <v>0</v>
      </c>
      <c r="X124" s="33">
        <v>0</v>
      </c>
      <c r="Y124" s="33">
        <v>0</v>
      </c>
      <c r="Z124" s="33">
        <v>0</v>
      </c>
      <c r="AA124" s="33">
        <v>0</v>
      </c>
      <c r="AB124" s="33">
        <v>0</v>
      </c>
      <c r="AC124" s="33">
        <v>0</v>
      </c>
      <c r="AD124" s="33">
        <v>0</v>
      </c>
      <c r="AE124" s="33">
        <v>0</v>
      </c>
      <c r="AF124" s="33">
        <v>0</v>
      </c>
      <c r="AG124" s="33">
        <v>0</v>
      </c>
      <c r="AH124" s="33">
        <v>0</v>
      </c>
      <c r="AI124" s="33">
        <v>0</v>
      </c>
      <c r="AJ124" s="33">
        <v>0</v>
      </c>
      <c r="AK124" s="33">
        <v>0</v>
      </c>
      <c r="AL124" s="33">
        <v>0</v>
      </c>
      <c r="AM124" s="33">
        <v>0</v>
      </c>
      <c r="AN124" s="33">
        <v>0</v>
      </c>
      <c r="AO124" s="33">
        <v>0</v>
      </c>
      <c r="AP124" s="33">
        <v>0</v>
      </c>
      <c r="AQ124" s="33">
        <v>0</v>
      </c>
      <c r="AR124" s="33">
        <v>0</v>
      </c>
      <c r="AS124" s="33">
        <v>0</v>
      </c>
      <c r="AT124" s="33">
        <v>0</v>
      </c>
      <c r="AU124" s="33">
        <v>0</v>
      </c>
      <c r="AV124" s="33">
        <v>0</v>
      </c>
      <c r="AW124" s="33">
        <v>0</v>
      </c>
      <c r="AX124" s="33">
        <v>0</v>
      </c>
      <c r="AY124" s="33">
        <v>0</v>
      </c>
      <c r="AZ124" s="33">
        <v>0</v>
      </c>
      <c r="BA124" s="33">
        <v>0</v>
      </c>
      <c r="BB124" s="33">
        <v>0</v>
      </c>
      <c r="BC124" s="33">
        <v>0</v>
      </c>
      <c r="BD124" s="33">
        <v>0</v>
      </c>
      <c r="BE124" s="33">
        <v>0</v>
      </c>
      <c r="BF124" s="33">
        <v>0</v>
      </c>
      <c r="BG124" s="33">
        <v>0</v>
      </c>
      <c r="BH124" s="33">
        <v>0</v>
      </c>
      <c r="BI124" s="33">
        <v>0</v>
      </c>
      <c r="BJ124" s="33">
        <v>0</v>
      </c>
      <c r="BK124" s="33">
        <v>0</v>
      </c>
      <c r="BL124" s="33">
        <v>0</v>
      </c>
      <c r="BM124" s="33">
        <v>0</v>
      </c>
      <c r="BN124" s="33">
        <v>0</v>
      </c>
      <c r="BO124" s="33">
        <v>0</v>
      </c>
      <c r="BP124" s="33">
        <v>0</v>
      </c>
      <c r="BQ124" s="33">
        <v>0</v>
      </c>
      <c r="BR124" s="33">
        <v>0</v>
      </c>
      <c r="BS124" s="33">
        <v>0</v>
      </c>
      <c r="BT124" s="33">
        <v>0</v>
      </c>
      <c r="BU124" s="33">
        <v>0</v>
      </c>
      <c r="BV124" s="33">
        <v>0</v>
      </c>
      <c r="BW124" s="33">
        <v>0</v>
      </c>
      <c r="BX124" s="33">
        <v>0</v>
      </c>
      <c r="BY124" s="35">
        <f t="shared" si="3"/>
        <v>0</v>
      </c>
      <c r="BZ124" s="35">
        <v>0</v>
      </c>
      <c r="CA124" s="89">
        <f t="shared" si="2"/>
        <v>0</v>
      </c>
    </row>
    <row r="125" spans="1:80" hidden="1">
      <c r="A125" s="32" t="s">
        <v>167</v>
      </c>
      <c r="B125" s="33">
        <v>0</v>
      </c>
      <c r="C125" s="33">
        <v>7399.74</v>
      </c>
      <c r="D125" s="33">
        <v>0</v>
      </c>
      <c r="E125" s="33">
        <v>0</v>
      </c>
      <c r="F125" s="33">
        <v>0</v>
      </c>
      <c r="G125" s="33">
        <v>0</v>
      </c>
      <c r="H125" s="33">
        <v>0</v>
      </c>
      <c r="I125" s="33">
        <v>0</v>
      </c>
      <c r="J125" s="33">
        <v>0</v>
      </c>
      <c r="K125" s="33">
        <v>0</v>
      </c>
      <c r="L125" s="33">
        <v>0</v>
      </c>
      <c r="M125" s="33">
        <v>0</v>
      </c>
      <c r="N125" s="33">
        <v>0</v>
      </c>
      <c r="O125" s="33">
        <v>0</v>
      </c>
      <c r="P125" s="33">
        <v>0</v>
      </c>
      <c r="Q125" s="33">
        <v>0</v>
      </c>
      <c r="R125" s="33">
        <v>0</v>
      </c>
      <c r="S125" s="33">
        <v>0</v>
      </c>
      <c r="T125" s="33">
        <v>0</v>
      </c>
      <c r="U125" s="33">
        <v>0</v>
      </c>
      <c r="V125" s="33">
        <v>0</v>
      </c>
      <c r="W125" s="33">
        <v>0</v>
      </c>
      <c r="X125" s="33">
        <v>0</v>
      </c>
      <c r="Y125" s="33">
        <v>0</v>
      </c>
      <c r="Z125" s="33">
        <v>0</v>
      </c>
      <c r="AA125" s="33">
        <v>0</v>
      </c>
      <c r="AB125" s="33">
        <v>0</v>
      </c>
      <c r="AC125" s="33">
        <v>0</v>
      </c>
      <c r="AD125" s="33">
        <v>0</v>
      </c>
      <c r="AE125" s="33">
        <v>0</v>
      </c>
      <c r="AF125" s="33">
        <v>0</v>
      </c>
      <c r="AG125" s="33">
        <v>0</v>
      </c>
      <c r="AH125" s="33">
        <v>0</v>
      </c>
      <c r="AI125" s="33">
        <v>0</v>
      </c>
      <c r="AJ125" s="33">
        <v>0</v>
      </c>
      <c r="AK125" s="33">
        <v>0</v>
      </c>
      <c r="AL125" s="33">
        <v>0</v>
      </c>
      <c r="AM125" s="33">
        <v>1211.5</v>
      </c>
      <c r="AN125" s="33">
        <v>0</v>
      </c>
      <c r="AO125" s="33">
        <v>0</v>
      </c>
      <c r="AP125" s="33">
        <v>0</v>
      </c>
      <c r="AQ125" s="33">
        <v>0</v>
      </c>
      <c r="AR125" s="33">
        <v>0</v>
      </c>
      <c r="AS125" s="33">
        <v>0</v>
      </c>
      <c r="AT125" s="33">
        <v>0</v>
      </c>
      <c r="AU125" s="33">
        <v>0</v>
      </c>
      <c r="AV125" s="33">
        <v>0</v>
      </c>
      <c r="AW125" s="33">
        <v>0</v>
      </c>
      <c r="AX125" s="33">
        <v>0</v>
      </c>
      <c r="AY125" s="33">
        <v>0</v>
      </c>
      <c r="AZ125" s="33">
        <v>0</v>
      </c>
      <c r="BA125" s="33">
        <v>0</v>
      </c>
      <c r="BB125" s="33">
        <v>0</v>
      </c>
      <c r="BC125" s="33">
        <v>0</v>
      </c>
      <c r="BD125" s="33">
        <v>0</v>
      </c>
      <c r="BE125" s="33">
        <v>0</v>
      </c>
      <c r="BF125" s="33">
        <v>0</v>
      </c>
      <c r="BG125" s="33">
        <v>0</v>
      </c>
      <c r="BH125" s="33">
        <v>0</v>
      </c>
      <c r="BI125" s="33">
        <v>0</v>
      </c>
      <c r="BJ125" s="33">
        <v>0</v>
      </c>
      <c r="BK125" s="33">
        <v>0</v>
      </c>
      <c r="BL125" s="33">
        <v>0</v>
      </c>
      <c r="BM125" s="33">
        <v>0</v>
      </c>
      <c r="BN125" s="33">
        <v>0</v>
      </c>
      <c r="BO125" s="33">
        <v>0</v>
      </c>
      <c r="BP125" s="33">
        <v>0</v>
      </c>
      <c r="BQ125" s="33">
        <v>0</v>
      </c>
      <c r="BR125" s="33">
        <v>0</v>
      </c>
      <c r="BS125" s="33">
        <v>0</v>
      </c>
      <c r="BT125" s="33">
        <v>0</v>
      </c>
      <c r="BU125" s="33">
        <v>4183.32</v>
      </c>
      <c r="BV125" s="33">
        <v>270392.25</v>
      </c>
      <c r="BW125" s="33">
        <v>276652.59000000003</v>
      </c>
      <c r="BX125" s="33">
        <v>0</v>
      </c>
      <c r="BY125" s="35">
        <f t="shared" si="3"/>
        <v>559839.4</v>
      </c>
      <c r="BZ125" s="35">
        <v>559839.4</v>
      </c>
      <c r="CA125" s="89">
        <f t="shared" si="2"/>
        <v>0</v>
      </c>
    </row>
    <row r="126" spans="1:80" hidden="1">
      <c r="A126" s="32" t="s">
        <v>168</v>
      </c>
      <c r="B126" s="33">
        <v>0</v>
      </c>
      <c r="C126" s="33">
        <v>0</v>
      </c>
      <c r="D126" s="33">
        <v>0</v>
      </c>
      <c r="E126" s="33">
        <v>0</v>
      </c>
      <c r="F126" s="33">
        <v>0</v>
      </c>
      <c r="G126" s="33">
        <v>0</v>
      </c>
      <c r="H126" s="33">
        <v>1606</v>
      </c>
      <c r="I126" s="33">
        <v>0</v>
      </c>
      <c r="J126" s="33">
        <v>0</v>
      </c>
      <c r="K126" s="33">
        <v>0</v>
      </c>
      <c r="L126" s="33">
        <v>0</v>
      </c>
      <c r="M126" s="33">
        <v>0</v>
      </c>
      <c r="N126" s="33">
        <v>0</v>
      </c>
      <c r="O126" s="33">
        <v>0</v>
      </c>
      <c r="P126" s="33">
        <v>0</v>
      </c>
      <c r="Q126" s="33">
        <v>0</v>
      </c>
      <c r="R126" s="33">
        <v>0</v>
      </c>
      <c r="S126" s="33">
        <v>0</v>
      </c>
      <c r="T126" s="33">
        <v>0</v>
      </c>
      <c r="U126" s="33">
        <v>0</v>
      </c>
      <c r="V126" s="33">
        <v>0</v>
      </c>
      <c r="W126" s="33">
        <v>0</v>
      </c>
      <c r="X126" s="33">
        <v>0</v>
      </c>
      <c r="Y126" s="33">
        <v>0</v>
      </c>
      <c r="Z126" s="33">
        <v>0</v>
      </c>
      <c r="AA126" s="33">
        <v>0</v>
      </c>
      <c r="AB126" s="33">
        <v>497.2</v>
      </c>
      <c r="AC126" s="33">
        <v>0</v>
      </c>
      <c r="AD126" s="33">
        <v>0</v>
      </c>
      <c r="AE126" s="33">
        <v>0</v>
      </c>
      <c r="AF126" s="33">
        <v>0</v>
      </c>
      <c r="AG126" s="33">
        <v>0</v>
      </c>
      <c r="AH126" s="33">
        <v>0</v>
      </c>
      <c r="AI126" s="33">
        <v>0</v>
      </c>
      <c r="AJ126" s="33">
        <v>0</v>
      </c>
      <c r="AK126" s="33">
        <v>0</v>
      </c>
      <c r="AL126" s="33">
        <v>0</v>
      </c>
      <c r="AM126" s="33">
        <v>0</v>
      </c>
      <c r="AN126" s="33">
        <v>0</v>
      </c>
      <c r="AO126" s="33">
        <v>0</v>
      </c>
      <c r="AP126" s="33">
        <v>0</v>
      </c>
      <c r="AQ126" s="33">
        <v>0</v>
      </c>
      <c r="AR126" s="33">
        <v>0</v>
      </c>
      <c r="AS126" s="33">
        <v>600</v>
      </c>
      <c r="AT126" s="33">
        <v>0</v>
      </c>
      <c r="AU126" s="33">
        <v>0</v>
      </c>
      <c r="AV126" s="33">
        <v>0</v>
      </c>
      <c r="AW126" s="33">
        <v>0</v>
      </c>
      <c r="AX126" s="33">
        <v>0</v>
      </c>
      <c r="AY126" s="33">
        <v>0</v>
      </c>
      <c r="AZ126" s="33">
        <v>0</v>
      </c>
      <c r="BA126" s="33">
        <v>0</v>
      </c>
      <c r="BB126" s="33">
        <v>0</v>
      </c>
      <c r="BC126" s="33">
        <v>50</v>
      </c>
      <c r="BD126" s="33">
        <v>0</v>
      </c>
      <c r="BE126" s="33">
        <v>0</v>
      </c>
      <c r="BF126" s="33">
        <v>0</v>
      </c>
      <c r="BG126" s="33">
        <v>0</v>
      </c>
      <c r="BH126" s="33">
        <v>0</v>
      </c>
      <c r="BI126" s="33">
        <v>690.3</v>
      </c>
      <c r="BJ126" s="33">
        <v>0</v>
      </c>
      <c r="BK126" s="33">
        <v>0</v>
      </c>
      <c r="BL126" s="33">
        <v>73.44</v>
      </c>
      <c r="BM126" s="33">
        <v>6.06</v>
      </c>
      <c r="BN126" s="33">
        <v>4.38</v>
      </c>
      <c r="BO126" s="33">
        <v>0</v>
      </c>
      <c r="BP126" s="33">
        <v>0</v>
      </c>
      <c r="BQ126" s="33">
        <v>0</v>
      </c>
      <c r="BR126" s="33">
        <v>0</v>
      </c>
      <c r="BS126" s="33">
        <v>0</v>
      </c>
      <c r="BT126" s="33">
        <v>0</v>
      </c>
      <c r="BU126" s="33">
        <v>0</v>
      </c>
      <c r="BV126" s="33">
        <v>0</v>
      </c>
      <c r="BW126" s="33">
        <v>0</v>
      </c>
      <c r="BX126" s="33">
        <v>0</v>
      </c>
      <c r="BY126" s="35">
        <f t="shared" si="3"/>
        <v>3527.38</v>
      </c>
      <c r="BZ126" s="35">
        <v>3527.38</v>
      </c>
      <c r="CA126" s="89">
        <f t="shared" si="2"/>
        <v>0</v>
      </c>
      <c r="CB126" s="75"/>
    </row>
    <row r="127" spans="1:80" hidden="1">
      <c r="A127" s="32" t="s">
        <v>169</v>
      </c>
      <c r="B127" s="33">
        <v>0</v>
      </c>
      <c r="C127" s="33">
        <v>0</v>
      </c>
      <c r="D127" s="33">
        <v>0</v>
      </c>
      <c r="E127" s="33">
        <v>0</v>
      </c>
      <c r="F127" s="33">
        <v>0</v>
      </c>
      <c r="G127" s="33">
        <v>0</v>
      </c>
      <c r="H127" s="33">
        <v>0</v>
      </c>
      <c r="I127" s="33">
        <v>0</v>
      </c>
      <c r="J127" s="33">
        <v>0</v>
      </c>
      <c r="K127" s="33">
        <v>0</v>
      </c>
      <c r="L127" s="33">
        <v>0</v>
      </c>
      <c r="M127" s="33">
        <v>0</v>
      </c>
      <c r="N127" s="33">
        <v>0</v>
      </c>
      <c r="O127" s="33">
        <v>0</v>
      </c>
      <c r="P127" s="33">
        <v>0</v>
      </c>
      <c r="Q127" s="33">
        <v>0</v>
      </c>
      <c r="R127" s="33">
        <v>0</v>
      </c>
      <c r="S127" s="33">
        <v>0</v>
      </c>
      <c r="T127" s="33">
        <v>0</v>
      </c>
      <c r="U127" s="33">
        <v>0</v>
      </c>
      <c r="V127" s="33">
        <v>0</v>
      </c>
      <c r="W127" s="33">
        <v>0</v>
      </c>
      <c r="X127" s="33">
        <v>0</v>
      </c>
      <c r="Y127" s="33">
        <v>0</v>
      </c>
      <c r="Z127" s="33">
        <v>5</v>
      </c>
      <c r="AA127" s="33">
        <v>0</v>
      </c>
      <c r="AB127" s="33">
        <v>0</v>
      </c>
      <c r="AC127" s="33">
        <v>0</v>
      </c>
      <c r="AD127" s="33">
        <v>0</v>
      </c>
      <c r="AE127" s="33">
        <v>0</v>
      </c>
      <c r="AF127" s="33">
        <v>0</v>
      </c>
      <c r="AG127" s="33">
        <v>0</v>
      </c>
      <c r="AH127" s="33">
        <v>0</v>
      </c>
      <c r="AI127" s="33">
        <v>0</v>
      </c>
      <c r="AJ127" s="33">
        <v>0</v>
      </c>
      <c r="AK127" s="33">
        <v>0</v>
      </c>
      <c r="AL127" s="33">
        <v>0</v>
      </c>
      <c r="AM127" s="33">
        <v>0</v>
      </c>
      <c r="AN127" s="33">
        <v>0</v>
      </c>
      <c r="AO127" s="33">
        <v>0</v>
      </c>
      <c r="AP127" s="33">
        <v>0</v>
      </c>
      <c r="AQ127" s="33">
        <v>0</v>
      </c>
      <c r="AR127" s="33">
        <v>0</v>
      </c>
      <c r="AS127" s="33">
        <v>0</v>
      </c>
      <c r="AT127" s="33">
        <v>0</v>
      </c>
      <c r="AU127" s="33">
        <v>0</v>
      </c>
      <c r="AV127" s="33">
        <v>0</v>
      </c>
      <c r="AW127" s="33">
        <v>0</v>
      </c>
      <c r="AX127" s="33">
        <v>0</v>
      </c>
      <c r="AY127" s="33">
        <v>0</v>
      </c>
      <c r="AZ127" s="33">
        <v>0</v>
      </c>
      <c r="BA127" s="33">
        <v>0</v>
      </c>
      <c r="BB127" s="33">
        <v>0</v>
      </c>
      <c r="BC127" s="33">
        <v>0</v>
      </c>
      <c r="BD127" s="33">
        <v>0</v>
      </c>
      <c r="BE127" s="33">
        <v>0</v>
      </c>
      <c r="BF127" s="33">
        <v>0</v>
      </c>
      <c r="BG127" s="33">
        <v>0</v>
      </c>
      <c r="BH127" s="33">
        <v>0</v>
      </c>
      <c r="BI127" s="33">
        <v>0</v>
      </c>
      <c r="BJ127" s="33">
        <v>0</v>
      </c>
      <c r="BK127" s="33">
        <v>0</v>
      </c>
      <c r="BL127" s="33">
        <v>0</v>
      </c>
      <c r="BM127" s="33">
        <v>0</v>
      </c>
      <c r="BN127" s="33">
        <v>0</v>
      </c>
      <c r="BO127" s="33">
        <v>0</v>
      </c>
      <c r="BP127" s="33">
        <v>0</v>
      </c>
      <c r="BQ127" s="33">
        <v>0</v>
      </c>
      <c r="BR127" s="33">
        <v>0</v>
      </c>
      <c r="BS127" s="33">
        <v>0</v>
      </c>
      <c r="BT127" s="33">
        <v>0</v>
      </c>
      <c r="BU127" s="33">
        <v>0</v>
      </c>
      <c r="BV127" s="33">
        <v>0</v>
      </c>
      <c r="BW127" s="33">
        <v>0</v>
      </c>
      <c r="BX127" s="33">
        <v>0</v>
      </c>
      <c r="BY127" s="35">
        <f t="shared" si="3"/>
        <v>5</v>
      </c>
      <c r="BZ127" s="35">
        <v>5</v>
      </c>
      <c r="CA127" s="89">
        <f t="shared" si="2"/>
        <v>0</v>
      </c>
    </row>
    <row r="128" spans="1:80" hidden="1">
      <c r="A128" s="32" t="s">
        <v>170</v>
      </c>
      <c r="B128" s="33">
        <v>0</v>
      </c>
      <c r="C128" s="33">
        <v>0</v>
      </c>
      <c r="D128" s="33">
        <v>0</v>
      </c>
      <c r="E128" s="33">
        <v>0</v>
      </c>
      <c r="F128" s="33">
        <v>0</v>
      </c>
      <c r="G128" s="33">
        <v>0</v>
      </c>
      <c r="H128" s="33">
        <v>919.19</v>
      </c>
      <c r="I128" s="33">
        <v>0</v>
      </c>
      <c r="J128" s="33">
        <v>0</v>
      </c>
      <c r="K128" s="33">
        <v>0</v>
      </c>
      <c r="L128" s="33">
        <v>0</v>
      </c>
      <c r="M128" s="33">
        <v>0</v>
      </c>
      <c r="N128" s="33">
        <v>0</v>
      </c>
      <c r="O128" s="33">
        <v>0</v>
      </c>
      <c r="P128" s="33">
        <v>0</v>
      </c>
      <c r="Q128" s="33">
        <v>0</v>
      </c>
      <c r="R128" s="33">
        <v>0</v>
      </c>
      <c r="S128" s="33">
        <v>0</v>
      </c>
      <c r="T128" s="33">
        <v>0</v>
      </c>
      <c r="U128" s="33">
        <v>0</v>
      </c>
      <c r="V128" s="33">
        <v>0</v>
      </c>
      <c r="W128" s="33">
        <v>0</v>
      </c>
      <c r="X128" s="33">
        <v>0</v>
      </c>
      <c r="Y128" s="33">
        <v>0</v>
      </c>
      <c r="Z128" s="33">
        <v>0</v>
      </c>
      <c r="AA128" s="33">
        <v>0</v>
      </c>
      <c r="AB128" s="33">
        <v>0</v>
      </c>
      <c r="AC128" s="33">
        <v>0</v>
      </c>
      <c r="AD128" s="33">
        <v>0</v>
      </c>
      <c r="AE128" s="33">
        <v>0</v>
      </c>
      <c r="AF128" s="33">
        <v>0</v>
      </c>
      <c r="AG128" s="33">
        <v>0</v>
      </c>
      <c r="AH128" s="33">
        <v>0</v>
      </c>
      <c r="AI128" s="33">
        <v>0</v>
      </c>
      <c r="AJ128" s="33">
        <v>0</v>
      </c>
      <c r="AK128" s="33">
        <v>0</v>
      </c>
      <c r="AL128" s="33">
        <v>0</v>
      </c>
      <c r="AM128" s="33">
        <v>0</v>
      </c>
      <c r="AN128" s="33">
        <v>0</v>
      </c>
      <c r="AO128" s="33">
        <v>0</v>
      </c>
      <c r="AP128" s="33">
        <v>0</v>
      </c>
      <c r="AQ128" s="33">
        <v>0</v>
      </c>
      <c r="AR128" s="33">
        <v>0</v>
      </c>
      <c r="AS128" s="33">
        <v>0</v>
      </c>
      <c r="AT128" s="33">
        <v>0</v>
      </c>
      <c r="AU128" s="33">
        <v>0</v>
      </c>
      <c r="AV128" s="33">
        <v>0</v>
      </c>
      <c r="AW128" s="33">
        <v>0</v>
      </c>
      <c r="AX128" s="33">
        <v>0</v>
      </c>
      <c r="AY128" s="33">
        <v>0</v>
      </c>
      <c r="AZ128" s="33">
        <v>0</v>
      </c>
      <c r="BA128" s="33">
        <v>0</v>
      </c>
      <c r="BB128" s="33">
        <v>0</v>
      </c>
      <c r="BC128" s="33">
        <v>0</v>
      </c>
      <c r="BD128" s="33">
        <v>0</v>
      </c>
      <c r="BE128" s="33">
        <v>0</v>
      </c>
      <c r="BF128" s="33">
        <v>0</v>
      </c>
      <c r="BG128" s="33">
        <v>0</v>
      </c>
      <c r="BH128" s="33">
        <v>0</v>
      </c>
      <c r="BI128" s="33">
        <v>0</v>
      </c>
      <c r="BJ128" s="33">
        <v>0</v>
      </c>
      <c r="BK128" s="33">
        <v>0</v>
      </c>
      <c r="BL128" s="33">
        <v>0</v>
      </c>
      <c r="BM128" s="33">
        <v>0</v>
      </c>
      <c r="BN128" s="33">
        <v>0</v>
      </c>
      <c r="BO128" s="33">
        <v>0</v>
      </c>
      <c r="BP128" s="33">
        <v>0</v>
      </c>
      <c r="BQ128" s="33">
        <v>0</v>
      </c>
      <c r="BR128" s="33">
        <v>0</v>
      </c>
      <c r="BS128" s="33">
        <v>0</v>
      </c>
      <c r="BT128" s="33">
        <v>0</v>
      </c>
      <c r="BU128" s="33">
        <v>0</v>
      </c>
      <c r="BV128" s="33">
        <v>0</v>
      </c>
      <c r="BW128" s="33">
        <v>0</v>
      </c>
      <c r="BX128" s="33">
        <v>0</v>
      </c>
      <c r="BY128" s="35">
        <f t="shared" si="3"/>
        <v>919.19</v>
      </c>
      <c r="BZ128" s="35">
        <v>919.19</v>
      </c>
      <c r="CA128" s="89">
        <f t="shared" si="2"/>
        <v>0</v>
      </c>
    </row>
    <row r="129" spans="1:81" hidden="1">
      <c r="A129" s="32" t="s">
        <v>171</v>
      </c>
      <c r="B129" s="33">
        <v>0</v>
      </c>
      <c r="C129" s="33">
        <v>0</v>
      </c>
      <c r="D129" s="33">
        <v>0</v>
      </c>
      <c r="E129" s="33">
        <v>0</v>
      </c>
      <c r="F129" s="33">
        <v>0</v>
      </c>
      <c r="G129" s="33">
        <v>0</v>
      </c>
      <c r="H129" s="33">
        <v>0</v>
      </c>
      <c r="I129" s="33">
        <v>0</v>
      </c>
      <c r="J129" s="33">
        <v>0</v>
      </c>
      <c r="K129" s="33">
        <v>556.83000000000004</v>
      </c>
      <c r="L129" s="33">
        <v>0</v>
      </c>
      <c r="M129" s="33">
        <v>0</v>
      </c>
      <c r="N129" s="33">
        <v>0</v>
      </c>
      <c r="O129" s="33">
        <v>0</v>
      </c>
      <c r="P129" s="33">
        <v>0</v>
      </c>
      <c r="Q129" s="33">
        <v>0</v>
      </c>
      <c r="R129" s="33">
        <v>0</v>
      </c>
      <c r="S129" s="33">
        <v>0</v>
      </c>
      <c r="T129" s="33">
        <v>0</v>
      </c>
      <c r="U129" s="33">
        <v>0</v>
      </c>
      <c r="V129" s="33">
        <v>0</v>
      </c>
      <c r="W129" s="33">
        <v>0</v>
      </c>
      <c r="X129" s="33">
        <v>0</v>
      </c>
      <c r="Y129" s="33">
        <v>0</v>
      </c>
      <c r="Z129" s="33">
        <v>0</v>
      </c>
      <c r="AA129" s="33">
        <v>0</v>
      </c>
      <c r="AB129" s="33">
        <v>0</v>
      </c>
      <c r="AC129" s="33">
        <v>0</v>
      </c>
      <c r="AD129" s="33">
        <v>0</v>
      </c>
      <c r="AE129" s="33">
        <v>0</v>
      </c>
      <c r="AF129" s="33">
        <v>0</v>
      </c>
      <c r="AG129" s="33">
        <v>0</v>
      </c>
      <c r="AH129" s="33">
        <v>0</v>
      </c>
      <c r="AI129" s="33">
        <v>0</v>
      </c>
      <c r="AJ129" s="33">
        <v>0</v>
      </c>
      <c r="AK129" s="33">
        <v>0</v>
      </c>
      <c r="AL129" s="33">
        <v>0</v>
      </c>
      <c r="AM129" s="33">
        <v>0</v>
      </c>
      <c r="AN129" s="33">
        <v>0</v>
      </c>
      <c r="AO129" s="33">
        <v>0</v>
      </c>
      <c r="AP129" s="33">
        <v>0</v>
      </c>
      <c r="AQ129" s="33">
        <v>0</v>
      </c>
      <c r="AR129" s="33">
        <v>0</v>
      </c>
      <c r="AS129" s="33">
        <v>0</v>
      </c>
      <c r="AT129" s="33">
        <v>0</v>
      </c>
      <c r="AU129" s="33">
        <v>0</v>
      </c>
      <c r="AV129" s="33">
        <v>0</v>
      </c>
      <c r="AW129" s="33">
        <v>0</v>
      </c>
      <c r="AX129" s="33">
        <v>0</v>
      </c>
      <c r="AY129" s="33">
        <v>0</v>
      </c>
      <c r="AZ129" s="33">
        <v>0</v>
      </c>
      <c r="BA129" s="33">
        <v>0</v>
      </c>
      <c r="BB129" s="33">
        <v>0</v>
      </c>
      <c r="BC129" s="33">
        <v>0</v>
      </c>
      <c r="BD129" s="33">
        <v>0</v>
      </c>
      <c r="BE129" s="33">
        <v>182.15</v>
      </c>
      <c r="BF129" s="33">
        <v>0</v>
      </c>
      <c r="BG129" s="33">
        <v>0</v>
      </c>
      <c r="BH129" s="33">
        <v>0</v>
      </c>
      <c r="BI129" s="33">
        <v>0</v>
      </c>
      <c r="BJ129" s="33">
        <v>0</v>
      </c>
      <c r="BK129" s="33">
        <v>0</v>
      </c>
      <c r="BL129" s="33">
        <v>0</v>
      </c>
      <c r="BM129" s="33">
        <v>0</v>
      </c>
      <c r="BN129" s="33">
        <v>0</v>
      </c>
      <c r="BO129" s="33">
        <v>0</v>
      </c>
      <c r="BP129" s="33">
        <v>0</v>
      </c>
      <c r="BQ129" s="33">
        <v>0</v>
      </c>
      <c r="BR129" s="33">
        <v>0</v>
      </c>
      <c r="BS129" s="33">
        <v>0</v>
      </c>
      <c r="BT129" s="33">
        <v>0</v>
      </c>
      <c r="BU129" s="33">
        <v>0</v>
      </c>
      <c r="BV129" s="33">
        <v>0</v>
      </c>
      <c r="BW129" s="33">
        <v>0</v>
      </c>
      <c r="BX129" s="33">
        <v>0</v>
      </c>
      <c r="BY129" s="35">
        <f t="shared" si="3"/>
        <v>738.98</v>
      </c>
      <c r="BZ129" s="35">
        <v>738.98</v>
      </c>
      <c r="CA129" s="89">
        <f t="shared" si="2"/>
        <v>0</v>
      </c>
    </row>
    <row r="130" spans="1:81" hidden="1">
      <c r="A130" s="32" t="s">
        <v>172</v>
      </c>
      <c r="B130" s="33">
        <v>0</v>
      </c>
      <c r="C130" s="33">
        <v>0</v>
      </c>
      <c r="D130" s="33">
        <v>0</v>
      </c>
      <c r="E130" s="33">
        <v>0</v>
      </c>
      <c r="F130" s="33">
        <v>0</v>
      </c>
      <c r="G130" s="33">
        <v>0</v>
      </c>
      <c r="H130" s="33">
        <v>0</v>
      </c>
      <c r="I130" s="33">
        <v>2212.98</v>
      </c>
      <c r="J130" s="33">
        <v>0</v>
      </c>
      <c r="K130" s="33">
        <v>2684.45</v>
      </c>
      <c r="L130" s="33">
        <v>0</v>
      </c>
      <c r="M130" s="33">
        <v>303.3</v>
      </c>
      <c r="N130" s="33">
        <v>0</v>
      </c>
      <c r="O130" s="33">
        <v>0</v>
      </c>
      <c r="P130" s="33">
        <v>0</v>
      </c>
      <c r="Q130" s="33">
        <v>1249.9000000000001</v>
      </c>
      <c r="R130" s="33">
        <v>0</v>
      </c>
      <c r="S130" s="33">
        <v>0</v>
      </c>
      <c r="T130" s="33">
        <v>0</v>
      </c>
      <c r="U130" s="33">
        <v>0</v>
      </c>
      <c r="V130" s="33">
        <v>0</v>
      </c>
      <c r="W130" s="33">
        <v>0</v>
      </c>
      <c r="X130" s="33">
        <v>0</v>
      </c>
      <c r="Y130" s="33">
        <v>67.7</v>
      </c>
      <c r="Z130" s="33">
        <v>446.6</v>
      </c>
      <c r="AA130" s="33">
        <v>0</v>
      </c>
      <c r="AB130" s="33">
        <v>0</v>
      </c>
      <c r="AC130" s="33">
        <v>0</v>
      </c>
      <c r="AD130" s="33">
        <v>0</v>
      </c>
      <c r="AE130" s="33">
        <v>0</v>
      </c>
      <c r="AF130" s="33">
        <v>25.1</v>
      </c>
      <c r="AG130" s="33">
        <v>0</v>
      </c>
      <c r="AH130" s="33">
        <v>0</v>
      </c>
      <c r="AI130" s="33">
        <v>0</v>
      </c>
      <c r="AJ130" s="33">
        <v>38.6</v>
      </c>
      <c r="AK130" s="33">
        <v>0</v>
      </c>
      <c r="AL130" s="33">
        <v>35.9</v>
      </c>
      <c r="AM130" s="33">
        <v>0</v>
      </c>
      <c r="AN130" s="33">
        <v>0</v>
      </c>
      <c r="AO130" s="33">
        <v>83.8</v>
      </c>
      <c r="AP130" s="33">
        <v>15.6</v>
      </c>
      <c r="AQ130" s="33">
        <v>110.9</v>
      </c>
      <c r="AR130" s="33">
        <v>605</v>
      </c>
      <c r="AS130" s="33">
        <v>360</v>
      </c>
      <c r="AT130" s="33">
        <v>358.4</v>
      </c>
      <c r="AU130" s="33">
        <v>173.5</v>
      </c>
      <c r="AV130" s="33">
        <v>65.2</v>
      </c>
      <c r="AW130" s="33">
        <v>0</v>
      </c>
      <c r="AX130" s="33">
        <v>0</v>
      </c>
      <c r="AY130" s="33">
        <v>199.6</v>
      </c>
      <c r="AZ130" s="33">
        <v>0</v>
      </c>
      <c r="BA130" s="33">
        <v>0</v>
      </c>
      <c r="BB130" s="33">
        <v>91.6</v>
      </c>
      <c r="BC130" s="33">
        <v>211.8</v>
      </c>
      <c r="BD130" s="33">
        <v>0</v>
      </c>
      <c r="BE130" s="33">
        <v>0</v>
      </c>
      <c r="BF130" s="33">
        <v>0</v>
      </c>
      <c r="BG130" s="33">
        <v>0</v>
      </c>
      <c r="BH130" s="33">
        <v>0</v>
      </c>
      <c r="BI130" s="33">
        <v>0</v>
      </c>
      <c r="BJ130" s="33">
        <v>0</v>
      </c>
      <c r="BK130" s="33">
        <v>0</v>
      </c>
      <c r="BL130" s="33">
        <v>0</v>
      </c>
      <c r="BM130" s="33">
        <v>0</v>
      </c>
      <c r="BN130" s="33">
        <v>0</v>
      </c>
      <c r="BO130" s="33">
        <v>0</v>
      </c>
      <c r="BP130" s="33">
        <v>0</v>
      </c>
      <c r="BQ130" s="33">
        <v>0</v>
      </c>
      <c r="BR130" s="33">
        <v>1281.73</v>
      </c>
      <c r="BS130" s="33">
        <v>0</v>
      </c>
      <c r="BT130" s="33">
        <v>0</v>
      </c>
      <c r="BU130" s="33">
        <v>0</v>
      </c>
      <c r="BV130" s="33">
        <v>0</v>
      </c>
      <c r="BW130" s="33">
        <v>0</v>
      </c>
      <c r="BX130" s="33">
        <v>0</v>
      </c>
      <c r="BY130" s="35">
        <f t="shared" si="3"/>
        <v>10621.660000000002</v>
      </c>
      <c r="BZ130" s="35">
        <v>10621.660000000002</v>
      </c>
      <c r="CA130" s="89">
        <f t="shared" si="2"/>
        <v>0</v>
      </c>
    </row>
    <row r="131" spans="1:81" hidden="1">
      <c r="A131" s="32" t="s">
        <v>173</v>
      </c>
      <c r="B131" s="33">
        <v>0</v>
      </c>
      <c r="C131" s="33">
        <v>0</v>
      </c>
      <c r="D131" s="33">
        <v>0</v>
      </c>
      <c r="E131" s="33">
        <v>0</v>
      </c>
      <c r="F131" s="33">
        <v>0</v>
      </c>
      <c r="G131" s="33">
        <v>0</v>
      </c>
      <c r="H131" s="33">
        <v>0</v>
      </c>
      <c r="I131" s="33">
        <v>0</v>
      </c>
      <c r="J131" s="33">
        <v>0</v>
      </c>
      <c r="K131" s="33">
        <v>0</v>
      </c>
      <c r="L131" s="33">
        <v>0</v>
      </c>
      <c r="M131" s="33">
        <v>0</v>
      </c>
      <c r="N131" s="33">
        <v>0</v>
      </c>
      <c r="O131" s="33">
        <v>0</v>
      </c>
      <c r="P131" s="33">
        <v>0</v>
      </c>
      <c r="Q131" s="33">
        <v>2593.6999999999998</v>
      </c>
      <c r="R131" s="33">
        <v>0</v>
      </c>
      <c r="S131" s="33">
        <v>0</v>
      </c>
      <c r="T131" s="33">
        <v>0</v>
      </c>
      <c r="U131" s="33">
        <v>0</v>
      </c>
      <c r="V131" s="33">
        <v>0</v>
      </c>
      <c r="W131" s="33">
        <v>0</v>
      </c>
      <c r="X131" s="33">
        <v>0</v>
      </c>
      <c r="Y131" s="33">
        <v>0</v>
      </c>
      <c r="Z131" s="33">
        <v>0</v>
      </c>
      <c r="AA131" s="33">
        <v>0</v>
      </c>
      <c r="AB131" s="33">
        <v>0</v>
      </c>
      <c r="AC131" s="33">
        <v>0</v>
      </c>
      <c r="AD131" s="33">
        <v>0</v>
      </c>
      <c r="AE131" s="33">
        <v>0</v>
      </c>
      <c r="AF131" s="33">
        <v>0</v>
      </c>
      <c r="AG131" s="33">
        <v>0</v>
      </c>
      <c r="AH131" s="33">
        <v>0</v>
      </c>
      <c r="AI131" s="33">
        <v>0</v>
      </c>
      <c r="AJ131" s="33">
        <v>0</v>
      </c>
      <c r="AK131" s="33">
        <v>0</v>
      </c>
      <c r="AL131" s="33">
        <v>0</v>
      </c>
      <c r="AM131" s="33">
        <v>0</v>
      </c>
      <c r="AN131" s="33">
        <v>0</v>
      </c>
      <c r="AO131" s="33">
        <v>0</v>
      </c>
      <c r="AP131" s="33">
        <v>0</v>
      </c>
      <c r="AQ131" s="33">
        <v>0</v>
      </c>
      <c r="AR131" s="33">
        <v>0</v>
      </c>
      <c r="AS131" s="33">
        <v>0</v>
      </c>
      <c r="AT131" s="33">
        <v>0</v>
      </c>
      <c r="AU131" s="33">
        <v>0</v>
      </c>
      <c r="AV131" s="33">
        <v>0</v>
      </c>
      <c r="AW131" s="33">
        <v>0</v>
      </c>
      <c r="AX131" s="33">
        <v>0</v>
      </c>
      <c r="AY131" s="33">
        <v>0</v>
      </c>
      <c r="AZ131" s="33">
        <v>0</v>
      </c>
      <c r="BA131" s="33">
        <v>0</v>
      </c>
      <c r="BB131" s="33">
        <v>0</v>
      </c>
      <c r="BC131" s="33">
        <v>0</v>
      </c>
      <c r="BD131" s="33">
        <v>0</v>
      </c>
      <c r="BE131" s="33">
        <v>471.9</v>
      </c>
      <c r="BF131" s="33">
        <v>0</v>
      </c>
      <c r="BG131" s="33">
        <v>0</v>
      </c>
      <c r="BH131" s="33">
        <v>78.97</v>
      </c>
      <c r="BI131" s="33">
        <v>0</v>
      </c>
      <c r="BJ131" s="33">
        <v>212.95</v>
      </c>
      <c r="BK131" s="33">
        <v>240.41</v>
      </c>
      <c r="BL131" s="33">
        <v>167.97</v>
      </c>
      <c r="BM131" s="33">
        <v>15.58</v>
      </c>
      <c r="BN131" s="33">
        <v>10.1</v>
      </c>
      <c r="BO131" s="33">
        <v>0</v>
      </c>
      <c r="BP131" s="33">
        <v>0</v>
      </c>
      <c r="BQ131" s="33">
        <v>0</v>
      </c>
      <c r="BR131" s="33">
        <v>0</v>
      </c>
      <c r="BS131" s="33">
        <v>0</v>
      </c>
      <c r="BT131" s="33">
        <v>0</v>
      </c>
      <c r="BU131" s="33">
        <v>0</v>
      </c>
      <c r="BV131" s="33">
        <v>0</v>
      </c>
      <c r="BW131" s="33">
        <v>0</v>
      </c>
      <c r="BX131" s="33">
        <v>0</v>
      </c>
      <c r="BY131" s="35">
        <f t="shared" si="3"/>
        <v>3791.579999999999</v>
      </c>
      <c r="BZ131" s="35">
        <v>3791.579999999999</v>
      </c>
      <c r="CA131" s="89">
        <f t="shared" si="2"/>
        <v>0</v>
      </c>
    </row>
    <row r="132" spans="1:81" hidden="1">
      <c r="A132" s="32" t="s">
        <v>174</v>
      </c>
      <c r="B132" s="33">
        <v>0</v>
      </c>
      <c r="C132" s="33">
        <v>0</v>
      </c>
      <c r="D132" s="33">
        <v>0</v>
      </c>
      <c r="E132" s="33">
        <v>0</v>
      </c>
      <c r="F132" s="33">
        <v>0</v>
      </c>
      <c r="G132" s="33">
        <v>0</v>
      </c>
      <c r="H132" s="33">
        <v>0</v>
      </c>
      <c r="I132" s="33">
        <v>0</v>
      </c>
      <c r="J132" s="33">
        <v>0</v>
      </c>
      <c r="K132" s="33">
        <v>0</v>
      </c>
      <c r="L132" s="33">
        <v>0</v>
      </c>
      <c r="M132" s="33">
        <v>0</v>
      </c>
      <c r="N132" s="33">
        <v>0</v>
      </c>
      <c r="O132" s="33">
        <v>0</v>
      </c>
      <c r="P132" s="33">
        <v>0</v>
      </c>
      <c r="Q132" s="33">
        <v>0</v>
      </c>
      <c r="R132" s="33">
        <v>0</v>
      </c>
      <c r="S132" s="33">
        <v>0</v>
      </c>
      <c r="T132" s="33">
        <v>0</v>
      </c>
      <c r="U132" s="33">
        <v>0</v>
      </c>
      <c r="V132" s="33">
        <v>0</v>
      </c>
      <c r="W132" s="33">
        <v>0</v>
      </c>
      <c r="X132" s="33">
        <v>0</v>
      </c>
      <c r="Y132" s="33">
        <v>0</v>
      </c>
      <c r="Z132" s="33">
        <v>0</v>
      </c>
      <c r="AA132" s="33">
        <v>0</v>
      </c>
      <c r="AB132" s="33">
        <v>0</v>
      </c>
      <c r="AC132" s="33">
        <v>0</v>
      </c>
      <c r="AD132" s="33">
        <v>0</v>
      </c>
      <c r="AE132" s="33">
        <v>0</v>
      </c>
      <c r="AF132" s="33">
        <v>0</v>
      </c>
      <c r="AG132" s="33">
        <v>0</v>
      </c>
      <c r="AH132" s="33">
        <v>0</v>
      </c>
      <c r="AI132" s="33">
        <v>0</v>
      </c>
      <c r="AJ132" s="33">
        <v>0</v>
      </c>
      <c r="AK132" s="33">
        <v>0</v>
      </c>
      <c r="AL132" s="33">
        <v>0</v>
      </c>
      <c r="AM132" s="33">
        <v>0</v>
      </c>
      <c r="AN132" s="33">
        <v>0</v>
      </c>
      <c r="AO132" s="33">
        <v>0</v>
      </c>
      <c r="AP132" s="33">
        <v>0</v>
      </c>
      <c r="AQ132" s="33">
        <v>0</v>
      </c>
      <c r="AR132" s="33">
        <v>0</v>
      </c>
      <c r="AS132" s="33">
        <v>0</v>
      </c>
      <c r="AT132" s="33">
        <v>0</v>
      </c>
      <c r="AU132" s="33">
        <v>0</v>
      </c>
      <c r="AV132" s="33">
        <v>0</v>
      </c>
      <c r="AW132" s="33">
        <v>0</v>
      </c>
      <c r="AX132" s="33">
        <v>0</v>
      </c>
      <c r="AY132" s="33">
        <v>0</v>
      </c>
      <c r="AZ132" s="33">
        <v>0</v>
      </c>
      <c r="BA132" s="33">
        <v>0</v>
      </c>
      <c r="BB132" s="33">
        <v>0</v>
      </c>
      <c r="BC132" s="33">
        <v>0</v>
      </c>
      <c r="BD132" s="33">
        <v>0</v>
      </c>
      <c r="BE132" s="33">
        <v>0</v>
      </c>
      <c r="BF132" s="33">
        <v>0</v>
      </c>
      <c r="BG132" s="33">
        <v>0</v>
      </c>
      <c r="BH132" s="33">
        <v>0</v>
      </c>
      <c r="BI132" s="33">
        <v>0</v>
      </c>
      <c r="BJ132" s="33">
        <v>0</v>
      </c>
      <c r="BK132" s="33">
        <v>0</v>
      </c>
      <c r="BL132" s="33">
        <v>0</v>
      </c>
      <c r="BM132" s="33">
        <v>0</v>
      </c>
      <c r="BN132" s="33">
        <v>0</v>
      </c>
      <c r="BO132" s="33">
        <v>0</v>
      </c>
      <c r="BP132" s="33">
        <v>0</v>
      </c>
      <c r="BQ132" s="33">
        <v>0</v>
      </c>
      <c r="BR132" s="33">
        <v>0</v>
      </c>
      <c r="BS132" s="33">
        <v>0</v>
      </c>
      <c r="BT132" s="33">
        <v>0</v>
      </c>
      <c r="BU132" s="33">
        <v>0</v>
      </c>
      <c r="BV132" s="33">
        <v>0</v>
      </c>
      <c r="BW132" s="33">
        <v>0</v>
      </c>
      <c r="BX132" s="33">
        <v>0</v>
      </c>
      <c r="BY132" s="35">
        <f t="shared" si="3"/>
        <v>0</v>
      </c>
      <c r="BZ132" s="35">
        <v>0</v>
      </c>
      <c r="CA132" s="89">
        <f t="shared" si="2"/>
        <v>0</v>
      </c>
    </row>
    <row r="133" spans="1:81" hidden="1">
      <c r="A133" s="32" t="s">
        <v>175</v>
      </c>
      <c r="B133" s="33">
        <v>0</v>
      </c>
      <c r="C133" s="33">
        <v>0</v>
      </c>
      <c r="D133" s="33">
        <v>0</v>
      </c>
      <c r="E133" s="33">
        <v>0</v>
      </c>
      <c r="F133" s="33">
        <v>0</v>
      </c>
      <c r="G133" s="33">
        <v>0</v>
      </c>
      <c r="H133" s="33">
        <v>0</v>
      </c>
      <c r="I133" s="33">
        <v>0</v>
      </c>
      <c r="J133" s="33">
        <v>0</v>
      </c>
      <c r="K133" s="33">
        <v>0</v>
      </c>
      <c r="L133" s="33">
        <v>0</v>
      </c>
      <c r="M133" s="33">
        <v>0</v>
      </c>
      <c r="N133" s="33">
        <v>0</v>
      </c>
      <c r="O133" s="33">
        <v>0</v>
      </c>
      <c r="P133" s="33">
        <v>0</v>
      </c>
      <c r="Q133" s="33">
        <v>0</v>
      </c>
      <c r="R133" s="33">
        <v>0</v>
      </c>
      <c r="S133" s="33">
        <v>0</v>
      </c>
      <c r="T133" s="33">
        <v>0</v>
      </c>
      <c r="U133" s="33">
        <v>0</v>
      </c>
      <c r="V133" s="33">
        <v>0</v>
      </c>
      <c r="W133" s="33">
        <v>0</v>
      </c>
      <c r="X133" s="33">
        <v>0</v>
      </c>
      <c r="Y133" s="33">
        <v>0</v>
      </c>
      <c r="Z133" s="33">
        <v>0</v>
      </c>
      <c r="AA133" s="33">
        <v>0</v>
      </c>
      <c r="AB133" s="33">
        <v>0</v>
      </c>
      <c r="AC133" s="33">
        <v>0</v>
      </c>
      <c r="AD133" s="33">
        <v>0</v>
      </c>
      <c r="AE133" s="33">
        <v>0</v>
      </c>
      <c r="AF133" s="33">
        <v>0</v>
      </c>
      <c r="AG133" s="33">
        <v>0</v>
      </c>
      <c r="AH133" s="33">
        <v>0</v>
      </c>
      <c r="AI133" s="33">
        <v>0</v>
      </c>
      <c r="AJ133" s="33">
        <v>0</v>
      </c>
      <c r="AK133" s="33">
        <v>0</v>
      </c>
      <c r="AL133" s="33">
        <v>0</v>
      </c>
      <c r="AM133" s="33">
        <v>0</v>
      </c>
      <c r="AN133" s="33">
        <v>0</v>
      </c>
      <c r="AO133" s="33">
        <v>0</v>
      </c>
      <c r="AP133" s="33">
        <v>0</v>
      </c>
      <c r="AQ133" s="33">
        <v>0</v>
      </c>
      <c r="AR133" s="33">
        <v>0</v>
      </c>
      <c r="AS133" s="33">
        <v>0</v>
      </c>
      <c r="AT133" s="33">
        <v>0</v>
      </c>
      <c r="AU133" s="33">
        <v>0</v>
      </c>
      <c r="AV133" s="33">
        <v>0</v>
      </c>
      <c r="AW133" s="33">
        <v>0</v>
      </c>
      <c r="AX133" s="33">
        <v>0</v>
      </c>
      <c r="AY133" s="33">
        <v>0</v>
      </c>
      <c r="AZ133" s="33">
        <v>0</v>
      </c>
      <c r="BA133" s="33">
        <v>0</v>
      </c>
      <c r="BB133" s="33">
        <v>0</v>
      </c>
      <c r="BC133" s="33">
        <v>0</v>
      </c>
      <c r="BD133" s="33">
        <v>0</v>
      </c>
      <c r="BE133" s="33">
        <v>0</v>
      </c>
      <c r="BF133" s="33">
        <v>0</v>
      </c>
      <c r="BG133" s="33">
        <v>0</v>
      </c>
      <c r="BH133" s="33">
        <v>0</v>
      </c>
      <c r="BI133" s="33">
        <v>0</v>
      </c>
      <c r="BJ133" s="33">
        <v>0</v>
      </c>
      <c r="BK133" s="33">
        <v>0</v>
      </c>
      <c r="BL133" s="33">
        <v>0</v>
      </c>
      <c r="BM133" s="33">
        <v>0</v>
      </c>
      <c r="BN133" s="33">
        <v>0</v>
      </c>
      <c r="BO133" s="33">
        <v>0</v>
      </c>
      <c r="BP133" s="33">
        <v>0</v>
      </c>
      <c r="BQ133" s="33">
        <v>0</v>
      </c>
      <c r="BR133" s="33">
        <v>0</v>
      </c>
      <c r="BS133" s="33">
        <v>0</v>
      </c>
      <c r="BT133" s="33">
        <v>0</v>
      </c>
      <c r="BU133" s="33">
        <v>0</v>
      </c>
      <c r="BV133" s="33">
        <v>0</v>
      </c>
      <c r="BW133" s="33">
        <v>0</v>
      </c>
      <c r="BX133" s="33">
        <v>0</v>
      </c>
      <c r="BY133" s="35">
        <f t="shared" si="3"/>
        <v>0</v>
      </c>
      <c r="BZ133" s="35">
        <v>0</v>
      </c>
      <c r="CA133" s="89">
        <f t="shared" si="2"/>
        <v>0</v>
      </c>
      <c r="CB133" s="75"/>
    </row>
    <row r="134" spans="1:81" ht="14.25" hidden="1" customHeight="1">
      <c r="A134" s="32" t="s">
        <v>176</v>
      </c>
      <c r="B134" s="33">
        <v>0</v>
      </c>
      <c r="C134" s="33">
        <v>0</v>
      </c>
      <c r="D134" s="33">
        <v>0</v>
      </c>
      <c r="E134" s="33">
        <v>0</v>
      </c>
      <c r="F134" s="33">
        <v>82.18</v>
      </c>
      <c r="G134" s="33">
        <v>0</v>
      </c>
      <c r="H134" s="33">
        <v>385.03</v>
      </c>
      <c r="I134" s="33">
        <v>0.42</v>
      </c>
      <c r="J134" s="33">
        <v>26.57</v>
      </c>
      <c r="K134" s="33">
        <v>174.21</v>
      </c>
      <c r="L134" s="33">
        <v>37.85</v>
      </c>
      <c r="M134" s="33">
        <v>125.13</v>
      </c>
      <c r="N134" s="33">
        <v>0.25</v>
      </c>
      <c r="O134" s="33">
        <v>1.29</v>
      </c>
      <c r="P134" s="33">
        <v>13.91</v>
      </c>
      <c r="Q134" s="33">
        <v>157.62</v>
      </c>
      <c r="R134" s="33">
        <v>4.1500000000000004</v>
      </c>
      <c r="S134" s="33">
        <v>120.49</v>
      </c>
      <c r="T134" s="33">
        <v>0</v>
      </c>
      <c r="U134" s="33">
        <v>0.32</v>
      </c>
      <c r="V134" s="33">
        <v>1.31</v>
      </c>
      <c r="W134" s="33">
        <v>140.13999999999999</v>
      </c>
      <c r="X134" s="33">
        <v>2.78</v>
      </c>
      <c r="Y134" s="33">
        <v>10.66</v>
      </c>
      <c r="Z134" s="33">
        <v>92.69</v>
      </c>
      <c r="AA134" s="33">
        <v>21.45</v>
      </c>
      <c r="AB134" s="33">
        <v>38.020000000000003</v>
      </c>
      <c r="AC134" s="33">
        <v>5.21</v>
      </c>
      <c r="AD134" s="33">
        <v>0</v>
      </c>
      <c r="AE134" s="33">
        <v>1.02</v>
      </c>
      <c r="AF134" s="33">
        <v>2.78</v>
      </c>
      <c r="AG134" s="33">
        <v>51.71</v>
      </c>
      <c r="AH134" s="33">
        <v>27.34</v>
      </c>
      <c r="AI134" s="33">
        <v>1.39</v>
      </c>
      <c r="AJ134" s="33">
        <v>22.25</v>
      </c>
      <c r="AK134" s="33">
        <v>0.79</v>
      </c>
      <c r="AL134" s="33">
        <v>10.66</v>
      </c>
      <c r="AM134" s="33">
        <v>13.9</v>
      </c>
      <c r="AN134" s="33">
        <v>1.39</v>
      </c>
      <c r="AO134" s="33">
        <v>15.76</v>
      </c>
      <c r="AP134" s="33">
        <v>4.6399999999999997</v>
      </c>
      <c r="AQ134" s="33">
        <v>41.65</v>
      </c>
      <c r="AR134" s="33">
        <v>87.68</v>
      </c>
      <c r="AS134" s="33">
        <v>49.51</v>
      </c>
      <c r="AT134" s="33">
        <v>37.08</v>
      </c>
      <c r="AU134" s="33">
        <v>19.46</v>
      </c>
      <c r="AV134" s="33">
        <v>8.34</v>
      </c>
      <c r="AW134" s="33">
        <v>46.34</v>
      </c>
      <c r="AX134" s="33">
        <v>13.59</v>
      </c>
      <c r="AY134" s="33">
        <v>33.369999999999997</v>
      </c>
      <c r="AZ134" s="33">
        <v>3.85</v>
      </c>
      <c r="BA134" s="33">
        <v>0.93</v>
      </c>
      <c r="BB134" s="33">
        <v>8.81</v>
      </c>
      <c r="BC134" s="33">
        <v>0</v>
      </c>
      <c r="BD134" s="33">
        <v>235.29</v>
      </c>
      <c r="BE134" s="33">
        <v>19.809999999999999</v>
      </c>
      <c r="BF134" s="33">
        <v>33.54</v>
      </c>
      <c r="BG134" s="33">
        <v>2.29</v>
      </c>
      <c r="BH134" s="33">
        <v>1.06</v>
      </c>
      <c r="BI134" s="33">
        <v>-0.23</v>
      </c>
      <c r="BJ134" s="33">
        <v>0</v>
      </c>
      <c r="BK134" s="33">
        <v>0</v>
      </c>
      <c r="BL134" s="33">
        <v>2.82</v>
      </c>
      <c r="BM134" s="33">
        <v>0.8</v>
      </c>
      <c r="BN134" s="33">
        <v>0.47</v>
      </c>
      <c r="BO134" s="33">
        <v>0</v>
      </c>
      <c r="BP134" s="33">
        <v>2.93</v>
      </c>
      <c r="BQ134" s="33">
        <v>0.55000000000000004</v>
      </c>
      <c r="BR134" s="33">
        <v>0</v>
      </c>
      <c r="BS134" s="33">
        <v>-5.42</v>
      </c>
      <c r="BT134" s="33">
        <v>22.44</v>
      </c>
      <c r="BU134" s="33">
        <v>0</v>
      </c>
      <c r="BV134" s="33">
        <v>74.27</v>
      </c>
      <c r="BW134" s="33">
        <v>0</v>
      </c>
      <c r="BX134" s="33">
        <v>6.34</v>
      </c>
      <c r="BY134" s="35">
        <f t="shared" si="3"/>
        <v>2342.88</v>
      </c>
      <c r="BZ134" s="35">
        <v>2342.88</v>
      </c>
      <c r="CA134" s="89">
        <f t="shared" ref="CA134:CA197" si="4">BY134-BZ134</f>
        <v>0</v>
      </c>
    </row>
    <row r="135" spans="1:81" hidden="1">
      <c r="A135" s="32" t="s">
        <v>177</v>
      </c>
      <c r="B135" s="33">
        <v>565.76</v>
      </c>
      <c r="C135" s="33">
        <v>11840.31</v>
      </c>
      <c r="D135" s="33">
        <v>6012.78</v>
      </c>
      <c r="E135" s="33">
        <v>0</v>
      </c>
      <c r="F135" s="33">
        <v>1185.74</v>
      </c>
      <c r="G135" s="33">
        <v>0</v>
      </c>
      <c r="H135" s="33">
        <v>19.27</v>
      </c>
      <c r="I135" s="33">
        <v>35.700000000000003</v>
      </c>
      <c r="J135" s="33">
        <v>81.73</v>
      </c>
      <c r="K135" s="33">
        <v>1139.9100000000001</v>
      </c>
      <c r="L135" s="33">
        <v>99.72</v>
      </c>
      <c r="M135" s="33">
        <v>498.71</v>
      </c>
      <c r="N135" s="33">
        <v>0.14000000000000001</v>
      </c>
      <c r="O135" s="33">
        <v>258.38</v>
      </c>
      <c r="P135" s="33">
        <v>83.63</v>
      </c>
      <c r="Q135" s="33">
        <v>947.95</v>
      </c>
      <c r="R135" s="33">
        <v>14.94</v>
      </c>
      <c r="S135" s="33">
        <v>693.99</v>
      </c>
      <c r="T135" s="33">
        <v>0.93</v>
      </c>
      <c r="U135" s="33">
        <v>0.1</v>
      </c>
      <c r="V135" s="33">
        <v>5.78</v>
      </c>
      <c r="W135" s="33">
        <v>842.86</v>
      </c>
      <c r="X135" s="33">
        <v>12.62</v>
      </c>
      <c r="Y135" s="33">
        <v>64.11</v>
      </c>
      <c r="Z135" s="33">
        <v>557.44000000000005</v>
      </c>
      <c r="AA135" s="33">
        <v>25.51</v>
      </c>
      <c r="AB135" s="33">
        <v>374.09</v>
      </c>
      <c r="AC135" s="33">
        <v>19.11</v>
      </c>
      <c r="AD135" s="33">
        <v>32.049999999999997</v>
      </c>
      <c r="AE135" s="33">
        <v>6.13</v>
      </c>
      <c r="AF135" s="33">
        <v>6.91</v>
      </c>
      <c r="AG135" s="33">
        <v>22.7</v>
      </c>
      <c r="AH135" s="33">
        <v>24.81</v>
      </c>
      <c r="AI135" s="33">
        <v>7.07</v>
      </c>
      <c r="AJ135" s="33">
        <v>15</v>
      </c>
      <c r="AK135" s="33">
        <v>4.74</v>
      </c>
      <c r="AL135" s="33">
        <v>18.2</v>
      </c>
      <c r="AM135" s="33">
        <v>14.7</v>
      </c>
      <c r="AN135" s="33">
        <v>8.36</v>
      </c>
      <c r="AO135" s="33">
        <v>94.77</v>
      </c>
      <c r="AP135" s="33">
        <v>10.99</v>
      </c>
      <c r="AQ135" s="33">
        <v>31.19</v>
      </c>
      <c r="AR135" s="33">
        <v>31.5</v>
      </c>
      <c r="AS135" s="33">
        <v>58.7</v>
      </c>
      <c r="AT135" s="33">
        <v>91.19</v>
      </c>
      <c r="AU135" s="33">
        <v>26.09</v>
      </c>
      <c r="AV135" s="33">
        <v>36.28</v>
      </c>
      <c r="AW135" s="33">
        <v>17.3</v>
      </c>
      <c r="AX135" s="33">
        <v>67.959999999999994</v>
      </c>
      <c r="AY135" s="33">
        <v>33</v>
      </c>
      <c r="AZ135" s="33">
        <v>23.17</v>
      </c>
      <c r="BA135" s="33">
        <v>5.58</v>
      </c>
      <c r="BB135" s="33">
        <v>52.96</v>
      </c>
      <c r="BC135" s="33">
        <v>158.91999999999999</v>
      </c>
      <c r="BD135" s="33">
        <v>1686.21</v>
      </c>
      <c r="BE135" s="33">
        <v>0</v>
      </c>
      <c r="BF135" s="33">
        <v>232.08</v>
      </c>
      <c r="BG135" s="33">
        <v>2.35</v>
      </c>
      <c r="BH135" s="33">
        <v>0</v>
      </c>
      <c r="BI135" s="33">
        <v>284.14999999999998</v>
      </c>
      <c r="BJ135" s="33">
        <v>0</v>
      </c>
      <c r="BK135" s="33">
        <v>0</v>
      </c>
      <c r="BL135" s="33">
        <v>0</v>
      </c>
      <c r="BM135" s="33">
        <v>0.64</v>
      </c>
      <c r="BN135" s="33">
        <v>0</v>
      </c>
      <c r="BO135" s="33">
        <v>204.08</v>
      </c>
      <c r="BP135" s="33">
        <v>0</v>
      </c>
      <c r="BQ135" s="33">
        <v>-1.1000000000000001</v>
      </c>
      <c r="BR135" s="33">
        <v>0</v>
      </c>
      <c r="BS135" s="33">
        <v>749.57</v>
      </c>
      <c r="BT135" s="33">
        <v>0</v>
      </c>
      <c r="BU135" s="33">
        <v>0</v>
      </c>
      <c r="BV135" s="33">
        <v>440.18</v>
      </c>
      <c r="BW135" s="33">
        <v>1947.14</v>
      </c>
      <c r="BX135" s="33">
        <v>0</v>
      </c>
      <c r="BY135" s="35">
        <f t="shared" ref="BY135:BY198" si="5">SUM(B135:BX135)</f>
        <v>31826.780000000002</v>
      </c>
      <c r="BZ135" s="35">
        <v>31826.780000000002</v>
      </c>
      <c r="CA135" s="89">
        <f t="shared" si="4"/>
        <v>0</v>
      </c>
      <c r="CC135" s="75"/>
    </row>
    <row r="136" spans="1:81" hidden="1">
      <c r="A136" s="32" t="s">
        <v>178</v>
      </c>
      <c r="B136" s="33">
        <v>58.81</v>
      </c>
      <c r="C136" s="33">
        <v>5224.49</v>
      </c>
      <c r="D136" s="33">
        <v>2854.93</v>
      </c>
      <c r="E136" s="33">
        <v>0.13</v>
      </c>
      <c r="F136" s="33">
        <v>0</v>
      </c>
      <c r="G136" s="33">
        <v>0</v>
      </c>
      <c r="H136" s="33">
        <v>0</v>
      </c>
      <c r="I136" s="33">
        <v>0.42</v>
      </c>
      <c r="J136" s="33">
        <v>0</v>
      </c>
      <c r="K136" s="33">
        <v>0</v>
      </c>
      <c r="L136" s="33">
        <v>0</v>
      </c>
      <c r="M136" s="33">
        <v>0</v>
      </c>
      <c r="N136" s="33">
        <v>0.18</v>
      </c>
      <c r="O136" s="33">
        <v>2.99</v>
      </c>
      <c r="P136" s="33">
        <v>0</v>
      </c>
      <c r="Q136" s="33">
        <v>0</v>
      </c>
      <c r="R136" s="33">
        <v>0</v>
      </c>
      <c r="S136" s="33">
        <v>0</v>
      </c>
      <c r="T136" s="33">
        <v>1.33</v>
      </c>
      <c r="U136" s="33">
        <v>0.2</v>
      </c>
      <c r="V136" s="33">
        <v>4.42</v>
      </c>
      <c r="W136" s="33">
        <v>474.44</v>
      </c>
      <c r="X136" s="33">
        <v>9.42</v>
      </c>
      <c r="Y136" s="33">
        <v>5.6</v>
      </c>
      <c r="Z136" s="33">
        <v>0</v>
      </c>
      <c r="AA136" s="33">
        <v>8.41</v>
      </c>
      <c r="AB136" s="33">
        <v>153.1</v>
      </c>
      <c r="AC136" s="33">
        <v>6.41</v>
      </c>
      <c r="AD136" s="33">
        <v>18.04</v>
      </c>
      <c r="AE136" s="33">
        <v>3.45</v>
      </c>
      <c r="AF136" s="33">
        <v>9.42</v>
      </c>
      <c r="AG136" s="33">
        <v>74.010000000000005</v>
      </c>
      <c r="AH136" s="33">
        <v>92.56</v>
      </c>
      <c r="AI136" s="33">
        <v>4.71</v>
      </c>
      <c r="AJ136" s="33">
        <v>55.41</v>
      </c>
      <c r="AK136" s="33">
        <v>2.67</v>
      </c>
      <c r="AL136" s="33">
        <v>23.89</v>
      </c>
      <c r="AM136" s="33">
        <v>47.07</v>
      </c>
      <c r="AN136" s="33">
        <v>4.71</v>
      </c>
      <c r="AO136" s="33">
        <v>8.11</v>
      </c>
      <c r="AP136" s="33">
        <v>0</v>
      </c>
      <c r="AQ136" s="33">
        <v>16.809999999999999</v>
      </c>
      <c r="AR136" s="33">
        <v>240.22</v>
      </c>
      <c r="AS136" s="33">
        <v>333.91</v>
      </c>
      <c r="AT136" s="33">
        <v>125.51</v>
      </c>
      <c r="AU136" s="33">
        <v>1.5</v>
      </c>
      <c r="AV136" s="33">
        <v>13.82</v>
      </c>
      <c r="AW136" s="33">
        <v>156.88999999999999</v>
      </c>
      <c r="AX136" s="33">
        <v>34.409999999999997</v>
      </c>
      <c r="AY136" s="33">
        <v>33.19</v>
      </c>
      <c r="AZ136" s="33">
        <v>13.04</v>
      </c>
      <c r="BA136" s="33">
        <v>0</v>
      </c>
      <c r="BB136" s="33">
        <v>0</v>
      </c>
      <c r="BC136" s="33">
        <v>0</v>
      </c>
      <c r="BD136" s="33">
        <v>949.16</v>
      </c>
      <c r="BE136" s="33">
        <v>-0.31</v>
      </c>
      <c r="BF136" s="33">
        <v>0</v>
      </c>
      <c r="BG136" s="33">
        <v>7.74</v>
      </c>
      <c r="BH136" s="33">
        <v>5.04</v>
      </c>
      <c r="BI136" s="33">
        <v>0</v>
      </c>
      <c r="BJ136" s="33">
        <v>55.91</v>
      </c>
      <c r="BK136" s="33">
        <v>63.11</v>
      </c>
      <c r="BL136" s="33">
        <v>2.1</v>
      </c>
      <c r="BM136" s="33">
        <v>4.08</v>
      </c>
      <c r="BN136" s="33">
        <v>2.64</v>
      </c>
      <c r="BO136" s="33">
        <v>0.1</v>
      </c>
      <c r="BP136" s="33">
        <v>-0.98</v>
      </c>
      <c r="BQ136" s="33">
        <v>0</v>
      </c>
      <c r="BR136" s="33">
        <v>0</v>
      </c>
      <c r="BS136" s="33">
        <v>5.37</v>
      </c>
      <c r="BT136" s="33">
        <v>0</v>
      </c>
      <c r="BU136" s="33">
        <v>0</v>
      </c>
      <c r="BV136" s="33">
        <v>1059.04</v>
      </c>
      <c r="BW136" s="33">
        <v>0</v>
      </c>
      <c r="BX136" s="33">
        <v>0</v>
      </c>
      <c r="BY136" s="35">
        <f t="shared" si="5"/>
        <v>12271.630000000001</v>
      </c>
      <c r="BZ136" s="35">
        <v>12271.630000000001</v>
      </c>
      <c r="CA136" s="89">
        <f t="shared" si="4"/>
        <v>0</v>
      </c>
    </row>
    <row r="137" spans="1:81" hidden="1">
      <c r="A137" s="32" t="s">
        <v>179</v>
      </c>
      <c r="B137" s="33">
        <v>-0.5</v>
      </c>
      <c r="C137" s="33">
        <v>2677.17</v>
      </c>
      <c r="D137" s="33">
        <v>1462.94</v>
      </c>
      <c r="E137" s="33">
        <v>0.13</v>
      </c>
      <c r="F137" s="33">
        <v>0</v>
      </c>
      <c r="G137" s="33">
        <v>0</v>
      </c>
      <c r="H137" s="33">
        <v>0.08</v>
      </c>
      <c r="I137" s="33">
        <v>1.68</v>
      </c>
      <c r="J137" s="33">
        <v>-0.52</v>
      </c>
      <c r="K137" s="33">
        <v>-0.53</v>
      </c>
      <c r="L137" s="33">
        <v>0.41</v>
      </c>
      <c r="M137" s="33">
        <v>0</v>
      </c>
      <c r="N137" s="33">
        <v>0.08</v>
      </c>
      <c r="O137" s="33">
        <v>74.53</v>
      </c>
      <c r="P137" s="33">
        <v>0</v>
      </c>
      <c r="Q137" s="33">
        <v>273.43</v>
      </c>
      <c r="R137" s="33">
        <v>1.41</v>
      </c>
      <c r="S137" s="33">
        <v>0</v>
      </c>
      <c r="T137" s="33">
        <v>0.6</v>
      </c>
      <c r="U137" s="33">
        <v>0.09</v>
      </c>
      <c r="V137" s="33">
        <v>2.2599999999999998</v>
      </c>
      <c r="W137" s="33">
        <v>243.12</v>
      </c>
      <c r="X137" s="33">
        <v>4.83</v>
      </c>
      <c r="Y137" s="33">
        <v>0.1</v>
      </c>
      <c r="Z137" s="33">
        <v>160.79</v>
      </c>
      <c r="AA137" s="33">
        <v>0.1</v>
      </c>
      <c r="AB137" s="33">
        <v>0</v>
      </c>
      <c r="AC137" s="33">
        <v>0.2</v>
      </c>
      <c r="AD137" s="33">
        <v>9.25</v>
      </c>
      <c r="AE137" s="33">
        <v>1.77</v>
      </c>
      <c r="AF137" s="33">
        <v>4.83</v>
      </c>
      <c r="AG137" s="33">
        <v>22.69</v>
      </c>
      <c r="AH137" s="33">
        <v>47.43</v>
      </c>
      <c r="AI137" s="33">
        <v>2.41</v>
      </c>
      <c r="AJ137" s="33">
        <v>-0.1</v>
      </c>
      <c r="AK137" s="33">
        <v>1.37</v>
      </c>
      <c r="AL137" s="33">
        <v>18.489999999999998</v>
      </c>
      <c r="AM137" s="33">
        <v>24.12</v>
      </c>
      <c r="AN137" s="33">
        <v>2.41</v>
      </c>
      <c r="AO137" s="33">
        <v>11.11</v>
      </c>
      <c r="AP137" s="33">
        <v>0</v>
      </c>
      <c r="AQ137" s="33">
        <v>34.4</v>
      </c>
      <c r="AR137" s="33">
        <v>99.8</v>
      </c>
      <c r="AS137" s="33">
        <v>138.4</v>
      </c>
      <c r="AT137" s="33">
        <v>64.319999999999993</v>
      </c>
      <c r="AU137" s="33">
        <v>33.770000000000003</v>
      </c>
      <c r="AV137" s="33">
        <v>1.2</v>
      </c>
      <c r="AW137" s="33">
        <v>80.39</v>
      </c>
      <c r="AX137" s="33">
        <v>11.49</v>
      </c>
      <c r="AY137" s="33">
        <v>0</v>
      </c>
      <c r="AZ137" s="33">
        <v>6.68</v>
      </c>
      <c r="BA137" s="33">
        <v>0</v>
      </c>
      <c r="BB137" s="33">
        <v>0</v>
      </c>
      <c r="BC137" s="33">
        <v>0</v>
      </c>
      <c r="BD137" s="33">
        <v>486.37</v>
      </c>
      <c r="BE137" s="33">
        <v>0.31</v>
      </c>
      <c r="BF137" s="33">
        <v>0</v>
      </c>
      <c r="BG137" s="33">
        <v>3.96</v>
      </c>
      <c r="BH137" s="33">
        <v>10.61</v>
      </c>
      <c r="BI137" s="33">
        <v>-0.23</v>
      </c>
      <c r="BJ137" s="33">
        <v>28.65</v>
      </c>
      <c r="BK137" s="33">
        <v>32.340000000000003</v>
      </c>
      <c r="BL137" s="33">
        <v>0</v>
      </c>
      <c r="BM137" s="33">
        <v>2.09</v>
      </c>
      <c r="BN137" s="33">
        <v>1.35</v>
      </c>
      <c r="BO137" s="33">
        <v>0.1</v>
      </c>
      <c r="BP137" s="33">
        <v>0</v>
      </c>
      <c r="BQ137" s="33">
        <v>-0.55000000000000004</v>
      </c>
      <c r="BR137" s="33">
        <v>-1.1499999999999999</v>
      </c>
      <c r="BS137" s="33">
        <v>0</v>
      </c>
      <c r="BT137" s="33">
        <v>0</v>
      </c>
      <c r="BU137" s="33">
        <v>0.17</v>
      </c>
      <c r="BV137" s="33">
        <v>542.67999999999995</v>
      </c>
      <c r="BW137" s="33">
        <v>0</v>
      </c>
      <c r="BX137" s="33">
        <v>-7</v>
      </c>
      <c r="BY137" s="35">
        <f t="shared" si="5"/>
        <v>6618.3300000000017</v>
      </c>
      <c r="BZ137" s="35">
        <v>6618.3300000000017</v>
      </c>
      <c r="CA137" s="89">
        <f t="shared" si="4"/>
        <v>0</v>
      </c>
    </row>
    <row r="138" spans="1:81" hidden="1">
      <c r="A138" s="32" t="s">
        <v>180</v>
      </c>
      <c r="B138" s="33">
        <v>127.57</v>
      </c>
      <c r="C138" s="33">
        <v>3799.67</v>
      </c>
      <c r="D138" s="33">
        <v>-0.13</v>
      </c>
      <c r="E138" s="33">
        <v>0</v>
      </c>
      <c r="F138" s="33">
        <v>1.1100000000000001</v>
      </c>
      <c r="G138" s="33">
        <v>0</v>
      </c>
      <c r="H138" s="33">
        <v>137.72</v>
      </c>
      <c r="I138" s="33">
        <v>556.48</v>
      </c>
      <c r="J138" s="33">
        <v>50.71</v>
      </c>
      <c r="K138" s="33">
        <v>461.61</v>
      </c>
      <c r="L138" s="33">
        <v>93.84</v>
      </c>
      <c r="M138" s="33">
        <v>310.22000000000003</v>
      </c>
      <c r="N138" s="33">
        <v>0.62</v>
      </c>
      <c r="O138" s="33">
        <v>-0.41</v>
      </c>
      <c r="P138" s="33">
        <v>0</v>
      </c>
      <c r="Q138" s="33">
        <v>390.76</v>
      </c>
      <c r="R138" s="33">
        <v>10.29</v>
      </c>
      <c r="S138" s="33">
        <v>298.72000000000003</v>
      </c>
      <c r="T138" s="33">
        <v>0</v>
      </c>
      <c r="U138" s="33">
        <v>0.8</v>
      </c>
      <c r="V138" s="33">
        <v>3.24</v>
      </c>
      <c r="W138" s="33">
        <v>347.44</v>
      </c>
      <c r="X138" s="33">
        <v>6.9</v>
      </c>
      <c r="Y138" s="33">
        <v>26.43</v>
      </c>
      <c r="Z138" s="33">
        <v>229.78</v>
      </c>
      <c r="AA138" s="33">
        <v>17.23</v>
      </c>
      <c r="AB138" s="33">
        <v>3.5</v>
      </c>
      <c r="AC138" s="33">
        <v>0.2</v>
      </c>
      <c r="AD138" s="33">
        <v>13.21</v>
      </c>
      <c r="AE138" s="33">
        <v>2.5299999999999998</v>
      </c>
      <c r="AF138" s="33">
        <v>6.9</v>
      </c>
      <c r="AG138" s="33">
        <v>103.41</v>
      </c>
      <c r="AH138" s="33">
        <v>67.78</v>
      </c>
      <c r="AI138" s="33">
        <v>3.45</v>
      </c>
      <c r="AJ138" s="33">
        <v>55.15</v>
      </c>
      <c r="AK138" s="33">
        <v>1.95</v>
      </c>
      <c r="AL138" s="33">
        <v>26.43</v>
      </c>
      <c r="AM138" s="33">
        <v>34.47</v>
      </c>
      <c r="AN138" s="33">
        <v>3.45</v>
      </c>
      <c r="AO138" s="33">
        <v>8.69</v>
      </c>
      <c r="AP138" s="33">
        <v>11.49</v>
      </c>
      <c r="AQ138" s="33">
        <v>57.45</v>
      </c>
      <c r="AR138" s="33">
        <v>127.38</v>
      </c>
      <c r="AS138" s="33">
        <v>26.6</v>
      </c>
      <c r="AT138" s="33">
        <v>91.91</v>
      </c>
      <c r="AU138" s="33">
        <v>48.25</v>
      </c>
      <c r="AV138" s="33">
        <v>20.68</v>
      </c>
      <c r="AW138" s="33">
        <v>114.89</v>
      </c>
      <c r="AX138" s="33">
        <v>33.700000000000003</v>
      </c>
      <c r="AY138" s="33">
        <v>82.72</v>
      </c>
      <c r="AZ138" s="33">
        <v>9.5500000000000007</v>
      </c>
      <c r="BA138" s="33">
        <v>2.2999999999999998</v>
      </c>
      <c r="BB138" s="33">
        <v>21.83</v>
      </c>
      <c r="BC138" s="33">
        <v>65.510000000000005</v>
      </c>
      <c r="BD138" s="33">
        <v>1122.9100000000001</v>
      </c>
      <c r="BE138" s="33">
        <v>198.79</v>
      </c>
      <c r="BF138" s="33">
        <v>130.29</v>
      </c>
      <c r="BG138" s="33">
        <v>5.67</v>
      </c>
      <c r="BH138" s="33">
        <v>15.17</v>
      </c>
      <c r="BI138" s="33">
        <v>284.91000000000003</v>
      </c>
      <c r="BJ138" s="33">
        <v>40.950000000000003</v>
      </c>
      <c r="BK138" s="33">
        <v>46.21</v>
      </c>
      <c r="BL138" s="33">
        <v>32.299999999999997</v>
      </c>
      <c r="BM138" s="33">
        <v>2.98</v>
      </c>
      <c r="BN138" s="33">
        <v>1.93</v>
      </c>
      <c r="BO138" s="33">
        <v>0.1</v>
      </c>
      <c r="BP138" s="33">
        <v>55.73</v>
      </c>
      <c r="BQ138" s="33">
        <v>31.64</v>
      </c>
      <c r="BR138" s="33">
        <v>0</v>
      </c>
      <c r="BS138" s="33">
        <v>0</v>
      </c>
      <c r="BT138" s="33">
        <v>0</v>
      </c>
      <c r="BU138" s="33">
        <v>-0.17</v>
      </c>
      <c r="BV138" s="33">
        <v>180.76</v>
      </c>
      <c r="BW138" s="33">
        <v>0</v>
      </c>
      <c r="BX138" s="33">
        <v>110.08</v>
      </c>
      <c r="BY138" s="35">
        <f t="shared" si="5"/>
        <v>10176.23</v>
      </c>
      <c r="BZ138" s="35">
        <v>10176.23</v>
      </c>
      <c r="CA138" s="89">
        <f t="shared" si="4"/>
        <v>0</v>
      </c>
    </row>
    <row r="139" spans="1:81" hidden="1">
      <c r="A139" s="32" t="s">
        <v>181</v>
      </c>
      <c r="B139" s="33">
        <v>211.48</v>
      </c>
      <c r="C139" s="33">
        <v>3469.42</v>
      </c>
      <c r="D139" s="33">
        <v>1895.87</v>
      </c>
      <c r="E139" s="33">
        <v>0</v>
      </c>
      <c r="F139" s="33">
        <v>0</v>
      </c>
      <c r="G139" s="33">
        <v>0</v>
      </c>
      <c r="H139" s="33">
        <v>461.79</v>
      </c>
      <c r="I139" s="33">
        <v>2.1</v>
      </c>
      <c r="J139" s="33">
        <v>0.52</v>
      </c>
      <c r="K139" s="33">
        <v>550.92999999999995</v>
      </c>
      <c r="L139" s="33">
        <v>0</v>
      </c>
      <c r="M139" s="33">
        <v>281.31</v>
      </c>
      <c r="N139" s="33">
        <v>0</v>
      </c>
      <c r="O139" s="33">
        <v>-1.44</v>
      </c>
      <c r="P139" s="33">
        <v>-0.6</v>
      </c>
      <c r="Q139" s="33">
        <v>354.34</v>
      </c>
      <c r="R139" s="33">
        <v>9.33</v>
      </c>
      <c r="S139" s="33">
        <v>270.88</v>
      </c>
      <c r="T139" s="33">
        <v>4.1500000000000004</v>
      </c>
      <c r="U139" s="33">
        <v>0.73</v>
      </c>
      <c r="V139" s="33">
        <v>2.93</v>
      </c>
      <c r="W139" s="33">
        <v>315.06</v>
      </c>
      <c r="X139" s="33">
        <v>6.25</v>
      </c>
      <c r="Y139" s="33">
        <v>8.89</v>
      </c>
      <c r="Z139" s="33">
        <v>139.68</v>
      </c>
      <c r="AA139" s="33">
        <v>8.1199999999999992</v>
      </c>
      <c r="AB139" s="33">
        <v>171.27</v>
      </c>
      <c r="AC139" s="33">
        <v>6.11</v>
      </c>
      <c r="AD139" s="33">
        <v>11.98</v>
      </c>
      <c r="AE139" s="33">
        <v>-0.3</v>
      </c>
      <c r="AF139" s="33">
        <v>6.25</v>
      </c>
      <c r="AG139" s="33">
        <v>93.77</v>
      </c>
      <c r="AH139" s="33">
        <v>61.47</v>
      </c>
      <c r="AI139" s="33">
        <v>3.13</v>
      </c>
      <c r="AJ139" s="33">
        <v>35.21</v>
      </c>
      <c r="AK139" s="33">
        <v>0.1</v>
      </c>
      <c r="AL139" s="33">
        <v>23.96</v>
      </c>
      <c r="AM139" s="33">
        <v>25.67</v>
      </c>
      <c r="AN139" s="33">
        <v>3.13</v>
      </c>
      <c r="AO139" s="33">
        <v>35.42</v>
      </c>
      <c r="AP139" s="33">
        <v>1.1000000000000001</v>
      </c>
      <c r="AQ139" s="33">
        <v>52.09</v>
      </c>
      <c r="AR139" s="33">
        <v>107.31</v>
      </c>
      <c r="AS139" s="33">
        <v>336.17</v>
      </c>
      <c r="AT139" s="33">
        <v>83.35</v>
      </c>
      <c r="AU139" s="33">
        <v>43.76</v>
      </c>
      <c r="AV139" s="33">
        <v>11.68</v>
      </c>
      <c r="AW139" s="33">
        <v>104.19</v>
      </c>
      <c r="AX139" s="33">
        <v>30.56</v>
      </c>
      <c r="AY139" s="33">
        <v>75.02</v>
      </c>
      <c r="AZ139" s="33">
        <v>8.66</v>
      </c>
      <c r="BA139" s="33">
        <v>2.09</v>
      </c>
      <c r="BB139" s="33">
        <v>19.8</v>
      </c>
      <c r="BC139" s="33">
        <v>59.4</v>
      </c>
      <c r="BD139" s="33">
        <v>630.30999999999995</v>
      </c>
      <c r="BE139" s="33">
        <v>180.27</v>
      </c>
      <c r="BF139" s="33">
        <v>11.04</v>
      </c>
      <c r="BG139" s="33">
        <v>5.14</v>
      </c>
      <c r="BH139" s="33">
        <v>7.67</v>
      </c>
      <c r="BI139" s="33">
        <v>383.57</v>
      </c>
      <c r="BJ139" s="33">
        <v>24.13</v>
      </c>
      <c r="BK139" s="33">
        <v>41.91</v>
      </c>
      <c r="BL139" s="33">
        <v>29.29</v>
      </c>
      <c r="BM139" s="33">
        <v>2.71</v>
      </c>
      <c r="BN139" s="33">
        <v>1.75</v>
      </c>
      <c r="BO139" s="33">
        <v>0</v>
      </c>
      <c r="BP139" s="33">
        <v>1.94</v>
      </c>
      <c r="BQ139" s="33">
        <v>0.55000000000000004</v>
      </c>
      <c r="BR139" s="33">
        <v>1.1399999999999999</v>
      </c>
      <c r="BS139" s="33">
        <v>280.19</v>
      </c>
      <c r="BT139" s="33">
        <v>50.45</v>
      </c>
      <c r="BU139" s="33">
        <v>0</v>
      </c>
      <c r="BV139" s="33">
        <v>3.75</v>
      </c>
      <c r="BW139" s="33">
        <v>0</v>
      </c>
      <c r="BX139" s="33">
        <v>99.82</v>
      </c>
      <c r="BY139" s="35">
        <f t="shared" si="5"/>
        <v>11159.719999999998</v>
      </c>
      <c r="BZ139" s="35">
        <v>11159.719999999998</v>
      </c>
      <c r="CA139" s="89">
        <f t="shared" si="4"/>
        <v>0</v>
      </c>
    </row>
    <row r="140" spans="1:81" hidden="1">
      <c r="A140" s="32" t="s">
        <v>182</v>
      </c>
      <c r="B140" s="33">
        <v>88.27</v>
      </c>
      <c r="C140" s="33">
        <v>1448.07</v>
      </c>
      <c r="D140" s="33">
        <v>791.3</v>
      </c>
      <c r="E140" s="33">
        <v>0</v>
      </c>
      <c r="F140" s="33">
        <v>17.75</v>
      </c>
      <c r="G140" s="33">
        <v>0</v>
      </c>
      <c r="H140" s="33">
        <v>384.11</v>
      </c>
      <c r="I140" s="33">
        <v>0</v>
      </c>
      <c r="J140" s="33">
        <v>24.93</v>
      </c>
      <c r="K140" s="33">
        <v>229.95</v>
      </c>
      <c r="L140" s="33">
        <v>35.520000000000003</v>
      </c>
      <c r="M140" s="33">
        <v>117.41</v>
      </c>
      <c r="N140" s="33">
        <v>0.2</v>
      </c>
      <c r="O140" s="33">
        <v>1.75</v>
      </c>
      <c r="P140" s="33">
        <v>0.3</v>
      </c>
      <c r="Q140" s="33">
        <v>147.9</v>
      </c>
      <c r="R140" s="33">
        <v>3.18</v>
      </c>
      <c r="S140" s="33">
        <v>92.01</v>
      </c>
      <c r="T140" s="33">
        <v>1.4</v>
      </c>
      <c r="U140" s="33">
        <v>0.2</v>
      </c>
      <c r="V140" s="33">
        <v>1.22</v>
      </c>
      <c r="W140" s="33">
        <v>131.5</v>
      </c>
      <c r="X140" s="33">
        <v>2.61</v>
      </c>
      <c r="Y140" s="33">
        <v>2.2000000000000002</v>
      </c>
      <c r="Z140" s="33">
        <v>77.47</v>
      </c>
      <c r="AA140" s="33">
        <v>6.52</v>
      </c>
      <c r="AB140" s="33">
        <v>82.62</v>
      </c>
      <c r="AC140" s="33">
        <v>4.8899999999999997</v>
      </c>
      <c r="AD140" s="33">
        <v>5</v>
      </c>
      <c r="AE140" s="33">
        <v>0.96</v>
      </c>
      <c r="AF140" s="33">
        <v>2.61</v>
      </c>
      <c r="AG140" s="33">
        <v>39.14</v>
      </c>
      <c r="AH140" s="33">
        <v>25.66</v>
      </c>
      <c r="AI140" s="33">
        <v>0</v>
      </c>
      <c r="AJ140" s="33">
        <v>20.87</v>
      </c>
      <c r="AK140" s="33">
        <v>0.74</v>
      </c>
      <c r="AL140" s="33">
        <v>10</v>
      </c>
      <c r="AM140" s="33">
        <v>13.05</v>
      </c>
      <c r="AN140" s="33">
        <v>1.31</v>
      </c>
      <c r="AO140" s="33">
        <v>14.79</v>
      </c>
      <c r="AP140" s="33">
        <v>4.3499999999999996</v>
      </c>
      <c r="AQ140" s="33">
        <v>21.74</v>
      </c>
      <c r="AR140" s="33">
        <v>82.27</v>
      </c>
      <c r="AS140" s="33">
        <v>140.31</v>
      </c>
      <c r="AT140" s="33">
        <v>34.79</v>
      </c>
      <c r="AU140" s="33">
        <v>18.260000000000002</v>
      </c>
      <c r="AV140" s="33">
        <v>7.83</v>
      </c>
      <c r="AW140" s="33">
        <v>43.49</v>
      </c>
      <c r="AX140" s="33">
        <v>12.75</v>
      </c>
      <c r="AY140" s="33">
        <v>31.31</v>
      </c>
      <c r="AZ140" s="33">
        <v>3.61</v>
      </c>
      <c r="BA140" s="33">
        <v>0.87</v>
      </c>
      <c r="BB140" s="33">
        <v>8.26</v>
      </c>
      <c r="BC140" s="33">
        <v>24.79</v>
      </c>
      <c r="BD140" s="33">
        <v>263.08</v>
      </c>
      <c r="BE140" s="33">
        <v>75.239999999999995</v>
      </c>
      <c r="BF140" s="33">
        <v>49.31</v>
      </c>
      <c r="BG140" s="33">
        <v>2.14</v>
      </c>
      <c r="BH140" s="33">
        <v>5.74</v>
      </c>
      <c r="BI140" s="33">
        <v>160.1</v>
      </c>
      <c r="BJ140" s="33">
        <v>15.5</v>
      </c>
      <c r="BK140" s="33">
        <v>17.489999999999998</v>
      </c>
      <c r="BL140" s="33">
        <v>12.22</v>
      </c>
      <c r="BM140" s="33">
        <v>0.45</v>
      </c>
      <c r="BN140" s="33">
        <v>0.73</v>
      </c>
      <c r="BO140" s="33">
        <v>0.21</v>
      </c>
      <c r="BP140" s="33">
        <v>1.92</v>
      </c>
      <c r="BQ140" s="33">
        <v>0</v>
      </c>
      <c r="BR140" s="33">
        <v>149.30000000000001</v>
      </c>
      <c r="BS140" s="33">
        <v>-8.16</v>
      </c>
      <c r="BT140" s="33">
        <v>21.06</v>
      </c>
      <c r="BU140" s="33">
        <v>11.86</v>
      </c>
      <c r="BV140" s="33">
        <v>0.75</v>
      </c>
      <c r="BW140" s="33">
        <v>0</v>
      </c>
      <c r="BX140" s="33">
        <v>41.66</v>
      </c>
      <c r="BY140" s="35">
        <f t="shared" si="5"/>
        <v>5082.6399999999985</v>
      </c>
      <c r="BZ140" s="35">
        <v>5082.6399999999985</v>
      </c>
      <c r="CA140" s="89">
        <f t="shared" si="4"/>
        <v>0</v>
      </c>
      <c r="CB140" s="75"/>
    </row>
    <row r="141" spans="1:81" hidden="1">
      <c r="A141" s="32" t="s">
        <v>183</v>
      </c>
      <c r="B141" s="33">
        <v>0</v>
      </c>
      <c r="C141" s="33">
        <v>0.04</v>
      </c>
      <c r="D141" s="33">
        <v>0.4</v>
      </c>
      <c r="E141" s="33">
        <v>0</v>
      </c>
      <c r="F141" s="33">
        <v>0.56000000000000005</v>
      </c>
      <c r="G141" s="33">
        <v>0</v>
      </c>
      <c r="H141" s="33">
        <v>0</v>
      </c>
      <c r="I141" s="33">
        <v>202.41</v>
      </c>
      <c r="J141" s="33">
        <v>0</v>
      </c>
      <c r="K141" s="33">
        <v>0.26</v>
      </c>
      <c r="L141" s="33">
        <v>20.059999999999999</v>
      </c>
      <c r="M141" s="33">
        <v>21.6</v>
      </c>
      <c r="N141" s="33">
        <v>0.4</v>
      </c>
      <c r="O141" s="33">
        <v>69.23</v>
      </c>
      <c r="P141" s="33">
        <v>-0.6</v>
      </c>
      <c r="Q141" s="33">
        <v>-0.16</v>
      </c>
      <c r="R141" s="33">
        <v>0</v>
      </c>
      <c r="S141" s="33">
        <v>0</v>
      </c>
      <c r="T141" s="33">
        <v>2.98</v>
      </c>
      <c r="U141" s="33">
        <v>0.52</v>
      </c>
      <c r="V141" s="33">
        <v>2.1</v>
      </c>
      <c r="W141" s="33">
        <v>225.83</v>
      </c>
      <c r="X141" s="33">
        <v>3.38</v>
      </c>
      <c r="Y141" s="33">
        <v>8.09</v>
      </c>
      <c r="Z141" s="33">
        <v>99.97</v>
      </c>
      <c r="AA141" s="33">
        <v>11.2</v>
      </c>
      <c r="AB141" s="33">
        <v>141.88999999999999</v>
      </c>
      <c r="AC141" s="33">
        <v>8.39</v>
      </c>
      <c r="AD141" s="33">
        <v>8.59</v>
      </c>
      <c r="AE141" s="33">
        <v>1.64</v>
      </c>
      <c r="AF141" s="33">
        <v>2.09</v>
      </c>
      <c r="AG141" s="33">
        <v>67.209999999999994</v>
      </c>
      <c r="AH141" s="33">
        <v>18.88</v>
      </c>
      <c r="AI141" s="33">
        <v>2.2400000000000002</v>
      </c>
      <c r="AJ141" s="33">
        <v>15.18</v>
      </c>
      <c r="AK141" s="33">
        <v>0.59</v>
      </c>
      <c r="AL141" s="33">
        <v>7.69</v>
      </c>
      <c r="AM141" s="33">
        <v>11.1</v>
      </c>
      <c r="AN141" s="33">
        <v>0</v>
      </c>
      <c r="AO141" s="33">
        <v>5</v>
      </c>
      <c r="AP141" s="33">
        <v>4.4800000000000004</v>
      </c>
      <c r="AQ141" s="33">
        <v>17.420000000000002</v>
      </c>
      <c r="AR141" s="33">
        <v>99.99</v>
      </c>
      <c r="AS141" s="33">
        <v>112.38</v>
      </c>
      <c r="AT141" s="33">
        <v>59.74</v>
      </c>
      <c r="AU141" s="33">
        <v>13.69</v>
      </c>
      <c r="AV141" s="33">
        <v>4.71</v>
      </c>
      <c r="AW141" s="33">
        <v>36.79</v>
      </c>
      <c r="AX141" s="33">
        <v>10.8</v>
      </c>
      <c r="AY141" s="33">
        <v>24.39</v>
      </c>
      <c r="AZ141" s="33">
        <v>0</v>
      </c>
      <c r="BA141" s="33">
        <v>0.7</v>
      </c>
      <c r="BB141" s="33">
        <v>6.9</v>
      </c>
      <c r="BC141" s="33">
        <v>42.58</v>
      </c>
      <c r="BD141" s="33">
        <v>451.79</v>
      </c>
      <c r="BE141" s="33">
        <v>62.88</v>
      </c>
      <c r="BF141" s="33">
        <v>84.69</v>
      </c>
      <c r="BG141" s="33">
        <v>1.65</v>
      </c>
      <c r="BH141" s="33">
        <v>0</v>
      </c>
      <c r="BI141" s="33">
        <v>274.94</v>
      </c>
      <c r="BJ141" s="33">
        <v>8.9</v>
      </c>
      <c r="BK141" s="33">
        <v>30.04</v>
      </c>
      <c r="BL141" s="33">
        <v>20.99</v>
      </c>
      <c r="BM141" s="33">
        <v>1.94</v>
      </c>
      <c r="BN141" s="33">
        <v>1.26</v>
      </c>
      <c r="BO141" s="33">
        <v>0</v>
      </c>
      <c r="BP141" s="33">
        <v>-2.94</v>
      </c>
      <c r="BQ141" s="33">
        <v>0</v>
      </c>
      <c r="BR141" s="33">
        <v>0</v>
      </c>
      <c r="BS141" s="33">
        <v>0</v>
      </c>
      <c r="BT141" s="33">
        <v>-1.72</v>
      </c>
      <c r="BU141" s="33">
        <v>0.51</v>
      </c>
      <c r="BV141" s="33">
        <v>2.25</v>
      </c>
      <c r="BW141" s="33">
        <v>521.70000000000005</v>
      </c>
      <c r="BX141" s="33">
        <v>0</v>
      </c>
      <c r="BY141" s="35">
        <f t="shared" si="5"/>
        <v>2852.2100000000009</v>
      </c>
      <c r="BZ141" s="35">
        <v>2852.2100000000009</v>
      </c>
      <c r="CA141" s="89">
        <f t="shared" si="4"/>
        <v>0</v>
      </c>
    </row>
    <row r="142" spans="1:81" hidden="1">
      <c r="A142" s="32" t="s">
        <v>184</v>
      </c>
      <c r="B142" s="33">
        <v>0.5</v>
      </c>
      <c r="C142" s="33">
        <v>9190.19</v>
      </c>
      <c r="D142" s="33">
        <v>5021.87</v>
      </c>
      <c r="E142" s="33">
        <v>0</v>
      </c>
      <c r="F142" s="33">
        <v>0</v>
      </c>
      <c r="G142" s="33">
        <v>0</v>
      </c>
      <c r="H142" s="33">
        <v>1481.27</v>
      </c>
      <c r="I142" s="33">
        <v>2.52</v>
      </c>
      <c r="J142" s="33">
        <v>-0.52</v>
      </c>
      <c r="K142" s="33">
        <v>0</v>
      </c>
      <c r="L142" s="33">
        <v>0</v>
      </c>
      <c r="M142" s="33">
        <v>452.79</v>
      </c>
      <c r="N142" s="33">
        <v>0.91</v>
      </c>
      <c r="O142" s="33">
        <v>155.44999999999999</v>
      </c>
      <c r="P142" s="33">
        <v>0.3</v>
      </c>
      <c r="Q142" s="33">
        <v>0</v>
      </c>
      <c r="R142" s="33">
        <v>15.03</v>
      </c>
      <c r="S142" s="33">
        <v>436.01</v>
      </c>
      <c r="T142" s="33">
        <v>6.68</v>
      </c>
      <c r="U142" s="33">
        <v>1.17</v>
      </c>
      <c r="V142" s="33">
        <v>4.72</v>
      </c>
      <c r="W142" s="33">
        <v>507.12</v>
      </c>
      <c r="X142" s="33">
        <v>10.07</v>
      </c>
      <c r="Y142" s="33">
        <v>19.29</v>
      </c>
      <c r="Z142" s="33">
        <v>335.39</v>
      </c>
      <c r="AA142" s="33">
        <v>25.16</v>
      </c>
      <c r="AB142" s="33">
        <v>318.63</v>
      </c>
      <c r="AC142" s="33">
        <v>18.850000000000001</v>
      </c>
      <c r="AD142" s="33">
        <v>19.28</v>
      </c>
      <c r="AE142" s="33">
        <v>3.69</v>
      </c>
      <c r="AF142" s="33">
        <v>3.99</v>
      </c>
      <c r="AG142" s="33">
        <v>150.93</v>
      </c>
      <c r="AH142" s="33">
        <v>42.12</v>
      </c>
      <c r="AI142" s="33">
        <v>5.03</v>
      </c>
      <c r="AJ142" s="33">
        <v>80.5</v>
      </c>
      <c r="AK142" s="33">
        <v>1.53</v>
      </c>
      <c r="AL142" s="33">
        <v>18.690000000000001</v>
      </c>
      <c r="AM142" s="33">
        <v>23.5</v>
      </c>
      <c r="AN142" s="33">
        <v>5.03</v>
      </c>
      <c r="AO142" s="33">
        <v>27.51</v>
      </c>
      <c r="AP142" s="33">
        <v>16.77</v>
      </c>
      <c r="AQ142" s="33">
        <v>41.02</v>
      </c>
      <c r="AR142" s="33">
        <v>71.790000000000006</v>
      </c>
      <c r="AS142" s="33">
        <v>541.09</v>
      </c>
      <c r="AT142" s="33">
        <v>134.16</v>
      </c>
      <c r="AU142" s="33">
        <v>37.619999999999997</v>
      </c>
      <c r="AV142" s="33">
        <v>30.19</v>
      </c>
      <c r="AW142" s="33">
        <v>84.29</v>
      </c>
      <c r="AX142" s="33">
        <v>23.8</v>
      </c>
      <c r="AY142" s="33">
        <v>120.74</v>
      </c>
      <c r="AZ142" s="33">
        <v>7.12</v>
      </c>
      <c r="BA142" s="33">
        <v>3.36</v>
      </c>
      <c r="BB142" s="33">
        <v>13.78</v>
      </c>
      <c r="BC142" s="33">
        <v>95.61</v>
      </c>
      <c r="BD142" s="33">
        <v>1014.53</v>
      </c>
      <c r="BE142" s="33">
        <v>290.14999999999998</v>
      </c>
      <c r="BF142" s="33">
        <v>190.17</v>
      </c>
      <c r="BG142" s="33">
        <v>8.27</v>
      </c>
      <c r="BH142" s="33">
        <v>0</v>
      </c>
      <c r="BI142" s="33">
        <v>0</v>
      </c>
      <c r="BJ142" s="33">
        <v>0</v>
      </c>
      <c r="BK142" s="33">
        <v>0</v>
      </c>
      <c r="BL142" s="33">
        <v>0</v>
      </c>
      <c r="BM142" s="33">
        <v>0</v>
      </c>
      <c r="BN142" s="33">
        <v>0</v>
      </c>
      <c r="BO142" s="33">
        <v>0.1</v>
      </c>
      <c r="BP142" s="33">
        <v>4.84</v>
      </c>
      <c r="BQ142" s="33">
        <v>1.1000000000000001</v>
      </c>
      <c r="BR142" s="33">
        <v>1.1399999999999999</v>
      </c>
      <c r="BS142" s="33">
        <v>2.68</v>
      </c>
      <c r="BT142" s="33">
        <v>-1.73</v>
      </c>
      <c r="BU142" s="33">
        <v>1.02</v>
      </c>
      <c r="BV142" s="33">
        <v>6</v>
      </c>
      <c r="BW142" s="33">
        <v>1171.52</v>
      </c>
      <c r="BX142" s="33">
        <v>0</v>
      </c>
      <c r="BY142" s="35">
        <f t="shared" si="5"/>
        <v>22296.329999999991</v>
      </c>
      <c r="BZ142" s="35">
        <v>22296.329999999991</v>
      </c>
      <c r="CA142" s="89">
        <f t="shared" si="4"/>
        <v>0</v>
      </c>
    </row>
    <row r="143" spans="1:81" hidden="1">
      <c r="A143" s="32" t="s">
        <v>185</v>
      </c>
      <c r="B143" s="33">
        <v>9.94</v>
      </c>
      <c r="C143" s="33">
        <v>1060.48</v>
      </c>
      <c r="D143" s="33">
        <v>478.25</v>
      </c>
      <c r="E143" s="33">
        <v>0</v>
      </c>
      <c r="F143" s="33">
        <v>-0.56000000000000005</v>
      </c>
      <c r="G143" s="33">
        <v>0</v>
      </c>
      <c r="H143" s="33">
        <v>0.08</v>
      </c>
      <c r="I143" s="33">
        <v>-0.84</v>
      </c>
      <c r="J143" s="33">
        <v>8.2799999999999994</v>
      </c>
      <c r="K143" s="33">
        <v>0.26</v>
      </c>
      <c r="L143" s="33">
        <v>0.41</v>
      </c>
      <c r="M143" s="33">
        <v>92.57</v>
      </c>
      <c r="N143" s="33">
        <v>0.04</v>
      </c>
      <c r="O143" s="33">
        <v>-0.98</v>
      </c>
      <c r="P143" s="33">
        <v>-0.3</v>
      </c>
      <c r="Q143" s="33">
        <v>116.6</v>
      </c>
      <c r="R143" s="33">
        <v>0.67</v>
      </c>
      <c r="S143" s="33">
        <v>19.75</v>
      </c>
      <c r="T143" s="33">
        <v>0.33</v>
      </c>
      <c r="U143" s="33">
        <v>0</v>
      </c>
      <c r="V143" s="33">
        <v>0.23</v>
      </c>
      <c r="W143" s="33">
        <v>103.67</v>
      </c>
      <c r="X143" s="33">
        <v>2.06</v>
      </c>
      <c r="Y143" s="33">
        <v>7.89</v>
      </c>
      <c r="Z143" s="33">
        <v>8.5</v>
      </c>
      <c r="AA143" s="33">
        <v>5.14</v>
      </c>
      <c r="AB143" s="33">
        <v>52.53</v>
      </c>
      <c r="AC143" s="33">
        <v>3.85</v>
      </c>
      <c r="AD143" s="33">
        <v>3.94</v>
      </c>
      <c r="AE143" s="33">
        <v>0.75</v>
      </c>
      <c r="AF143" s="33">
        <v>0</v>
      </c>
      <c r="AG143" s="33">
        <v>18.38</v>
      </c>
      <c r="AH143" s="33">
        <v>20.23</v>
      </c>
      <c r="AI143" s="33">
        <v>1.03</v>
      </c>
      <c r="AJ143" s="33">
        <v>0</v>
      </c>
      <c r="AK143" s="33">
        <v>0.57999999999999996</v>
      </c>
      <c r="AL143" s="33">
        <v>7.89</v>
      </c>
      <c r="AM143" s="33">
        <v>0</v>
      </c>
      <c r="AN143" s="33">
        <v>1.03</v>
      </c>
      <c r="AO143" s="33">
        <v>0</v>
      </c>
      <c r="AP143" s="33">
        <v>-0.1</v>
      </c>
      <c r="AQ143" s="33">
        <v>17.14</v>
      </c>
      <c r="AR143" s="33">
        <v>12.39</v>
      </c>
      <c r="AS143" s="33">
        <v>0</v>
      </c>
      <c r="AT143" s="33">
        <v>9.81</v>
      </c>
      <c r="AU143" s="33">
        <v>7.7</v>
      </c>
      <c r="AV143" s="33">
        <v>6.17</v>
      </c>
      <c r="AW143" s="33">
        <v>26.78</v>
      </c>
      <c r="AX143" s="33">
        <v>10.06</v>
      </c>
      <c r="AY143" s="33">
        <v>9.7899999999999991</v>
      </c>
      <c r="AZ143" s="33">
        <v>2.85</v>
      </c>
      <c r="BA143" s="33">
        <v>0</v>
      </c>
      <c r="BB143" s="33">
        <v>6.51</v>
      </c>
      <c r="BC143" s="33">
        <v>19.55</v>
      </c>
      <c r="BD143" s="33">
        <v>207.4</v>
      </c>
      <c r="BE143" s="33">
        <v>0</v>
      </c>
      <c r="BF143" s="33">
        <v>35.29</v>
      </c>
      <c r="BG143" s="33">
        <v>0</v>
      </c>
      <c r="BH143" s="33">
        <v>0.8</v>
      </c>
      <c r="BI143" s="33">
        <v>23.45</v>
      </c>
      <c r="BJ143" s="33">
        <v>2.23</v>
      </c>
      <c r="BK143" s="33">
        <v>2.4</v>
      </c>
      <c r="BL143" s="33">
        <v>0</v>
      </c>
      <c r="BM143" s="33">
        <v>0.67</v>
      </c>
      <c r="BN143" s="33">
        <v>0</v>
      </c>
      <c r="BO143" s="33">
        <v>0</v>
      </c>
      <c r="BP143" s="33">
        <v>-2.93</v>
      </c>
      <c r="BQ143" s="33">
        <v>0</v>
      </c>
      <c r="BR143" s="33">
        <v>1.1399999999999999</v>
      </c>
      <c r="BS143" s="33">
        <v>0</v>
      </c>
      <c r="BT143" s="33">
        <v>1.66</v>
      </c>
      <c r="BU143" s="33">
        <v>0</v>
      </c>
      <c r="BV143" s="33">
        <v>53.92</v>
      </c>
      <c r="BW143" s="33">
        <v>0</v>
      </c>
      <c r="BX143" s="33">
        <v>0</v>
      </c>
      <c r="BY143" s="35">
        <f t="shared" si="5"/>
        <v>2477.360000000001</v>
      </c>
      <c r="BZ143" s="35">
        <v>2477.360000000001</v>
      </c>
      <c r="CA143" s="89">
        <f t="shared" si="4"/>
        <v>0</v>
      </c>
    </row>
    <row r="144" spans="1:81" hidden="1">
      <c r="A144" s="32" t="s">
        <v>186</v>
      </c>
      <c r="B144" s="33">
        <v>209.26</v>
      </c>
      <c r="C144" s="33">
        <v>3422.83</v>
      </c>
      <c r="D144" s="33">
        <v>1667.7</v>
      </c>
      <c r="E144" s="33">
        <v>0</v>
      </c>
      <c r="F144" s="33">
        <v>147.13</v>
      </c>
      <c r="G144" s="33">
        <v>0</v>
      </c>
      <c r="H144" s="33">
        <v>966.26</v>
      </c>
      <c r="I144" s="33">
        <v>1076.7</v>
      </c>
      <c r="J144" s="33">
        <v>51.73</v>
      </c>
      <c r="K144" s="33">
        <v>554.66999999999996</v>
      </c>
      <c r="L144" s="33">
        <v>20.86</v>
      </c>
      <c r="M144" s="33">
        <v>300.23</v>
      </c>
      <c r="N144" s="33">
        <v>0.48</v>
      </c>
      <c r="O144" s="33">
        <v>103.07</v>
      </c>
      <c r="P144" s="33">
        <v>-0.3</v>
      </c>
      <c r="Q144" s="33">
        <v>378.17</v>
      </c>
      <c r="R144" s="33">
        <v>9.9600000000000009</v>
      </c>
      <c r="S144" s="33">
        <v>289.10000000000002</v>
      </c>
      <c r="T144" s="33">
        <v>4.43</v>
      </c>
      <c r="U144" s="33">
        <v>0.67</v>
      </c>
      <c r="V144" s="33">
        <v>3.13</v>
      </c>
      <c r="W144" s="33">
        <v>336.25</v>
      </c>
      <c r="X144" s="33">
        <v>4.88</v>
      </c>
      <c r="Y144" s="33">
        <v>25.57</v>
      </c>
      <c r="Z144" s="33">
        <v>196.98</v>
      </c>
      <c r="AA144" s="33">
        <v>2.2999999999999998</v>
      </c>
      <c r="AB144" s="33">
        <v>185.47</v>
      </c>
      <c r="AC144" s="33">
        <v>12.5</v>
      </c>
      <c r="AD144" s="33">
        <v>8.39</v>
      </c>
      <c r="AE144" s="33">
        <v>2.4500000000000002</v>
      </c>
      <c r="AF144" s="33">
        <v>3.78</v>
      </c>
      <c r="AG144" s="33">
        <v>100.08</v>
      </c>
      <c r="AH144" s="33">
        <v>55.1</v>
      </c>
      <c r="AI144" s="33">
        <v>3.34</v>
      </c>
      <c r="AJ144" s="33">
        <v>53.37</v>
      </c>
      <c r="AK144" s="33">
        <v>1.89</v>
      </c>
      <c r="AL144" s="33">
        <v>25.57</v>
      </c>
      <c r="AM144" s="33">
        <v>5.29</v>
      </c>
      <c r="AN144" s="33">
        <v>3.34</v>
      </c>
      <c r="AO144" s="33">
        <v>37.81</v>
      </c>
      <c r="AP144" s="33">
        <v>11.12</v>
      </c>
      <c r="AQ144" s="33">
        <v>55.6</v>
      </c>
      <c r="AR144" s="33">
        <v>199.56</v>
      </c>
      <c r="AS144" s="33">
        <v>329.57</v>
      </c>
      <c r="AT144" s="33">
        <v>88.95</v>
      </c>
      <c r="AU144" s="33">
        <v>46.7</v>
      </c>
      <c r="AV144" s="33">
        <v>20.02</v>
      </c>
      <c r="AW144" s="33">
        <v>111.19</v>
      </c>
      <c r="AX144" s="33">
        <v>21.51</v>
      </c>
      <c r="AY144" s="33">
        <v>80.06</v>
      </c>
      <c r="AZ144" s="33">
        <v>9.24</v>
      </c>
      <c r="BA144" s="33">
        <v>2.23</v>
      </c>
      <c r="BB144" s="33">
        <v>21.13</v>
      </c>
      <c r="BC144" s="33">
        <v>63.4</v>
      </c>
      <c r="BD144" s="33">
        <v>672.69</v>
      </c>
      <c r="BE144" s="33">
        <v>154.91999999999999</v>
      </c>
      <c r="BF144" s="33">
        <v>0</v>
      </c>
      <c r="BG144" s="33">
        <v>5.48</v>
      </c>
      <c r="BH144" s="33">
        <v>13.37</v>
      </c>
      <c r="BI144" s="33">
        <v>363.81</v>
      </c>
      <c r="BJ144" s="33">
        <v>35.18</v>
      </c>
      <c r="BK144" s="33">
        <v>39.659999999999997</v>
      </c>
      <c r="BL144" s="33">
        <v>25.64</v>
      </c>
      <c r="BM144" s="33">
        <v>2.67</v>
      </c>
      <c r="BN144" s="33">
        <v>0</v>
      </c>
      <c r="BO144" s="33">
        <v>0</v>
      </c>
      <c r="BP144" s="33">
        <v>5.78</v>
      </c>
      <c r="BQ144" s="33">
        <v>1.64</v>
      </c>
      <c r="BR144" s="33">
        <v>381.75</v>
      </c>
      <c r="BS144" s="33">
        <v>5.39</v>
      </c>
      <c r="BT144" s="33">
        <v>0</v>
      </c>
      <c r="BU144" s="33">
        <v>0</v>
      </c>
      <c r="BV144" s="33">
        <v>4.5</v>
      </c>
      <c r="BW144" s="33">
        <v>0</v>
      </c>
      <c r="BX144" s="33">
        <v>6.66</v>
      </c>
      <c r="BY144" s="35">
        <f t="shared" si="5"/>
        <v>13049.859999999997</v>
      </c>
      <c r="BZ144" s="35">
        <v>13049.859999999997</v>
      </c>
      <c r="CA144" s="89">
        <f t="shared" si="4"/>
        <v>0</v>
      </c>
    </row>
    <row r="145" spans="1:80" hidden="1">
      <c r="A145" s="32" t="s">
        <v>187</v>
      </c>
      <c r="B145" s="33">
        <v>182.3</v>
      </c>
      <c r="C145" s="33">
        <v>0</v>
      </c>
      <c r="D145" s="33">
        <v>82.28</v>
      </c>
      <c r="E145" s="33">
        <v>0</v>
      </c>
      <c r="F145" s="33">
        <v>0</v>
      </c>
      <c r="G145" s="33">
        <v>0</v>
      </c>
      <c r="H145" s="33">
        <v>393.32</v>
      </c>
      <c r="I145" s="33">
        <v>264.14</v>
      </c>
      <c r="J145" s="33">
        <v>0.52</v>
      </c>
      <c r="K145" s="33">
        <v>0</v>
      </c>
      <c r="L145" s="33">
        <v>73.349999999999994</v>
      </c>
      <c r="M145" s="33">
        <v>242.5</v>
      </c>
      <c r="N145" s="33">
        <v>0.49</v>
      </c>
      <c r="O145" s="33">
        <v>0.26</v>
      </c>
      <c r="P145" s="33">
        <v>0</v>
      </c>
      <c r="Q145" s="33">
        <v>0</v>
      </c>
      <c r="R145" s="33">
        <v>8.0500000000000007</v>
      </c>
      <c r="S145" s="33">
        <v>233.51</v>
      </c>
      <c r="T145" s="33">
        <v>3.58</v>
      </c>
      <c r="U145" s="33">
        <v>0.63</v>
      </c>
      <c r="V145" s="33">
        <v>2.5299999999999998</v>
      </c>
      <c r="W145" s="33">
        <v>271.58999999999997</v>
      </c>
      <c r="X145" s="33">
        <v>5.39</v>
      </c>
      <c r="Y145" s="33">
        <v>10.38</v>
      </c>
      <c r="Z145" s="33">
        <v>179.62</v>
      </c>
      <c r="AA145" s="33">
        <v>13.47</v>
      </c>
      <c r="AB145" s="33">
        <v>0</v>
      </c>
      <c r="AC145" s="33">
        <v>10.09</v>
      </c>
      <c r="AD145" s="33">
        <v>10.33</v>
      </c>
      <c r="AE145" s="33">
        <v>1.98</v>
      </c>
      <c r="AF145" s="33">
        <v>2.9</v>
      </c>
      <c r="AG145" s="33">
        <v>80.83</v>
      </c>
      <c r="AH145" s="33">
        <v>22.7</v>
      </c>
      <c r="AI145" s="33">
        <v>2.7</v>
      </c>
      <c r="AJ145" s="33">
        <v>43.11</v>
      </c>
      <c r="AK145" s="33">
        <v>0.82</v>
      </c>
      <c r="AL145" s="33">
        <v>8.3800000000000008</v>
      </c>
      <c r="AM145" s="33">
        <v>12.42</v>
      </c>
      <c r="AN145" s="33">
        <v>2.7</v>
      </c>
      <c r="AO145" s="33">
        <v>14.82</v>
      </c>
      <c r="AP145" s="33">
        <v>8.98</v>
      </c>
      <c r="AQ145" s="33">
        <v>22.1</v>
      </c>
      <c r="AR145" s="33">
        <v>145.72</v>
      </c>
      <c r="AS145" s="33">
        <v>0</v>
      </c>
      <c r="AT145" s="33">
        <v>173.52</v>
      </c>
      <c r="AU145" s="33">
        <v>18.21</v>
      </c>
      <c r="AV145" s="33">
        <v>16.170000000000002</v>
      </c>
      <c r="AW145" s="33">
        <v>40.9</v>
      </c>
      <c r="AX145" s="33">
        <v>9.51</v>
      </c>
      <c r="AY145" s="33">
        <v>64.67</v>
      </c>
      <c r="AZ145" s="33">
        <v>3.39</v>
      </c>
      <c r="BA145" s="33">
        <v>1.8</v>
      </c>
      <c r="BB145" s="33">
        <v>9.3800000000000008</v>
      </c>
      <c r="BC145" s="33">
        <v>51.21</v>
      </c>
      <c r="BD145" s="33">
        <v>543.35</v>
      </c>
      <c r="BE145" s="33">
        <v>0</v>
      </c>
      <c r="BF145" s="33">
        <v>101.85</v>
      </c>
      <c r="BG145" s="33">
        <v>4.43</v>
      </c>
      <c r="BH145" s="33">
        <v>0</v>
      </c>
      <c r="BI145" s="33">
        <v>0</v>
      </c>
      <c r="BJ145" s="33">
        <v>0</v>
      </c>
      <c r="BK145" s="33">
        <v>0</v>
      </c>
      <c r="BL145" s="33">
        <v>0</v>
      </c>
      <c r="BM145" s="33">
        <v>0</v>
      </c>
      <c r="BN145" s="33">
        <v>0</v>
      </c>
      <c r="BO145" s="33">
        <v>0</v>
      </c>
      <c r="BP145" s="33">
        <v>4.84</v>
      </c>
      <c r="BQ145" s="33">
        <v>0.55000000000000004</v>
      </c>
      <c r="BR145" s="33">
        <v>0</v>
      </c>
      <c r="BS145" s="33">
        <v>2.68</v>
      </c>
      <c r="BT145" s="33">
        <v>-1.74</v>
      </c>
      <c r="BU145" s="33">
        <v>0.51</v>
      </c>
      <c r="BV145" s="33">
        <v>3.75</v>
      </c>
      <c r="BW145" s="33">
        <v>9.7799999999999994</v>
      </c>
      <c r="BX145" s="33">
        <v>6.62</v>
      </c>
      <c r="BY145" s="35">
        <f t="shared" si="5"/>
        <v>3423.8700000000008</v>
      </c>
      <c r="BZ145" s="35">
        <v>3423.8700000000008</v>
      </c>
      <c r="CA145" s="89">
        <f t="shared" si="4"/>
        <v>0</v>
      </c>
    </row>
    <row r="146" spans="1:80" hidden="1">
      <c r="A146" s="32" t="s">
        <v>188</v>
      </c>
      <c r="B146" s="33">
        <v>32.880000000000003</v>
      </c>
      <c r="C146" s="33">
        <v>6468.3</v>
      </c>
      <c r="D146" s="33">
        <v>2468.6999999999998</v>
      </c>
      <c r="E146" s="33">
        <v>0</v>
      </c>
      <c r="F146" s="33">
        <v>220.94</v>
      </c>
      <c r="G146" s="33">
        <v>0</v>
      </c>
      <c r="H146" s="33">
        <v>0</v>
      </c>
      <c r="I146" s="33">
        <v>0</v>
      </c>
      <c r="J146" s="33">
        <v>0</v>
      </c>
      <c r="K146" s="33">
        <v>0</v>
      </c>
      <c r="L146" s="33">
        <v>-0.41</v>
      </c>
      <c r="M146" s="33">
        <v>0</v>
      </c>
      <c r="N146" s="33">
        <v>0</v>
      </c>
      <c r="O146" s="33">
        <v>-0.05</v>
      </c>
      <c r="P146" s="33">
        <v>0</v>
      </c>
      <c r="Q146" s="33">
        <v>-0.16</v>
      </c>
      <c r="R146" s="33">
        <v>0</v>
      </c>
      <c r="S146" s="33">
        <v>0</v>
      </c>
      <c r="T146" s="33">
        <v>0</v>
      </c>
      <c r="U146" s="33">
        <v>0</v>
      </c>
      <c r="V146" s="33">
        <v>0</v>
      </c>
      <c r="W146" s="33">
        <v>464.6</v>
      </c>
      <c r="X146" s="33">
        <v>4.1100000000000003</v>
      </c>
      <c r="Y146" s="33">
        <v>13.32</v>
      </c>
      <c r="Z146" s="33">
        <v>26.8</v>
      </c>
      <c r="AA146" s="33">
        <v>23.05</v>
      </c>
      <c r="AB146" s="33">
        <v>91.9</v>
      </c>
      <c r="AC146" s="33">
        <v>17.27</v>
      </c>
      <c r="AD146" s="33">
        <v>17.670000000000002</v>
      </c>
      <c r="AE146" s="33">
        <v>3.38</v>
      </c>
      <c r="AF146" s="33">
        <v>9.2200000000000006</v>
      </c>
      <c r="AG146" s="33">
        <v>20.3</v>
      </c>
      <c r="AH146" s="33">
        <v>17.809999999999999</v>
      </c>
      <c r="AI146" s="33">
        <v>1.2</v>
      </c>
      <c r="AJ146" s="33">
        <v>7.3</v>
      </c>
      <c r="AK146" s="33">
        <v>2.61</v>
      </c>
      <c r="AL146" s="33">
        <v>-0.2</v>
      </c>
      <c r="AM146" s="33">
        <v>8.5</v>
      </c>
      <c r="AN146" s="33">
        <v>-0.1</v>
      </c>
      <c r="AO146" s="33">
        <v>20.12</v>
      </c>
      <c r="AP146" s="33">
        <v>4.8899999999999997</v>
      </c>
      <c r="AQ146" s="33">
        <v>7.1</v>
      </c>
      <c r="AR146" s="33">
        <v>11.1</v>
      </c>
      <c r="AS146" s="33">
        <v>8.4</v>
      </c>
      <c r="AT146" s="33">
        <v>13.9</v>
      </c>
      <c r="AU146" s="33">
        <v>5.0999999999999996</v>
      </c>
      <c r="AV146" s="33">
        <v>5.49</v>
      </c>
      <c r="AW146" s="33">
        <v>153.63</v>
      </c>
      <c r="AX146" s="33">
        <v>8.69</v>
      </c>
      <c r="AY146" s="33">
        <v>11.7</v>
      </c>
      <c r="AZ146" s="33">
        <v>0.1</v>
      </c>
      <c r="BA146" s="33">
        <v>3.08</v>
      </c>
      <c r="BB146" s="33">
        <v>20.29</v>
      </c>
      <c r="BC146" s="33">
        <v>87.6</v>
      </c>
      <c r="BD146" s="33">
        <v>929.47</v>
      </c>
      <c r="BE146" s="33">
        <v>0.31</v>
      </c>
      <c r="BF146" s="33">
        <v>51.11</v>
      </c>
      <c r="BG146" s="33">
        <v>0</v>
      </c>
      <c r="BH146" s="33">
        <v>0.26</v>
      </c>
      <c r="BI146" s="33">
        <v>0</v>
      </c>
      <c r="BJ146" s="33">
        <v>-0.09</v>
      </c>
      <c r="BK146" s="33">
        <v>-0.3</v>
      </c>
      <c r="BL146" s="33">
        <v>0</v>
      </c>
      <c r="BM146" s="33">
        <v>-0.22</v>
      </c>
      <c r="BN146" s="33">
        <v>0</v>
      </c>
      <c r="BO146" s="33">
        <v>0</v>
      </c>
      <c r="BP146" s="33">
        <v>-1.94</v>
      </c>
      <c r="BQ146" s="33">
        <v>-0.55000000000000004</v>
      </c>
      <c r="BR146" s="33">
        <v>-1.1399999999999999</v>
      </c>
      <c r="BS146" s="33">
        <v>2.68</v>
      </c>
      <c r="BT146" s="33">
        <v>0</v>
      </c>
      <c r="BU146" s="33">
        <v>0</v>
      </c>
      <c r="BV146" s="33">
        <v>4.5</v>
      </c>
      <c r="BW146" s="33">
        <v>0</v>
      </c>
      <c r="BX146" s="33">
        <v>0</v>
      </c>
      <c r="BY146" s="35">
        <f t="shared" si="5"/>
        <v>11264.220000000003</v>
      </c>
      <c r="BZ146" s="35">
        <v>11264.220000000003</v>
      </c>
      <c r="CA146" s="89">
        <f t="shared" si="4"/>
        <v>0</v>
      </c>
    </row>
    <row r="147" spans="1:80" hidden="1">
      <c r="A147" s="32" t="s">
        <v>189</v>
      </c>
      <c r="B147" s="33">
        <v>109.53</v>
      </c>
      <c r="C147" s="33">
        <v>1796.88</v>
      </c>
      <c r="D147" s="33">
        <v>981.91</v>
      </c>
      <c r="E147" s="33">
        <v>0.13</v>
      </c>
      <c r="F147" s="33">
        <v>0</v>
      </c>
      <c r="G147" s="33">
        <v>0</v>
      </c>
      <c r="H147" s="33">
        <v>476.63</v>
      </c>
      <c r="I147" s="33">
        <v>522.51</v>
      </c>
      <c r="J147" s="33">
        <v>30.94</v>
      </c>
      <c r="K147" s="33">
        <v>-0.26</v>
      </c>
      <c r="L147" s="33">
        <v>44.07</v>
      </c>
      <c r="M147" s="33">
        <v>145.69999999999999</v>
      </c>
      <c r="N147" s="33">
        <v>0.28999999999999998</v>
      </c>
      <c r="O147" s="33">
        <v>2.52</v>
      </c>
      <c r="P147" s="33">
        <v>0.9</v>
      </c>
      <c r="Q147" s="33">
        <v>0</v>
      </c>
      <c r="R147" s="33">
        <v>4.83</v>
      </c>
      <c r="S147" s="33">
        <v>140.30000000000001</v>
      </c>
      <c r="T147" s="33">
        <v>2.15</v>
      </c>
      <c r="U147" s="33">
        <v>0.38</v>
      </c>
      <c r="V147" s="33">
        <v>1.52</v>
      </c>
      <c r="W147" s="33">
        <v>163.18</v>
      </c>
      <c r="X147" s="33">
        <v>3.24</v>
      </c>
      <c r="Y147" s="33">
        <v>5.6</v>
      </c>
      <c r="Z147" s="33">
        <v>107.92</v>
      </c>
      <c r="AA147" s="33">
        <v>0</v>
      </c>
      <c r="AB147" s="33">
        <v>0</v>
      </c>
      <c r="AC147" s="33">
        <v>6.06</v>
      </c>
      <c r="AD147" s="33">
        <v>6.21</v>
      </c>
      <c r="AE147" s="33">
        <v>1.19</v>
      </c>
      <c r="AF147" s="33">
        <v>1.42</v>
      </c>
      <c r="AG147" s="33">
        <v>48.57</v>
      </c>
      <c r="AH147" s="33">
        <v>13.42</v>
      </c>
      <c r="AI147" s="33">
        <v>1.62</v>
      </c>
      <c r="AJ147" s="33">
        <v>25.9</v>
      </c>
      <c r="AK147" s="33">
        <v>0.41</v>
      </c>
      <c r="AL147" s="33">
        <v>12.41</v>
      </c>
      <c r="AM147" s="33">
        <v>7.9</v>
      </c>
      <c r="AN147" s="33">
        <v>1.62</v>
      </c>
      <c r="AO147" s="33">
        <v>18.350000000000001</v>
      </c>
      <c r="AP147" s="33">
        <v>5.4</v>
      </c>
      <c r="AQ147" s="33">
        <v>26.98</v>
      </c>
      <c r="AR147" s="33">
        <v>77.489999999999995</v>
      </c>
      <c r="AS147" s="33">
        <v>174.11</v>
      </c>
      <c r="AT147" s="33">
        <v>43.17</v>
      </c>
      <c r="AU147" s="33">
        <v>22.66</v>
      </c>
      <c r="AV147" s="33">
        <v>9.7100000000000009</v>
      </c>
      <c r="AW147" s="33">
        <v>53.96</v>
      </c>
      <c r="AX147" s="33">
        <v>7.92</v>
      </c>
      <c r="AY147" s="33">
        <v>38.85</v>
      </c>
      <c r="AZ147" s="33">
        <v>4.49</v>
      </c>
      <c r="BA147" s="33">
        <v>1.08</v>
      </c>
      <c r="BB147" s="33">
        <v>4.9800000000000004</v>
      </c>
      <c r="BC147" s="33">
        <v>30.77</v>
      </c>
      <c r="BD147" s="33">
        <v>326.45</v>
      </c>
      <c r="BE147" s="33">
        <v>93.36</v>
      </c>
      <c r="BF147" s="33">
        <v>61.19</v>
      </c>
      <c r="BG147" s="33">
        <v>2.66</v>
      </c>
      <c r="BH147" s="33">
        <v>7.12</v>
      </c>
      <c r="BI147" s="33">
        <v>198.66</v>
      </c>
      <c r="BJ147" s="33">
        <v>0</v>
      </c>
      <c r="BK147" s="33">
        <v>0</v>
      </c>
      <c r="BL147" s="33">
        <v>0</v>
      </c>
      <c r="BM147" s="33">
        <v>0.2</v>
      </c>
      <c r="BN147" s="33">
        <v>0</v>
      </c>
      <c r="BO147" s="33">
        <v>0.1</v>
      </c>
      <c r="BP147" s="33">
        <v>-2.91</v>
      </c>
      <c r="BQ147" s="33">
        <v>0</v>
      </c>
      <c r="BR147" s="33">
        <v>185.26</v>
      </c>
      <c r="BS147" s="33">
        <v>145.12</v>
      </c>
      <c r="BT147" s="33">
        <v>0</v>
      </c>
      <c r="BU147" s="33">
        <v>14.71</v>
      </c>
      <c r="BV147" s="33">
        <v>1.5</v>
      </c>
      <c r="BW147" s="33">
        <v>6.28</v>
      </c>
      <c r="BX147" s="33">
        <v>0</v>
      </c>
      <c r="BY147" s="35">
        <f t="shared" si="5"/>
        <v>6227.2199999999975</v>
      </c>
      <c r="BZ147" s="35">
        <v>6227.2199999999975</v>
      </c>
      <c r="CA147" s="89">
        <f t="shared" si="4"/>
        <v>0</v>
      </c>
      <c r="CB147" s="75"/>
    </row>
    <row r="148" spans="1:80" hidden="1">
      <c r="A148" s="32" t="s">
        <v>190</v>
      </c>
      <c r="B148" s="33">
        <v>247.33</v>
      </c>
      <c r="C148" s="33">
        <v>4057.56</v>
      </c>
      <c r="D148" s="33">
        <v>2217.2600000000002</v>
      </c>
      <c r="E148" s="33">
        <v>0</v>
      </c>
      <c r="F148" s="33">
        <v>0</v>
      </c>
      <c r="G148" s="33">
        <v>0</v>
      </c>
      <c r="H148" s="33">
        <v>0</v>
      </c>
      <c r="I148" s="33">
        <v>2.94</v>
      </c>
      <c r="J148" s="33">
        <v>0</v>
      </c>
      <c r="K148" s="33">
        <v>644.33000000000004</v>
      </c>
      <c r="L148" s="33">
        <v>99.52</v>
      </c>
      <c r="M148" s="33">
        <v>329</v>
      </c>
      <c r="N148" s="33">
        <v>0.66</v>
      </c>
      <c r="O148" s="33">
        <v>2.99</v>
      </c>
      <c r="P148" s="33">
        <v>0.9</v>
      </c>
      <c r="Q148" s="33">
        <v>0</v>
      </c>
      <c r="R148" s="33">
        <v>10.92</v>
      </c>
      <c r="S148" s="33">
        <v>316.8</v>
      </c>
      <c r="T148" s="33">
        <v>4.8600000000000003</v>
      </c>
      <c r="U148" s="33">
        <v>0.85</v>
      </c>
      <c r="V148" s="33">
        <v>3.43</v>
      </c>
      <c r="W148" s="33">
        <v>368.47</v>
      </c>
      <c r="X148" s="33">
        <v>7.31</v>
      </c>
      <c r="Y148" s="33">
        <v>13.81</v>
      </c>
      <c r="Z148" s="33">
        <v>243.69</v>
      </c>
      <c r="AA148" s="33">
        <v>9.99</v>
      </c>
      <c r="AB148" s="33">
        <v>200.01</v>
      </c>
      <c r="AC148" s="33">
        <v>13.69</v>
      </c>
      <c r="AD148" s="33">
        <v>14.01</v>
      </c>
      <c r="AE148" s="33">
        <v>2.68</v>
      </c>
      <c r="AF148" s="33">
        <v>0</v>
      </c>
      <c r="AG148" s="33">
        <v>109.67</v>
      </c>
      <c r="AH148" s="33">
        <v>30.8</v>
      </c>
      <c r="AI148" s="33">
        <v>3.66</v>
      </c>
      <c r="AJ148" s="33">
        <v>58.49</v>
      </c>
      <c r="AK148" s="33">
        <v>1.08</v>
      </c>
      <c r="AL148" s="33">
        <v>13.01</v>
      </c>
      <c r="AM148" s="33">
        <v>15.28</v>
      </c>
      <c r="AN148" s="33">
        <v>3.66</v>
      </c>
      <c r="AO148" s="33">
        <v>15.81</v>
      </c>
      <c r="AP148" s="33">
        <v>12.19</v>
      </c>
      <c r="AQ148" s="33">
        <v>29.51</v>
      </c>
      <c r="AR148" s="33">
        <v>197.42</v>
      </c>
      <c r="AS148" s="33">
        <v>393.16</v>
      </c>
      <c r="AT148" s="33">
        <v>97.48</v>
      </c>
      <c r="AU148" s="33">
        <v>22.79</v>
      </c>
      <c r="AV148" s="33">
        <v>21.93</v>
      </c>
      <c r="AW148" s="33">
        <v>58.28</v>
      </c>
      <c r="AX148" s="33">
        <v>15.42</v>
      </c>
      <c r="AY148" s="33">
        <v>87.73</v>
      </c>
      <c r="AZ148" s="33">
        <v>5.22</v>
      </c>
      <c r="BA148" s="33">
        <v>2.44</v>
      </c>
      <c r="BB148" s="33">
        <v>10.92</v>
      </c>
      <c r="BC148" s="33">
        <v>0</v>
      </c>
      <c r="BD148" s="33">
        <v>737.16</v>
      </c>
      <c r="BE148" s="33">
        <v>210.83</v>
      </c>
      <c r="BF148" s="33">
        <v>138.18</v>
      </c>
      <c r="BG148" s="33">
        <v>6.01</v>
      </c>
      <c r="BH148" s="33">
        <v>0</v>
      </c>
      <c r="BI148" s="33">
        <v>448.6</v>
      </c>
      <c r="BJ148" s="33">
        <v>35.659999999999997</v>
      </c>
      <c r="BK148" s="33">
        <v>29.7</v>
      </c>
      <c r="BL148" s="33">
        <v>0.35</v>
      </c>
      <c r="BM148" s="33">
        <v>0</v>
      </c>
      <c r="BN148" s="33">
        <v>0</v>
      </c>
      <c r="BO148" s="33">
        <v>0</v>
      </c>
      <c r="BP148" s="33">
        <v>1.94</v>
      </c>
      <c r="BQ148" s="33">
        <v>0</v>
      </c>
      <c r="BR148" s="33">
        <v>1.1399999999999999</v>
      </c>
      <c r="BS148" s="33">
        <v>2.69</v>
      </c>
      <c r="BT148" s="33">
        <v>0</v>
      </c>
      <c r="BU148" s="33">
        <v>0.51</v>
      </c>
      <c r="BV148" s="33">
        <v>4.5</v>
      </c>
      <c r="BW148" s="33">
        <v>14.66</v>
      </c>
      <c r="BX148" s="33">
        <v>0</v>
      </c>
      <c r="BY148" s="35">
        <f t="shared" si="5"/>
        <v>11650.890000000003</v>
      </c>
      <c r="BZ148" s="35">
        <v>11650.890000000003</v>
      </c>
      <c r="CA148" s="89">
        <f t="shared" si="4"/>
        <v>0</v>
      </c>
    </row>
    <row r="149" spans="1:80" hidden="1">
      <c r="A149" s="32" t="s">
        <v>191</v>
      </c>
      <c r="B149" s="33">
        <v>197.85</v>
      </c>
      <c r="C149" s="33">
        <v>5895.76</v>
      </c>
      <c r="D149" s="33">
        <v>3182.55</v>
      </c>
      <c r="E149" s="33">
        <v>0.13</v>
      </c>
      <c r="F149" s="33">
        <v>0.56000000000000005</v>
      </c>
      <c r="G149" s="33">
        <v>1360.21</v>
      </c>
      <c r="H149" s="33">
        <v>1572.33</v>
      </c>
      <c r="I149" s="33">
        <v>0</v>
      </c>
      <c r="J149" s="33">
        <v>40.619999999999997</v>
      </c>
      <c r="K149" s="33">
        <v>405.07</v>
      </c>
      <c r="L149" s="33">
        <v>145.38999999999999</v>
      </c>
      <c r="M149" s="33">
        <v>480.63</v>
      </c>
      <c r="N149" s="33">
        <v>0.72</v>
      </c>
      <c r="O149" s="33">
        <v>1.75</v>
      </c>
      <c r="P149" s="33">
        <v>0.6</v>
      </c>
      <c r="Q149" s="33">
        <v>123.01</v>
      </c>
      <c r="R149" s="33">
        <v>15.95</v>
      </c>
      <c r="S149" s="33">
        <v>348.15</v>
      </c>
      <c r="T149" s="33">
        <v>0</v>
      </c>
      <c r="U149" s="33">
        <v>0.93</v>
      </c>
      <c r="V149" s="33">
        <v>5.01</v>
      </c>
      <c r="W149" s="33">
        <v>538.29</v>
      </c>
      <c r="X149" s="33">
        <v>5.39</v>
      </c>
      <c r="Y149" s="33">
        <v>10.91</v>
      </c>
      <c r="Z149" s="33">
        <v>160.30000000000001</v>
      </c>
      <c r="AA149" s="33">
        <v>7.8</v>
      </c>
      <c r="AB149" s="33">
        <v>206.21</v>
      </c>
      <c r="AC149" s="33">
        <v>8.3000000000000007</v>
      </c>
      <c r="AD149" s="33">
        <v>9.59</v>
      </c>
      <c r="AE149" s="33">
        <v>0</v>
      </c>
      <c r="AF149" s="33">
        <v>10.68</v>
      </c>
      <c r="AG149" s="33">
        <v>69.400000000000006</v>
      </c>
      <c r="AH149" s="33">
        <v>19.7</v>
      </c>
      <c r="AI149" s="33">
        <v>5.34</v>
      </c>
      <c r="AJ149" s="33">
        <v>5.4</v>
      </c>
      <c r="AK149" s="33">
        <v>3.03</v>
      </c>
      <c r="AL149" s="33">
        <v>40.94</v>
      </c>
      <c r="AM149" s="33">
        <v>18.7</v>
      </c>
      <c r="AN149" s="33">
        <v>5.34</v>
      </c>
      <c r="AO149" s="33">
        <v>1</v>
      </c>
      <c r="AP149" s="33">
        <v>0</v>
      </c>
      <c r="AQ149" s="33">
        <v>49</v>
      </c>
      <c r="AR149" s="33">
        <v>16.399999999999999</v>
      </c>
      <c r="AS149" s="33">
        <v>574.35</v>
      </c>
      <c r="AT149" s="33">
        <v>54.4</v>
      </c>
      <c r="AU149" s="33">
        <v>47.67</v>
      </c>
      <c r="AV149" s="33">
        <v>2.2999999999999998</v>
      </c>
      <c r="AW149" s="33">
        <v>178</v>
      </c>
      <c r="AX149" s="33">
        <v>17.100000000000001</v>
      </c>
      <c r="AY149" s="33">
        <v>86.98</v>
      </c>
      <c r="AZ149" s="33">
        <v>14.8</v>
      </c>
      <c r="BA149" s="33">
        <v>3.56</v>
      </c>
      <c r="BB149" s="33">
        <v>0</v>
      </c>
      <c r="BC149" s="33">
        <v>101.49</v>
      </c>
      <c r="BD149" s="33">
        <v>1076.9000000000001</v>
      </c>
      <c r="BE149" s="33">
        <v>22.02</v>
      </c>
      <c r="BF149" s="33">
        <v>-0.04</v>
      </c>
      <c r="BG149" s="33">
        <v>0</v>
      </c>
      <c r="BH149" s="33">
        <v>1.06</v>
      </c>
      <c r="BI149" s="33">
        <v>27.38</v>
      </c>
      <c r="BJ149" s="33">
        <v>2.67</v>
      </c>
      <c r="BK149" s="33">
        <v>3.28</v>
      </c>
      <c r="BL149" s="33">
        <v>3.52</v>
      </c>
      <c r="BM149" s="33">
        <v>2.64</v>
      </c>
      <c r="BN149" s="33">
        <v>0</v>
      </c>
      <c r="BO149" s="33">
        <v>0</v>
      </c>
      <c r="BP149" s="33">
        <v>0</v>
      </c>
      <c r="BQ149" s="33">
        <v>-0.55000000000000004</v>
      </c>
      <c r="BR149" s="33">
        <v>1.1399999999999999</v>
      </c>
      <c r="BS149" s="33">
        <v>8.07</v>
      </c>
      <c r="BT149" s="33">
        <v>0</v>
      </c>
      <c r="BU149" s="33">
        <v>0</v>
      </c>
      <c r="BV149" s="33">
        <v>0.75</v>
      </c>
      <c r="BW149" s="33">
        <v>0</v>
      </c>
      <c r="BX149" s="33">
        <v>0</v>
      </c>
      <c r="BY149" s="35">
        <f t="shared" si="5"/>
        <v>17198.429999999993</v>
      </c>
      <c r="BZ149" s="35">
        <v>17198.429999999993</v>
      </c>
      <c r="CA149" s="89">
        <f t="shared" si="4"/>
        <v>0</v>
      </c>
    </row>
    <row r="150" spans="1:80" hidden="1">
      <c r="A150" s="32" t="s">
        <v>192</v>
      </c>
      <c r="B150" s="33">
        <v>136.22999999999999</v>
      </c>
      <c r="C150" s="33">
        <v>2234.8200000000002</v>
      </c>
      <c r="D150" s="33">
        <v>1221.22</v>
      </c>
      <c r="E150" s="33">
        <v>0</v>
      </c>
      <c r="F150" s="33">
        <v>0</v>
      </c>
      <c r="G150" s="33">
        <v>0</v>
      </c>
      <c r="H150" s="33">
        <v>7.39</v>
      </c>
      <c r="I150" s="33">
        <v>1.26</v>
      </c>
      <c r="J150" s="33">
        <v>32.76</v>
      </c>
      <c r="K150" s="33">
        <v>30.15</v>
      </c>
      <c r="L150" s="33">
        <v>54.81</v>
      </c>
      <c r="M150" s="33">
        <v>181.21</v>
      </c>
      <c r="N150" s="33">
        <v>0.36</v>
      </c>
      <c r="O150" s="33">
        <v>2.78</v>
      </c>
      <c r="P150" s="33">
        <v>0.9</v>
      </c>
      <c r="Q150" s="33">
        <v>228.25</v>
      </c>
      <c r="R150" s="33">
        <v>6.01</v>
      </c>
      <c r="S150" s="33">
        <v>174.49</v>
      </c>
      <c r="T150" s="33">
        <v>2.67</v>
      </c>
      <c r="U150" s="33">
        <v>0.47</v>
      </c>
      <c r="V150" s="33">
        <v>1.89</v>
      </c>
      <c r="W150" s="33">
        <v>202.95</v>
      </c>
      <c r="X150" s="33">
        <v>4.03</v>
      </c>
      <c r="Y150" s="33">
        <v>15.44</v>
      </c>
      <c r="Z150" s="33">
        <v>88.31</v>
      </c>
      <c r="AA150" s="33">
        <v>10.07</v>
      </c>
      <c r="AB150" s="33">
        <v>116.41</v>
      </c>
      <c r="AC150" s="33">
        <v>7.54</v>
      </c>
      <c r="AD150" s="33">
        <v>7.72</v>
      </c>
      <c r="AE150" s="33">
        <v>1.48</v>
      </c>
      <c r="AF150" s="33">
        <v>0.81</v>
      </c>
      <c r="AG150" s="33">
        <v>4.8</v>
      </c>
      <c r="AH150" s="33">
        <v>39.590000000000003</v>
      </c>
      <c r="AI150" s="33">
        <v>2.0099999999999998</v>
      </c>
      <c r="AJ150" s="33">
        <v>7.6</v>
      </c>
      <c r="AK150" s="33">
        <v>1.1399999999999999</v>
      </c>
      <c r="AL150" s="33">
        <v>0</v>
      </c>
      <c r="AM150" s="33">
        <v>20.13</v>
      </c>
      <c r="AN150" s="33">
        <v>2.0099999999999998</v>
      </c>
      <c r="AO150" s="33">
        <v>22.82</v>
      </c>
      <c r="AP150" s="33">
        <v>1.6</v>
      </c>
      <c r="AQ150" s="33">
        <v>6.69</v>
      </c>
      <c r="AR150" s="33">
        <v>30.89</v>
      </c>
      <c r="AS150" s="33">
        <v>165.83</v>
      </c>
      <c r="AT150" s="33">
        <v>38.090000000000003</v>
      </c>
      <c r="AU150" s="33">
        <v>3</v>
      </c>
      <c r="AV150" s="33">
        <v>12.08</v>
      </c>
      <c r="AW150" s="33">
        <v>20.7</v>
      </c>
      <c r="AX150" s="33">
        <v>5.59</v>
      </c>
      <c r="AY150" s="33">
        <v>48.32</v>
      </c>
      <c r="AZ150" s="33">
        <v>5.58</v>
      </c>
      <c r="BA150" s="33">
        <v>1.34</v>
      </c>
      <c r="BB150" s="33">
        <v>12.75</v>
      </c>
      <c r="BC150" s="33">
        <v>38.26</v>
      </c>
      <c r="BD150" s="33">
        <v>406.01</v>
      </c>
      <c r="BE150" s="33">
        <v>116.12</v>
      </c>
      <c r="BF150" s="33">
        <v>76.11</v>
      </c>
      <c r="BG150" s="33">
        <v>3.31</v>
      </c>
      <c r="BH150" s="33">
        <v>8.86</v>
      </c>
      <c r="BI150" s="33">
        <v>247.08</v>
      </c>
      <c r="BJ150" s="33">
        <v>23.92</v>
      </c>
      <c r="BK150" s="33">
        <v>26.99</v>
      </c>
      <c r="BL150" s="33">
        <v>18.87</v>
      </c>
      <c r="BM150" s="33">
        <v>1.74</v>
      </c>
      <c r="BN150" s="33">
        <v>1.1299999999999999</v>
      </c>
      <c r="BO150" s="33">
        <v>0.21</v>
      </c>
      <c r="BP150" s="33">
        <v>3.83</v>
      </c>
      <c r="BQ150" s="33">
        <v>0</v>
      </c>
      <c r="BR150" s="33">
        <v>0</v>
      </c>
      <c r="BS150" s="33">
        <v>0</v>
      </c>
      <c r="BT150" s="33">
        <v>32.5</v>
      </c>
      <c r="BU150" s="33">
        <v>0</v>
      </c>
      <c r="BV150" s="33">
        <v>30</v>
      </c>
      <c r="BW150" s="33">
        <v>0</v>
      </c>
      <c r="BX150" s="33">
        <v>0</v>
      </c>
      <c r="BY150" s="35">
        <f t="shared" si="5"/>
        <v>6259.9300000000021</v>
      </c>
      <c r="BZ150" s="35">
        <v>6259.9300000000021</v>
      </c>
      <c r="CA150" s="89">
        <f t="shared" si="4"/>
        <v>0</v>
      </c>
    </row>
    <row r="151" spans="1:80" hidden="1">
      <c r="A151" s="32" t="s">
        <v>193</v>
      </c>
      <c r="B151" s="33">
        <v>206.44</v>
      </c>
      <c r="C151" s="33">
        <v>12360.85</v>
      </c>
      <c r="D151" s="33">
        <v>4554.13</v>
      </c>
      <c r="E151" s="33">
        <v>0</v>
      </c>
      <c r="F151" s="33">
        <v>1.1100000000000001</v>
      </c>
      <c r="G151" s="33">
        <v>0</v>
      </c>
      <c r="H151" s="33">
        <v>3470.63</v>
      </c>
      <c r="I151" s="33">
        <v>0</v>
      </c>
      <c r="J151" s="33">
        <v>212.83</v>
      </c>
      <c r="K151" s="33">
        <v>1962.86</v>
      </c>
      <c r="L151" s="33">
        <v>303.17</v>
      </c>
      <c r="M151" s="33">
        <v>1002.25</v>
      </c>
      <c r="N151" s="33">
        <v>2.0099999999999998</v>
      </c>
      <c r="O151" s="33">
        <v>344.1</v>
      </c>
      <c r="P151" s="33">
        <v>111.38</v>
      </c>
      <c r="Q151" s="33">
        <v>0</v>
      </c>
      <c r="R151" s="33">
        <v>33.26</v>
      </c>
      <c r="S151" s="33">
        <v>0.26</v>
      </c>
      <c r="T151" s="33">
        <v>14.79</v>
      </c>
      <c r="U151" s="33">
        <v>2.59</v>
      </c>
      <c r="V151" s="33">
        <v>10.45</v>
      </c>
      <c r="W151" s="33">
        <v>1122.5</v>
      </c>
      <c r="X151" s="33">
        <v>22.28</v>
      </c>
      <c r="Y151" s="33">
        <v>85.37</v>
      </c>
      <c r="Z151" s="33">
        <v>742.38</v>
      </c>
      <c r="AA151" s="33">
        <v>41.29</v>
      </c>
      <c r="AB151" s="33">
        <v>705.28</v>
      </c>
      <c r="AC151" s="33">
        <v>-0.1</v>
      </c>
      <c r="AD151" s="33">
        <v>16.899999999999999</v>
      </c>
      <c r="AE151" s="33">
        <v>-0.1</v>
      </c>
      <c r="AF151" s="33">
        <v>22.28</v>
      </c>
      <c r="AG151" s="33">
        <v>321.77999999999997</v>
      </c>
      <c r="AH151" s="33">
        <v>219</v>
      </c>
      <c r="AI151" s="33">
        <v>11.14</v>
      </c>
      <c r="AJ151" s="33">
        <v>178.18</v>
      </c>
      <c r="AK151" s="33">
        <v>6.31</v>
      </c>
      <c r="AL151" s="33">
        <v>-0.1</v>
      </c>
      <c r="AM151" s="33">
        <v>89.97</v>
      </c>
      <c r="AN151" s="33">
        <v>11.14</v>
      </c>
      <c r="AO151" s="33">
        <v>26.4</v>
      </c>
      <c r="AP151" s="33">
        <v>0</v>
      </c>
      <c r="AQ151" s="33">
        <v>185.6</v>
      </c>
      <c r="AR151" s="33">
        <v>702.26</v>
      </c>
      <c r="AS151" s="33">
        <v>710.6</v>
      </c>
      <c r="AT151" s="33">
        <v>296.95999999999998</v>
      </c>
      <c r="AU151" s="33">
        <v>155.9</v>
      </c>
      <c r="AV151" s="33">
        <v>66.819999999999993</v>
      </c>
      <c r="AW151" s="33">
        <v>371.19</v>
      </c>
      <c r="AX151" s="33">
        <v>22.79</v>
      </c>
      <c r="AY151" s="33">
        <v>267.26</v>
      </c>
      <c r="AZ151" s="33">
        <v>0.2</v>
      </c>
      <c r="BA151" s="33">
        <v>7.43</v>
      </c>
      <c r="BB151" s="33">
        <v>0</v>
      </c>
      <c r="BC151" s="33">
        <v>211.64</v>
      </c>
      <c r="BD151" s="33">
        <v>2245.65</v>
      </c>
      <c r="BE151" s="33">
        <v>642.26</v>
      </c>
      <c r="BF151" s="33">
        <v>420.94</v>
      </c>
      <c r="BG151" s="33">
        <v>18.3</v>
      </c>
      <c r="BH151" s="33">
        <v>49</v>
      </c>
      <c r="BI151" s="33">
        <v>1366.6</v>
      </c>
      <c r="BJ151" s="33">
        <v>132.29</v>
      </c>
      <c r="BK151" s="33">
        <v>62.59</v>
      </c>
      <c r="BL151" s="33">
        <v>22.84</v>
      </c>
      <c r="BM151" s="33">
        <v>9.64</v>
      </c>
      <c r="BN151" s="33">
        <v>8.43</v>
      </c>
      <c r="BO151" s="33">
        <v>0.1</v>
      </c>
      <c r="BP151" s="33">
        <v>-1.94</v>
      </c>
      <c r="BQ151" s="33">
        <v>102.23</v>
      </c>
      <c r="BR151" s="33">
        <v>0</v>
      </c>
      <c r="BS151" s="33">
        <v>998.26</v>
      </c>
      <c r="BT151" s="33">
        <v>0</v>
      </c>
      <c r="BU151" s="33">
        <v>-0.17</v>
      </c>
      <c r="BV151" s="33">
        <v>3</v>
      </c>
      <c r="BW151" s="33">
        <v>0</v>
      </c>
      <c r="BX151" s="33">
        <v>355.64</v>
      </c>
      <c r="BY151" s="35">
        <f t="shared" si="5"/>
        <v>37649.32</v>
      </c>
      <c r="BZ151" s="35">
        <v>37649.32</v>
      </c>
      <c r="CA151" s="89">
        <f t="shared" si="4"/>
        <v>0</v>
      </c>
    </row>
    <row r="152" spans="1:80" hidden="1">
      <c r="A152" s="32" t="s">
        <v>194</v>
      </c>
      <c r="B152" s="33">
        <v>3360.09</v>
      </c>
      <c r="C152" s="33">
        <v>32534.22</v>
      </c>
      <c r="D152" s="33">
        <v>17778.36</v>
      </c>
      <c r="E152" s="33">
        <v>0</v>
      </c>
      <c r="F152" s="33">
        <v>0.56000000000000005</v>
      </c>
      <c r="G152" s="33">
        <v>7465.64</v>
      </c>
      <c r="H152" s="33">
        <v>13229.94</v>
      </c>
      <c r="I152" s="33">
        <v>18140.32</v>
      </c>
      <c r="J152" s="33">
        <v>796.22</v>
      </c>
      <c r="K152" s="33">
        <v>7743.94</v>
      </c>
      <c r="L152" s="33">
        <v>1188.78</v>
      </c>
      <c r="M152" s="33">
        <v>3888.11</v>
      </c>
      <c r="N152" s="33">
        <v>5.29</v>
      </c>
      <c r="O152" s="33">
        <v>905.68</v>
      </c>
      <c r="P152" s="33">
        <v>3</v>
      </c>
      <c r="Q152" s="33">
        <v>3322.83</v>
      </c>
      <c r="R152" s="33">
        <v>84.9</v>
      </c>
      <c r="S152" s="33">
        <v>2463.7399999999998</v>
      </c>
      <c r="T152" s="33">
        <v>38.94</v>
      </c>
      <c r="U152" s="33">
        <v>6.81</v>
      </c>
      <c r="V152" s="33">
        <v>27.51</v>
      </c>
      <c r="W152" s="33">
        <v>2954.46</v>
      </c>
      <c r="X152" s="33">
        <v>58.64</v>
      </c>
      <c r="Y152" s="33">
        <v>224.71</v>
      </c>
      <c r="Z152" s="33">
        <v>1943.98</v>
      </c>
      <c r="AA152" s="33">
        <v>105.36</v>
      </c>
      <c r="AB152" s="33">
        <v>2121.31</v>
      </c>
      <c r="AC152" s="33">
        <v>106.89</v>
      </c>
      <c r="AD152" s="33">
        <v>64.569999999999993</v>
      </c>
      <c r="AE152" s="33">
        <v>21.49</v>
      </c>
      <c r="AF152" s="33">
        <v>35.72</v>
      </c>
      <c r="AG152" s="33">
        <v>879.32</v>
      </c>
      <c r="AH152" s="33">
        <v>576.41</v>
      </c>
      <c r="AI152" s="33">
        <v>29.32</v>
      </c>
      <c r="AJ152" s="33">
        <v>529.67999999999995</v>
      </c>
      <c r="AK152" s="33">
        <v>16.61</v>
      </c>
      <c r="AL152" s="33">
        <v>224.71</v>
      </c>
      <c r="AM152" s="33">
        <v>252.21</v>
      </c>
      <c r="AN152" s="33">
        <v>29.32</v>
      </c>
      <c r="AO152" s="33">
        <v>332.19</v>
      </c>
      <c r="AP152" s="33">
        <v>98.82</v>
      </c>
      <c r="AQ152" s="33">
        <v>654.1</v>
      </c>
      <c r="AR152" s="33">
        <v>2311.27</v>
      </c>
      <c r="AS152" s="33">
        <v>4017.87</v>
      </c>
      <c r="AT152" s="33">
        <v>931.1</v>
      </c>
      <c r="AU152" s="33">
        <v>400.34</v>
      </c>
      <c r="AV152" s="33">
        <v>175.87</v>
      </c>
      <c r="AW152" s="33">
        <v>976.99</v>
      </c>
      <c r="AX152" s="33">
        <v>244.76</v>
      </c>
      <c r="AY152" s="33">
        <v>693.45</v>
      </c>
      <c r="AZ152" s="33">
        <v>81.209999999999994</v>
      </c>
      <c r="BA152" s="33">
        <v>22.45</v>
      </c>
      <c r="BB152" s="33">
        <v>106.92</v>
      </c>
      <c r="BC152" s="33">
        <v>90.01</v>
      </c>
      <c r="BD152" s="33">
        <v>5910.64</v>
      </c>
      <c r="BE152" s="33">
        <v>2290.73</v>
      </c>
      <c r="BF152" s="33">
        <v>3055.44</v>
      </c>
      <c r="BG152" s="33">
        <v>48.18</v>
      </c>
      <c r="BH152" s="33">
        <v>201.65</v>
      </c>
      <c r="BI152" s="33">
        <v>4504.2299999999996</v>
      </c>
      <c r="BJ152" s="33">
        <v>525.57000000000005</v>
      </c>
      <c r="BK152" s="33">
        <v>435.88</v>
      </c>
      <c r="BL152" s="33">
        <v>382.81</v>
      </c>
      <c r="BM152" s="33">
        <v>32.979999999999997</v>
      </c>
      <c r="BN152" s="33">
        <v>39.21</v>
      </c>
      <c r="BO152" s="33">
        <v>0</v>
      </c>
      <c r="BP152" s="33">
        <v>-6.8</v>
      </c>
      <c r="BQ152" s="33">
        <v>641.82000000000005</v>
      </c>
      <c r="BR152" s="33">
        <v>6673.16</v>
      </c>
      <c r="BS152" s="33">
        <v>2627.47</v>
      </c>
      <c r="BT152" s="33">
        <v>0</v>
      </c>
      <c r="BU152" s="33">
        <v>460.62</v>
      </c>
      <c r="BV152" s="33">
        <v>7.5</v>
      </c>
      <c r="BW152" s="33">
        <v>0</v>
      </c>
      <c r="BX152" s="33">
        <v>0</v>
      </c>
      <c r="BY152" s="35">
        <f t="shared" si="5"/>
        <v>162128.03000000014</v>
      </c>
      <c r="BZ152" s="35">
        <v>162128.03000000014</v>
      </c>
      <c r="CA152" s="89">
        <f t="shared" si="4"/>
        <v>0</v>
      </c>
    </row>
    <row r="153" spans="1:80" hidden="1">
      <c r="A153" s="32" t="s">
        <v>195</v>
      </c>
      <c r="B153" s="33">
        <v>96.75</v>
      </c>
      <c r="C153" s="33">
        <v>4172.55</v>
      </c>
      <c r="D153" s="33">
        <v>2087.9499999999998</v>
      </c>
      <c r="E153" s="33">
        <v>0</v>
      </c>
      <c r="F153" s="33">
        <v>1059.8699999999999</v>
      </c>
      <c r="G153" s="33">
        <v>0</v>
      </c>
      <c r="H153" s="33">
        <v>0</v>
      </c>
      <c r="I153" s="33">
        <v>1.68</v>
      </c>
      <c r="J153" s="33">
        <v>0</v>
      </c>
      <c r="K153" s="33">
        <v>34.11</v>
      </c>
      <c r="L153" s="33">
        <v>50.56</v>
      </c>
      <c r="M153" s="33">
        <v>0</v>
      </c>
      <c r="N153" s="33">
        <v>0.26</v>
      </c>
      <c r="O153" s="33">
        <v>0.36</v>
      </c>
      <c r="P153" s="33">
        <v>0</v>
      </c>
      <c r="Q153" s="33">
        <v>426.16</v>
      </c>
      <c r="R153" s="33">
        <v>4.37</v>
      </c>
      <c r="S153" s="33">
        <v>126.62</v>
      </c>
      <c r="T153" s="33">
        <v>1.93</v>
      </c>
      <c r="U153" s="33">
        <v>0.39</v>
      </c>
      <c r="V153" s="33">
        <v>1.38</v>
      </c>
      <c r="W153" s="33">
        <v>378.91</v>
      </c>
      <c r="X153" s="33">
        <v>2.91</v>
      </c>
      <c r="Y153" s="33">
        <v>15.31</v>
      </c>
      <c r="Z153" s="33">
        <v>209.3</v>
      </c>
      <c r="AA153" s="33">
        <v>18.8</v>
      </c>
      <c r="AB153" s="33">
        <v>226.07</v>
      </c>
      <c r="AC153" s="33">
        <v>14.08</v>
      </c>
      <c r="AD153" s="33">
        <v>14.41</v>
      </c>
      <c r="AE153" s="33">
        <v>2.76</v>
      </c>
      <c r="AF153" s="33">
        <v>2.5099999999999998</v>
      </c>
      <c r="AG153" s="33">
        <v>88.88</v>
      </c>
      <c r="AH153" s="33">
        <v>63.43</v>
      </c>
      <c r="AI153" s="33">
        <v>3.76</v>
      </c>
      <c r="AJ153" s="33">
        <v>60.15</v>
      </c>
      <c r="AK153" s="33">
        <v>2.13</v>
      </c>
      <c r="AL153" s="33">
        <v>28.82</v>
      </c>
      <c r="AM153" s="33">
        <v>27.59</v>
      </c>
      <c r="AN153" s="33">
        <v>3.76</v>
      </c>
      <c r="AO153" s="33">
        <v>11.4</v>
      </c>
      <c r="AP153" s="33">
        <v>6.92</v>
      </c>
      <c r="AQ153" s="33">
        <v>56.85</v>
      </c>
      <c r="AR153" s="33">
        <v>226.96</v>
      </c>
      <c r="AS153" s="33">
        <v>387.4</v>
      </c>
      <c r="AT153" s="33">
        <v>0</v>
      </c>
      <c r="AU153" s="33">
        <v>46.23</v>
      </c>
      <c r="AV153" s="33">
        <v>22.56</v>
      </c>
      <c r="AW153" s="33">
        <v>118.2</v>
      </c>
      <c r="AX153" s="33">
        <v>36.75</v>
      </c>
      <c r="AY153" s="33">
        <v>76.02</v>
      </c>
      <c r="AZ153" s="33">
        <v>10.42</v>
      </c>
      <c r="BA153" s="33">
        <v>2.5099999999999998</v>
      </c>
      <c r="BB153" s="33">
        <v>23.81</v>
      </c>
      <c r="BC153" s="33">
        <v>71.44</v>
      </c>
      <c r="BD153" s="33">
        <v>758.05</v>
      </c>
      <c r="BE153" s="33">
        <v>66.08</v>
      </c>
      <c r="BF153" s="33">
        <v>0</v>
      </c>
      <c r="BG153" s="33">
        <v>6.18</v>
      </c>
      <c r="BH153" s="33">
        <v>0</v>
      </c>
      <c r="BI153" s="33">
        <v>0</v>
      </c>
      <c r="BJ153" s="33">
        <v>0</v>
      </c>
      <c r="BK153" s="33">
        <v>0</v>
      </c>
      <c r="BL153" s="33">
        <v>0</v>
      </c>
      <c r="BM153" s="33">
        <v>0</v>
      </c>
      <c r="BN153" s="33">
        <v>-0.18</v>
      </c>
      <c r="BO153" s="33">
        <v>0</v>
      </c>
      <c r="BP153" s="33">
        <v>3.86</v>
      </c>
      <c r="BQ153" s="33">
        <v>1.1000000000000001</v>
      </c>
      <c r="BR153" s="33">
        <v>0</v>
      </c>
      <c r="BS153" s="33">
        <v>0</v>
      </c>
      <c r="BT153" s="33">
        <v>0</v>
      </c>
      <c r="BU153" s="33">
        <v>0.17</v>
      </c>
      <c r="BV153" s="33">
        <v>56.24</v>
      </c>
      <c r="BW153" s="33">
        <v>0</v>
      </c>
      <c r="BX153" s="33">
        <v>0</v>
      </c>
      <c r="BY153" s="35">
        <f t="shared" si="5"/>
        <v>11217.489999999996</v>
      </c>
      <c r="BZ153" s="35">
        <v>11217.489999999996</v>
      </c>
      <c r="CA153" s="89">
        <f t="shared" si="4"/>
        <v>0</v>
      </c>
    </row>
    <row r="154" spans="1:80" hidden="1">
      <c r="A154" s="32" t="s">
        <v>196</v>
      </c>
      <c r="B154" s="33">
        <v>121.64</v>
      </c>
      <c r="C154" s="33">
        <v>1995.5</v>
      </c>
      <c r="D154" s="33">
        <v>1090.44</v>
      </c>
      <c r="E154" s="33">
        <v>0</v>
      </c>
      <c r="F154" s="33">
        <v>0</v>
      </c>
      <c r="G154" s="33">
        <v>0</v>
      </c>
      <c r="H154" s="33">
        <v>135.69999999999999</v>
      </c>
      <c r="I154" s="33">
        <v>580.27</v>
      </c>
      <c r="J154" s="33">
        <v>34.36</v>
      </c>
      <c r="K154" s="33">
        <v>316.88</v>
      </c>
      <c r="L154" s="33">
        <v>48.94</v>
      </c>
      <c r="M154" s="33">
        <v>161.80000000000001</v>
      </c>
      <c r="N154" s="33">
        <v>0.32</v>
      </c>
      <c r="O154" s="33">
        <v>55.55</v>
      </c>
      <c r="P154" s="33">
        <v>17.98</v>
      </c>
      <c r="Q154" s="33">
        <v>203.81</v>
      </c>
      <c r="R154" s="33">
        <v>5.37</v>
      </c>
      <c r="S154" s="33">
        <v>155.80000000000001</v>
      </c>
      <c r="T154" s="33">
        <v>2.39</v>
      </c>
      <c r="U154" s="33">
        <v>0.42</v>
      </c>
      <c r="V154" s="33">
        <v>1.69</v>
      </c>
      <c r="W154" s="33">
        <v>181.21</v>
      </c>
      <c r="X154" s="33">
        <v>3.6</v>
      </c>
      <c r="Y154" s="33">
        <v>13.78</v>
      </c>
      <c r="Z154" s="33">
        <v>119.85</v>
      </c>
      <c r="AA154" s="33">
        <v>8.99</v>
      </c>
      <c r="AB154" s="33">
        <v>113.86</v>
      </c>
      <c r="AC154" s="33">
        <v>6.73</v>
      </c>
      <c r="AD154" s="33">
        <v>6.89</v>
      </c>
      <c r="AE154" s="33">
        <v>1.32</v>
      </c>
      <c r="AF154" s="33">
        <v>3.6</v>
      </c>
      <c r="AG154" s="33">
        <v>32.92</v>
      </c>
      <c r="AH154" s="33">
        <v>0</v>
      </c>
      <c r="AI154" s="33">
        <v>1.8</v>
      </c>
      <c r="AJ154" s="33">
        <v>28.77</v>
      </c>
      <c r="AK154" s="33">
        <v>1.02</v>
      </c>
      <c r="AL154" s="33">
        <v>13.78</v>
      </c>
      <c r="AM154" s="33">
        <v>17.98</v>
      </c>
      <c r="AN154" s="33">
        <v>1.8</v>
      </c>
      <c r="AO154" s="33">
        <v>0</v>
      </c>
      <c r="AP154" s="33">
        <v>5.99</v>
      </c>
      <c r="AQ154" s="33">
        <v>29.96</v>
      </c>
      <c r="AR154" s="33">
        <v>113.37</v>
      </c>
      <c r="AS154" s="33">
        <v>193.35</v>
      </c>
      <c r="AT154" s="33">
        <v>47.94</v>
      </c>
      <c r="AU154" s="33">
        <v>25.17</v>
      </c>
      <c r="AV154" s="33">
        <v>10.79</v>
      </c>
      <c r="AW154" s="33">
        <v>59.92</v>
      </c>
      <c r="AX154" s="33">
        <v>0</v>
      </c>
      <c r="AY154" s="33">
        <v>0.1</v>
      </c>
      <c r="AZ154" s="33">
        <v>4.9800000000000004</v>
      </c>
      <c r="BA154" s="33">
        <v>1.2</v>
      </c>
      <c r="BB154" s="33">
        <v>11.39</v>
      </c>
      <c r="BC154" s="33">
        <v>34.17</v>
      </c>
      <c r="BD154" s="33">
        <v>362.53</v>
      </c>
      <c r="BE154" s="33">
        <v>103.68</v>
      </c>
      <c r="BF154" s="33">
        <v>0</v>
      </c>
      <c r="BG154" s="33">
        <v>2.95</v>
      </c>
      <c r="BH154" s="33">
        <v>7.91</v>
      </c>
      <c r="BI154" s="33">
        <v>220.62</v>
      </c>
      <c r="BJ154" s="33">
        <v>21.36</v>
      </c>
      <c r="BK154" s="33">
        <v>24.1</v>
      </c>
      <c r="BL154" s="33">
        <v>16.850000000000001</v>
      </c>
      <c r="BM154" s="33">
        <v>1.56</v>
      </c>
      <c r="BN154" s="33">
        <v>1.01</v>
      </c>
      <c r="BO154" s="33">
        <v>0</v>
      </c>
      <c r="BP154" s="33">
        <v>29.07</v>
      </c>
      <c r="BQ154" s="33">
        <v>16.5</v>
      </c>
      <c r="BR154" s="33">
        <v>0</v>
      </c>
      <c r="BS154" s="33">
        <v>161.16</v>
      </c>
      <c r="BT154" s="33">
        <v>29.02</v>
      </c>
      <c r="BU154" s="33">
        <v>0</v>
      </c>
      <c r="BV154" s="33">
        <v>93.81</v>
      </c>
      <c r="BW154" s="33">
        <v>0</v>
      </c>
      <c r="BX154" s="33">
        <v>57.41</v>
      </c>
      <c r="BY154" s="35">
        <f t="shared" si="5"/>
        <v>7174.630000000001</v>
      </c>
      <c r="BZ154" s="35">
        <v>7174.630000000001</v>
      </c>
      <c r="CA154" s="89">
        <f t="shared" si="4"/>
        <v>0</v>
      </c>
      <c r="CB154" s="75"/>
    </row>
    <row r="155" spans="1:80" hidden="1">
      <c r="A155" s="32" t="s">
        <v>197</v>
      </c>
      <c r="B155" s="33">
        <v>33.96</v>
      </c>
      <c r="C155" s="33">
        <v>1130.3499999999999</v>
      </c>
      <c r="D155" s="33">
        <v>380.69</v>
      </c>
      <c r="E155" s="33">
        <v>0</v>
      </c>
      <c r="F155" s="33">
        <v>-1.1100000000000001</v>
      </c>
      <c r="G155" s="33">
        <v>0</v>
      </c>
      <c r="H155" s="33">
        <v>23.61</v>
      </c>
      <c r="I155" s="33">
        <v>1.68</v>
      </c>
      <c r="J155" s="33">
        <v>17.14</v>
      </c>
      <c r="K155" s="33">
        <v>33.06</v>
      </c>
      <c r="L155" s="33">
        <v>0</v>
      </c>
      <c r="M155" s="33">
        <v>37.96</v>
      </c>
      <c r="N155" s="33">
        <v>0.2</v>
      </c>
      <c r="O155" s="33">
        <v>-1.08</v>
      </c>
      <c r="P155" s="33">
        <v>-0.3</v>
      </c>
      <c r="Q155" s="33">
        <v>126.37</v>
      </c>
      <c r="R155" s="33">
        <v>3.33</v>
      </c>
      <c r="S155" s="33">
        <v>96.61</v>
      </c>
      <c r="T155" s="33">
        <v>1.48</v>
      </c>
      <c r="U155" s="33">
        <v>0.26</v>
      </c>
      <c r="V155" s="33">
        <v>1.05</v>
      </c>
      <c r="W155" s="33">
        <v>112.36</v>
      </c>
      <c r="X155" s="33">
        <v>0</v>
      </c>
      <c r="Y155" s="33">
        <v>-0.1</v>
      </c>
      <c r="Z155" s="33">
        <v>0</v>
      </c>
      <c r="AA155" s="33">
        <v>0</v>
      </c>
      <c r="AB155" s="33">
        <v>0</v>
      </c>
      <c r="AC155" s="33">
        <v>0</v>
      </c>
      <c r="AD155" s="33">
        <v>0</v>
      </c>
      <c r="AE155" s="33">
        <v>-0.1</v>
      </c>
      <c r="AF155" s="33">
        <v>0</v>
      </c>
      <c r="AG155" s="33">
        <v>0</v>
      </c>
      <c r="AH155" s="33">
        <v>0</v>
      </c>
      <c r="AI155" s="33">
        <v>0</v>
      </c>
      <c r="AJ155" s="33">
        <v>0</v>
      </c>
      <c r="AK155" s="33">
        <v>0.63</v>
      </c>
      <c r="AL155" s="33">
        <v>0.1</v>
      </c>
      <c r="AM155" s="33">
        <v>0</v>
      </c>
      <c r="AN155" s="33">
        <v>0</v>
      </c>
      <c r="AO155" s="33">
        <v>0</v>
      </c>
      <c r="AP155" s="33">
        <v>-0.1</v>
      </c>
      <c r="AQ155" s="33">
        <v>0.1</v>
      </c>
      <c r="AR155" s="33">
        <v>18.7</v>
      </c>
      <c r="AS155" s="33">
        <v>0</v>
      </c>
      <c r="AT155" s="33">
        <v>29.73</v>
      </c>
      <c r="AU155" s="33">
        <v>0</v>
      </c>
      <c r="AV155" s="33">
        <v>0.1</v>
      </c>
      <c r="AW155" s="33">
        <v>0.7</v>
      </c>
      <c r="AX155" s="33">
        <v>-0.1</v>
      </c>
      <c r="AY155" s="33">
        <v>0</v>
      </c>
      <c r="AZ155" s="33">
        <v>0</v>
      </c>
      <c r="BA155" s="33">
        <v>0</v>
      </c>
      <c r="BB155" s="33">
        <v>-0.1</v>
      </c>
      <c r="BC155" s="33">
        <v>21.19</v>
      </c>
      <c r="BD155" s="33">
        <v>111.3</v>
      </c>
      <c r="BE155" s="33">
        <v>-0.32</v>
      </c>
      <c r="BF155" s="33">
        <v>42.14</v>
      </c>
      <c r="BG155" s="33">
        <v>0</v>
      </c>
      <c r="BH155" s="33">
        <v>3.1</v>
      </c>
      <c r="BI155" s="33">
        <v>91.74</v>
      </c>
      <c r="BJ155" s="33">
        <v>8.89</v>
      </c>
      <c r="BK155" s="33">
        <v>10.17</v>
      </c>
      <c r="BL155" s="33">
        <v>1.39</v>
      </c>
      <c r="BM155" s="33">
        <v>0.39</v>
      </c>
      <c r="BN155" s="33">
        <v>0</v>
      </c>
      <c r="BO155" s="33">
        <v>0.1</v>
      </c>
      <c r="BP155" s="33">
        <v>-0.95</v>
      </c>
      <c r="BQ155" s="33">
        <v>1.08</v>
      </c>
      <c r="BR155" s="33">
        <v>-1.1499999999999999</v>
      </c>
      <c r="BS155" s="33">
        <v>2.7</v>
      </c>
      <c r="BT155" s="33">
        <v>0</v>
      </c>
      <c r="BU155" s="33">
        <v>0</v>
      </c>
      <c r="BV155" s="33">
        <v>59.33</v>
      </c>
      <c r="BW155" s="33">
        <v>0</v>
      </c>
      <c r="BX155" s="33">
        <v>0</v>
      </c>
      <c r="BY155" s="35">
        <f t="shared" si="5"/>
        <v>2398.2799999999993</v>
      </c>
      <c r="BZ155" s="35">
        <v>2398.2799999999993</v>
      </c>
      <c r="CA155" s="89">
        <f t="shared" si="4"/>
        <v>0</v>
      </c>
    </row>
    <row r="156" spans="1:80" hidden="1">
      <c r="A156" s="32" t="s">
        <v>198</v>
      </c>
      <c r="B156" s="33">
        <v>0.5</v>
      </c>
      <c r="C156" s="33">
        <v>3823.74</v>
      </c>
      <c r="D156" s="33">
        <v>71.72</v>
      </c>
      <c r="E156" s="33">
        <v>0.13</v>
      </c>
      <c r="F156" s="33">
        <v>0.56000000000000005</v>
      </c>
      <c r="G156" s="33">
        <v>0</v>
      </c>
      <c r="H156" s="33">
        <v>602.89</v>
      </c>
      <c r="I156" s="33">
        <v>2.52</v>
      </c>
      <c r="J156" s="33">
        <v>-0.52</v>
      </c>
      <c r="K156" s="33">
        <v>211.83</v>
      </c>
      <c r="L156" s="33">
        <v>93.78</v>
      </c>
      <c r="M156" s="33">
        <v>310.04000000000002</v>
      </c>
      <c r="N156" s="33">
        <v>0.08</v>
      </c>
      <c r="O156" s="33">
        <v>-0.46</v>
      </c>
      <c r="P156" s="33">
        <v>0</v>
      </c>
      <c r="Q156" s="33">
        <v>0</v>
      </c>
      <c r="R156" s="33">
        <v>0</v>
      </c>
      <c r="S156" s="33">
        <v>35.89</v>
      </c>
      <c r="T156" s="33">
        <v>0.53</v>
      </c>
      <c r="U156" s="33">
        <v>0.1</v>
      </c>
      <c r="V156" s="33">
        <v>0.38</v>
      </c>
      <c r="W156" s="33">
        <v>347.24</v>
      </c>
      <c r="X156" s="33">
        <v>6.89</v>
      </c>
      <c r="Y156" s="33">
        <v>0</v>
      </c>
      <c r="Z156" s="33">
        <v>104.12</v>
      </c>
      <c r="AA156" s="33">
        <v>0.3</v>
      </c>
      <c r="AB156" s="33">
        <v>46.59</v>
      </c>
      <c r="AC156" s="33">
        <v>0.2</v>
      </c>
      <c r="AD156" s="33">
        <v>13.2</v>
      </c>
      <c r="AE156" s="33">
        <v>0.3</v>
      </c>
      <c r="AF156" s="33">
        <v>6.89</v>
      </c>
      <c r="AG156" s="33">
        <v>2.2000000000000002</v>
      </c>
      <c r="AH156" s="33">
        <v>27.72</v>
      </c>
      <c r="AI156" s="33">
        <v>3.45</v>
      </c>
      <c r="AJ156" s="33">
        <v>25.11</v>
      </c>
      <c r="AK156" s="33">
        <v>1.95</v>
      </c>
      <c r="AL156" s="33">
        <v>26.41</v>
      </c>
      <c r="AM156" s="33">
        <v>7.19</v>
      </c>
      <c r="AN156" s="33">
        <v>3.45</v>
      </c>
      <c r="AO156" s="33">
        <v>0.8</v>
      </c>
      <c r="AP156" s="33">
        <v>0</v>
      </c>
      <c r="AQ156" s="33">
        <v>17.399999999999999</v>
      </c>
      <c r="AR156" s="33">
        <v>197.24</v>
      </c>
      <c r="AS156" s="33">
        <v>3</v>
      </c>
      <c r="AT156" s="33">
        <v>61.87</v>
      </c>
      <c r="AU156" s="33">
        <v>5</v>
      </c>
      <c r="AV156" s="33">
        <v>7.99</v>
      </c>
      <c r="AW156" s="33">
        <v>54.81</v>
      </c>
      <c r="AX156" s="33">
        <v>6.1</v>
      </c>
      <c r="AY156" s="33">
        <v>10</v>
      </c>
      <c r="AZ156" s="33">
        <v>9.5399999999999991</v>
      </c>
      <c r="BA156" s="33">
        <v>0</v>
      </c>
      <c r="BB156" s="33">
        <v>0</v>
      </c>
      <c r="BC156" s="33">
        <v>65.47</v>
      </c>
      <c r="BD156" s="33">
        <v>694.68</v>
      </c>
      <c r="BE156" s="33">
        <v>0.31</v>
      </c>
      <c r="BF156" s="33">
        <v>-0.04</v>
      </c>
      <c r="BG156" s="33">
        <v>0</v>
      </c>
      <c r="BH156" s="33">
        <v>0</v>
      </c>
      <c r="BI156" s="33">
        <v>0</v>
      </c>
      <c r="BJ156" s="33">
        <v>-0.09</v>
      </c>
      <c r="BK156" s="33">
        <v>-0.3</v>
      </c>
      <c r="BL156" s="33">
        <v>0.35</v>
      </c>
      <c r="BM156" s="33">
        <v>0</v>
      </c>
      <c r="BN156" s="33">
        <v>1.93</v>
      </c>
      <c r="BO156" s="33">
        <v>0</v>
      </c>
      <c r="BP156" s="33">
        <v>-1.95</v>
      </c>
      <c r="BQ156" s="33">
        <v>-0.55000000000000004</v>
      </c>
      <c r="BR156" s="33">
        <v>2.29</v>
      </c>
      <c r="BS156" s="33">
        <v>-5.37</v>
      </c>
      <c r="BT156" s="33">
        <v>0</v>
      </c>
      <c r="BU156" s="33">
        <v>0.17</v>
      </c>
      <c r="BV156" s="33">
        <v>50.27</v>
      </c>
      <c r="BW156" s="33">
        <v>0</v>
      </c>
      <c r="BX156" s="33">
        <v>0</v>
      </c>
      <c r="BY156" s="35">
        <f t="shared" si="5"/>
        <v>6957.8400000000011</v>
      </c>
      <c r="BZ156" s="35">
        <v>6957.8400000000011</v>
      </c>
      <c r="CA156" s="89">
        <f t="shared" si="4"/>
        <v>0</v>
      </c>
    </row>
    <row r="157" spans="1:80" hidden="1">
      <c r="A157" s="32" t="s">
        <v>199</v>
      </c>
      <c r="B157" s="33">
        <v>8.98</v>
      </c>
      <c r="C157" s="33">
        <v>0</v>
      </c>
      <c r="D157" s="33">
        <v>0.13</v>
      </c>
      <c r="E157" s="33">
        <v>0</v>
      </c>
      <c r="F157" s="33">
        <v>0</v>
      </c>
      <c r="G157" s="33">
        <v>0</v>
      </c>
      <c r="H157" s="33">
        <v>0</v>
      </c>
      <c r="I157" s="33">
        <v>-0.84</v>
      </c>
      <c r="J157" s="33">
        <v>0</v>
      </c>
      <c r="K157" s="33">
        <v>0.53</v>
      </c>
      <c r="L157" s="33">
        <v>0.41</v>
      </c>
      <c r="M157" s="33">
        <v>151.99</v>
      </c>
      <c r="N157" s="33">
        <v>0.3</v>
      </c>
      <c r="O157" s="33">
        <v>52.18</v>
      </c>
      <c r="P157" s="33">
        <v>0.3</v>
      </c>
      <c r="Q157" s="33">
        <v>0</v>
      </c>
      <c r="R157" s="33">
        <v>0</v>
      </c>
      <c r="S157" s="33">
        <v>38.21</v>
      </c>
      <c r="T157" s="33">
        <v>0.59</v>
      </c>
      <c r="U157" s="33">
        <v>0.1</v>
      </c>
      <c r="V157" s="33">
        <v>1.59</v>
      </c>
      <c r="W157" s="33">
        <v>170.22</v>
      </c>
      <c r="X157" s="33">
        <v>3.38</v>
      </c>
      <c r="Y157" s="33">
        <v>0</v>
      </c>
      <c r="Z157" s="33">
        <v>30.59</v>
      </c>
      <c r="AA157" s="33">
        <v>0</v>
      </c>
      <c r="AB157" s="33">
        <v>0.1</v>
      </c>
      <c r="AC157" s="33">
        <v>6.33</v>
      </c>
      <c r="AD157" s="33">
        <v>6.47</v>
      </c>
      <c r="AE157" s="33">
        <v>1.24</v>
      </c>
      <c r="AF157" s="33">
        <v>3.38</v>
      </c>
      <c r="AG157" s="33">
        <v>14.99</v>
      </c>
      <c r="AH157" s="33">
        <v>33.21</v>
      </c>
      <c r="AI157" s="33">
        <v>1.69</v>
      </c>
      <c r="AJ157" s="33">
        <v>9.61</v>
      </c>
      <c r="AK157" s="33">
        <v>0.96</v>
      </c>
      <c r="AL157" s="33">
        <v>12.95</v>
      </c>
      <c r="AM157" s="33">
        <v>16.89</v>
      </c>
      <c r="AN157" s="33">
        <v>1.69</v>
      </c>
      <c r="AO157" s="33">
        <v>3.51</v>
      </c>
      <c r="AP157" s="33">
        <v>0</v>
      </c>
      <c r="AQ157" s="33">
        <v>22.43</v>
      </c>
      <c r="AR157" s="33">
        <v>86.39</v>
      </c>
      <c r="AS157" s="33">
        <v>111.91</v>
      </c>
      <c r="AT157" s="33">
        <v>45.03</v>
      </c>
      <c r="AU157" s="33">
        <v>23.64</v>
      </c>
      <c r="AV157" s="33">
        <v>0.1</v>
      </c>
      <c r="AW157" s="33">
        <v>56.29</v>
      </c>
      <c r="AX157" s="33">
        <v>16.510000000000002</v>
      </c>
      <c r="AY157" s="33">
        <v>5.0999999999999996</v>
      </c>
      <c r="AZ157" s="33">
        <v>4.68</v>
      </c>
      <c r="BA157" s="33">
        <v>1.1299999999999999</v>
      </c>
      <c r="BB157" s="33">
        <v>10.7</v>
      </c>
      <c r="BC157" s="33">
        <v>0</v>
      </c>
      <c r="BD157" s="33">
        <v>340.54</v>
      </c>
      <c r="BE157" s="33">
        <v>0.31</v>
      </c>
      <c r="BF157" s="33">
        <v>0</v>
      </c>
      <c r="BG157" s="33">
        <v>0</v>
      </c>
      <c r="BH157" s="33">
        <v>0</v>
      </c>
      <c r="BI157" s="33">
        <v>0</v>
      </c>
      <c r="BJ157" s="33">
        <v>0</v>
      </c>
      <c r="BK157" s="33">
        <v>3.28</v>
      </c>
      <c r="BL157" s="33">
        <v>0.35</v>
      </c>
      <c r="BM157" s="33">
        <v>0.21</v>
      </c>
      <c r="BN157" s="33">
        <v>0</v>
      </c>
      <c r="BO157" s="33">
        <v>0</v>
      </c>
      <c r="BP157" s="33">
        <v>-1.95</v>
      </c>
      <c r="BQ157" s="33">
        <v>0.55000000000000004</v>
      </c>
      <c r="BR157" s="33">
        <v>0</v>
      </c>
      <c r="BS157" s="33">
        <v>0</v>
      </c>
      <c r="BT157" s="33">
        <v>0</v>
      </c>
      <c r="BU157" s="33">
        <v>0</v>
      </c>
      <c r="BV157" s="33">
        <v>1.5</v>
      </c>
      <c r="BW157" s="33">
        <v>0</v>
      </c>
      <c r="BX157" s="33">
        <v>0</v>
      </c>
      <c r="BY157" s="35">
        <f t="shared" si="5"/>
        <v>1300.3799999999999</v>
      </c>
      <c r="BZ157" s="35">
        <v>1300.3799999999999</v>
      </c>
      <c r="CA157" s="89">
        <f t="shared" si="4"/>
        <v>0</v>
      </c>
    </row>
    <row r="158" spans="1:80" hidden="1">
      <c r="A158" s="32" t="s">
        <v>200</v>
      </c>
      <c r="B158" s="33">
        <v>22.92</v>
      </c>
      <c r="C158" s="33">
        <v>3056.79</v>
      </c>
      <c r="D158" s="33">
        <v>1670.39</v>
      </c>
      <c r="E158" s="33">
        <v>0</v>
      </c>
      <c r="F158" s="33">
        <v>0</v>
      </c>
      <c r="G158" s="33">
        <v>0</v>
      </c>
      <c r="H158" s="33">
        <v>0</v>
      </c>
      <c r="I158" s="33">
        <v>1.26</v>
      </c>
      <c r="J158" s="33">
        <v>0</v>
      </c>
      <c r="K158" s="33">
        <v>0</v>
      </c>
      <c r="L158" s="33">
        <v>0</v>
      </c>
      <c r="M158" s="33">
        <v>247.85</v>
      </c>
      <c r="N158" s="33">
        <v>0.12</v>
      </c>
      <c r="O158" s="33">
        <v>85.09</v>
      </c>
      <c r="P158" s="33">
        <v>0</v>
      </c>
      <c r="Q158" s="33">
        <v>0</v>
      </c>
      <c r="R158" s="33">
        <v>0</v>
      </c>
      <c r="S158" s="33">
        <v>0</v>
      </c>
      <c r="T158" s="33">
        <v>0.93</v>
      </c>
      <c r="U158" s="33">
        <v>0.11</v>
      </c>
      <c r="V158" s="33">
        <v>2.59</v>
      </c>
      <c r="W158" s="33">
        <v>277.58999999999997</v>
      </c>
      <c r="X158" s="33">
        <v>4.8099999999999996</v>
      </c>
      <c r="Y158" s="33">
        <v>0</v>
      </c>
      <c r="Z158" s="33">
        <v>90</v>
      </c>
      <c r="AA158" s="33">
        <v>13.77</v>
      </c>
      <c r="AB158" s="33">
        <v>75</v>
      </c>
      <c r="AC158" s="33">
        <v>0.4</v>
      </c>
      <c r="AD158" s="33">
        <v>0</v>
      </c>
      <c r="AE158" s="33">
        <v>0</v>
      </c>
      <c r="AF158" s="33">
        <v>0</v>
      </c>
      <c r="AG158" s="33">
        <v>58.01</v>
      </c>
      <c r="AH158" s="33">
        <v>0</v>
      </c>
      <c r="AI158" s="33">
        <v>1.47</v>
      </c>
      <c r="AJ158" s="33">
        <v>26.58</v>
      </c>
      <c r="AK158" s="33">
        <v>1.56</v>
      </c>
      <c r="AL158" s="33">
        <v>7</v>
      </c>
      <c r="AM158" s="33">
        <v>10.42</v>
      </c>
      <c r="AN158" s="33">
        <v>0</v>
      </c>
      <c r="AO158" s="33">
        <v>16.21</v>
      </c>
      <c r="AP158" s="33">
        <v>0</v>
      </c>
      <c r="AQ158" s="33">
        <v>40.200000000000003</v>
      </c>
      <c r="AR158" s="33">
        <v>121.58</v>
      </c>
      <c r="AS158" s="33">
        <v>216.39</v>
      </c>
      <c r="AT158" s="33">
        <v>0</v>
      </c>
      <c r="AU158" s="33">
        <v>25.43</v>
      </c>
      <c r="AV158" s="33">
        <v>3.2</v>
      </c>
      <c r="AW158" s="33">
        <v>0</v>
      </c>
      <c r="AX158" s="33">
        <v>10.11</v>
      </c>
      <c r="AY158" s="33">
        <v>44.99</v>
      </c>
      <c r="AZ158" s="33">
        <v>7.63</v>
      </c>
      <c r="BA158" s="33">
        <v>0</v>
      </c>
      <c r="BB158" s="33">
        <v>0</v>
      </c>
      <c r="BC158" s="33">
        <v>52.34</v>
      </c>
      <c r="BD158" s="33">
        <v>555.34</v>
      </c>
      <c r="BE158" s="33">
        <v>0</v>
      </c>
      <c r="BF158" s="33">
        <v>0</v>
      </c>
      <c r="BG158" s="33">
        <v>0</v>
      </c>
      <c r="BH158" s="33">
        <v>0</v>
      </c>
      <c r="BI158" s="33">
        <v>0</v>
      </c>
      <c r="BJ158" s="33">
        <v>0</v>
      </c>
      <c r="BK158" s="33">
        <v>0</v>
      </c>
      <c r="BL158" s="33">
        <v>0</v>
      </c>
      <c r="BM158" s="33">
        <v>0</v>
      </c>
      <c r="BN158" s="33">
        <v>-0.17</v>
      </c>
      <c r="BO158" s="33">
        <v>0.1</v>
      </c>
      <c r="BP158" s="33">
        <v>5.81</v>
      </c>
      <c r="BQ158" s="33">
        <v>0</v>
      </c>
      <c r="BR158" s="33">
        <v>0</v>
      </c>
      <c r="BS158" s="33">
        <v>0</v>
      </c>
      <c r="BT158" s="33">
        <v>0</v>
      </c>
      <c r="BU158" s="33">
        <v>0</v>
      </c>
      <c r="BV158" s="33">
        <v>2.25</v>
      </c>
      <c r="BW158" s="33">
        <v>0</v>
      </c>
      <c r="BX158" s="33">
        <v>6.77</v>
      </c>
      <c r="BY158" s="35">
        <f t="shared" si="5"/>
        <v>6762.8400000000038</v>
      </c>
      <c r="BZ158" s="35">
        <v>6762.8400000000038</v>
      </c>
      <c r="CA158" s="89">
        <f t="shared" si="4"/>
        <v>0</v>
      </c>
    </row>
    <row r="159" spans="1:80" hidden="1">
      <c r="A159" s="32" t="s">
        <v>201</v>
      </c>
      <c r="B159" s="33">
        <v>112.61</v>
      </c>
      <c r="C159" s="33">
        <v>4708.42</v>
      </c>
      <c r="D159" s="33">
        <v>2360.7199999999998</v>
      </c>
      <c r="E159" s="33">
        <v>0</v>
      </c>
      <c r="F159" s="33">
        <v>1.1100000000000001</v>
      </c>
      <c r="G159" s="33">
        <v>0</v>
      </c>
      <c r="H159" s="33">
        <v>9.8800000000000008</v>
      </c>
      <c r="I159" s="33">
        <v>3.78</v>
      </c>
      <c r="J159" s="33">
        <v>21.44</v>
      </c>
      <c r="K159" s="33">
        <v>-0.53</v>
      </c>
      <c r="L159" s="33">
        <v>0</v>
      </c>
      <c r="M159" s="33">
        <v>247.61</v>
      </c>
      <c r="N159" s="33">
        <v>0.36</v>
      </c>
      <c r="O159" s="33">
        <v>0.56999999999999995</v>
      </c>
      <c r="P159" s="33">
        <v>0</v>
      </c>
      <c r="Q159" s="33">
        <v>480.89</v>
      </c>
      <c r="R159" s="33">
        <v>5.89</v>
      </c>
      <c r="S159" s="33">
        <v>170.55</v>
      </c>
      <c r="T159" s="33">
        <v>2.59</v>
      </c>
      <c r="U159" s="33">
        <v>0.5</v>
      </c>
      <c r="V159" s="33">
        <v>1.85</v>
      </c>
      <c r="W159" s="33">
        <v>427.58</v>
      </c>
      <c r="X159" s="33">
        <v>0</v>
      </c>
      <c r="Y159" s="33">
        <v>32.520000000000003</v>
      </c>
      <c r="Z159" s="33">
        <v>40.9</v>
      </c>
      <c r="AA159" s="33">
        <v>21.21</v>
      </c>
      <c r="AB159" s="33">
        <v>0</v>
      </c>
      <c r="AC159" s="33">
        <v>0</v>
      </c>
      <c r="AD159" s="33">
        <v>16.260000000000002</v>
      </c>
      <c r="AE159" s="33">
        <v>3.11</v>
      </c>
      <c r="AF159" s="33">
        <v>0.2</v>
      </c>
      <c r="AG159" s="33">
        <v>99.97</v>
      </c>
      <c r="AH159" s="33">
        <v>0</v>
      </c>
      <c r="AI159" s="33">
        <v>4.24</v>
      </c>
      <c r="AJ159" s="33">
        <v>0</v>
      </c>
      <c r="AK159" s="33">
        <v>0</v>
      </c>
      <c r="AL159" s="33">
        <v>32.520000000000003</v>
      </c>
      <c r="AM159" s="33">
        <v>42.42</v>
      </c>
      <c r="AN159" s="33">
        <v>4.24</v>
      </c>
      <c r="AO159" s="33">
        <v>48.07</v>
      </c>
      <c r="AP159" s="33">
        <v>14.14</v>
      </c>
      <c r="AQ159" s="33">
        <v>0</v>
      </c>
      <c r="AR159" s="33">
        <v>47.3</v>
      </c>
      <c r="AS159" s="33">
        <v>0</v>
      </c>
      <c r="AT159" s="33">
        <v>0</v>
      </c>
      <c r="AU159" s="33">
        <v>0</v>
      </c>
      <c r="AV159" s="33">
        <v>25.45</v>
      </c>
      <c r="AW159" s="33">
        <v>141.38999999999999</v>
      </c>
      <c r="AX159" s="33">
        <v>5.3</v>
      </c>
      <c r="AY159" s="33">
        <v>0</v>
      </c>
      <c r="AZ159" s="33">
        <v>11.75</v>
      </c>
      <c r="BA159" s="33">
        <v>2.83</v>
      </c>
      <c r="BB159" s="33">
        <v>11.48</v>
      </c>
      <c r="BC159" s="33">
        <v>0</v>
      </c>
      <c r="BD159" s="33">
        <v>855.4</v>
      </c>
      <c r="BE159" s="33">
        <v>94.02</v>
      </c>
      <c r="BF159" s="33">
        <v>0.04</v>
      </c>
      <c r="BG159" s="33">
        <v>6.97</v>
      </c>
      <c r="BH159" s="33">
        <v>8.94</v>
      </c>
      <c r="BI159" s="33">
        <v>460.27</v>
      </c>
      <c r="BJ159" s="33">
        <v>27.51</v>
      </c>
      <c r="BK159" s="33">
        <v>30.97</v>
      </c>
      <c r="BL159" s="33">
        <v>6.68</v>
      </c>
      <c r="BM159" s="33">
        <v>0.65</v>
      </c>
      <c r="BN159" s="33">
        <v>2.38</v>
      </c>
      <c r="BO159" s="33">
        <v>0</v>
      </c>
      <c r="BP159" s="33">
        <v>1.93</v>
      </c>
      <c r="BQ159" s="33">
        <v>0.55000000000000004</v>
      </c>
      <c r="BR159" s="33">
        <v>0</v>
      </c>
      <c r="BS159" s="33">
        <v>380.25</v>
      </c>
      <c r="BT159" s="33">
        <v>0</v>
      </c>
      <c r="BU159" s="33">
        <v>0</v>
      </c>
      <c r="BV159" s="33">
        <v>62.23</v>
      </c>
      <c r="BW159" s="33">
        <v>0</v>
      </c>
      <c r="BX159" s="33">
        <v>0</v>
      </c>
      <c r="BY159" s="35">
        <f t="shared" si="5"/>
        <v>11099.909999999996</v>
      </c>
      <c r="BZ159" s="35">
        <v>11099.909999999996</v>
      </c>
      <c r="CA159" s="89">
        <f t="shared" si="4"/>
        <v>0</v>
      </c>
    </row>
    <row r="160" spans="1:80" hidden="1">
      <c r="A160" s="32" t="s">
        <v>202</v>
      </c>
      <c r="B160" s="33">
        <v>43.83</v>
      </c>
      <c r="C160" s="33">
        <v>3939.06</v>
      </c>
      <c r="D160" s="33">
        <v>734.31</v>
      </c>
      <c r="E160" s="33">
        <v>0.13</v>
      </c>
      <c r="F160" s="33">
        <v>0</v>
      </c>
      <c r="G160" s="33">
        <v>0</v>
      </c>
      <c r="H160" s="33">
        <v>0</v>
      </c>
      <c r="I160" s="33">
        <v>1.26</v>
      </c>
      <c r="J160" s="33">
        <v>0</v>
      </c>
      <c r="K160" s="33">
        <v>371.83</v>
      </c>
      <c r="L160" s="33">
        <v>-0.41</v>
      </c>
      <c r="M160" s="33">
        <v>0</v>
      </c>
      <c r="N160" s="33">
        <v>0</v>
      </c>
      <c r="O160" s="33">
        <v>1.1299999999999999</v>
      </c>
      <c r="P160" s="33">
        <v>0.3</v>
      </c>
      <c r="Q160" s="33">
        <v>0</v>
      </c>
      <c r="R160" s="33">
        <v>0</v>
      </c>
      <c r="S160" s="33">
        <v>0</v>
      </c>
      <c r="T160" s="33">
        <v>0</v>
      </c>
      <c r="U160" s="33">
        <v>0</v>
      </c>
      <c r="V160" s="33">
        <v>0</v>
      </c>
      <c r="W160" s="33">
        <v>381.41</v>
      </c>
      <c r="X160" s="33">
        <v>7.57</v>
      </c>
      <c r="Y160" s="33">
        <v>15.61</v>
      </c>
      <c r="Z160" s="33">
        <v>118.52</v>
      </c>
      <c r="AA160" s="33">
        <v>18.920000000000002</v>
      </c>
      <c r="AB160" s="33">
        <v>100.02</v>
      </c>
      <c r="AC160" s="33">
        <v>3.19</v>
      </c>
      <c r="AD160" s="33">
        <v>0.1</v>
      </c>
      <c r="AE160" s="33">
        <v>0.2</v>
      </c>
      <c r="AF160" s="33">
        <v>3.49</v>
      </c>
      <c r="AG160" s="33">
        <v>17.8</v>
      </c>
      <c r="AH160" s="33">
        <v>22.1</v>
      </c>
      <c r="AI160" s="33">
        <v>3.79</v>
      </c>
      <c r="AJ160" s="33">
        <v>4.2</v>
      </c>
      <c r="AK160" s="33">
        <v>0.1</v>
      </c>
      <c r="AL160" s="33">
        <v>2.1</v>
      </c>
      <c r="AM160" s="33">
        <v>2.7</v>
      </c>
      <c r="AN160" s="33">
        <v>3.79</v>
      </c>
      <c r="AO160" s="33">
        <v>8.6</v>
      </c>
      <c r="AP160" s="33">
        <v>1.5</v>
      </c>
      <c r="AQ160" s="33">
        <v>6.5</v>
      </c>
      <c r="AR160" s="33">
        <v>127.91</v>
      </c>
      <c r="AS160" s="33">
        <v>195.08</v>
      </c>
      <c r="AT160" s="33">
        <v>58.9</v>
      </c>
      <c r="AU160" s="33">
        <v>16.489999999999998</v>
      </c>
      <c r="AV160" s="33">
        <v>9.9</v>
      </c>
      <c r="AW160" s="33">
        <v>76.22</v>
      </c>
      <c r="AX160" s="33">
        <v>22.69</v>
      </c>
      <c r="AY160" s="33">
        <v>20</v>
      </c>
      <c r="AZ160" s="33">
        <v>10.48</v>
      </c>
      <c r="BA160" s="33">
        <v>2.5299999999999998</v>
      </c>
      <c r="BB160" s="33">
        <v>-0.1</v>
      </c>
      <c r="BC160" s="33">
        <v>71.91</v>
      </c>
      <c r="BD160" s="33">
        <v>763.04</v>
      </c>
      <c r="BE160" s="33">
        <v>0</v>
      </c>
      <c r="BF160" s="33">
        <v>143.03</v>
      </c>
      <c r="BG160" s="33">
        <v>0.61</v>
      </c>
      <c r="BH160" s="33">
        <v>3.7</v>
      </c>
      <c r="BI160" s="33">
        <v>122.65</v>
      </c>
      <c r="BJ160" s="33">
        <v>11.86</v>
      </c>
      <c r="BK160" s="33">
        <v>13.43</v>
      </c>
      <c r="BL160" s="33">
        <v>1.4</v>
      </c>
      <c r="BM160" s="33">
        <v>0.22</v>
      </c>
      <c r="BN160" s="33">
        <v>0.16</v>
      </c>
      <c r="BO160" s="33">
        <v>0.31</v>
      </c>
      <c r="BP160" s="33">
        <v>3.88</v>
      </c>
      <c r="BQ160" s="33">
        <v>0</v>
      </c>
      <c r="BR160" s="33">
        <v>-1.1499999999999999</v>
      </c>
      <c r="BS160" s="33">
        <v>-2.69</v>
      </c>
      <c r="BT160" s="33">
        <v>-1.75</v>
      </c>
      <c r="BU160" s="33">
        <v>0</v>
      </c>
      <c r="BV160" s="33">
        <v>54.76</v>
      </c>
      <c r="BW160" s="33">
        <v>0</v>
      </c>
      <c r="BX160" s="33">
        <v>0</v>
      </c>
      <c r="BY160" s="35">
        <f t="shared" si="5"/>
        <v>7539.119999999999</v>
      </c>
      <c r="BZ160" s="35">
        <v>7539.119999999999</v>
      </c>
      <c r="CA160" s="89">
        <f t="shared" si="4"/>
        <v>0</v>
      </c>
    </row>
    <row r="161" spans="1:80" hidden="1">
      <c r="A161" s="32" t="s">
        <v>203</v>
      </c>
      <c r="B161" s="33">
        <v>3989.73</v>
      </c>
      <c r="C161" s="33">
        <v>54738.86</v>
      </c>
      <c r="D161" s="33">
        <v>29912.1</v>
      </c>
      <c r="E161" s="33">
        <v>0</v>
      </c>
      <c r="F161" s="33">
        <v>15678.92</v>
      </c>
      <c r="G161" s="33">
        <v>12560.95</v>
      </c>
      <c r="H161" s="33">
        <v>16349.04</v>
      </c>
      <c r="I161" s="33">
        <v>24506.71</v>
      </c>
      <c r="J161" s="33">
        <v>942.48</v>
      </c>
      <c r="K161" s="33">
        <v>9350.7099999999991</v>
      </c>
      <c r="L161" s="33">
        <v>1424.27</v>
      </c>
      <c r="M161" s="33">
        <v>6423.09</v>
      </c>
      <c r="N161" s="33">
        <v>9.7899999999999991</v>
      </c>
      <c r="O161" s="33">
        <v>1523.8</v>
      </c>
      <c r="P161" s="33">
        <v>493.24</v>
      </c>
      <c r="Q161" s="33">
        <v>4920.46</v>
      </c>
      <c r="R161" s="33">
        <v>161.82</v>
      </c>
      <c r="S161" s="33">
        <v>4273.8500000000004</v>
      </c>
      <c r="T161" s="33">
        <v>85.22</v>
      </c>
      <c r="U161" s="33">
        <v>12.56</v>
      </c>
      <c r="V161" s="33">
        <v>46.29</v>
      </c>
      <c r="W161" s="33">
        <v>4970.88</v>
      </c>
      <c r="X161" s="33">
        <v>17.190000000000001</v>
      </c>
      <c r="Y161" s="33">
        <v>612.95000000000005</v>
      </c>
      <c r="Z161" s="33">
        <v>3647.28</v>
      </c>
      <c r="AA161" s="33">
        <v>246.58</v>
      </c>
      <c r="AB161" s="33">
        <v>3985.26</v>
      </c>
      <c r="AC161" s="33">
        <v>260.24</v>
      </c>
      <c r="AD161" s="33">
        <v>189.04</v>
      </c>
      <c r="AE161" s="33">
        <v>36.15</v>
      </c>
      <c r="AF161" s="33">
        <v>159.94</v>
      </c>
      <c r="AG161" s="33">
        <v>1780.15</v>
      </c>
      <c r="AH161" s="33">
        <v>1044.31</v>
      </c>
      <c r="AI161" s="33">
        <v>49.33</v>
      </c>
      <c r="AJ161" s="33">
        <v>1102.24</v>
      </c>
      <c r="AK161" s="33">
        <v>2.2000000000000002</v>
      </c>
      <c r="AL161" s="33">
        <v>378.07</v>
      </c>
      <c r="AM161" s="33">
        <v>457.15</v>
      </c>
      <c r="AN161" s="33">
        <v>0</v>
      </c>
      <c r="AO161" s="33">
        <v>558.9</v>
      </c>
      <c r="AP161" s="33">
        <v>308.12</v>
      </c>
      <c r="AQ161" s="33">
        <v>1058.7</v>
      </c>
      <c r="AR161" s="33">
        <v>4326.8999999999996</v>
      </c>
      <c r="AS161" s="33">
        <v>5962.29</v>
      </c>
      <c r="AT161" s="33">
        <v>1661.06</v>
      </c>
      <c r="AU161" s="33">
        <v>697.9</v>
      </c>
      <c r="AV161" s="33">
        <v>295.91000000000003</v>
      </c>
      <c r="AW161" s="33">
        <v>1643.79</v>
      </c>
      <c r="AX161" s="33">
        <v>541.42999999999995</v>
      </c>
      <c r="AY161" s="33">
        <v>1385.84</v>
      </c>
      <c r="AZ161" s="33">
        <v>136.63999999999999</v>
      </c>
      <c r="BA161" s="33">
        <v>32.92</v>
      </c>
      <c r="BB161" s="33">
        <v>473.15</v>
      </c>
      <c r="BC161" s="33">
        <v>1137.22</v>
      </c>
      <c r="BD161" s="33">
        <v>9944.66</v>
      </c>
      <c r="BE161" s="33">
        <v>3241.81</v>
      </c>
      <c r="BF161" s="33">
        <v>2060.92</v>
      </c>
      <c r="BG161" s="33">
        <v>88.84</v>
      </c>
      <c r="BH161" s="33">
        <v>236.27</v>
      </c>
      <c r="BI161" s="33">
        <v>6536.9</v>
      </c>
      <c r="BJ161" s="33">
        <v>703.43</v>
      </c>
      <c r="BK161" s="33">
        <v>763.95</v>
      </c>
      <c r="BL161" s="33">
        <v>579.44000000000005</v>
      </c>
      <c r="BM161" s="33">
        <v>52.89</v>
      </c>
      <c r="BN161" s="33">
        <v>44.98</v>
      </c>
      <c r="BO161" s="33">
        <v>2388.66</v>
      </c>
      <c r="BP161" s="33">
        <v>797.41</v>
      </c>
      <c r="BQ161" s="33">
        <v>452.73</v>
      </c>
      <c r="BR161" s="33">
        <v>8200.52</v>
      </c>
      <c r="BS161" s="33">
        <v>4420.71</v>
      </c>
      <c r="BT161" s="33">
        <v>796.02</v>
      </c>
      <c r="BU161" s="33">
        <v>570.48</v>
      </c>
      <c r="BV161" s="33">
        <v>55.5</v>
      </c>
      <c r="BW161" s="33">
        <v>13.97</v>
      </c>
      <c r="BX161" s="33">
        <v>1574.91</v>
      </c>
      <c r="BY161" s="35">
        <f t="shared" si="5"/>
        <v>270088.62</v>
      </c>
      <c r="BZ161" s="35">
        <v>270088.62</v>
      </c>
      <c r="CA161" s="89">
        <f t="shared" si="4"/>
        <v>0</v>
      </c>
    </row>
    <row r="162" spans="1:80" hidden="1">
      <c r="A162" s="32" t="s">
        <v>204</v>
      </c>
      <c r="B162" s="33">
        <v>80.78</v>
      </c>
      <c r="C162" s="33">
        <v>4253.9799999999996</v>
      </c>
      <c r="D162" s="33">
        <v>2144.9</v>
      </c>
      <c r="E162" s="33">
        <v>0</v>
      </c>
      <c r="F162" s="33">
        <v>0.55000000000000004</v>
      </c>
      <c r="G162" s="33">
        <v>409.28</v>
      </c>
      <c r="H162" s="33">
        <v>0</v>
      </c>
      <c r="I162" s="33">
        <v>1237</v>
      </c>
      <c r="J162" s="33">
        <v>43.42</v>
      </c>
      <c r="K162" s="33">
        <v>-0.26</v>
      </c>
      <c r="L162" s="33">
        <v>0</v>
      </c>
      <c r="M162" s="33">
        <v>250.36</v>
      </c>
      <c r="N162" s="33">
        <v>0.3</v>
      </c>
      <c r="O162" s="33">
        <v>118.42</v>
      </c>
      <c r="P162" s="33">
        <v>-0.9</v>
      </c>
      <c r="Q162" s="33">
        <v>0</v>
      </c>
      <c r="R162" s="33">
        <v>6.43</v>
      </c>
      <c r="S162" s="33">
        <v>136.81</v>
      </c>
      <c r="T162" s="33">
        <v>2.12</v>
      </c>
      <c r="U162" s="33">
        <v>0.49</v>
      </c>
      <c r="V162" s="33">
        <v>1.47</v>
      </c>
      <c r="W162" s="33">
        <v>0.88</v>
      </c>
      <c r="X162" s="33">
        <v>5.08</v>
      </c>
      <c r="Y162" s="33">
        <v>29.38</v>
      </c>
      <c r="Z162" s="33">
        <v>41.7</v>
      </c>
      <c r="AA162" s="33">
        <v>19.16</v>
      </c>
      <c r="AB162" s="33">
        <v>143.41</v>
      </c>
      <c r="AC162" s="33">
        <v>0</v>
      </c>
      <c r="AD162" s="33">
        <v>14.69</v>
      </c>
      <c r="AE162" s="33">
        <v>2.81</v>
      </c>
      <c r="AF162" s="33">
        <v>2.69</v>
      </c>
      <c r="AG162" s="33">
        <v>91.98</v>
      </c>
      <c r="AH162" s="33">
        <v>49.98</v>
      </c>
      <c r="AI162" s="33">
        <v>3.83</v>
      </c>
      <c r="AJ162" s="33">
        <v>3.6</v>
      </c>
      <c r="AK162" s="33">
        <v>1.0900000000000001</v>
      </c>
      <c r="AL162" s="33">
        <v>29.38</v>
      </c>
      <c r="AM162" s="33">
        <v>0</v>
      </c>
      <c r="AN162" s="33">
        <v>3.83</v>
      </c>
      <c r="AO162" s="33">
        <v>21.72</v>
      </c>
      <c r="AP162" s="33">
        <v>0</v>
      </c>
      <c r="AQ162" s="33">
        <v>31.39</v>
      </c>
      <c r="AR162" s="33">
        <v>79.19</v>
      </c>
      <c r="AS162" s="33">
        <v>175.8</v>
      </c>
      <c r="AT162" s="33">
        <v>25.4</v>
      </c>
      <c r="AU162" s="33">
        <v>40.24</v>
      </c>
      <c r="AV162" s="33">
        <v>0</v>
      </c>
      <c r="AW162" s="33">
        <v>127.75</v>
      </c>
      <c r="AX162" s="33">
        <v>4.9000000000000004</v>
      </c>
      <c r="AY162" s="33">
        <v>55.19</v>
      </c>
      <c r="AZ162" s="33">
        <v>10.62</v>
      </c>
      <c r="BA162" s="33">
        <v>2.56</v>
      </c>
      <c r="BB162" s="33">
        <v>0</v>
      </c>
      <c r="BC162" s="33">
        <v>18.21</v>
      </c>
      <c r="BD162" s="33">
        <v>772.84</v>
      </c>
      <c r="BE162" s="33">
        <v>117.59</v>
      </c>
      <c r="BF162" s="33">
        <v>11.23</v>
      </c>
      <c r="BG162" s="33">
        <v>6.3</v>
      </c>
      <c r="BH162" s="33">
        <v>6.32</v>
      </c>
      <c r="BI162" s="33">
        <v>199.49</v>
      </c>
      <c r="BJ162" s="33">
        <v>19.25</v>
      </c>
      <c r="BK162" s="33">
        <v>21.81</v>
      </c>
      <c r="BL162" s="33">
        <v>12.32</v>
      </c>
      <c r="BM162" s="33">
        <v>0.44</v>
      </c>
      <c r="BN162" s="33">
        <v>0</v>
      </c>
      <c r="BO162" s="33">
        <v>0</v>
      </c>
      <c r="BP162" s="33">
        <v>4.84</v>
      </c>
      <c r="BQ162" s="33">
        <v>0.55000000000000004</v>
      </c>
      <c r="BR162" s="33">
        <v>-1.1499999999999999</v>
      </c>
      <c r="BS162" s="33">
        <v>343.55</v>
      </c>
      <c r="BT162" s="33">
        <v>0</v>
      </c>
      <c r="BU162" s="33">
        <v>-0.17</v>
      </c>
      <c r="BV162" s="33">
        <v>55.49</v>
      </c>
      <c r="BW162" s="33">
        <v>-0.7</v>
      </c>
      <c r="BX162" s="33">
        <v>0</v>
      </c>
      <c r="BY162" s="35">
        <f t="shared" si="5"/>
        <v>11291.609999999991</v>
      </c>
      <c r="BZ162" s="35">
        <v>11291.609999999991</v>
      </c>
      <c r="CA162" s="89">
        <f t="shared" si="4"/>
        <v>0</v>
      </c>
      <c r="CB162" s="99"/>
    </row>
    <row r="163" spans="1:80" hidden="1">
      <c r="A163" s="32" t="s">
        <v>205</v>
      </c>
      <c r="B163" s="33">
        <v>332.26</v>
      </c>
      <c r="C163" s="33">
        <v>5544.56</v>
      </c>
      <c r="D163" s="33">
        <v>3050.05</v>
      </c>
      <c r="E163" s="33">
        <v>0</v>
      </c>
      <c r="F163" s="33">
        <v>0</v>
      </c>
      <c r="G163" s="33">
        <v>0</v>
      </c>
      <c r="H163" s="33">
        <v>998.75</v>
      </c>
      <c r="I163" s="33">
        <v>1371.02</v>
      </c>
      <c r="J163" s="33">
        <v>96.1</v>
      </c>
      <c r="K163" s="33">
        <v>780.56</v>
      </c>
      <c r="L163" s="33">
        <v>136.9</v>
      </c>
      <c r="M163" s="33">
        <v>452.57</v>
      </c>
      <c r="N163" s="33">
        <v>0.91</v>
      </c>
      <c r="O163" s="33">
        <v>155.38</v>
      </c>
      <c r="P163" s="33">
        <v>50.29</v>
      </c>
      <c r="Q163" s="33">
        <v>570.05999999999995</v>
      </c>
      <c r="R163" s="33">
        <v>0</v>
      </c>
      <c r="S163" s="33">
        <v>227.78</v>
      </c>
      <c r="T163" s="33">
        <v>6.68</v>
      </c>
      <c r="U163" s="33">
        <v>0.68</v>
      </c>
      <c r="V163" s="33">
        <v>4.72</v>
      </c>
      <c r="W163" s="33">
        <v>494.27</v>
      </c>
      <c r="X163" s="33">
        <v>10.06</v>
      </c>
      <c r="Y163" s="33">
        <v>38.549999999999997</v>
      </c>
      <c r="Z163" s="33">
        <v>335.22</v>
      </c>
      <c r="AA163" s="33">
        <v>25.14</v>
      </c>
      <c r="AB163" s="33">
        <v>318.47000000000003</v>
      </c>
      <c r="AC163" s="33">
        <v>0</v>
      </c>
      <c r="AD163" s="33">
        <v>12.89</v>
      </c>
      <c r="AE163" s="33">
        <v>3.69</v>
      </c>
      <c r="AF163" s="33">
        <v>6.08</v>
      </c>
      <c r="AG163" s="33">
        <v>150.86000000000001</v>
      </c>
      <c r="AH163" s="33">
        <v>98.89</v>
      </c>
      <c r="AI163" s="33">
        <v>5.03</v>
      </c>
      <c r="AJ163" s="33">
        <v>80.459999999999994</v>
      </c>
      <c r="AK163" s="33">
        <v>2.85</v>
      </c>
      <c r="AL163" s="33">
        <v>38.549999999999997</v>
      </c>
      <c r="AM163" s="33">
        <v>10.8</v>
      </c>
      <c r="AN163" s="33">
        <v>5.03</v>
      </c>
      <c r="AO163" s="33">
        <v>56.99</v>
      </c>
      <c r="AP163" s="33">
        <v>2</v>
      </c>
      <c r="AQ163" s="33">
        <v>63.81</v>
      </c>
      <c r="AR163" s="33">
        <v>167.11</v>
      </c>
      <c r="AS163" s="33">
        <v>500.82</v>
      </c>
      <c r="AT163" s="33">
        <v>74.09</v>
      </c>
      <c r="AU163" s="33">
        <v>70.400000000000006</v>
      </c>
      <c r="AV163" s="33">
        <v>30.17</v>
      </c>
      <c r="AW163" s="33">
        <v>167.61</v>
      </c>
      <c r="AX163" s="33">
        <v>49.16</v>
      </c>
      <c r="AY163" s="33">
        <v>99.98</v>
      </c>
      <c r="AZ163" s="33">
        <v>13.93</v>
      </c>
      <c r="BA163" s="33">
        <v>3.36</v>
      </c>
      <c r="BB163" s="33">
        <v>12.82</v>
      </c>
      <c r="BC163" s="33">
        <v>45.59</v>
      </c>
      <c r="BD163" s="33">
        <v>1014.03</v>
      </c>
      <c r="BE163" s="33">
        <v>290.01</v>
      </c>
      <c r="BF163" s="33">
        <v>184.48</v>
      </c>
      <c r="BG163" s="33">
        <v>8.27</v>
      </c>
      <c r="BH163" s="33">
        <v>22.13</v>
      </c>
      <c r="BI163" s="33">
        <v>617.09</v>
      </c>
      <c r="BJ163" s="33">
        <v>59.73</v>
      </c>
      <c r="BK163" s="33">
        <v>64.739999999999995</v>
      </c>
      <c r="BL163" s="33">
        <v>47.12</v>
      </c>
      <c r="BM163" s="33">
        <v>0.22</v>
      </c>
      <c r="BN163" s="33">
        <v>0</v>
      </c>
      <c r="BO163" s="33">
        <v>0</v>
      </c>
      <c r="BP163" s="33">
        <v>81.31</v>
      </c>
      <c r="BQ163" s="33">
        <v>0</v>
      </c>
      <c r="BR163" s="33">
        <v>0</v>
      </c>
      <c r="BS163" s="33">
        <v>450.77</v>
      </c>
      <c r="BT163" s="33">
        <v>0</v>
      </c>
      <c r="BU163" s="33">
        <v>0</v>
      </c>
      <c r="BV163" s="33">
        <v>50.24</v>
      </c>
      <c r="BW163" s="33">
        <v>0</v>
      </c>
      <c r="BX163" s="33">
        <v>-6.98</v>
      </c>
      <c r="BY163" s="35">
        <f t="shared" si="5"/>
        <v>19657.11</v>
      </c>
      <c r="BZ163" s="35">
        <v>19657.11</v>
      </c>
      <c r="CA163" s="89">
        <f t="shared" si="4"/>
        <v>0</v>
      </c>
      <c r="CB163" s="75"/>
    </row>
    <row r="164" spans="1:80" hidden="1">
      <c r="A164" s="32" t="s">
        <v>206</v>
      </c>
      <c r="B164" s="33">
        <v>104.13</v>
      </c>
      <c r="C164" s="33">
        <v>1708.3</v>
      </c>
      <c r="D164" s="33">
        <v>538.26</v>
      </c>
      <c r="E164" s="33">
        <v>0</v>
      </c>
      <c r="F164" s="33">
        <v>433.93</v>
      </c>
      <c r="G164" s="33">
        <v>0</v>
      </c>
      <c r="H164" s="33">
        <v>453.14</v>
      </c>
      <c r="I164" s="33">
        <v>496.75</v>
      </c>
      <c r="J164" s="33">
        <v>29.41</v>
      </c>
      <c r="K164" s="33">
        <v>271.27</v>
      </c>
      <c r="L164" s="33">
        <v>41.9</v>
      </c>
      <c r="M164" s="33">
        <v>138.51</v>
      </c>
      <c r="N164" s="33">
        <v>0.22</v>
      </c>
      <c r="O164" s="33">
        <v>47.56</v>
      </c>
      <c r="P164" s="33">
        <v>0</v>
      </c>
      <c r="Q164" s="33">
        <v>126.23</v>
      </c>
      <c r="R164" s="33">
        <v>4.5999999999999996</v>
      </c>
      <c r="S164" s="33">
        <v>133.38</v>
      </c>
      <c r="T164" s="33">
        <v>1.65</v>
      </c>
      <c r="U164" s="33">
        <v>0.27</v>
      </c>
      <c r="V164" s="33">
        <v>1.18</v>
      </c>
      <c r="W164" s="33">
        <v>155.13</v>
      </c>
      <c r="X164" s="33">
        <v>3.08</v>
      </c>
      <c r="Y164" s="33">
        <v>11.8</v>
      </c>
      <c r="Z164" s="33">
        <v>74.3</v>
      </c>
      <c r="AA164" s="33">
        <v>7.7</v>
      </c>
      <c r="AB164" s="33">
        <v>97.47</v>
      </c>
      <c r="AC164" s="33">
        <v>5.76</v>
      </c>
      <c r="AD164" s="33">
        <v>5.9</v>
      </c>
      <c r="AE164" s="33">
        <v>1.1299999999999999</v>
      </c>
      <c r="AF164" s="33">
        <v>3.08</v>
      </c>
      <c r="AG164" s="33">
        <v>46.17</v>
      </c>
      <c r="AH164" s="33">
        <v>30.27</v>
      </c>
      <c r="AI164" s="33">
        <v>1.54</v>
      </c>
      <c r="AJ164" s="33">
        <v>24.63</v>
      </c>
      <c r="AK164" s="33">
        <v>0.87</v>
      </c>
      <c r="AL164" s="33">
        <v>11.8</v>
      </c>
      <c r="AM164" s="33">
        <v>5</v>
      </c>
      <c r="AN164" s="33">
        <v>1.54</v>
      </c>
      <c r="AO164" s="33">
        <v>17.440000000000001</v>
      </c>
      <c r="AP164" s="33">
        <v>5.13</v>
      </c>
      <c r="AQ164" s="33">
        <v>25.65</v>
      </c>
      <c r="AR164" s="33">
        <v>97.05</v>
      </c>
      <c r="AS164" s="33">
        <v>165.52</v>
      </c>
      <c r="AT164" s="33">
        <v>41.04</v>
      </c>
      <c r="AU164" s="33">
        <v>21.55</v>
      </c>
      <c r="AV164" s="33">
        <v>9.23</v>
      </c>
      <c r="AW164" s="33">
        <v>51.3</v>
      </c>
      <c r="AX164" s="33">
        <v>15.05</v>
      </c>
      <c r="AY164" s="33">
        <v>36.94</v>
      </c>
      <c r="AZ164" s="33">
        <v>4.26</v>
      </c>
      <c r="BA164" s="33">
        <v>1.03</v>
      </c>
      <c r="BB164" s="33">
        <v>0.2</v>
      </c>
      <c r="BC164" s="33">
        <v>29.25</v>
      </c>
      <c r="BD164" s="33">
        <v>310.36</v>
      </c>
      <c r="BE164" s="33">
        <v>88.76</v>
      </c>
      <c r="BF164" s="33">
        <v>0</v>
      </c>
      <c r="BG164" s="33">
        <v>2.5299999999999998</v>
      </c>
      <c r="BH164" s="33">
        <v>6.77</v>
      </c>
      <c r="BI164" s="33">
        <v>188.87</v>
      </c>
      <c r="BJ164" s="33">
        <v>18.28</v>
      </c>
      <c r="BK164" s="33">
        <v>20.63</v>
      </c>
      <c r="BL164" s="33">
        <v>14.42</v>
      </c>
      <c r="BM164" s="33">
        <v>1.33</v>
      </c>
      <c r="BN164" s="33">
        <v>0.86</v>
      </c>
      <c r="BO164" s="33">
        <v>0</v>
      </c>
      <c r="BP164" s="33">
        <v>5.74</v>
      </c>
      <c r="BQ164" s="33">
        <v>14.13</v>
      </c>
      <c r="BR164" s="33">
        <v>176.13</v>
      </c>
      <c r="BS164" s="33">
        <v>-8.1199999999999992</v>
      </c>
      <c r="BT164" s="33">
        <v>24.84</v>
      </c>
      <c r="BU164" s="33">
        <v>13.99</v>
      </c>
      <c r="BV164" s="33">
        <v>2.25</v>
      </c>
      <c r="BW164" s="33">
        <v>0</v>
      </c>
      <c r="BX164" s="33">
        <v>49.15</v>
      </c>
      <c r="BY164" s="35">
        <f t="shared" si="5"/>
        <v>6469.42</v>
      </c>
      <c r="BZ164" s="35">
        <v>6469.42</v>
      </c>
      <c r="CA164" s="89">
        <f t="shared" si="4"/>
        <v>0</v>
      </c>
      <c r="CB164" s="75"/>
    </row>
    <row r="165" spans="1:80" hidden="1">
      <c r="A165" s="32" t="s">
        <v>207</v>
      </c>
      <c r="B165" s="33">
        <v>11.94</v>
      </c>
      <c r="C165" s="33">
        <v>1142.76</v>
      </c>
      <c r="D165" s="33">
        <v>637.97</v>
      </c>
      <c r="E165" s="33">
        <v>0</v>
      </c>
      <c r="F165" s="33">
        <v>94.96</v>
      </c>
      <c r="G165" s="33">
        <v>0</v>
      </c>
      <c r="H165" s="33">
        <v>241.83</v>
      </c>
      <c r="I165" s="33">
        <v>83.61</v>
      </c>
      <c r="J165" s="33">
        <v>0.52</v>
      </c>
      <c r="K165" s="33">
        <v>60.3</v>
      </c>
      <c r="L165" s="33">
        <v>28.63</v>
      </c>
      <c r="M165" s="33">
        <v>94.66</v>
      </c>
      <c r="N165" s="33">
        <v>0.11</v>
      </c>
      <c r="O165" s="33">
        <v>32.5</v>
      </c>
      <c r="P165" s="33">
        <v>10.52</v>
      </c>
      <c r="Q165" s="33">
        <v>54.87</v>
      </c>
      <c r="R165" s="33">
        <v>3.14</v>
      </c>
      <c r="S165" s="33">
        <v>91.15</v>
      </c>
      <c r="T165" s="33">
        <v>1.4</v>
      </c>
      <c r="U165" s="33">
        <v>0.24</v>
      </c>
      <c r="V165" s="33">
        <v>0.56000000000000005</v>
      </c>
      <c r="W165" s="33">
        <v>106.02</v>
      </c>
      <c r="X165" s="33">
        <v>2.1</v>
      </c>
      <c r="Y165" s="33">
        <v>8.06</v>
      </c>
      <c r="Z165" s="33">
        <v>35.909999999999997</v>
      </c>
      <c r="AA165" s="33">
        <v>5.26</v>
      </c>
      <c r="AB165" s="33">
        <v>42.11</v>
      </c>
      <c r="AC165" s="33">
        <v>3.13</v>
      </c>
      <c r="AD165" s="33">
        <v>4.03</v>
      </c>
      <c r="AE165" s="33">
        <v>0.77</v>
      </c>
      <c r="AF165" s="33">
        <v>1</v>
      </c>
      <c r="AG165" s="33">
        <v>7.11</v>
      </c>
      <c r="AH165" s="33">
        <v>10.49</v>
      </c>
      <c r="AI165" s="33">
        <v>1.05</v>
      </c>
      <c r="AJ165" s="33">
        <v>8.92</v>
      </c>
      <c r="AK165" s="33">
        <v>0.6</v>
      </c>
      <c r="AL165" s="33">
        <v>8.06</v>
      </c>
      <c r="AM165" s="33">
        <v>10.52</v>
      </c>
      <c r="AN165" s="33">
        <v>1.05</v>
      </c>
      <c r="AO165" s="33">
        <v>11.92</v>
      </c>
      <c r="AP165" s="33">
        <v>3.51</v>
      </c>
      <c r="AQ165" s="33">
        <v>11.62</v>
      </c>
      <c r="AR165" s="33">
        <v>45.82</v>
      </c>
      <c r="AS165" s="33">
        <v>57.41</v>
      </c>
      <c r="AT165" s="33">
        <v>24.96</v>
      </c>
      <c r="AU165" s="33">
        <v>12.92</v>
      </c>
      <c r="AV165" s="33">
        <v>6.31</v>
      </c>
      <c r="AW165" s="33">
        <v>13.28</v>
      </c>
      <c r="AX165" s="33">
        <v>5.29</v>
      </c>
      <c r="AY165" s="33">
        <v>14.52</v>
      </c>
      <c r="AZ165" s="33">
        <v>0</v>
      </c>
      <c r="BA165" s="33">
        <v>0</v>
      </c>
      <c r="BB165" s="33">
        <v>6.66</v>
      </c>
      <c r="BC165" s="33">
        <v>19.989999999999998</v>
      </c>
      <c r="BD165" s="33">
        <v>23.08</v>
      </c>
      <c r="BE165" s="33">
        <v>60.66</v>
      </c>
      <c r="BF165" s="33">
        <v>36.93</v>
      </c>
      <c r="BG165" s="33">
        <v>1.73</v>
      </c>
      <c r="BH165" s="33">
        <v>4.12</v>
      </c>
      <c r="BI165" s="33">
        <v>106.06</v>
      </c>
      <c r="BJ165" s="33">
        <v>10.35</v>
      </c>
      <c r="BK165" s="33">
        <v>11.4</v>
      </c>
      <c r="BL165" s="33">
        <v>9.51</v>
      </c>
      <c r="BM165" s="33">
        <v>0.91</v>
      </c>
      <c r="BN165" s="33">
        <v>0</v>
      </c>
      <c r="BO165" s="33">
        <v>0.21</v>
      </c>
      <c r="BP165" s="33">
        <v>-1.89</v>
      </c>
      <c r="BQ165" s="33">
        <v>9.66</v>
      </c>
      <c r="BR165" s="33">
        <v>120.37</v>
      </c>
      <c r="BS165" s="33">
        <v>2.69</v>
      </c>
      <c r="BT165" s="33">
        <v>0</v>
      </c>
      <c r="BU165" s="33">
        <v>9.56</v>
      </c>
      <c r="BV165" s="33">
        <v>65.36</v>
      </c>
      <c r="BW165" s="33">
        <v>0</v>
      </c>
      <c r="BX165" s="33">
        <v>0</v>
      </c>
      <c r="BY165" s="35">
        <f t="shared" si="5"/>
        <v>3552.78</v>
      </c>
      <c r="BZ165" s="35">
        <v>3552.78</v>
      </c>
      <c r="CA165" s="89">
        <f t="shared" si="4"/>
        <v>0</v>
      </c>
      <c r="CB165" s="75"/>
    </row>
    <row r="166" spans="1:80" hidden="1">
      <c r="A166" s="32" t="s">
        <v>208</v>
      </c>
      <c r="B166" s="33">
        <v>236.81</v>
      </c>
      <c r="C166" s="33">
        <v>10507.12</v>
      </c>
      <c r="D166" s="33">
        <v>5197.01</v>
      </c>
      <c r="E166" s="33">
        <v>0</v>
      </c>
      <c r="F166" s="33">
        <v>323.05</v>
      </c>
      <c r="G166" s="33">
        <v>0</v>
      </c>
      <c r="H166" s="33">
        <v>1495.03</v>
      </c>
      <c r="I166" s="33">
        <v>1.26</v>
      </c>
      <c r="J166" s="33">
        <v>0</v>
      </c>
      <c r="K166" s="33">
        <v>1628.14</v>
      </c>
      <c r="L166" s="33">
        <v>262.79000000000002</v>
      </c>
      <c r="M166" s="33">
        <v>868.74</v>
      </c>
      <c r="N166" s="33">
        <v>0.45</v>
      </c>
      <c r="O166" s="33">
        <v>1.44</v>
      </c>
      <c r="P166" s="33">
        <v>0.6</v>
      </c>
      <c r="Q166" s="33">
        <v>0</v>
      </c>
      <c r="R166" s="33">
        <v>7.53</v>
      </c>
      <c r="S166" s="33">
        <v>218.43</v>
      </c>
      <c r="T166" s="33">
        <v>3.39</v>
      </c>
      <c r="U166" s="33">
        <v>0.68</v>
      </c>
      <c r="V166" s="33">
        <v>2.38</v>
      </c>
      <c r="W166" s="33">
        <v>972.96</v>
      </c>
      <c r="X166" s="33">
        <v>19.309999999999999</v>
      </c>
      <c r="Y166" s="33">
        <v>4</v>
      </c>
      <c r="Z166" s="33">
        <v>430.59</v>
      </c>
      <c r="AA166" s="33">
        <v>30.67</v>
      </c>
      <c r="AB166" s="33">
        <v>337.81</v>
      </c>
      <c r="AC166" s="33">
        <v>0.1</v>
      </c>
      <c r="AD166" s="33">
        <v>37</v>
      </c>
      <c r="AE166" s="33">
        <v>0.1</v>
      </c>
      <c r="AF166" s="33">
        <v>4.7</v>
      </c>
      <c r="AG166" s="33">
        <v>140.88999999999999</v>
      </c>
      <c r="AH166" s="33">
        <v>81.31</v>
      </c>
      <c r="AI166" s="33">
        <v>9.66</v>
      </c>
      <c r="AJ166" s="33">
        <v>27.11</v>
      </c>
      <c r="AK166" s="33">
        <v>5.47</v>
      </c>
      <c r="AL166" s="33">
        <v>0</v>
      </c>
      <c r="AM166" s="33">
        <v>96.53</v>
      </c>
      <c r="AN166" s="33">
        <v>9.66</v>
      </c>
      <c r="AO166" s="33">
        <v>61</v>
      </c>
      <c r="AP166" s="33">
        <v>0</v>
      </c>
      <c r="AQ166" s="33">
        <v>81.180000000000007</v>
      </c>
      <c r="AR166" s="33">
        <v>504.41</v>
      </c>
      <c r="AS166" s="33">
        <v>338.81</v>
      </c>
      <c r="AT166" s="33">
        <v>152.80000000000001</v>
      </c>
      <c r="AU166" s="33">
        <v>69.22</v>
      </c>
      <c r="AV166" s="33">
        <v>29.61</v>
      </c>
      <c r="AW166" s="33">
        <v>307.04000000000002</v>
      </c>
      <c r="AX166" s="33">
        <v>5.3</v>
      </c>
      <c r="AY166" s="33">
        <v>84.69</v>
      </c>
      <c r="AZ166" s="33">
        <v>26.74</v>
      </c>
      <c r="BA166" s="33">
        <v>0.3</v>
      </c>
      <c r="BB166" s="33">
        <v>0</v>
      </c>
      <c r="BC166" s="33">
        <v>183.45</v>
      </c>
      <c r="BD166" s="33">
        <v>1468.95</v>
      </c>
      <c r="BE166" s="33">
        <v>-0.31</v>
      </c>
      <c r="BF166" s="33">
        <v>325.92</v>
      </c>
      <c r="BG166" s="33">
        <v>9.94</v>
      </c>
      <c r="BH166" s="33">
        <v>20.05</v>
      </c>
      <c r="BI166" s="33">
        <v>658.08</v>
      </c>
      <c r="BJ166" s="33">
        <v>63.61</v>
      </c>
      <c r="BK166" s="33">
        <v>71.87</v>
      </c>
      <c r="BL166" s="33">
        <v>7.74</v>
      </c>
      <c r="BM166" s="33">
        <v>1.5</v>
      </c>
      <c r="BN166" s="33">
        <v>0</v>
      </c>
      <c r="BO166" s="33">
        <v>0</v>
      </c>
      <c r="BP166" s="33">
        <v>1.94</v>
      </c>
      <c r="BQ166" s="33">
        <v>0</v>
      </c>
      <c r="BR166" s="33">
        <v>0</v>
      </c>
      <c r="BS166" s="33">
        <v>-2.69</v>
      </c>
      <c r="BT166" s="33">
        <v>0</v>
      </c>
      <c r="BU166" s="33">
        <v>0</v>
      </c>
      <c r="BV166" s="33">
        <v>10.5</v>
      </c>
      <c r="BW166" s="33">
        <v>35.630000000000003</v>
      </c>
      <c r="BX166" s="33">
        <v>0</v>
      </c>
      <c r="BY166" s="35">
        <f t="shared" si="5"/>
        <v>27480</v>
      </c>
      <c r="BZ166" s="35">
        <v>27480</v>
      </c>
      <c r="CA166" s="89">
        <f t="shared" si="4"/>
        <v>0</v>
      </c>
      <c r="CB166" s="75"/>
    </row>
    <row r="167" spans="1:80" hidden="1">
      <c r="A167" s="32" t="s">
        <v>209</v>
      </c>
      <c r="B167" s="33">
        <v>204.94</v>
      </c>
      <c r="C167" s="33">
        <v>3362.14</v>
      </c>
      <c r="D167" s="33">
        <v>1837.24</v>
      </c>
      <c r="E167" s="33">
        <v>0.53</v>
      </c>
      <c r="F167" s="33">
        <v>-0.56000000000000005</v>
      </c>
      <c r="G167" s="33">
        <v>0</v>
      </c>
      <c r="H167" s="33">
        <v>24.57</v>
      </c>
      <c r="I167" s="33">
        <v>0</v>
      </c>
      <c r="J167" s="33">
        <v>57.89</v>
      </c>
      <c r="K167" s="33">
        <v>-0.26</v>
      </c>
      <c r="L167" s="33">
        <v>82.46</v>
      </c>
      <c r="M167" s="33">
        <v>272.61</v>
      </c>
      <c r="N167" s="33">
        <v>0.28999999999999998</v>
      </c>
      <c r="O167" s="33">
        <v>93.59</v>
      </c>
      <c r="P167" s="33">
        <v>30.3</v>
      </c>
      <c r="Q167" s="33">
        <v>343.39</v>
      </c>
      <c r="R167" s="33">
        <v>0.67</v>
      </c>
      <c r="S167" s="33">
        <v>142.94999999999999</v>
      </c>
      <c r="T167" s="33">
        <v>2.17</v>
      </c>
      <c r="U167" s="33">
        <v>0.4</v>
      </c>
      <c r="V167" s="33">
        <v>1.54</v>
      </c>
      <c r="W167" s="33">
        <v>305.32</v>
      </c>
      <c r="X167" s="33">
        <v>6.06</v>
      </c>
      <c r="Y167" s="33">
        <v>23.22</v>
      </c>
      <c r="Z167" s="33">
        <v>201.93</v>
      </c>
      <c r="AA167" s="33">
        <v>15.15</v>
      </c>
      <c r="AB167" s="33">
        <v>1.8</v>
      </c>
      <c r="AC167" s="33">
        <v>0</v>
      </c>
      <c r="AD167" s="33">
        <v>11.61</v>
      </c>
      <c r="AE167" s="33">
        <v>2.2200000000000002</v>
      </c>
      <c r="AF167" s="33">
        <v>0</v>
      </c>
      <c r="AG167" s="33">
        <v>90.87</v>
      </c>
      <c r="AH167" s="33">
        <v>59.57</v>
      </c>
      <c r="AI167" s="33">
        <v>3.03</v>
      </c>
      <c r="AJ167" s="33">
        <v>48.47</v>
      </c>
      <c r="AK167" s="33">
        <v>1.72</v>
      </c>
      <c r="AL167" s="33">
        <v>23.22</v>
      </c>
      <c r="AM167" s="33">
        <v>30.29</v>
      </c>
      <c r="AN167" s="33">
        <v>3.03</v>
      </c>
      <c r="AO167" s="33">
        <v>34.33</v>
      </c>
      <c r="AP167" s="33">
        <v>10.1</v>
      </c>
      <c r="AQ167" s="33">
        <v>50.48</v>
      </c>
      <c r="AR167" s="33">
        <v>191.01</v>
      </c>
      <c r="AS167" s="33">
        <v>325.77</v>
      </c>
      <c r="AT167" s="33">
        <v>80.77</v>
      </c>
      <c r="AU167" s="33">
        <v>42.41</v>
      </c>
      <c r="AV167" s="33">
        <v>18.18</v>
      </c>
      <c r="AW167" s="33">
        <v>100.96</v>
      </c>
      <c r="AX167" s="33">
        <v>29.61</v>
      </c>
      <c r="AY167" s="33">
        <v>72.7</v>
      </c>
      <c r="AZ167" s="33">
        <v>8.39</v>
      </c>
      <c r="BA167" s="33">
        <v>2.02</v>
      </c>
      <c r="BB167" s="33">
        <v>6.59</v>
      </c>
      <c r="BC167" s="33">
        <v>57.57</v>
      </c>
      <c r="BD167" s="33">
        <v>610.80999999999995</v>
      </c>
      <c r="BE167" s="33">
        <v>31.16</v>
      </c>
      <c r="BF167" s="33">
        <v>114.49</v>
      </c>
      <c r="BG167" s="33">
        <v>4.9800000000000004</v>
      </c>
      <c r="BH167" s="33">
        <v>13.33</v>
      </c>
      <c r="BI167" s="33">
        <v>371.71</v>
      </c>
      <c r="BJ167" s="33">
        <v>35.979999999999997</v>
      </c>
      <c r="BK167" s="33">
        <v>40.61</v>
      </c>
      <c r="BL167" s="33">
        <v>28.38</v>
      </c>
      <c r="BM167" s="33">
        <v>2.62</v>
      </c>
      <c r="BN167" s="33">
        <v>1.7</v>
      </c>
      <c r="BO167" s="33">
        <v>0</v>
      </c>
      <c r="BP167" s="33">
        <v>0</v>
      </c>
      <c r="BQ167" s="33">
        <v>27.81</v>
      </c>
      <c r="BR167" s="33">
        <v>0</v>
      </c>
      <c r="BS167" s="33">
        <v>0</v>
      </c>
      <c r="BT167" s="33">
        <v>48.89</v>
      </c>
      <c r="BU167" s="33">
        <v>27.53</v>
      </c>
      <c r="BV167" s="33">
        <v>44.24</v>
      </c>
      <c r="BW167" s="33">
        <v>11.17</v>
      </c>
      <c r="BX167" s="33">
        <v>-6.91</v>
      </c>
      <c r="BY167" s="35">
        <f t="shared" si="5"/>
        <v>9723.7599999999984</v>
      </c>
      <c r="BZ167" s="35">
        <v>9723.7599999999984</v>
      </c>
      <c r="CA167" s="89">
        <f t="shared" si="4"/>
        <v>0</v>
      </c>
      <c r="CB167" s="75"/>
    </row>
    <row r="168" spans="1:80" hidden="1">
      <c r="A168" s="32" t="s">
        <v>210</v>
      </c>
      <c r="B168" s="33">
        <v>51.74</v>
      </c>
      <c r="C168" s="33">
        <v>1465.92</v>
      </c>
      <c r="D168" s="33">
        <v>833.99</v>
      </c>
      <c r="E168" s="33">
        <v>0</v>
      </c>
      <c r="F168" s="33">
        <v>56.65</v>
      </c>
      <c r="G168" s="33">
        <v>0</v>
      </c>
      <c r="H168" s="33">
        <v>0</v>
      </c>
      <c r="I168" s="33">
        <v>153.66999999999999</v>
      </c>
      <c r="J168" s="33">
        <v>-0.53</v>
      </c>
      <c r="K168" s="33">
        <v>242.35</v>
      </c>
      <c r="L168" s="33">
        <v>37.43</v>
      </c>
      <c r="M168" s="33">
        <v>123.75</v>
      </c>
      <c r="N168" s="33">
        <v>0.13</v>
      </c>
      <c r="O168" s="33">
        <v>42.49</v>
      </c>
      <c r="P168" s="33">
        <v>0.3</v>
      </c>
      <c r="Q168" s="33">
        <v>155.88</v>
      </c>
      <c r="R168" s="33">
        <v>3.19</v>
      </c>
      <c r="S168" s="33">
        <v>119.16</v>
      </c>
      <c r="T168" s="33">
        <v>1.44</v>
      </c>
      <c r="U168" s="33">
        <v>0.21</v>
      </c>
      <c r="V168" s="33">
        <v>0.7</v>
      </c>
      <c r="W168" s="33">
        <v>138.6</v>
      </c>
      <c r="X168" s="33">
        <v>2.75</v>
      </c>
      <c r="Y168" s="33">
        <v>10.54</v>
      </c>
      <c r="Z168" s="33">
        <v>81.36</v>
      </c>
      <c r="AA168" s="33">
        <v>6.87</v>
      </c>
      <c r="AB168" s="33">
        <v>28.49</v>
      </c>
      <c r="AC168" s="33">
        <v>5.15</v>
      </c>
      <c r="AD168" s="33">
        <v>5.27</v>
      </c>
      <c r="AE168" s="33">
        <v>1.01</v>
      </c>
      <c r="AF168" s="33">
        <v>2.5499999999999998</v>
      </c>
      <c r="AG168" s="33">
        <v>41.25</v>
      </c>
      <c r="AH168" s="33">
        <v>14.62</v>
      </c>
      <c r="AI168" s="33">
        <v>1.38</v>
      </c>
      <c r="AJ168" s="33">
        <v>22</v>
      </c>
      <c r="AK168" s="33">
        <v>0.78</v>
      </c>
      <c r="AL168" s="33">
        <v>10.54</v>
      </c>
      <c r="AM168" s="33">
        <v>13.75</v>
      </c>
      <c r="AN168" s="33">
        <v>0</v>
      </c>
      <c r="AO168" s="33">
        <v>15.58</v>
      </c>
      <c r="AP168" s="33">
        <v>4.58</v>
      </c>
      <c r="AQ168" s="33">
        <v>22.92</v>
      </c>
      <c r="AR168" s="33">
        <v>62.91</v>
      </c>
      <c r="AS168" s="33">
        <v>147.88</v>
      </c>
      <c r="AT168" s="33">
        <v>36.67</v>
      </c>
      <c r="AU168" s="33">
        <v>19.25</v>
      </c>
      <c r="AV168" s="33">
        <v>8.25</v>
      </c>
      <c r="AW168" s="33">
        <v>45.83</v>
      </c>
      <c r="AX168" s="33">
        <v>13.44</v>
      </c>
      <c r="AY168" s="33">
        <v>33</v>
      </c>
      <c r="AZ168" s="33">
        <v>3.81</v>
      </c>
      <c r="BA168" s="33">
        <v>0.92</v>
      </c>
      <c r="BB168" s="33">
        <v>8.7100000000000009</v>
      </c>
      <c r="BC168" s="33">
        <v>26.13</v>
      </c>
      <c r="BD168" s="33">
        <v>277.27</v>
      </c>
      <c r="BE168" s="33">
        <v>79.3</v>
      </c>
      <c r="BF168" s="33">
        <v>-0.04</v>
      </c>
      <c r="BG168" s="33">
        <v>0</v>
      </c>
      <c r="BH168" s="33">
        <v>4.47</v>
      </c>
      <c r="BI168" s="33">
        <v>143.18</v>
      </c>
      <c r="BJ168" s="33">
        <v>16.329999999999998</v>
      </c>
      <c r="BK168" s="33">
        <v>18.440000000000001</v>
      </c>
      <c r="BL168" s="33">
        <v>12.53</v>
      </c>
      <c r="BM168" s="33">
        <v>0.95</v>
      </c>
      <c r="BN168" s="33">
        <v>0</v>
      </c>
      <c r="BO168" s="33">
        <v>0</v>
      </c>
      <c r="BP168" s="33">
        <v>2.9</v>
      </c>
      <c r="BQ168" s="33">
        <v>0.55000000000000004</v>
      </c>
      <c r="BR168" s="33">
        <v>157.35</v>
      </c>
      <c r="BS168" s="33">
        <v>0</v>
      </c>
      <c r="BT168" s="33">
        <v>0</v>
      </c>
      <c r="BU168" s="33">
        <v>-0.17</v>
      </c>
      <c r="BV168" s="33">
        <v>0.75</v>
      </c>
      <c r="BW168" s="33">
        <v>0</v>
      </c>
      <c r="BX168" s="33">
        <v>-7.32</v>
      </c>
      <c r="BY168" s="35">
        <f t="shared" si="5"/>
        <v>4831.7500000000009</v>
      </c>
      <c r="BZ168" s="35">
        <v>4831.7500000000009</v>
      </c>
      <c r="CA168" s="89">
        <f t="shared" si="4"/>
        <v>0</v>
      </c>
      <c r="CB168" s="75"/>
    </row>
    <row r="169" spans="1:80" hidden="1">
      <c r="A169" s="32" t="s">
        <v>211</v>
      </c>
      <c r="B169" s="33">
        <v>342.95</v>
      </c>
      <c r="C169" s="33">
        <v>5626.12</v>
      </c>
      <c r="D169" s="33">
        <v>3074.4</v>
      </c>
      <c r="E169" s="33">
        <v>0</v>
      </c>
      <c r="F169" s="33">
        <v>1429.09</v>
      </c>
      <c r="G169" s="33">
        <v>1275.1099999999999</v>
      </c>
      <c r="H169" s="33">
        <v>1507.05</v>
      </c>
      <c r="I169" s="33">
        <v>0</v>
      </c>
      <c r="J169" s="33">
        <v>0</v>
      </c>
      <c r="K169" s="33">
        <v>893.41</v>
      </c>
      <c r="L169" s="33">
        <v>137.99</v>
      </c>
      <c r="M169" s="33">
        <v>456.18</v>
      </c>
      <c r="N169" s="33">
        <v>0.91</v>
      </c>
      <c r="O169" s="33">
        <v>156.62</v>
      </c>
      <c r="P169" s="33">
        <v>50.7</v>
      </c>
      <c r="Q169" s="33">
        <v>285.13</v>
      </c>
      <c r="R169" s="33">
        <v>15.14</v>
      </c>
      <c r="S169" s="33">
        <v>439.27</v>
      </c>
      <c r="T169" s="33">
        <v>6.73</v>
      </c>
      <c r="U169" s="33">
        <v>1.18</v>
      </c>
      <c r="V169" s="33">
        <v>2.76</v>
      </c>
      <c r="W169" s="33">
        <v>510.91</v>
      </c>
      <c r="X169" s="33">
        <v>10.14</v>
      </c>
      <c r="Y169" s="33">
        <v>38.86</v>
      </c>
      <c r="Z169" s="33">
        <v>163.9</v>
      </c>
      <c r="AA169" s="33">
        <v>0</v>
      </c>
      <c r="AB169" s="33">
        <v>281.01</v>
      </c>
      <c r="AC169" s="33">
        <v>0</v>
      </c>
      <c r="AD169" s="33">
        <v>11.22</v>
      </c>
      <c r="AE169" s="33">
        <v>0</v>
      </c>
      <c r="AF169" s="33">
        <v>10.14</v>
      </c>
      <c r="AG169" s="33">
        <v>142.06</v>
      </c>
      <c r="AH169" s="33">
        <v>69.69</v>
      </c>
      <c r="AI169" s="33">
        <v>5.07</v>
      </c>
      <c r="AJ169" s="33">
        <v>35</v>
      </c>
      <c r="AK169" s="33">
        <v>2.87</v>
      </c>
      <c r="AL169" s="33">
        <v>28.87</v>
      </c>
      <c r="AM169" s="33">
        <v>50.69</v>
      </c>
      <c r="AN169" s="33">
        <v>5.07</v>
      </c>
      <c r="AO169" s="33">
        <v>27.42</v>
      </c>
      <c r="AP169" s="33">
        <v>0</v>
      </c>
      <c r="AQ169" s="33">
        <v>77.180000000000007</v>
      </c>
      <c r="AR169" s="33">
        <v>319.64</v>
      </c>
      <c r="AS169" s="33">
        <v>245.12</v>
      </c>
      <c r="AT169" s="33">
        <v>126.36</v>
      </c>
      <c r="AU169" s="33">
        <v>50.97</v>
      </c>
      <c r="AV169" s="33">
        <v>0</v>
      </c>
      <c r="AW169" s="33">
        <v>126.24</v>
      </c>
      <c r="AX169" s="33">
        <v>49.55</v>
      </c>
      <c r="AY169" s="33">
        <v>91.64</v>
      </c>
      <c r="AZ169" s="33">
        <v>14.04</v>
      </c>
      <c r="BA169" s="33">
        <v>0</v>
      </c>
      <c r="BB169" s="33">
        <v>32.1</v>
      </c>
      <c r="BC169" s="33">
        <v>96.33</v>
      </c>
      <c r="BD169" s="33">
        <v>1022.12</v>
      </c>
      <c r="BE169" s="33">
        <v>39.96</v>
      </c>
      <c r="BF169" s="33">
        <v>191.59</v>
      </c>
      <c r="BG169" s="33">
        <v>8.33</v>
      </c>
      <c r="BH169" s="33">
        <v>13.8</v>
      </c>
      <c r="BI169" s="33">
        <v>622.02</v>
      </c>
      <c r="BJ169" s="33">
        <v>0</v>
      </c>
      <c r="BK169" s="33">
        <v>51.86</v>
      </c>
      <c r="BL169" s="33">
        <v>10.91</v>
      </c>
      <c r="BM169" s="33">
        <v>0.88</v>
      </c>
      <c r="BN169" s="33">
        <v>2.84</v>
      </c>
      <c r="BO169" s="33">
        <v>0.1</v>
      </c>
      <c r="BP169" s="33">
        <v>4.88</v>
      </c>
      <c r="BQ169" s="33">
        <v>-0.55000000000000004</v>
      </c>
      <c r="BR169" s="33">
        <v>580.05999999999995</v>
      </c>
      <c r="BS169" s="33">
        <v>0</v>
      </c>
      <c r="BT169" s="33">
        <v>81.819999999999993</v>
      </c>
      <c r="BU169" s="33">
        <v>0</v>
      </c>
      <c r="BV169" s="33">
        <v>74.98</v>
      </c>
      <c r="BW169" s="33">
        <v>-0.7</v>
      </c>
      <c r="BX169" s="33">
        <v>0</v>
      </c>
      <c r="BY169" s="35">
        <f t="shared" si="5"/>
        <v>21027.729999999996</v>
      </c>
      <c r="BZ169" s="35">
        <v>21027.729999999996</v>
      </c>
      <c r="CA169" s="89">
        <f t="shared" si="4"/>
        <v>0</v>
      </c>
      <c r="CB169" s="75"/>
    </row>
    <row r="170" spans="1:80" hidden="1">
      <c r="A170" s="32" t="s">
        <v>212</v>
      </c>
      <c r="B170" s="33">
        <v>1866.81</v>
      </c>
      <c r="C170" s="33">
        <v>30625.66</v>
      </c>
      <c r="D170" s="33">
        <v>16735.419999999998</v>
      </c>
      <c r="E170" s="33">
        <v>0</v>
      </c>
      <c r="F170" s="33">
        <v>7779.24</v>
      </c>
      <c r="G170" s="33">
        <v>12296.37</v>
      </c>
      <c r="H170" s="33">
        <v>9199.89</v>
      </c>
      <c r="I170" s="33">
        <v>17992.16</v>
      </c>
      <c r="J170" s="33">
        <v>69.819999999999993</v>
      </c>
      <c r="K170" s="33">
        <v>7407.26</v>
      </c>
      <c r="L170" s="33">
        <v>751.16</v>
      </c>
      <c r="M170" s="33">
        <v>0</v>
      </c>
      <c r="N170" s="33">
        <v>4.9800000000000004</v>
      </c>
      <c r="O170" s="33">
        <v>852.55</v>
      </c>
      <c r="P170" s="33">
        <v>3</v>
      </c>
      <c r="Q170" s="33">
        <v>3127.9</v>
      </c>
      <c r="R170" s="33">
        <v>60.31</v>
      </c>
      <c r="S170" s="33">
        <v>1733.38</v>
      </c>
      <c r="T170" s="33">
        <v>36.65</v>
      </c>
      <c r="U170" s="33">
        <v>6.41</v>
      </c>
      <c r="V170" s="33">
        <v>25.9</v>
      </c>
      <c r="W170" s="33">
        <v>2781.14</v>
      </c>
      <c r="X170" s="33">
        <v>55.2</v>
      </c>
      <c r="Y170" s="33">
        <v>12.7</v>
      </c>
      <c r="Z170" s="33">
        <v>1138.78</v>
      </c>
      <c r="AA170" s="33">
        <v>137.96</v>
      </c>
      <c r="AB170" s="33">
        <v>1041.01</v>
      </c>
      <c r="AC170" s="33">
        <v>3.5</v>
      </c>
      <c r="AD170" s="33">
        <v>105.76</v>
      </c>
      <c r="AE170" s="33">
        <v>20.22</v>
      </c>
      <c r="AF170" s="33">
        <v>6.9</v>
      </c>
      <c r="AG170" s="33">
        <v>675.93</v>
      </c>
      <c r="AH170" s="33">
        <v>231.6</v>
      </c>
      <c r="AI170" s="33">
        <v>5.5</v>
      </c>
      <c r="AJ170" s="33">
        <v>116.99</v>
      </c>
      <c r="AK170" s="33">
        <v>1.2</v>
      </c>
      <c r="AL170" s="33">
        <v>211.53</v>
      </c>
      <c r="AM170" s="33">
        <v>275.91000000000003</v>
      </c>
      <c r="AN170" s="33">
        <v>27.6</v>
      </c>
      <c r="AO170" s="33">
        <v>312.7</v>
      </c>
      <c r="AP170" s="33">
        <v>55.59</v>
      </c>
      <c r="AQ170" s="33">
        <v>84.21</v>
      </c>
      <c r="AR170" s="33">
        <v>1430.86</v>
      </c>
      <c r="AS170" s="33">
        <v>2967.45</v>
      </c>
      <c r="AT170" s="33">
        <v>735.75</v>
      </c>
      <c r="AU170" s="33">
        <v>10.1</v>
      </c>
      <c r="AV170" s="33">
        <v>49.59</v>
      </c>
      <c r="AW170" s="33">
        <v>919.68</v>
      </c>
      <c r="AX170" s="33">
        <v>49.71</v>
      </c>
      <c r="AY170" s="33">
        <v>662.18</v>
      </c>
      <c r="AZ170" s="33">
        <v>76.45</v>
      </c>
      <c r="BA170" s="33">
        <v>18.420000000000002</v>
      </c>
      <c r="BB170" s="33">
        <v>18.399999999999999</v>
      </c>
      <c r="BC170" s="33">
        <v>524.36</v>
      </c>
      <c r="BD170" s="33">
        <v>5563.9</v>
      </c>
      <c r="BE170" s="33">
        <v>1591.28</v>
      </c>
      <c r="BF170" s="33">
        <v>1042.93</v>
      </c>
      <c r="BG170" s="33">
        <v>45.35</v>
      </c>
      <c r="BH170" s="33">
        <v>121.41</v>
      </c>
      <c r="BI170" s="33">
        <v>3385.93</v>
      </c>
      <c r="BJ170" s="33">
        <v>327.76</v>
      </c>
      <c r="BK170" s="33">
        <v>369.93</v>
      </c>
      <c r="BL170" s="33">
        <v>258.52999999999997</v>
      </c>
      <c r="BM170" s="33">
        <v>23.89</v>
      </c>
      <c r="BN170" s="33">
        <v>15.46</v>
      </c>
      <c r="BO170" s="33">
        <v>0.21</v>
      </c>
      <c r="BP170" s="33">
        <v>3.88</v>
      </c>
      <c r="BQ170" s="33">
        <v>390.95</v>
      </c>
      <c r="BR170" s="33">
        <v>8048.95</v>
      </c>
      <c r="BS170" s="33">
        <v>6301.61</v>
      </c>
      <c r="BT170" s="33">
        <v>0</v>
      </c>
      <c r="BU170" s="33">
        <v>4.9400000000000004</v>
      </c>
      <c r="BV170" s="33">
        <v>29.25</v>
      </c>
      <c r="BW170" s="33">
        <v>7.68</v>
      </c>
      <c r="BX170" s="33">
        <v>0</v>
      </c>
      <c r="BY170" s="35">
        <f t="shared" si="5"/>
        <v>152873.58999999997</v>
      </c>
      <c r="BZ170" s="35">
        <v>152873.58999999997</v>
      </c>
      <c r="CA170" s="89">
        <f t="shared" si="4"/>
        <v>0</v>
      </c>
      <c r="CB170" s="75"/>
    </row>
    <row r="171" spans="1:80" hidden="1">
      <c r="A171" s="32" t="s">
        <v>213</v>
      </c>
      <c r="B171" s="33">
        <v>10991.68</v>
      </c>
      <c r="C171" s="33">
        <v>162967.62</v>
      </c>
      <c r="D171" s="33">
        <v>88911.55</v>
      </c>
      <c r="E171" s="33">
        <v>0</v>
      </c>
      <c r="F171" s="33">
        <v>43710.49</v>
      </c>
      <c r="G171" s="33">
        <v>37388.94</v>
      </c>
      <c r="H171" s="33">
        <v>43219.65</v>
      </c>
      <c r="I171" s="33">
        <v>47379.72</v>
      </c>
      <c r="J171" s="33">
        <v>3833.62</v>
      </c>
      <c r="K171" s="33">
        <v>26672.98</v>
      </c>
      <c r="L171" s="33">
        <v>4268.74</v>
      </c>
      <c r="M171" s="33">
        <v>13211.3</v>
      </c>
      <c r="N171" s="33">
        <v>28.61</v>
      </c>
      <c r="O171" s="33">
        <v>5010.53</v>
      </c>
      <c r="P171" s="33">
        <v>2590.75</v>
      </c>
      <c r="Q171" s="33">
        <v>16641.189999999999</v>
      </c>
      <c r="R171" s="33">
        <v>463.69</v>
      </c>
      <c r="S171" s="33">
        <v>14169.76</v>
      </c>
      <c r="T171" s="33">
        <v>228.01</v>
      </c>
      <c r="U171" s="33">
        <v>36.590000000000003</v>
      </c>
      <c r="V171" s="33">
        <v>145.44</v>
      </c>
      <c r="W171" s="33">
        <v>14796.34</v>
      </c>
      <c r="X171" s="33">
        <v>298.98</v>
      </c>
      <c r="Y171" s="33">
        <v>1141.17</v>
      </c>
      <c r="Z171" s="33">
        <v>10095.620000000001</v>
      </c>
      <c r="AA171" s="33">
        <v>887.45</v>
      </c>
      <c r="AB171" s="33">
        <v>9678.07</v>
      </c>
      <c r="AC171" s="33">
        <v>758.63</v>
      </c>
      <c r="AD171" s="33">
        <v>657.59</v>
      </c>
      <c r="AE171" s="33">
        <v>158.6</v>
      </c>
      <c r="AF171" s="33">
        <v>312.48</v>
      </c>
      <c r="AG171" s="33">
        <v>4731.17</v>
      </c>
      <c r="AH171" s="33">
        <v>3336.13</v>
      </c>
      <c r="AI171" s="33">
        <v>146.84</v>
      </c>
      <c r="AJ171" s="33">
        <v>2878.32</v>
      </c>
      <c r="AK171" s="33">
        <v>50.38</v>
      </c>
      <c r="AL171" s="33">
        <v>1125.3699999999999</v>
      </c>
      <c r="AM171" s="33">
        <v>1592.22</v>
      </c>
      <c r="AN171" s="33">
        <v>146.84</v>
      </c>
      <c r="AO171" s="33">
        <v>1663.63</v>
      </c>
      <c r="AP171" s="33">
        <v>743.78</v>
      </c>
      <c r="AQ171" s="33">
        <v>2719.34</v>
      </c>
      <c r="AR171" s="33">
        <v>9327.5400000000009</v>
      </c>
      <c r="AS171" s="33">
        <v>15898.46</v>
      </c>
      <c r="AT171" s="33">
        <v>4122.68</v>
      </c>
      <c r="AU171" s="33">
        <v>2325.85</v>
      </c>
      <c r="AV171" s="33">
        <v>1054</v>
      </c>
      <c r="AW171" s="33">
        <v>4892.91</v>
      </c>
      <c r="AX171" s="33">
        <v>1914.7</v>
      </c>
      <c r="AY171" s="33">
        <v>3839.16</v>
      </c>
      <c r="AZ171" s="33">
        <v>406.71</v>
      </c>
      <c r="BA171" s="33">
        <v>111.78</v>
      </c>
      <c r="BB171" s="33">
        <v>1200.56</v>
      </c>
      <c r="BC171" s="33">
        <v>2789.74</v>
      </c>
      <c r="BD171" s="33">
        <v>29601.279999999999</v>
      </c>
      <c r="BE171" s="33">
        <v>9279.5300000000007</v>
      </c>
      <c r="BF171" s="33">
        <v>5548.65</v>
      </c>
      <c r="BG171" s="33">
        <v>301.22000000000003</v>
      </c>
      <c r="BH171" s="33">
        <v>1025.3800000000001</v>
      </c>
      <c r="BI171" s="33">
        <v>19749.62</v>
      </c>
      <c r="BJ171" s="33">
        <v>1899.22</v>
      </c>
      <c r="BK171" s="33">
        <v>2074.7600000000002</v>
      </c>
      <c r="BL171" s="33">
        <v>1459.41</v>
      </c>
      <c r="BM171" s="33">
        <v>135.34</v>
      </c>
      <c r="BN171" s="33">
        <v>82.24</v>
      </c>
      <c r="BO171" s="33">
        <v>7052.69</v>
      </c>
      <c r="BP171" s="33">
        <v>209.6</v>
      </c>
      <c r="BQ171" s="33">
        <v>2326.0500000000002</v>
      </c>
      <c r="BR171" s="33">
        <v>19297.16</v>
      </c>
      <c r="BS171" s="33">
        <v>24505.21</v>
      </c>
      <c r="BT171" s="33">
        <v>7317.59</v>
      </c>
      <c r="BU171" s="33">
        <v>2723.43</v>
      </c>
      <c r="BV171" s="33">
        <v>54376.07</v>
      </c>
      <c r="BW171" s="33">
        <v>73366.399999999994</v>
      </c>
      <c r="BX171" s="33">
        <v>11808.51</v>
      </c>
      <c r="BY171" s="35">
        <f t="shared" si="5"/>
        <v>901813.25999999989</v>
      </c>
      <c r="BZ171" s="35">
        <v>901813.25999999989</v>
      </c>
      <c r="CA171" s="89">
        <f t="shared" si="4"/>
        <v>0</v>
      </c>
      <c r="CB171" s="75"/>
    </row>
    <row r="172" spans="1:80" hidden="1">
      <c r="A172" s="32" t="s">
        <v>214</v>
      </c>
      <c r="B172" s="33">
        <v>0</v>
      </c>
      <c r="C172" s="33">
        <v>1342.66</v>
      </c>
      <c r="D172" s="33">
        <v>-0.54</v>
      </c>
      <c r="E172" s="33">
        <v>0.13</v>
      </c>
      <c r="F172" s="33">
        <v>0.56000000000000005</v>
      </c>
      <c r="G172" s="33">
        <v>0</v>
      </c>
      <c r="H172" s="33">
        <v>0</v>
      </c>
      <c r="I172" s="33">
        <v>83.14</v>
      </c>
      <c r="J172" s="33">
        <v>0.52</v>
      </c>
      <c r="K172" s="33">
        <v>273.54000000000002</v>
      </c>
      <c r="L172" s="33">
        <v>42.25</v>
      </c>
      <c r="M172" s="33">
        <v>139.66999999999999</v>
      </c>
      <c r="N172" s="33">
        <v>0.28000000000000003</v>
      </c>
      <c r="O172" s="33">
        <v>47.95</v>
      </c>
      <c r="P172" s="33">
        <v>15.52</v>
      </c>
      <c r="Q172" s="33">
        <v>175.94</v>
      </c>
      <c r="R172" s="33">
        <v>0</v>
      </c>
      <c r="S172" s="33">
        <v>134.5</v>
      </c>
      <c r="T172" s="33">
        <v>2.06</v>
      </c>
      <c r="U172" s="33">
        <v>0.36</v>
      </c>
      <c r="V172" s="33">
        <v>1.46</v>
      </c>
      <c r="W172" s="33">
        <v>156.43</v>
      </c>
      <c r="X172" s="33">
        <v>3.1</v>
      </c>
      <c r="Y172" s="33">
        <v>11.9</v>
      </c>
      <c r="Z172" s="33">
        <v>103.46</v>
      </c>
      <c r="AA172" s="33">
        <v>0</v>
      </c>
      <c r="AB172" s="33">
        <v>12.2</v>
      </c>
      <c r="AC172" s="33">
        <v>0</v>
      </c>
      <c r="AD172" s="33">
        <v>5.95</v>
      </c>
      <c r="AE172" s="33">
        <v>0</v>
      </c>
      <c r="AF172" s="33">
        <v>0</v>
      </c>
      <c r="AG172" s="33">
        <v>46.56</v>
      </c>
      <c r="AH172" s="33">
        <v>30.52</v>
      </c>
      <c r="AI172" s="33">
        <v>1.55</v>
      </c>
      <c r="AJ172" s="33">
        <v>24.83</v>
      </c>
      <c r="AK172" s="33">
        <v>0.88</v>
      </c>
      <c r="AL172" s="33">
        <v>11.9</v>
      </c>
      <c r="AM172" s="33">
        <v>15.52</v>
      </c>
      <c r="AN172" s="33">
        <v>1.55</v>
      </c>
      <c r="AO172" s="33">
        <v>17.59</v>
      </c>
      <c r="AP172" s="33">
        <v>5.17</v>
      </c>
      <c r="AQ172" s="33">
        <v>25.86</v>
      </c>
      <c r="AR172" s="33">
        <v>97.87</v>
      </c>
      <c r="AS172" s="33">
        <v>166.91</v>
      </c>
      <c r="AT172" s="33">
        <v>41.38</v>
      </c>
      <c r="AU172" s="33">
        <v>21.73</v>
      </c>
      <c r="AV172" s="33">
        <v>9.31</v>
      </c>
      <c r="AW172" s="33">
        <v>51.73</v>
      </c>
      <c r="AX172" s="33">
        <v>15.17</v>
      </c>
      <c r="AY172" s="33">
        <v>37.25</v>
      </c>
      <c r="AZ172" s="33">
        <v>4.3</v>
      </c>
      <c r="BA172" s="33">
        <v>0</v>
      </c>
      <c r="BB172" s="33">
        <v>9.83</v>
      </c>
      <c r="BC172" s="33">
        <v>0</v>
      </c>
      <c r="BD172" s="33">
        <v>312.95</v>
      </c>
      <c r="BE172" s="33">
        <v>0</v>
      </c>
      <c r="BF172" s="33">
        <v>44.37</v>
      </c>
      <c r="BG172" s="33">
        <v>0</v>
      </c>
      <c r="BH172" s="33">
        <v>0.26</v>
      </c>
      <c r="BI172" s="33">
        <v>126.51</v>
      </c>
      <c r="BJ172" s="33">
        <v>0</v>
      </c>
      <c r="BK172" s="33">
        <v>0</v>
      </c>
      <c r="BL172" s="33">
        <v>-0.35</v>
      </c>
      <c r="BM172" s="33">
        <v>0</v>
      </c>
      <c r="BN172" s="33">
        <v>0</v>
      </c>
      <c r="BO172" s="33">
        <v>0.21</v>
      </c>
      <c r="BP172" s="33">
        <v>5.79</v>
      </c>
      <c r="BQ172" s="33">
        <v>14.25</v>
      </c>
      <c r="BR172" s="33">
        <v>177.6</v>
      </c>
      <c r="BS172" s="33">
        <v>139.12</v>
      </c>
      <c r="BT172" s="33">
        <v>25.05</v>
      </c>
      <c r="BU172" s="33">
        <v>0.17</v>
      </c>
      <c r="BV172" s="33">
        <v>3</v>
      </c>
      <c r="BW172" s="33">
        <v>0</v>
      </c>
      <c r="BX172" s="33">
        <v>0</v>
      </c>
      <c r="BY172" s="35">
        <f t="shared" si="5"/>
        <v>4039.380000000001</v>
      </c>
      <c r="BZ172" s="35">
        <v>4039.380000000001</v>
      </c>
      <c r="CA172" s="89">
        <f t="shared" si="4"/>
        <v>0</v>
      </c>
      <c r="CB172" s="75"/>
    </row>
    <row r="173" spans="1:80" hidden="1">
      <c r="A173" s="32" t="s">
        <v>215</v>
      </c>
      <c r="B173" s="33">
        <v>0.5</v>
      </c>
      <c r="C173" s="33">
        <v>0.37</v>
      </c>
      <c r="D173" s="33">
        <v>6.69</v>
      </c>
      <c r="E173" s="33">
        <v>0</v>
      </c>
      <c r="F173" s="33">
        <v>-0.56000000000000005</v>
      </c>
      <c r="G173" s="33">
        <v>0</v>
      </c>
      <c r="H173" s="33">
        <v>245.64</v>
      </c>
      <c r="I173" s="33">
        <v>108.39</v>
      </c>
      <c r="J173" s="33">
        <v>-0.52</v>
      </c>
      <c r="K173" s="33">
        <v>-1.06</v>
      </c>
      <c r="L173" s="33">
        <v>20.83</v>
      </c>
      <c r="M173" s="33">
        <v>0.9</v>
      </c>
      <c r="N173" s="33">
        <v>0</v>
      </c>
      <c r="O173" s="33">
        <v>1.49</v>
      </c>
      <c r="P173" s="33">
        <v>0.6</v>
      </c>
      <c r="Q173" s="33">
        <v>0</v>
      </c>
      <c r="R173" s="33">
        <v>0</v>
      </c>
      <c r="S173" s="33">
        <v>0.26</v>
      </c>
      <c r="T173" s="33">
        <v>0</v>
      </c>
      <c r="U173" s="33">
        <v>0</v>
      </c>
      <c r="V173" s="33">
        <v>0</v>
      </c>
      <c r="W173" s="33">
        <v>217.79</v>
      </c>
      <c r="X173" s="33">
        <v>4.32</v>
      </c>
      <c r="Y173" s="33">
        <v>16.559999999999999</v>
      </c>
      <c r="Z173" s="33">
        <v>42.21</v>
      </c>
      <c r="AA173" s="33">
        <v>10.8</v>
      </c>
      <c r="AB173" s="33">
        <v>24.51</v>
      </c>
      <c r="AC173" s="33">
        <v>8.09</v>
      </c>
      <c r="AD173" s="33">
        <v>8.2799999999999994</v>
      </c>
      <c r="AE173" s="33">
        <v>1.58</v>
      </c>
      <c r="AF173" s="33">
        <v>0.6</v>
      </c>
      <c r="AG173" s="33">
        <v>2.7</v>
      </c>
      <c r="AH173" s="33">
        <v>10.8</v>
      </c>
      <c r="AI173" s="33">
        <v>2.16</v>
      </c>
      <c r="AJ173" s="33">
        <v>7.19</v>
      </c>
      <c r="AK173" s="33">
        <v>1.22</v>
      </c>
      <c r="AL173" s="33">
        <v>16.559999999999999</v>
      </c>
      <c r="AM173" s="33">
        <v>10.199999999999999</v>
      </c>
      <c r="AN173" s="33">
        <v>2.16</v>
      </c>
      <c r="AO173" s="33">
        <v>8.3000000000000007</v>
      </c>
      <c r="AP173" s="33">
        <v>-0.1</v>
      </c>
      <c r="AQ173" s="33">
        <v>0</v>
      </c>
      <c r="AR173" s="33">
        <v>30.81</v>
      </c>
      <c r="AS173" s="33">
        <v>27.5</v>
      </c>
      <c r="AT173" s="33">
        <v>5.2</v>
      </c>
      <c r="AU173" s="33">
        <v>6.49</v>
      </c>
      <c r="AV173" s="33">
        <v>0</v>
      </c>
      <c r="AW173" s="33">
        <v>14.5</v>
      </c>
      <c r="AX173" s="33">
        <v>0</v>
      </c>
      <c r="AY173" s="33">
        <v>7.51</v>
      </c>
      <c r="AZ173" s="33">
        <v>0</v>
      </c>
      <c r="BA173" s="33">
        <v>0</v>
      </c>
      <c r="BB173" s="33">
        <v>13.68</v>
      </c>
      <c r="BC173" s="33">
        <v>41.06</v>
      </c>
      <c r="BD173" s="33">
        <v>145.22999999999999</v>
      </c>
      <c r="BE173" s="33">
        <v>-0.63</v>
      </c>
      <c r="BF173" s="33">
        <v>61.6</v>
      </c>
      <c r="BG173" s="33">
        <v>3.55</v>
      </c>
      <c r="BH173" s="33">
        <v>0</v>
      </c>
      <c r="BI173" s="33">
        <v>0</v>
      </c>
      <c r="BJ173" s="33">
        <v>0</v>
      </c>
      <c r="BK173" s="33">
        <v>0</v>
      </c>
      <c r="BL173" s="33">
        <v>0</v>
      </c>
      <c r="BM173" s="33">
        <v>0</v>
      </c>
      <c r="BN173" s="33">
        <v>0</v>
      </c>
      <c r="BO173" s="33">
        <v>0</v>
      </c>
      <c r="BP173" s="33">
        <v>5.82</v>
      </c>
      <c r="BQ173" s="33">
        <v>1.1000000000000001</v>
      </c>
      <c r="BR173" s="33">
        <v>1.1399999999999999</v>
      </c>
      <c r="BS173" s="33">
        <v>2.69</v>
      </c>
      <c r="BT173" s="33">
        <v>34.880000000000003</v>
      </c>
      <c r="BU173" s="33">
        <v>-0.17</v>
      </c>
      <c r="BV173" s="33">
        <v>32.26</v>
      </c>
      <c r="BW173" s="33">
        <v>0</v>
      </c>
      <c r="BX173" s="33">
        <v>0</v>
      </c>
      <c r="BY173" s="35">
        <f t="shared" si="5"/>
        <v>1213.6799999999996</v>
      </c>
      <c r="BZ173" s="35">
        <v>1213.6799999999996</v>
      </c>
      <c r="CA173" s="89">
        <f t="shared" si="4"/>
        <v>0</v>
      </c>
      <c r="CB173" s="75"/>
    </row>
    <row r="174" spans="1:80" hidden="1">
      <c r="A174" s="32" t="s">
        <v>216</v>
      </c>
      <c r="B174" s="33">
        <v>14.46</v>
      </c>
      <c r="C174" s="33">
        <v>106.08</v>
      </c>
      <c r="D174" s="33">
        <v>218.91</v>
      </c>
      <c r="E174" s="33">
        <v>0.13</v>
      </c>
      <c r="F174" s="33">
        <v>74.349999999999994</v>
      </c>
      <c r="G174" s="33">
        <v>0</v>
      </c>
      <c r="H174" s="33">
        <v>28.67</v>
      </c>
      <c r="I174" s="33">
        <v>0</v>
      </c>
      <c r="J174" s="33">
        <v>-0.53</v>
      </c>
      <c r="K174" s="33">
        <v>201.23</v>
      </c>
      <c r="L174" s="33">
        <v>15.95</v>
      </c>
      <c r="M174" s="33">
        <v>84.36</v>
      </c>
      <c r="N174" s="33">
        <v>0.19</v>
      </c>
      <c r="O174" s="33">
        <v>1.1299999999999999</v>
      </c>
      <c r="P174" s="33">
        <v>0.59</v>
      </c>
      <c r="Q174" s="33">
        <v>0</v>
      </c>
      <c r="R174" s="33">
        <v>3.33</v>
      </c>
      <c r="S174" s="33">
        <v>96.85</v>
      </c>
      <c r="T174" s="33">
        <v>1.51</v>
      </c>
      <c r="U174" s="33">
        <v>0.28000000000000003</v>
      </c>
      <c r="V174" s="33">
        <v>1.03</v>
      </c>
      <c r="W174" s="33">
        <v>119.61</v>
      </c>
      <c r="X174" s="33">
        <v>2.37</v>
      </c>
      <c r="Y174" s="33">
        <v>9.1</v>
      </c>
      <c r="Z174" s="33">
        <v>70.010000000000005</v>
      </c>
      <c r="AA174" s="33">
        <v>5.93</v>
      </c>
      <c r="AB174" s="33">
        <v>61.76</v>
      </c>
      <c r="AC174" s="33">
        <v>4.4400000000000004</v>
      </c>
      <c r="AD174" s="33">
        <v>4.55</v>
      </c>
      <c r="AE174" s="33">
        <v>0.87</v>
      </c>
      <c r="AF174" s="33">
        <v>1.18</v>
      </c>
      <c r="AG174" s="33">
        <v>35.6</v>
      </c>
      <c r="AH174" s="33">
        <v>23.34</v>
      </c>
      <c r="AI174" s="33">
        <v>1.19</v>
      </c>
      <c r="AJ174" s="33">
        <v>18.989999999999998</v>
      </c>
      <c r="AK174" s="33">
        <v>0.67</v>
      </c>
      <c r="AL174" s="33">
        <v>9.1</v>
      </c>
      <c r="AM174" s="33">
        <v>11.87</v>
      </c>
      <c r="AN174" s="33">
        <v>1.19</v>
      </c>
      <c r="AO174" s="33">
        <v>13.45</v>
      </c>
      <c r="AP174" s="33">
        <v>0.89</v>
      </c>
      <c r="AQ174" s="33">
        <v>19.78</v>
      </c>
      <c r="AR174" s="33">
        <v>29.71</v>
      </c>
      <c r="AS174" s="33">
        <v>66.81</v>
      </c>
      <c r="AT174" s="33">
        <v>31.64</v>
      </c>
      <c r="AU174" s="33">
        <v>16.61</v>
      </c>
      <c r="AV174" s="33">
        <v>7.12</v>
      </c>
      <c r="AW174" s="33">
        <v>31.54</v>
      </c>
      <c r="AX174" s="33">
        <v>11.6</v>
      </c>
      <c r="AY174" s="33">
        <v>7.99</v>
      </c>
      <c r="AZ174" s="33">
        <v>3.29</v>
      </c>
      <c r="BA174" s="33">
        <v>0.79</v>
      </c>
      <c r="BB174" s="33">
        <v>7.52</v>
      </c>
      <c r="BC174" s="33">
        <v>22.55</v>
      </c>
      <c r="BD174" s="33">
        <v>239.29</v>
      </c>
      <c r="BE174" s="33">
        <v>16.010000000000002</v>
      </c>
      <c r="BF174" s="33">
        <v>44.85</v>
      </c>
      <c r="BG174" s="33">
        <v>1.95</v>
      </c>
      <c r="BH174" s="33">
        <v>1.04</v>
      </c>
      <c r="BI174" s="33">
        <v>37.04</v>
      </c>
      <c r="BJ174" s="33">
        <v>3.48</v>
      </c>
      <c r="BK174" s="33">
        <v>4.2</v>
      </c>
      <c r="BL174" s="33">
        <v>2.78</v>
      </c>
      <c r="BM174" s="33">
        <v>0</v>
      </c>
      <c r="BN174" s="33">
        <v>0.66</v>
      </c>
      <c r="BO174" s="33">
        <v>0.1</v>
      </c>
      <c r="BP174" s="33">
        <v>0</v>
      </c>
      <c r="BQ174" s="33">
        <v>0.54</v>
      </c>
      <c r="BR174" s="33">
        <v>135.80000000000001</v>
      </c>
      <c r="BS174" s="33">
        <v>106.37</v>
      </c>
      <c r="BT174" s="33">
        <v>19.149999999999999</v>
      </c>
      <c r="BU174" s="33">
        <v>0</v>
      </c>
      <c r="BV174" s="33">
        <v>75</v>
      </c>
      <c r="BW174" s="33">
        <v>3.5</v>
      </c>
      <c r="BX174" s="33">
        <v>37.9</v>
      </c>
      <c r="BY174" s="35">
        <f t="shared" si="5"/>
        <v>2231.2399999999998</v>
      </c>
      <c r="BZ174" s="35">
        <v>2231.2399999999998</v>
      </c>
      <c r="CA174" s="89">
        <f t="shared" si="4"/>
        <v>0</v>
      </c>
      <c r="CB174" s="75"/>
    </row>
    <row r="175" spans="1:80" hidden="1">
      <c r="A175" s="32" t="s">
        <v>217</v>
      </c>
      <c r="B175" s="33">
        <v>69.59</v>
      </c>
      <c r="C175" s="33">
        <v>1141.6199999999999</v>
      </c>
      <c r="D175" s="33">
        <v>623.84</v>
      </c>
      <c r="E175" s="33">
        <v>0</v>
      </c>
      <c r="F175" s="33">
        <v>289.98</v>
      </c>
      <c r="G175" s="33">
        <v>261.97000000000003</v>
      </c>
      <c r="H175" s="33">
        <v>302.82</v>
      </c>
      <c r="I175" s="33">
        <v>331.97</v>
      </c>
      <c r="J175" s="33">
        <v>19.66</v>
      </c>
      <c r="K175" s="33">
        <v>181.29</v>
      </c>
      <c r="L175" s="33">
        <v>28</v>
      </c>
      <c r="M175" s="33">
        <v>92.57</v>
      </c>
      <c r="N175" s="33">
        <v>0.06</v>
      </c>
      <c r="O175" s="33">
        <v>31.78</v>
      </c>
      <c r="P175" s="33">
        <v>-0.3</v>
      </c>
      <c r="Q175" s="33">
        <v>116.6</v>
      </c>
      <c r="R175" s="33">
        <v>3.07</v>
      </c>
      <c r="S175" s="33">
        <v>89.13</v>
      </c>
      <c r="T175" s="33">
        <v>1.37</v>
      </c>
      <c r="U175" s="33">
        <v>0.24</v>
      </c>
      <c r="V175" s="33">
        <v>0.97</v>
      </c>
      <c r="W175" s="33">
        <v>103.67</v>
      </c>
      <c r="X175" s="33">
        <v>2.06</v>
      </c>
      <c r="Y175" s="33">
        <v>7.89</v>
      </c>
      <c r="Z175" s="33">
        <v>52.87</v>
      </c>
      <c r="AA175" s="33">
        <v>5.14</v>
      </c>
      <c r="AB175" s="33">
        <v>65.14</v>
      </c>
      <c r="AC175" s="33">
        <v>3.85</v>
      </c>
      <c r="AD175" s="33">
        <v>3.94</v>
      </c>
      <c r="AE175" s="33">
        <v>0.75</v>
      </c>
      <c r="AF175" s="33">
        <v>2.06</v>
      </c>
      <c r="AG175" s="33">
        <v>30.86</v>
      </c>
      <c r="AH175" s="33">
        <v>20.23</v>
      </c>
      <c r="AI175" s="33">
        <v>1.03</v>
      </c>
      <c r="AJ175" s="33">
        <v>16.46</v>
      </c>
      <c r="AK175" s="33">
        <v>0.57999999999999996</v>
      </c>
      <c r="AL175" s="33">
        <v>7.89</v>
      </c>
      <c r="AM175" s="33">
        <v>10.29</v>
      </c>
      <c r="AN175" s="33">
        <v>1.03</v>
      </c>
      <c r="AO175" s="33">
        <v>11.66</v>
      </c>
      <c r="AP175" s="33">
        <v>3.43</v>
      </c>
      <c r="AQ175" s="33">
        <v>17.14</v>
      </c>
      <c r="AR175" s="33">
        <v>64.86</v>
      </c>
      <c r="AS175" s="33">
        <v>110.62</v>
      </c>
      <c r="AT175" s="33">
        <v>27.43</v>
      </c>
      <c r="AU175" s="33">
        <v>14.4</v>
      </c>
      <c r="AV175" s="33">
        <v>6.17</v>
      </c>
      <c r="AW175" s="33">
        <v>34.28</v>
      </c>
      <c r="AX175" s="33">
        <v>10.06</v>
      </c>
      <c r="AY175" s="33">
        <v>24.68</v>
      </c>
      <c r="AZ175" s="33">
        <v>2.85</v>
      </c>
      <c r="BA175" s="33">
        <v>0.69</v>
      </c>
      <c r="BB175" s="33">
        <v>6.51</v>
      </c>
      <c r="BC175" s="33">
        <v>19.55</v>
      </c>
      <c r="BD175" s="33">
        <v>207.4</v>
      </c>
      <c r="BE175" s="33">
        <v>59.32</v>
      </c>
      <c r="BF175" s="33">
        <v>38.880000000000003</v>
      </c>
      <c r="BG175" s="33">
        <v>1.69</v>
      </c>
      <c r="BH175" s="33">
        <v>4.53</v>
      </c>
      <c r="BI175" s="33">
        <v>126.22</v>
      </c>
      <c r="BJ175" s="33">
        <v>12.22</v>
      </c>
      <c r="BK175" s="33">
        <v>13.79</v>
      </c>
      <c r="BL175" s="33">
        <v>9.64</v>
      </c>
      <c r="BM175" s="33">
        <v>0.89</v>
      </c>
      <c r="BN175" s="33">
        <v>0.57999999999999996</v>
      </c>
      <c r="BO175" s="33">
        <v>0</v>
      </c>
      <c r="BP175" s="33">
        <v>16.63</v>
      </c>
      <c r="BQ175" s="33">
        <v>9.44</v>
      </c>
      <c r="BR175" s="33">
        <v>117.7</v>
      </c>
      <c r="BS175" s="33">
        <v>92.2</v>
      </c>
      <c r="BT175" s="33">
        <v>16.600000000000001</v>
      </c>
      <c r="BU175" s="33">
        <v>9.35</v>
      </c>
      <c r="BV175" s="33">
        <v>65.150000000000006</v>
      </c>
      <c r="BW175" s="33">
        <v>0</v>
      </c>
      <c r="BX175" s="33">
        <v>32.85</v>
      </c>
      <c r="BY175" s="35">
        <f t="shared" si="5"/>
        <v>5111.38</v>
      </c>
      <c r="BZ175" s="35">
        <v>5111.38</v>
      </c>
      <c r="CA175" s="89">
        <f t="shared" si="4"/>
        <v>0</v>
      </c>
      <c r="CB175" s="75"/>
    </row>
    <row r="176" spans="1:80" hidden="1">
      <c r="A176" s="32" t="s">
        <v>218</v>
      </c>
      <c r="B176" s="33">
        <v>0</v>
      </c>
      <c r="C176" s="33">
        <v>4700.17</v>
      </c>
      <c r="D176" s="33">
        <v>2568.41</v>
      </c>
      <c r="E176" s="33">
        <v>0.13</v>
      </c>
      <c r="F176" s="33">
        <v>1.1100000000000001</v>
      </c>
      <c r="G176" s="33">
        <v>0</v>
      </c>
      <c r="H176" s="33">
        <v>0</v>
      </c>
      <c r="I176" s="33">
        <v>1.26</v>
      </c>
      <c r="J176" s="33">
        <v>8.35</v>
      </c>
      <c r="K176" s="33">
        <v>0.26</v>
      </c>
      <c r="L176" s="33">
        <v>23.71</v>
      </c>
      <c r="M176" s="33">
        <v>-0.9</v>
      </c>
      <c r="N176" s="33">
        <v>0.06</v>
      </c>
      <c r="O176" s="33">
        <v>0.36</v>
      </c>
      <c r="P176" s="33">
        <v>0</v>
      </c>
      <c r="Q176" s="33">
        <v>0</v>
      </c>
      <c r="R176" s="33">
        <v>0.92</v>
      </c>
      <c r="S176" s="33">
        <v>26.27</v>
      </c>
      <c r="T176" s="33">
        <v>0.4</v>
      </c>
      <c r="U176" s="33">
        <v>0.1</v>
      </c>
      <c r="V176" s="33">
        <v>0.28000000000000003</v>
      </c>
      <c r="W176" s="33">
        <v>426.83</v>
      </c>
      <c r="X176" s="33">
        <v>8.4700000000000006</v>
      </c>
      <c r="Y176" s="33">
        <v>13.48</v>
      </c>
      <c r="Z176" s="33">
        <v>79.8</v>
      </c>
      <c r="AA176" s="33">
        <v>21.17</v>
      </c>
      <c r="AB176" s="33">
        <v>35.700000000000003</v>
      </c>
      <c r="AC176" s="33">
        <v>0</v>
      </c>
      <c r="AD176" s="33">
        <v>16.23</v>
      </c>
      <c r="AE176" s="33">
        <v>3.1</v>
      </c>
      <c r="AF176" s="33">
        <v>3.59</v>
      </c>
      <c r="AG176" s="33">
        <v>17.399999999999999</v>
      </c>
      <c r="AH176" s="33">
        <v>10.5</v>
      </c>
      <c r="AI176" s="33">
        <v>0</v>
      </c>
      <c r="AJ176" s="33">
        <v>14.71</v>
      </c>
      <c r="AK176" s="33">
        <v>2.4</v>
      </c>
      <c r="AL176" s="33">
        <v>0.1</v>
      </c>
      <c r="AM176" s="33">
        <v>9.91</v>
      </c>
      <c r="AN176" s="33">
        <v>-0.1</v>
      </c>
      <c r="AO176" s="33">
        <v>15.5</v>
      </c>
      <c r="AP176" s="33">
        <v>5.51</v>
      </c>
      <c r="AQ176" s="33">
        <v>18.489999999999998</v>
      </c>
      <c r="AR176" s="33">
        <v>51.61</v>
      </c>
      <c r="AS176" s="33">
        <v>44.1</v>
      </c>
      <c r="AT176" s="33">
        <v>31.21</v>
      </c>
      <c r="AU176" s="33">
        <v>27.59</v>
      </c>
      <c r="AV176" s="33">
        <v>13.11</v>
      </c>
      <c r="AW176" s="33">
        <v>14.1</v>
      </c>
      <c r="AX176" s="33">
        <v>10</v>
      </c>
      <c r="AY176" s="33">
        <v>15.9</v>
      </c>
      <c r="AZ176" s="33">
        <v>0</v>
      </c>
      <c r="BA176" s="33">
        <v>0.81</v>
      </c>
      <c r="BB176" s="33">
        <v>19.809999999999999</v>
      </c>
      <c r="BC176" s="33">
        <v>80.48</v>
      </c>
      <c r="BD176" s="33">
        <v>853.9</v>
      </c>
      <c r="BE176" s="33">
        <v>28.95</v>
      </c>
      <c r="BF176" s="33">
        <v>0.04</v>
      </c>
      <c r="BG176" s="33">
        <v>0.6</v>
      </c>
      <c r="BH176" s="33">
        <v>0</v>
      </c>
      <c r="BI176" s="33">
        <v>0</v>
      </c>
      <c r="BJ176" s="33">
        <v>0</v>
      </c>
      <c r="BK176" s="33">
        <v>0</v>
      </c>
      <c r="BL176" s="33">
        <v>0</v>
      </c>
      <c r="BM176" s="33">
        <v>0</v>
      </c>
      <c r="BN176" s="33">
        <v>0</v>
      </c>
      <c r="BO176" s="33">
        <v>0.1</v>
      </c>
      <c r="BP176" s="33">
        <v>1.93</v>
      </c>
      <c r="BQ176" s="33">
        <v>1.64</v>
      </c>
      <c r="BR176" s="33">
        <v>-1.1499999999999999</v>
      </c>
      <c r="BS176" s="33">
        <v>0</v>
      </c>
      <c r="BT176" s="33">
        <v>0</v>
      </c>
      <c r="BU176" s="33">
        <v>0.17</v>
      </c>
      <c r="BV176" s="33">
        <v>63.02</v>
      </c>
      <c r="BW176" s="33">
        <v>15.37</v>
      </c>
      <c r="BX176" s="33">
        <v>0</v>
      </c>
      <c r="BY176" s="35">
        <f t="shared" si="5"/>
        <v>9306.970000000003</v>
      </c>
      <c r="BZ176" s="35">
        <v>9306.970000000003</v>
      </c>
      <c r="CA176" s="89">
        <f t="shared" si="4"/>
        <v>0</v>
      </c>
      <c r="CB176" s="75"/>
    </row>
    <row r="177" spans="1:82" hidden="1">
      <c r="A177" s="32" t="s">
        <v>219</v>
      </c>
      <c r="B177" s="33">
        <v>-0.5</v>
      </c>
      <c r="C177" s="33">
        <v>7284.91</v>
      </c>
      <c r="D177" s="33">
        <v>3980.84</v>
      </c>
      <c r="E177" s="33">
        <v>0.13</v>
      </c>
      <c r="F177" s="33">
        <v>0</v>
      </c>
      <c r="G177" s="33">
        <v>0</v>
      </c>
      <c r="H177" s="33">
        <v>1932.36</v>
      </c>
      <c r="I177" s="33">
        <v>2.52</v>
      </c>
      <c r="J177" s="33">
        <v>0</v>
      </c>
      <c r="K177" s="33">
        <v>1156.82</v>
      </c>
      <c r="L177" s="33">
        <v>81.78</v>
      </c>
      <c r="M177" s="33">
        <v>102.65</v>
      </c>
      <c r="N177" s="33">
        <v>1.18</v>
      </c>
      <c r="O177" s="33">
        <v>202.79</v>
      </c>
      <c r="P177" s="33">
        <v>0.3</v>
      </c>
      <c r="Q177" s="33">
        <v>594.97</v>
      </c>
      <c r="R177" s="33">
        <v>19.600000000000001</v>
      </c>
      <c r="S177" s="33">
        <v>568.78</v>
      </c>
      <c r="T177" s="33">
        <v>0</v>
      </c>
      <c r="U177" s="33">
        <v>1.52</v>
      </c>
      <c r="V177" s="33">
        <v>6.16</v>
      </c>
      <c r="W177" s="33">
        <v>661.55</v>
      </c>
      <c r="X177" s="33">
        <v>1</v>
      </c>
      <c r="Y177" s="33">
        <v>3.8</v>
      </c>
      <c r="Z177" s="33">
        <v>281.82</v>
      </c>
      <c r="AA177" s="33">
        <v>32.82</v>
      </c>
      <c r="AB177" s="33">
        <v>102.69</v>
      </c>
      <c r="AC177" s="33">
        <v>0</v>
      </c>
      <c r="AD177" s="33">
        <v>25.16</v>
      </c>
      <c r="AE177" s="33">
        <v>0</v>
      </c>
      <c r="AF177" s="33">
        <v>0</v>
      </c>
      <c r="AG177" s="33">
        <v>55.2</v>
      </c>
      <c r="AH177" s="33">
        <v>34.590000000000003</v>
      </c>
      <c r="AI177" s="33">
        <v>0</v>
      </c>
      <c r="AJ177" s="33">
        <v>31.8</v>
      </c>
      <c r="AK177" s="33">
        <v>3.72</v>
      </c>
      <c r="AL177" s="33">
        <v>0</v>
      </c>
      <c r="AM177" s="33">
        <v>4.8</v>
      </c>
      <c r="AN177" s="33">
        <v>6.57</v>
      </c>
      <c r="AO177" s="33">
        <v>0</v>
      </c>
      <c r="AP177" s="33">
        <v>1.6</v>
      </c>
      <c r="AQ177" s="33">
        <v>22</v>
      </c>
      <c r="AR177" s="33">
        <v>51.6</v>
      </c>
      <c r="AS177" s="33">
        <v>655.87</v>
      </c>
      <c r="AT177" s="33">
        <v>175.01</v>
      </c>
      <c r="AU177" s="33">
        <v>24.09</v>
      </c>
      <c r="AV177" s="33">
        <v>0</v>
      </c>
      <c r="AW177" s="33">
        <v>218.76</v>
      </c>
      <c r="AX177" s="33">
        <v>4.9000000000000004</v>
      </c>
      <c r="AY177" s="33">
        <v>63.1</v>
      </c>
      <c r="AZ177" s="33">
        <v>18.18</v>
      </c>
      <c r="BA177" s="33">
        <v>4.38</v>
      </c>
      <c r="BB177" s="33">
        <v>3.2</v>
      </c>
      <c r="BC177" s="33">
        <v>124.73</v>
      </c>
      <c r="BD177" s="33">
        <v>1323.48</v>
      </c>
      <c r="BE177" s="33">
        <v>378.52</v>
      </c>
      <c r="BF177" s="33">
        <v>0</v>
      </c>
      <c r="BG177" s="33">
        <v>7.28</v>
      </c>
      <c r="BH177" s="33">
        <v>28.88</v>
      </c>
      <c r="BI177" s="33">
        <v>805.41</v>
      </c>
      <c r="BJ177" s="33">
        <v>0</v>
      </c>
      <c r="BK177" s="33">
        <v>-0.6</v>
      </c>
      <c r="BL177" s="33">
        <v>0.35</v>
      </c>
      <c r="BM177" s="33">
        <v>0</v>
      </c>
      <c r="BN177" s="33">
        <v>0</v>
      </c>
      <c r="BO177" s="33">
        <v>0.31</v>
      </c>
      <c r="BP177" s="33">
        <v>106.12</v>
      </c>
      <c r="BQ177" s="33">
        <v>0</v>
      </c>
      <c r="BR177" s="33">
        <v>0</v>
      </c>
      <c r="BS177" s="33">
        <v>-2.69</v>
      </c>
      <c r="BT177" s="33">
        <v>0</v>
      </c>
      <c r="BU177" s="33">
        <v>-0.17</v>
      </c>
      <c r="BV177" s="33">
        <v>8.25</v>
      </c>
      <c r="BW177" s="33">
        <v>24.45</v>
      </c>
      <c r="BX177" s="33">
        <v>0</v>
      </c>
      <c r="BY177" s="35">
        <f t="shared" si="5"/>
        <v>21229.339999999997</v>
      </c>
      <c r="BZ177" s="35">
        <v>21229.339999999997</v>
      </c>
      <c r="CA177" s="89">
        <f t="shared" si="4"/>
        <v>0</v>
      </c>
      <c r="CB177" s="75"/>
    </row>
    <row r="178" spans="1:82" hidden="1">
      <c r="A178" s="32" t="s">
        <v>220</v>
      </c>
      <c r="B178" s="33">
        <v>144.01</v>
      </c>
      <c r="C178" s="33">
        <v>2362.46</v>
      </c>
      <c r="D178" s="33">
        <v>1178.57</v>
      </c>
      <c r="E178" s="33">
        <v>0</v>
      </c>
      <c r="F178" s="33">
        <v>1.1100000000000001</v>
      </c>
      <c r="G178" s="33">
        <v>0</v>
      </c>
      <c r="H178" s="33">
        <v>0.16</v>
      </c>
      <c r="I178" s="33">
        <v>0.84</v>
      </c>
      <c r="J178" s="33">
        <v>19.82</v>
      </c>
      <c r="K178" s="33">
        <v>37.81</v>
      </c>
      <c r="L178" s="33">
        <v>0</v>
      </c>
      <c r="M178" s="33">
        <v>0</v>
      </c>
      <c r="N178" s="33">
        <v>0.38</v>
      </c>
      <c r="O178" s="33">
        <v>65.77</v>
      </c>
      <c r="P178" s="33">
        <v>21.29</v>
      </c>
      <c r="Q178" s="33">
        <v>0</v>
      </c>
      <c r="R178" s="33">
        <v>2.59</v>
      </c>
      <c r="S178" s="33">
        <v>0</v>
      </c>
      <c r="T178" s="33">
        <v>1.18</v>
      </c>
      <c r="U178" s="33">
        <v>0.49</v>
      </c>
      <c r="V178" s="33">
        <v>2</v>
      </c>
      <c r="W178" s="33">
        <v>214.54</v>
      </c>
      <c r="X178" s="33">
        <v>0</v>
      </c>
      <c r="Y178" s="33">
        <v>0</v>
      </c>
      <c r="Z178" s="33">
        <v>0</v>
      </c>
      <c r="AA178" s="33">
        <v>7.53</v>
      </c>
      <c r="AB178" s="33">
        <v>0</v>
      </c>
      <c r="AC178" s="33">
        <v>5.28</v>
      </c>
      <c r="AD178" s="33">
        <v>0</v>
      </c>
      <c r="AE178" s="33">
        <v>0</v>
      </c>
      <c r="AF178" s="33">
        <v>0</v>
      </c>
      <c r="AG178" s="33">
        <v>63.85</v>
      </c>
      <c r="AH178" s="33">
        <v>18.579999999999998</v>
      </c>
      <c r="AI178" s="33">
        <v>2.13</v>
      </c>
      <c r="AJ178" s="33">
        <v>0</v>
      </c>
      <c r="AK178" s="33">
        <v>0</v>
      </c>
      <c r="AL178" s="33">
        <v>16.32</v>
      </c>
      <c r="AM178" s="33">
        <v>21.28</v>
      </c>
      <c r="AN178" s="33">
        <v>0.2</v>
      </c>
      <c r="AO178" s="33">
        <v>0</v>
      </c>
      <c r="AP178" s="33">
        <v>0</v>
      </c>
      <c r="AQ178" s="33">
        <v>8.99</v>
      </c>
      <c r="AR178" s="33">
        <v>0</v>
      </c>
      <c r="AS178" s="33">
        <v>15.1</v>
      </c>
      <c r="AT178" s="33">
        <v>18.89</v>
      </c>
      <c r="AU178" s="33">
        <v>0</v>
      </c>
      <c r="AV178" s="33">
        <v>0</v>
      </c>
      <c r="AW178" s="33">
        <v>30.12</v>
      </c>
      <c r="AX178" s="33">
        <v>3.1</v>
      </c>
      <c r="AY178" s="33">
        <v>17.59</v>
      </c>
      <c r="AZ178" s="33">
        <v>0</v>
      </c>
      <c r="BA178" s="33">
        <v>1.42</v>
      </c>
      <c r="BB178" s="33">
        <v>0</v>
      </c>
      <c r="BC178" s="33">
        <v>0</v>
      </c>
      <c r="BD178" s="33">
        <v>429.2</v>
      </c>
      <c r="BE178" s="33">
        <v>80.260000000000005</v>
      </c>
      <c r="BF178" s="33">
        <v>0</v>
      </c>
      <c r="BG178" s="33">
        <v>3.5</v>
      </c>
      <c r="BH178" s="33">
        <v>4.0199999999999996</v>
      </c>
      <c r="BI178" s="33">
        <v>235.65</v>
      </c>
      <c r="BJ178" s="33">
        <v>0</v>
      </c>
      <c r="BK178" s="33">
        <v>14.57</v>
      </c>
      <c r="BL178" s="33">
        <v>0</v>
      </c>
      <c r="BM178" s="33">
        <v>0</v>
      </c>
      <c r="BN178" s="33">
        <v>0</v>
      </c>
      <c r="BO178" s="33">
        <v>0.1</v>
      </c>
      <c r="BP178" s="33">
        <v>4.92</v>
      </c>
      <c r="BQ178" s="33">
        <v>19.54</v>
      </c>
      <c r="BR178" s="33">
        <v>243.57</v>
      </c>
      <c r="BS178" s="33">
        <v>190.79</v>
      </c>
      <c r="BT178" s="33">
        <v>0</v>
      </c>
      <c r="BU178" s="33">
        <v>-0.17</v>
      </c>
      <c r="BV178" s="33">
        <v>31.48</v>
      </c>
      <c r="BW178" s="33">
        <v>0</v>
      </c>
      <c r="BX178" s="33">
        <v>0</v>
      </c>
      <c r="BY178" s="35">
        <f t="shared" si="5"/>
        <v>5540.83</v>
      </c>
      <c r="BZ178" s="35">
        <v>5540.83</v>
      </c>
      <c r="CA178" s="89">
        <f t="shared" si="4"/>
        <v>0</v>
      </c>
      <c r="CB178" s="75"/>
    </row>
    <row r="179" spans="1:82" hidden="1">
      <c r="A179" s="32" t="s">
        <v>221</v>
      </c>
      <c r="B179" s="33">
        <v>938.61</v>
      </c>
      <c r="C179" s="33">
        <v>15905.1</v>
      </c>
      <c r="D179" s="33">
        <v>8691.35</v>
      </c>
      <c r="E179" s="33">
        <v>0</v>
      </c>
      <c r="F179" s="33">
        <v>4040.06</v>
      </c>
      <c r="G179" s="33">
        <v>3649.75</v>
      </c>
      <c r="H179" s="33">
        <v>527.41999999999996</v>
      </c>
      <c r="I179" s="33">
        <v>0</v>
      </c>
      <c r="J179" s="33">
        <v>-0.52</v>
      </c>
      <c r="K179" s="33">
        <v>0</v>
      </c>
      <c r="L179" s="33">
        <v>0</v>
      </c>
      <c r="M179" s="33">
        <v>0</v>
      </c>
      <c r="N179" s="33">
        <v>2.75</v>
      </c>
      <c r="O179" s="33">
        <v>442.76</v>
      </c>
      <c r="P179" s="33">
        <v>143.32</v>
      </c>
      <c r="Q179" s="33">
        <v>1624.44</v>
      </c>
      <c r="R179" s="33">
        <v>45.05</v>
      </c>
      <c r="S179" s="33">
        <v>78.52</v>
      </c>
      <c r="T179" s="33">
        <v>20.03</v>
      </c>
      <c r="U179" s="33">
        <v>3.72</v>
      </c>
      <c r="V179" s="33">
        <v>14.3</v>
      </c>
      <c r="W179" s="33">
        <v>1444.36</v>
      </c>
      <c r="X179" s="33">
        <v>11.09</v>
      </c>
      <c r="Y179" s="33">
        <v>83.96</v>
      </c>
      <c r="Z179" s="33">
        <v>804.84</v>
      </c>
      <c r="AA179" s="33">
        <v>0</v>
      </c>
      <c r="AB179" s="33">
        <v>0</v>
      </c>
      <c r="AC179" s="33">
        <v>0</v>
      </c>
      <c r="AD179" s="33">
        <v>54.93</v>
      </c>
      <c r="AE179" s="33">
        <v>10.5</v>
      </c>
      <c r="AF179" s="33">
        <v>0</v>
      </c>
      <c r="AG179" s="33">
        <v>260.89</v>
      </c>
      <c r="AH179" s="33">
        <v>241.49</v>
      </c>
      <c r="AI179" s="33">
        <v>0</v>
      </c>
      <c r="AJ179" s="33">
        <v>229.27</v>
      </c>
      <c r="AK179" s="33">
        <v>0</v>
      </c>
      <c r="AL179" s="33">
        <v>109.85</v>
      </c>
      <c r="AM179" s="33">
        <v>104.49</v>
      </c>
      <c r="AN179" s="33">
        <v>14.33</v>
      </c>
      <c r="AO179" s="33">
        <v>162.4</v>
      </c>
      <c r="AP179" s="33">
        <v>31.68</v>
      </c>
      <c r="AQ179" s="33">
        <v>205.41</v>
      </c>
      <c r="AR179" s="33">
        <v>893.92</v>
      </c>
      <c r="AS179" s="33">
        <v>1374.11</v>
      </c>
      <c r="AT179" s="33">
        <v>382.1</v>
      </c>
      <c r="AU179" s="33">
        <v>151.6</v>
      </c>
      <c r="AV179" s="33">
        <v>85.98</v>
      </c>
      <c r="AW179" s="33">
        <v>477.62</v>
      </c>
      <c r="AX179" s="33">
        <v>101.29</v>
      </c>
      <c r="AY179" s="33">
        <v>203.9</v>
      </c>
      <c r="AZ179" s="33">
        <v>39.700000000000003</v>
      </c>
      <c r="BA179" s="33">
        <v>0</v>
      </c>
      <c r="BB179" s="33">
        <v>10.79</v>
      </c>
      <c r="BC179" s="33">
        <v>0</v>
      </c>
      <c r="BD179" s="33">
        <v>2889.55</v>
      </c>
      <c r="BE179" s="33">
        <v>0</v>
      </c>
      <c r="BF179" s="33">
        <v>1135.1400000000001</v>
      </c>
      <c r="BG179" s="33">
        <v>23.55</v>
      </c>
      <c r="BH179" s="33">
        <v>0</v>
      </c>
      <c r="BI179" s="33">
        <v>562.38</v>
      </c>
      <c r="BJ179" s="33">
        <v>0</v>
      </c>
      <c r="BK179" s="33">
        <v>0</v>
      </c>
      <c r="BL179" s="33">
        <v>0</v>
      </c>
      <c r="BM179" s="33">
        <v>0</v>
      </c>
      <c r="BN179" s="33">
        <v>8.0299999999999994</v>
      </c>
      <c r="BO179" s="33">
        <v>0.31</v>
      </c>
      <c r="BP179" s="33">
        <v>0.97</v>
      </c>
      <c r="BQ179" s="33">
        <v>0</v>
      </c>
      <c r="BR179" s="33">
        <v>0</v>
      </c>
      <c r="BS179" s="33">
        <v>0</v>
      </c>
      <c r="BT179" s="33">
        <v>0</v>
      </c>
      <c r="BU179" s="33">
        <v>0</v>
      </c>
      <c r="BV179" s="33">
        <v>4.5</v>
      </c>
      <c r="BW179" s="33">
        <v>0</v>
      </c>
      <c r="BX179" s="33">
        <v>0</v>
      </c>
      <c r="BY179" s="35">
        <f t="shared" si="5"/>
        <v>48241.59</v>
      </c>
      <c r="BZ179" s="35">
        <v>48241.59</v>
      </c>
      <c r="CA179" s="89">
        <f t="shared" si="4"/>
        <v>0</v>
      </c>
      <c r="CB179" s="75"/>
    </row>
    <row r="180" spans="1:82" hidden="1">
      <c r="A180" s="32" t="s">
        <v>222</v>
      </c>
      <c r="B180" s="33">
        <v>114.02</v>
      </c>
      <c r="C180" s="33">
        <v>1870.61</v>
      </c>
      <c r="D180" s="33">
        <v>1022.19</v>
      </c>
      <c r="E180" s="33">
        <v>0</v>
      </c>
      <c r="F180" s="33">
        <v>0</v>
      </c>
      <c r="G180" s="33">
        <v>0</v>
      </c>
      <c r="H180" s="33">
        <v>0</v>
      </c>
      <c r="I180" s="33">
        <v>-2.1</v>
      </c>
      <c r="J180" s="33">
        <v>0</v>
      </c>
      <c r="K180" s="33">
        <v>297.05</v>
      </c>
      <c r="L180" s="33">
        <v>45.88</v>
      </c>
      <c r="M180" s="33">
        <v>151.66999999999999</v>
      </c>
      <c r="N180" s="33">
        <v>0.3</v>
      </c>
      <c r="O180" s="33">
        <v>52.07</v>
      </c>
      <c r="P180" s="33">
        <v>16.86</v>
      </c>
      <c r="Q180" s="33">
        <v>0</v>
      </c>
      <c r="R180" s="33">
        <v>5.03</v>
      </c>
      <c r="S180" s="33">
        <v>146.05000000000001</v>
      </c>
      <c r="T180" s="33">
        <v>2.2400000000000002</v>
      </c>
      <c r="U180" s="33">
        <v>0.39</v>
      </c>
      <c r="V180" s="33">
        <v>1.58</v>
      </c>
      <c r="W180" s="33">
        <v>169.87</v>
      </c>
      <c r="X180" s="33">
        <v>3.37</v>
      </c>
      <c r="Y180" s="33">
        <v>12.92</v>
      </c>
      <c r="Z180" s="33">
        <v>112.35</v>
      </c>
      <c r="AA180" s="33">
        <v>8.43</v>
      </c>
      <c r="AB180" s="33">
        <v>0</v>
      </c>
      <c r="AC180" s="33">
        <v>6.31</v>
      </c>
      <c r="AD180" s="33">
        <v>6.46</v>
      </c>
      <c r="AE180" s="33">
        <v>1.24</v>
      </c>
      <c r="AF180" s="33">
        <v>3.37</v>
      </c>
      <c r="AG180" s="33">
        <v>50.56</v>
      </c>
      <c r="AH180" s="33">
        <v>33.14</v>
      </c>
      <c r="AI180" s="33">
        <v>1.69</v>
      </c>
      <c r="AJ180" s="33">
        <v>16.97</v>
      </c>
      <c r="AK180" s="33">
        <v>0.95</v>
      </c>
      <c r="AL180" s="33">
        <v>12.92</v>
      </c>
      <c r="AM180" s="33">
        <v>16.850000000000001</v>
      </c>
      <c r="AN180" s="33">
        <v>1.69</v>
      </c>
      <c r="AO180" s="33">
        <v>19.100000000000001</v>
      </c>
      <c r="AP180" s="33">
        <v>5.62</v>
      </c>
      <c r="AQ180" s="33">
        <v>22.39</v>
      </c>
      <c r="AR180" s="33">
        <v>106.28</v>
      </c>
      <c r="AS180" s="33">
        <v>121.13</v>
      </c>
      <c r="AT180" s="33">
        <v>44.94</v>
      </c>
      <c r="AU180" s="33">
        <v>23.59</v>
      </c>
      <c r="AV180" s="33">
        <v>10.11</v>
      </c>
      <c r="AW180" s="33">
        <v>56.17</v>
      </c>
      <c r="AX180" s="33">
        <v>16.48</v>
      </c>
      <c r="AY180" s="33">
        <v>0</v>
      </c>
      <c r="AZ180" s="33">
        <v>4.67</v>
      </c>
      <c r="BA180" s="33">
        <v>1.1200000000000001</v>
      </c>
      <c r="BB180" s="33">
        <v>10.67</v>
      </c>
      <c r="BC180" s="33">
        <v>32.03</v>
      </c>
      <c r="BD180" s="33">
        <v>339.84</v>
      </c>
      <c r="BE180" s="33">
        <v>0</v>
      </c>
      <c r="BF180" s="33">
        <v>56.93</v>
      </c>
      <c r="BG180" s="33">
        <v>0</v>
      </c>
      <c r="BH180" s="33">
        <v>1.59</v>
      </c>
      <c r="BI180" s="33">
        <v>206.81</v>
      </c>
      <c r="BJ180" s="33">
        <v>5.16</v>
      </c>
      <c r="BK180" s="33">
        <v>5.65</v>
      </c>
      <c r="BL180" s="33">
        <v>0.7</v>
      </c>
      <c r="BM180" s="33">
        <v>0.21</v>
      </c>
      <c r="BN180" s="33">
        <v>0.16</v>
      </c>
      <c r="BO180" s="33">
        <v>0</v>
      </c>
      <c r="BP180" s="33">
        <v>-1.95</v>
      </c>
      <c r="BQ180" s="33">
        <v>0.55000000000000004</v>
      </c>
      <c r="BR180" s="33">
        <v>-2.2999999999999998</v>
      </c>
      <c r="BS180" s="33">
        <v>0</v>
      </c>
      <c r="BT180" s="33">
        <v>0</v>
      </c>
      <c r="BU180" s="33">
        <v>0</v>
      </c>
      <c r="BV180" s="33">
        <v>2.25</v>
      </c>
      <c r="BW180" s="33">
        <v>0</v>
      </c>
      <c r="BX180" s="33">
        <v>0</v>
      </c>
      <c r="BY180" s="35">
        <f t="shared" si="5"/>
        <v>5272.83</v>
      </c>
      <c r="BZ180" s="35">
        <v>5272.83</v>
      </c>
      <c r="CA180" s="89">
        <f t="shared" si="4"/>
        <v>0</v>
      </c>
      <c r="CB180" s="75"/>
    </row>
    <row r="181" spans="1:82" hidden="1">
      <c r="A181" s="32" t="s">
        <v>223</v>
      </c>
      <c r="B181" s="33">
        <v>17.91</v>
      </c>
      <c r="C181" s="33">
        <v>56.31</v>
      </c>
      <c r="D181" s="33">
        <v>-0.13</v>
      </c>
      <c r="E181" s="33">
        <v>0</v>
      </c>
      <c r="F181" s="33">
        <v>0</v>
      </c>
      <c r="G181" s="33">
        <v>0</v>
      </c>
      <c r="H181" s="33">
        <v>-0.08</v>
      </c>
      <c r="I181" s="33">
        <v>-1.26</v>
      </c>
      <c r="J181" s="33">
        <v>0</v>
      </c>
      <c r="K181" s="33">
        <v>0.26</v>
      </c>
      <c r="L181" s="33">
        <v>0</v>
      </c>
      <c r="M181" s="33">
        <v>132.97999999999999</v>
      </c>
      <c r="N181" s="33">
        <v>0.27</v>
      </c>
      <c r="O181" s="33">
        <v>45.66</v>
      </c>
      <c r="P181" s="33">
        <v>14.78</v>
      </c>
      <c r="Q181" s="33">
        <v>167.51</v>
      </c>
      <c r="R181" s="33">
        <v>4.41</v>
      </c>
      <c r="S181" s="33">
        <v>128.05000000000001</v>
      </c>
      <c r="T181" s="33">
        <v>1.96</v>
      </c>
      <c r="U181" s="33">
        <v>0.34</v>
      </c>
      <c r="V181" s="33">
        <v>1.39</v>
      </c>
      <c r="W181" s="33">
        <v>148.94</v>
      </c>
      <c r="X181" s="33">
        <v>2.96</v>
      </c>
      <c r="Y181" s="33">
        <v>11.33</v>
      </c>
      <c r="Z181" s="33">
        <v>98.5</v>
      </c>
      <c r="AA181" s="33">
        <v>7.39</v>
      </c>
      <c r="AB181" s="33">
        <v>93.58</v>
      </c>
      <c r="AC181" s="33">
        <v>5.53</v>
      </c>
      <c r="AD181" s="33">
        <v>5.66</v>
      </c>
      <c r="AE181" s="33">
        <v>1.08</v>
      </c>
      <c r="AF181" s="33">
        <v>2.96</v>
      </c>
      <c r="AG181" s="33">
        <v>44.33</v>
      </c>
      <c r="AH181" s="33">
        <v>29.06</v>
      </c>
      <c r="AI181" s="33">
        <v>1.48</v>
      </c>
      <c r="AJ181" s="33">
        <v>23.64</v>
      </c>
      <c r="AK181" s="33">
        <v>0.84</v>
      </c>
      <c r="AL181" s="33">
        <v>11.33</v>
      </c>
      <c r="AM181" s="33">
        <v>14.78</v>
      </c>
      <c r="AN181" s="33">
        <v>1.48</v>
      </c>
      <c r="AO181" s="33">
        <v>16.75</v>
      </c>
      <c r="AP181" s="33">
        <v>4.93</v>
      </c>
      <c r="AQ181" s="33">
        <v>24.63</v>
      </c>
      <c r="AR181" s="33">
        <v>93.18</v>
      </c>
      <c r="AS181" s="33">
        <v>158.91</v>
      </c>
      <c r="AT181" s="33">
        <v>39.4</v>
      </c>
      <c r="AU181" s="33">
        <v>20.69</v>
      </c>
      <c r="AV181" s="33">
        <v>8.8699999999999992</v>
      </c>
      <c r="AW181" s="33">
        <v>49.25</v>
      </c>
      <c r="AX181" s="33">
        <v>14.45</v>
      </c>
      <c r="AY181" s="33">
        <v>35.46</v>
      </c>
      <c r="AZ181" s="33">
        <v>4.09</v>
      </c>
      <c r="BA181" s="33">
        <v>0.99</v>
      </c>
      <c r="BB181" s="33">
        <v>9.36</v>
      </c>
      <c r="BC181" s="33">
        <v>28.08</v>
      </c>
      <c r="BD181" s="33">
        <v>297.95999999999998</v>
      </c>
      <c r="BE181" s="33">
        <v>85.22</v>
      </c>
      <c r="BF181" s="33">
        <v>55.85</v>
      </c>
      <c r="BG181" s="33">
        <v>2.4300000000000002</v>
      </c>
      <c r="BH181" s="33">
        <v>1.56</v>
      </c>
      <c r="BI181" s="33">
        <v>181.33</v>
      </c>
      <c r="BJ181" s="33">
        <v>4.01</v>
      </c>
      <c r="BK181" s="33">
        <v>4.7300000000000004</v>
      </c>
      <c r="BL181" s="33">
        <v>0.35</v>
      </c>
      <c r="BM181" s="33">
        <v>0.85</v>
      </c>
      <c r="BN181" s="33">
        <v>0</v>
      </c>
      <c r="BO181" s="33">
        <v>0.21</v>
      </c>
      <c r="BP181" s="33">
        <v>4.78</v>
      </c>
      <c r="BQ181" s="33">
        <v>0.54</v>
      </c>
      <c r="BR181" s="33">
        <v>0</v>
      </c>
      <c r="BS181" s="33">
        <v>2.7</v>
      </c>
      <c r="BT181" s="33">
        <v>0</v>
      </c>
      <c r="BU181" s="33">
        <v>0</v>
      </c>
      <c r="BV181" s="33">
        <v>77.3</v>
      </c>
      <c r="BW181" s="33">
        <v>0</v>
      </c>
      <c r="BX181" s="33">
        <v>0</v>
      </c>
      <c r="BY181" s="35">
        <f t="shared" si="5"/>
        <v>2304.0900000000006</v>
      </c>
      <c r="BZ181" s="35">
        <v>2304.0900000000006</v>
      </c>
      <c r="CA181" s="89">
        <f t="shared" si="4"/>
        <v>0</v>
      </c>
      <c r="CB181" s="75"/>
    </row>
    <row r="182" spans="1:82" hidden="1">
      <c r="A182" s="32" t="s">
        <v>224</v>
      </c>
      <c r="B182" s="33">
        <v>3692.85</v>
      </c>
      <c r="C182" s="33">
        <v>55227.99</v>
      </c>
      <c r="D182" s="33">
        <v>30320.95</v>
      </c>
      <c r="E182" s="33">
        <v>0.13</v>
      </c>
      <c r="F182" s="33">
        <v>18236.11</v>
      </c>
      <c r="G182" s="33">
        <v>15841.61</v>
      </c>
      <c r="H182" s="33">
        <v>17756.419999999998</v>
      </c>
      <c r="I182" s="33">
        <v>19379.66</v>
      </c>
      <c r="J182" s="33">
        <v>1069.49</v>
      </c>
      <c r="K182" s="33">
        <v>9066.7800000000007</v>
      </c>
      <c r="L182" s="33">
        <v>1554.98</v>
      </c>
      <c r="M182" s="33">
        <v>5404.02</v>
      </c>
      <c r="N182" s="33">
        <v>8.94</v>
      </c>
      <c r="O182" s="33">
        <v>1530.3</v>
      </c>
      <c r="P182" s="33">
        <v>495.34</v>
      </c>
      <c r="Q182" s="33">
        <v>5692.48</v>
      </c>
      <c r="R182" s="33">
        <v>176.73</v>
      </c>
      <c r="S182" s="33">
        <v>5203.37</v>
      </c>
      <c r="T182" s="33">
        <v>78.599999999999994</v>
      </c>
      <c r="U182" s="33">
        <v>12.59</v>
      </c>
      <c r="V182" s="33">
        <v>46.49</v>
      </c>
      <c r="W182" s="33">
        <v>4992.07</v>
      </c>
      <c r="X182" s="33">
        <v>99.08</v>
      </c>
      <c r="Y182" s="33">
        <v>460.28</v>
      </c>
      <c r="Z182" s="33">
        <v>3375.89</v>
      </c>
      <c r="AA182" s="33">
        <v>254.33</v>
      </c>
      <c r="AB182" s="33">
        <v>3397.26</v>
      </c>
      <c r="AC182" s="33">
        <v>155.51</v>
      </c>
      <c r="AD182" s="33">
        <v>189.84</v>
      </c>
      <c r="AE182" s="33">
        <v>36.299999999999997</v>
      </c>
      <c r="AF182" s="33">
        <v>120.18</v>
      </c>
      <c r="AG182" s="33">
        <v>1693.27</v>
      </c>
      <c r="AH182" s="33">
        <v>1066.55</v>
      </c>
      <c r="AI182" s="33">
        <v>49.54</v>
      </c>
      <c r="AJ182" s="33">
        <v>876.53</v>
      </c>
      <c r="AK182" s="33">
        <v>28.06</v>
      </c>
      <c r="AL182" s="33">
        <v>379.68</v>
      </c>
      <c r="AM182" s="33">
        <v>506.36</v>
      </c>
      <c r="AN182" s="33">
        <v>51.44</v>
      </c>
      <c r="AO182" s="33">
        <v>680.48</v>
      </c>
      <c r="AP182" s="33">
        <v>169.31</v>
      </c>
      <c r="AQ182" s="33">
        <v>903.5</v>
      </c>
      <c r="AR182" s="33">
        <v>3463.15</v>
      </c>
      <c r="AS182" s="33">
        <v>5717.39</v>
      </c>
      <c r="AT182" s="33">
        <v>1497.56</v>
      </c>
      <c r="AU182" s="33">
        <v>767.95</v>
      </c>
      <c r="AV182" s="33">
        <v>407.46</v>
      </c>
      <c r="AW182" s="33">
        <v>1650.8</v>
      </c>
      <c r="AX182" s="33">
        <v>484.58</v>
      </c>
      <c r="AY182" s="33">
        <v>1361.4</v>
      </c>
      <c r="AZ182" s="33">
        <v>143.12</v>
      </c>
      <c r="BA182" s="33">
        <v>38.450000000000003</v>
      </c>
      <c r="BB182" s="33">
        <v>380.25</v>
      </c>
      <c r="BC182" s="33">
        <v>981.62</v>
      </c>
      <c r="BD182" s="33">
        <v>9987.0400000000009</v>
      </c>
      <c r="BE182" s="33">
        <v>3097.91</v>
      </c>
      <c r="BF182" s="33">
        <v>2253.62</v>
      </c>
      <c r="BG182" s="33">
        <v>88.58</v>
      </c>
      <c r="BH182" s="33">
        <v>39.36</v>
      </c>
      <c r="BI182" s="33">
        <v>6189.7</v>
      </c>
      <c r="BJ182" s="33">
        <v>660.39</v>
      </c>
      <c r="BK182" s="33">
        <v>745.63</v>
      </c>
      <c r="BL182" s="33">
        <v>555.03</v>
      </c>
      <c r="BM182" s="33">
        <v>50.68</v>
      </c>
      <c r="BN182" s="33">
        <v>28.93</v>
      </c>
      <c r="BO182" s="33">
        <v>0.31</v>
      </c>
      <c r="BP182" s="33">
        <v>1.94</v>
      </c>
      <c r="BQ182" s="33">
        <v>530.71</v>
      </c>
      <c r="BR182" s="33">
        <v>6628.91</v>
      </c>
      <c r="BS182" s="33">
        <v>5192.47</v>
      </c>
      <c r="BT182" s="33">
        <v>0</v>
      </c>
      <c r="BU182" s="33">
        <v>0</v>
      </c>
      <c r="BV182" s="33">
        <v>12</v>
      </c>
      <c r="BW182" s="33">
        <v>0</v>
      </c>
      <c r="BX182" s="33">
        <v>-6.85</v>
      </c>
      <c r="BY182" s="35">
        <f t="shared" si="5"/>
        <v>263231.37999999995</v>
      </c>
      <c r="BZ182" s="35">
        <v>263231.37999999995</v>
      </c>
      <c r="CA182" s="89">
        <f t="shared" si="4"/>
        <v>0</v>
      </c>
      <c r="CB182" s="75"/>
    </row>
    <row r="183" spans="1:82">
      <c r="A183" s="32" t="s">
        <v>225</v>
      </c>
      <c r="B183" s="33">
        <v>2371.9499999999998</v>
      </c>
      <c r="C183" s="33">
        <v>39463.97</v>
      </c>
      <c r="D183" s="33">
        <v>21073.62</v>
      </c>
      <c r="E183" s="33">
        <v>0</v>
      </c>
      <c r="F183" s="33">
        <v>0</v>
      </c>
      <c r="G183" s="33">
        <v>-0.16</v>
      </c>
      <c r="H183" s="33">
        <v>2356.5500000000002</v>
      </c>
      <c r="I183" s="33">
        <v>11213.03</v>
      </c>
      <c r="J183" s="33">
        <v>0</v>
      </c>
      <c r="K183" s="33">
        <v>6444.34</v>
      </c>
      <c r="L183" s="33">
        <v>0</v>
      </c>
      <c r="M183" s="33">
        <v>3126.63</v>
      </c>
      <c r="N183" s="33">
        <v>5.7</v>
      </c>
      <c r="O183" s="33">
        <v>7.78</v>
      </c>
      <c r="P183" s="33">
        <v>2.4</v>
      </c>
      <c r="Q183" s="33">
        <v>3938.35</v>
      </c>
      <c r="R183" s="33">
        <v>94.36</v>
      </c>
      <c r="S183" s="33">
        <v>2737.99</v>
      </c>
      <c r="T183" s="33">
        <v>41.97</v>
      </c>
      <c r="U183" s="33">
        <v>7.37</v>
      </c>
      <c r="V183" s="33">
        <v>29.67</v>
      </c>
      <c r="W183" s="33">
        <v>3501.75</v>
      </c>
      <c r="X183" s="33">
        <v>20.8</v>
      </c>
      <c r="Y183" s="33">
        <v>454.25</v>
      </c>
      <c r="Z183" s="33">
        <v>3600.56</v>
      </c>
      <c r="AA183" s="33">
        <v>97.7</v>
      </c>
      <c r="AB183" s="33">
        <v>3940.96</v>
      </c>
      <c r="AC183" s="33">
        <v>6.5</v>
      </c>
      <c r="AD183" s="33">
        <v>133.16999999999999</v>
      </c>
      <c r="AE183" s="33">
        <v>15.08</v>
      </c>
      <c r="AF183" s="33">
        <v>69.5</v>
      </c>
      <c r="AG183" s="33">
        <v>894.81</v>
      </c>
      <c r="AH183" s="33">
        <v>1229.1600000000001</v>
      </c>
      <c r="AI183" s="33">
        <v>34.75</v>
      </c>
      <c r="AJ183" s="33">
        <v>555.86</v>
      </c>
      <c r="AK183" s="33">
        <v>19.68</v>
      </c>
      <c r="AL183" s="33">
        <v>181.52</v>
      </c>
      <c r="AM183" s="33">
        <v>312.60000000000002</v>
      </c>
      <c r="AN183" s="33">
        <v>34.75</v>
      </c>
      <c r="AO183" s="33">
        <v>334.52</v>
      </c>
      <c r="AP183" s="33">
        <v>181.63</v>
      </c>
      <c r="AQ183" s="33">
        <v>600.29</v>
      </c>
      <c r="AR183" s="33">
        <v>2190.7800000000002</v>
      </c>
      <c r="AS183" s="33">
        <v>4355.33</v>
      </c>
      <c r="AT183" s="33">
        <v>926.39</v>
      </c>
      <c r="AU183" s="33">
        <v>481.85</v>
      </c>
      <c r="AV183" s="33">
        <v>208.45</v>
      </c>
      <c r="AW183" s="33">
        <v>69.3</v>
      </c>
      <c r="AX183" s="33">
        <v>193.52</v>
      </c>
      <c r="AY183" s="33">
        <v>833.76</v>
      </c>
      <c r="AZ183" s="33">
        <v>67.069999999999993</v>
      </c>
      <c r="BA183" s="33">
        <v>23.19</v>
      </c>
      <c r="BB183" s="33">
        <v>11.9</v>
      </c>
      <c r="BC183" s="33">
        <v>660.23</v>
      </c>
      <c r="BD183" s="33">
        <v>7005.53</v>
      </c>
      <c r="BE183" s="33">
        <v>2003.58</v>
      </c>
      <c r="BF183" s="33">
        <v>1356.67</v>
      </c>
      <c r="BG183" s="33">
        <v>57.1</v>
      </c>
      <c r="BH183" s="33">
        <v>158.93</v>
      </c>
      <c r="BI183" s="33">
        <v>3641.51</v>
      </c>
      <c r="BJ183" s="33">
        <v>426.49</v>
      </c>
      <c r="BK183" s="33">
        <v>481.56</v>
      </c>
      <c r="BL183" s="33">
        <v>334.65</v>
      </c>
      <c r="BM183" s="33">
        <v>30.95</v>
      </c>
      <c r="BN183" s="33">
        <v>19.46</v>
      </c>
      <c r="BO183" s="33">
        <v>0</v>
      </c>
      <c r="BP183" s="33">
        <v>3.88</v>
      </c>
      <c r="BQ183" s="33">
        <v>0</v>
      </c>
      <c r="BR183" s="33">
        <v>0</v>
      </c>
      <c r="BS183" s="33">
        <v>3775.74</v>
      </c>
      <c r="BT183" s="33">
        <v>0</v>
      </c>
      <c r="BU183" s="33">
        <v>0</v>
      </c>
      <c r="BV183" s="33">
        <v>0</v>
      </c>
      <c r="BW183" s="33">
        <v>0</v>
      </c>
      <c r="BX183" s="33">
        <v>-6.85</v>
      </c>
      <c r="BY183" s="35">
        <f t="shared" si="5"/>
        <v>138446.32999999999</v>
      </c>
      <c r="BZ183" s="35">
        <v>127233.3</v>
      </c>
      <c r="CA183" s="89">
        <f t="shared" si="4"/>
        <v>11213.029999999984</v>
      </c>
      <c r="CB183" s="75" t="s">
        <v>88</v>
      </c>
    </row>
    <row r="184" spans="1:82" hidden="1">
      <c r="A184" s="32" t="s">
        <v>226</v>
      </c>
      <c r="B184" s="33">
        <v>214.4</v>
      </c>
      <c r="C184" s="33">
        <v>3517.29</v>
      </c>
      <c r="D184" s="33">
        <v>1922.03</v>
      </c>
      <c r="E184" s="33">
        <v>154.72</v>
      </c>
      <c r="F184" s="33">
        <v>0.55000000000000004</v>
      </c>
      <c r="G184" s="33">
        <v>0</v>
      </c>
      <c r="H184" s="33">
        <v>932.98</v>
      </c>
      <c r="I184" s="33">
        <v>0</v>
      </c>
      <c r="J184" s="33">
        <v>60.56</v>
      </c>
      <c r="K184" s="33">
        <v>558.53</v>
      </c>
      <c r="L184" s="33">
        <v>86.27</v>
      </c>
      <c r="M184" s="33">
        <v>285.19</v>
      </c>
      <c r="N184" s="33">
        <v>0.56999999999999995</v>
      </c>
      <c r="O184" s="33">
        <v>0</v>
      </c>
      <c r="P184" s="33">
        <v>0</v>
      </c>
      <c r="Q184" s="33">
        <v>359.23</v>
      </c>
      <c r="R184" s="33">
        <v>9.4600000000000009</v>
      </c>
      <c r="S184" s="33">
        <v>274.62</v>
      </c>
      <c r="T184" s="33">
        <v>4.21</v>
      </c>
      <c r="U184" s="33">
        <v>0</v>
      </c>
      <c r="V184" s="33">
        <v>2.97</v>
      </c>
      <c r="W184" s="33">
        <v>319.41000000000003</v>
      </c>
      <c r="X184" s="33">
        <v>6.34</v>
      </c>
      <c r="Y184" s="33">
        <v>24.29</v>
      </c>
      <c r="Z184" s="33">
        <v>8.9</v>
      </c>
      <c r="AA184" s="33">
        <v>15.84</v>
      </c>
      <c r="AB184" s="33">
        <v>160.69</v>
      </c>
      <c r="AC184" s="33">
        <v>11.87</v>
      </c>
      <c r="AD184" s="33">
        <v>12.15</v>
      </c>
      <c r="AE184" s="33">
        <v>2.3199999999999998</v>
      </c>
      <c r="AF184" s="33">
        <v>6.34</v>
      </c>
      <c r="AG184" s="33">
        <v>95.06</v>
      </c>
      <c r="AH184" s="33">
        <v>62.32</v>
      </c>
      <c r="AI184" s="33">
        <v>3.17</v>
      </c>
      <c r="AJ184" s="33">
        <v>50.7</v>
      </c>
      <c r="AK184" s="33">
        <v>1.8</v>
      </c>
      <c r="AL184" s="33">
        <v>24.29</v>
      </c>
      <c r="AM184" s="33">
        <v>31.69</v>
      </c>
      <c r="AN184" s="33">
        <v>3.17</v>
      </c>
      <c r="AO184" s="33">
        <v>35.909999999999997</v>
      </c>
      <c r="AP184" s="33">
        <v>10.56</v>
      </c>
      <c r="AQ184" s="33">
        <v>52.81</v>
      </c>
      <c r="AR184" s="33">
        <v>199.83</v>
      </c>
      <c r="AS184" s="33">
        <v>340.81</v>
      </c>
      <c r="AT184" s="33">
        <v>84.5</v>
      </c>
      <c r="AU184" s="33">
        <v>44.36</v>
      </c>
      <c r="AV184" s="33">
        <v>19.010000000000002</v>
      </c>
      <c r="AW184" s="33">
        <v>105.62</v>
      </c>
      <c r="AX184" s="33">
        <v>30.98</v>
      </c>
      <c r="AY184" s="33">
        <v>76.05</v>
      </c>
      <c r="AZ184" s="33">
        <v>8.7799999999999994</v>
      </c>
      <c r="BA184" s="33">
        <v>2.12</v>
      </c>
      <c r="BB184" s="33">
        <v>20.07</v>
      </c>
      <c r="BC184" s="33">
        <v>60.22</v>
      </c>
      <c r="BD184" s="33">
        <v>639</v>
      </c>
      <c r="BE184" s="33">
        <v>182.75</v>
      </c>
      <c r="BF184" s="33">
        <v>119.78</v>
      </c>
      <c r="BG184" s="33">
        <v>5.21</v>
      </c>
      <c r="BH184" s="33">
        <v>9.99</v>
      </c>
      <c r="BI184" s="33">
        <v>19.559999999999999</v>
      </c>
      <c r="BJ184" s="33">
        <v>37.64</v>
      </c>
      <c r="BK184" s="33">
        <v>35.950000000000003</v>
      </c>
      <c r="BL184" s="33">
        <v>29.69</v>
      </c>
      <c r="BM184" s="33">
        <v>2.74</v>
      </c>
      <c r="BN184" s="33">
        <v>0.16</v>
      </c>
      <c r="BO184" s="33">
        <v>0.1</v>
      </c>
      <c r="BP184" s="33">
        <v>51.24</v>
      </c>
      <c r="BQ184" s="33">
        <v>0</v>
      </c>
      <c r="BR184" s="33">
        <v>362.64</v>
      </c>
      <c r="BS184" s="33">
        <v>284.06</v>
      </c>
      <c r="BT184" s="33">
        <v>51.15</v>
      </c>
      <c r="BU184" s="33">
        <v>0</v>
      </c>
      <c r="BV184" s="33">
        <v>0.75</v>
      </c>
      <c r="BW184" s="33">
        <v>0</v>
      </c>
      <c r="BX184" s="33">
        <v>101.2</v>
      </c>
      <c r="BY184" s="35">
        <f t="shared" si="5"/>
        <v>12249.17</v>
      </c>
      <c r="BZ184" s="35">
        <v>12249.17</v>
      </c>
      <c r="CA184" s="89">
        <f t="shared" si="4"/>
        <v>0</v>
      </c>
      <c r="CB184" s="99"/>
    </row>
    <row r="185" spans="1:82" hidden="1">
      <c r="A185" s="32" t="s">
        <v>227</v>
      </c>
      <c r="B185" s="33">
        <v>140.65</v>
      </c>
      <c r="C185" s="33">
        <v>2307.4499999999998</v>
      </c>
      <c r="D185" s="33">
        <v>1260.9100000000001</v>
      </c>
      <c r="E185" s="33">
        <v>0.13</v>
      </c>
      <c r="F185" s="33">
        <v>56.06</v>
      </c>
      <c r="G185" s="33">
        <v>0</v>
      </c>
      <c r="H185" s="33">
        <v>10.84</v>
      </c>
      <c r="I185" s="33">
        <v>253.19</v>
      </c>
      <c r="J185" s="33">
        <v>18.82</v>
      </c>
      <c r="K185" s="33">
        <v>45.47</v>
      </c>
      <c r="L185" s="33">
        <v>56.59</v>
      </c>
      <c r="M185" s="33">
        <v>187.09</v>
      </c>
      <c r="N185" s="33">
        <v>0.2</v>
      </c>
      <c r="O185" s="33">
        <v>-1.03</v>
      </c>
      <c r="P185" s="33">
        <v>-0.3</v>
      </c>
      <c r="Q185" s="33">
        <v>235.67</v>
      </c>
      <c r="R185" s="33">
        <v>3.3</v>
      </c>
      <c r="S185" s="33">
        <v>95.93</v>
      </c>
      <c r="T185" s="33">
        <v>1.51</v>
      </c>
      <c r="U185" s="33">
        <v>0.28999999999999998</v>
      </c>
      <c r="V185" s="33">
        <v>1.03</v>
      </c>
      <c r="W185" s="33">
        <v>209.54</v>
      </c>
      <c r="X185" s="33">
        <v>4.16</v>
      </c>
      <c r="Y185" s="33">
        <v>0</v>
      </c>
      <c r="Z185" s="33">
        <v>0</v>
      </c>
      <c r="AA185" s="33">
        <v>10.39</v>
      </c>
      <c r="AB185" s="33">
        <v>0</v>
      </c>
      <c r="AC185" s="33">
        <v>7.79</v>
      </c>
      <c r="AD185" s="33">
        <v>7.97</v>
      </c>
      <c r="AE185" s="33">
        <v>1.52</v>
      </c>
      <c r="AF185" s="33">
        <v>4.16</v>
      </c>
      <c r="AG185" s="33">
        <v>47.47</v>
      </c>
      <c r="AH185" s="33">
        <v>40.880000000000003</v>
      </c>
      <c r="AI185" s="33">
        <v>2.08</v>
      </c>
      <c r="AJ185" s="33">
        <v>33.26</v>
      </c>
      <c r="AK185" s="33">
        <v>1.18</v>
      </c>
      <c r="AL185" s="33">
        <v>15.94</v>
      </c>
      <c r="AM185" s="33">
        <v>20.79</v>
      </c>
      <c r="AN185" s="33">
        <v>2.08</v>
      </c>
      <c r="AO185" s="33">
        <v>23.56</v>
      </c>
      <c r="AP185" s="33">
        <v>0</v>
      </c>
      <c r="AQ185" s="33">
        <v>34.65</v>
      </c>
      <c r="AR185" s="33">
        <v>131.09</v>
      </c>
      <c r="AS185" s="33">
        <v>0</v>
      </c>
      <c r="AT185" s="33">
        <v>55.43</v>
      </c>
      <c r="AU185" s="33">
        <v>29.1</v>
      </c>
      <c r="AV185" s="33">
        <v>12.47</v>
      </c>
      <c r="AW185" s="33">
        <v>0</v>
      </c>
      <c r="AX185" s="33">
        <v>20.32</v>
      </c>
      <c r="AY185" s="33">
        <v>49.89</v>
      </c>
      <c r="AZ185" s="33">
        <v>5.76</v>
      </c>
      <c r="BA185" s="33">
        <v>1.39</v>
      </c>
      <c r="BB185" s="33">
        <v>13.17</v>
      </c>
      <c r="BC185" s="33">
        <v>39.51</v>
      </c>
      <c r="BD185" s="33">
        <v>419.2</v>
      </c>
      <c r="BE185" s="33">
        <v>119.89</v>
      </c>
      <c r="BF185" s="33">
        <v>78.39</v>
      </c>
      <c r="BG185" s="33">
        <v>3.42</v>
      </c>
      <c r="BH185" s="33">
        <v>5.49</v>
      </c>
      <c r="BI185" s="33">
        <v>255.11</v>
      </c>
      <c r="BJ185" s="33">
        <v>17.47</v>
      </c>
      <c r="BK185" s="33">
        <v>19.57</v>
      </c>
      <c r="BL185" s="33">
        <v>18.420000000000002</v>
      </c>
      <c r="BM185" s="33">
        <v>1.35</v>
      </c>
      <c r="BN185" s="33">
        <v>1.1599999999999999</v>
      </c>
      <c r="BO185" s="33">
        <v>0</v>
      </c>
      <c r="BP185" s="33">
        <v>4.8</v>
      </c>
      <c r="BQ185" s="33">
        <v>-0.55000000000000004</v>
      </c>
      <c r="BR185" s="33">
        <v>2.29</v>
      </c>
      <c r="BS185" s="33">
        <v>5.4</v>
      </c>
      <c r="BT185" s="33">
        <v>33.56</v>
      </c>
      <c r="BU185" s="33">
        <v>0.17</v>
      </c>
      <c r="BV185" s="33">
        <v>31.48</v>
      </c>
      <c r="BW185" s="33">
        <v>0</v>
      </c>
      <c r="BX185" s="33">
        <v>0</v>
      </c>
      <c r="BY185" s="35">
        <f t="shared" si="5"/>
        <v>6515.9700000000039</v>
      </c>
      <c r="BZ185" s="35">
        <v>6515.9700000000039</v>
      </c>
      <c r="CA185" s="89">
        <f t="shared" si="4"/>
        <v>0</v>
      </c>
      <c r="CB185" s="75"/>
    </row>
    <row r="186" spans="1:82" hidden="1">
      <c r="A186" s="32" t="s">
        <v>228</v>
      </c>
      <c r="B186" s="33">
        <v>1685.74</v>
      </c>
      <c r="C186" s="33">
        <v>30983.27</v>
      </c>
      <c r="D186" s="33">
        <v>16204.17</v>
      </c>
      <c r="E186" s="33">
        <v>-0.13</v>
      </c>
      <c r="F186" s="33">
        <v>0</v>
      </c>
      <c r="G186" s="33">
        <v>0</v>
      </c>
      <c r="H186" s="33">
        <v>8138.19</v>
      </c>
      <c r="I186" s="33">
        <v>4252.57</v>
      </c>
      <c r="J186" s="33">
        <v>172.96</v>
      </c>
      <c r="K186" s="33">
        <v>4920.05</v>
      </c>
      <c r="L186" s="33">
        <v>556.16999999999996</v>
      </c>
      <c r="M186" s="33">
        <v>2103.56</v>
      </c>
      <c r="N186" s="33">
        <v>5.04</v>
      </c>
      <c r="O186" s="33">
        <v>862.5</v>
      </c>
      <c r="P186" s="33">
        <v>279.18</v>
      </c>
      <c r="Q186" s="33">
        <v>2013.41</v>
      </c>
      <c r="R186" s="33">
        <v>83.36</v>
      </c>
      <c r="S186" s="33">
        <v>1710.32</v>
      </c>
      <c r="T186" s="33">
        <v>0</v>
      </c>
      <c r="U186" s="33">
        <v>6.48</v>
      </c>
      <c r="V186" s="33">
        <v>26.2</v>
      </c>
      <c r="W186" s="33">
        <v>2813.62</v>
      </c>
      <c r="X186" s="33">
        <v>0</v>
      </c>
      <c r="Y186" s="33">
        <v>214</v>
      </c>
      <c r="Z186" s="33">
        <v>1860.84</v>
      </c>
      <c r="AA186" s="33">
        <v>67.19</v>
      </c>
      <c r="AB186" s="33">
        <v>1667.82</v>
      </c>
      <c r="AC186" s="33">
        <v>0</v>
      </c>
      <c r="AD186" s="33">
        <v>90</v>
      </c>
      <c r="AE186" s="33">
        <v>18.66</v>
      </c>
      <c r="AF186" s="33">
        <v>55.85</v>
      </c>
      <c r="AG186" s="33">
        <v>837.4</v>
      </c>
      <c r="AH186" s="33">
        <v>398.92</v>
      </c>
      <c r="AI186" s="33">
        <v>27.92</v>
      </c>
      <c r="AJ186" s="33">
        <v>446.62</v>
      </c>
      <c r="AK186" s="33">
        <v>15.82</v>
      </c>
      <c r="AL186" s="33">
        <v>164</v>
      </c>
      <c r="AM186" s="33">
        <v>70.81</v>
      </c>
      <c r="AN186" s="33">
        <v>0.9</v>
      </c>
      <c r="AO186" s="33">
        <v>316.35000000000002</v>
      </c>
      <c r="AP186" s="33">
        <v>0</v>
      </c>
      <c r="AQ186" s="33">
        <v>265.20999999999998</v>
      </c>
      <c r="AR186" s="33">
        <v>1160.28</v>
      </c>
      <c r="AS186" s="33">
        <v>2752.11</v>
      </c>
      <c r="AT186" s="33">
        <v>364.72</v>
      </c>
      <c r="AU186" s="33">
        <v>273.29000000000002</v>
      </c>
      <c r="AV186" s="33">
        <v>33.6</v>
      </c>
      <c r="AW186" s="33">
        <v>930.42</v>
      </c>
      <c r="AX186" s="33">
        <v>172.89</v>
      </c>
      <c r="AY186" s="33">
        <v>639.91</v>
      </c>
      <c r="AZ186" s="33">
        <v>77.34</v>
      </c>
      <c r="BA186" s="33">
        <v>18.63</v>
      </c>
      <c r="BB186" s="33">
        <v>76.790000000000006</v>
      </c>
      <c r="BC186" s="33">
        <v>706.98</v>
      </c>
      <c r="BD186" s="33">
        <v>5628.87</v>
      </c>
      <c r="BE186" s="33">
        <v>1609.86</v>
      </c>
      <c r="BF186" s="33">
        <v>1055.1099999999999</v>
      </c>
      <c r="BG186" s="33">
        <v>45.88</v>
      </c>
      <c r="BH186" s="33">
        <v>122.82</v>
      </c>
      <c r="BI186" s="33">
        <v>3425.47</v>
      </c>
      <c r="BJ186" s="33">
        <v>313.76</v>
      </c>
      <c r="BK186" s="33">
        <v>374.25</v>
      </c>
      <c r="BL186" s="33">
        <v>261.55</v>
      </c>
      <c r="BM186" s="33">
        <v>24.17</v>
      </c>
      <c r="BN186" s="33">
        <v>15.64</v>
      </c>
      <c r="BO186" s="33">
        <v>0</v>
      </c>
      <c r="BP186" s="33">
        <v>8.74</v>
      </c>
      <c r="BQ186" s="33">
        <v>0</v>
      </c>
      <c r="BR186" s="33">
        <v>1373.45</v>
      </c>
      <c r="BS186" s="33">
        <v>0</v>
      </c>
      <c r="BT186" s="33">
        <v>-1.73</v>
      </c>
      <c r="BU186" s="33">
        <v>0</v>
      </c>
      <c r="BV186" s="33">
        <v>29.25</v>
      </c>
      <c r="BW186" s="33">
        <v>6.99</v>
      </c>
      <c r="BX186" s="33">
        <v>-6.86</v>
      </c>
      <c r="BY186" s="35">
        <f t="shared" si="5"/>
        <v>104829.15000000001</v>
      </c>
      <c r="BZ186" s="35">
        <v>104829.15000000001</v>
      </c>
      <c r="CA186" s="89">
        <f t="shared" si="4"/>
        <v>0</v>
      </c>
      <c r="CB186" s="75"/>
    </row>
    <row r="187" spans="1:82" hidden="1">
      <c r="A187" s="32" t="s">
        <v>229</v>
      </c>
      <c r="B187" s="33">
        <v>180.49</v>
      </c>
      <c r="C187" s="33">
        <v>6005.73</v>
      </c>
      <c r="D187" s="33">
        <v>3085.73</v>
      </c>
      <c r="E187" s="33">
        <v>0</v>
      </c>
      <c r="F187" s="33">
        <v>1637.18</v>
      </c>
      <c r="G187" s="33">
        <v>0</v>
      </c>
      <c r="H187" s="33">
        <v>0</v>
      </c>
      <c r="I187" s="33">
        <v>1874.22</v>
      </c>
      <c r="J187" s="33">
        <v>110.97</v>
      </c>
      <c r="K187" s="33">
        <v>0</v>
      </c>
      <c r="L187" s="33">
        <v>158.08000000000001</v>
      </c>
      <c r="M187" s="33">
        <v>0</v>
      </c>
      <c r="N187" s="33">
        <v>1.01</v>
      </c>
      <c r="O187" s="33">
        <v>179.42</v>
      </c>
      <c r="P187" s="33">
        <v>58.08</v>
      </c>
      <c r="Q187" s="33">
        <v>658.28</v>
      </c>
      <c r="R187" s="33">
        <v>16.73</v>
      </c>
      <c r="S187" s="33">
        <v>485.29</v>
      </c>
      <c r="T187" s="33">
        <v>7.44</v>
      </c>
      <c r="U187" s="33">
        <v>1.35</v>
      </c>
      <c r="V187" s="33">
        <v>5.25</v>
      </c>
      <c r="W187" s="33">
        <v>585.30999999999995</v>
      </c>
      <c r="X187" s="33">
        <v>11.62</v>
      </c>
      <c r="Y187" s="33">
        <v>10.1</v>
      </c>
      <c r="Z187" s="33">
        <v>138</v>
      </c>
      <c r="AA187" s="33">
        <v>29.03</v>
      </c>
      <c r="AB187" s="33">
        <v>-0.1</v>
      </c>
      <c r="AC187" s="33">
        <v>21.75</v>
      </c>
      <c r="AD187" s="33">
        <v>22.26</v>
      </c>
      <c r="AE187" s="33">
        <v>4.26</v>
      </c>
      <c r="AF187" s="33">
        <v>11.62</v>
      </c>
      <c r="AG187" s="33">
        <v>140</v>
      </c>
      <c r="AH187" s="33">
        <v>68.19</v>
      </c>
      <c r="AI187" s="33">
        <v>5.81</v>
      </c>
      <c r="AJ187" s="33">
        <v>46.91</v>
      </c>
      <c r="AK187" s="33">
        <v>3.29</v>
      </c>
      <c r="AL187" s="33">
        <v>44.52</v>
      </c>
      <c r="AM187" s="33">
        <v>58.07</v>
      </c>
      <c r="AN187" s="33">
        <v>5.81</v>
      </c>
      <c r="AO187" s="33">
        <v>65.81</v>
      </c>
      <c r="AP187" s="33">
        <v>19.36</v>
      </c>
      <c r="AQ187" s="33">
        <v>96.78</v>
      </c>
      <c r="AR187" s="33">
        <v>55.8</v>
      </c>
      <c r="AS187" s="33">
        <v>219.61</v>
      </c>
      <c r="AT187" s="33">
        <v>38.61</v>
      </c>
      <c r="AU187" s="33">
        <v>81.290000000000006</v>
      </c>
      <c r="AV187" s="33">
        <v>4.8099999999999996</v>
      </c>
      <c r="AW187" s="33">
        <v>193.55</v>
      </c>
      <c r="AX187" s="33">
        <v>26.79</v>
      </c>
      <c r="AY187" s="33">
        <v>60.68</v>
      </c>
      <c r="AZ187" s="33">
        <v>16.09</v>
      </c>
      <c r="BA187" s="33">
        <v>3.88</v>
      </c>
      <c r="BB187" s="33">
        <v>36.78</v>
      </c>
      <c r="BC187" s="33">
        <v>60.38</v>
      </c>
      <c r="BD187" s="33">
        <v>1170.95</v>
      </c>
      <c r="BE187" s="33">
        <v>299.67</v>
      </c>
      <c r="BF187" s="33">
        <v>53.71</v>
      </c>
      <c r="BG187" s="33">
        <v>8.99</v>
      </c>
      <c r="BH187" s="33">
        <v>15.28</v>
      </c>
      <c r="BI187" s="33">
        <v>0</v>
      </c>
      <c r="BJ187" s="33">
        <v>19.34</v>
      </c>
      <c r="BK187" s="33">
        <v>54.29</v>
      </c>
      <c r="BL187" s="33">
        <v>47.04</v>
      </c>
      <c r="BM187" s="33">
        <v>3.94</v>
      </c>
      <c r="BN187" s="33">
        <v>3.25</v>
      </c>
      <c r="BO187" s="33">
        <v>0</v>
      </c>
      <c r="BP187" s="33">
        <v>7.74</v>
      </c>
      <c r="BQ187" s="33">
        <v>53.31</v>
      </c>
      <c r="BR187" s="33">
        <v>1.1399999999999999</v>
      </c>
      <c r="BS187" s="33">
        <v>0</v>
      </c>
      <c r="BT187" s="33">
        <v>93.73</v>
      </c>
      <c r="BU187" s="33">
        <v>0</v>
      </c>
      <c r="BV187" s="33">
        <v>0.75</v>
      </c>
      <c r="BW187" s="33">
        <v>0.7</v>
      </c>
      <c r="BX187" s="33">
        <v>185.44</v>
      </c>
      <c r="BY187" s="35">
        <f t="shared" si="5"/>
        <v>18671.190000000006</v>
      </c>
      <c r="BZ187" s="35">
        <v>18671.190000000006</v>
      </c>
      <c r="CA187" s="89">
        <f t="shared" si="4"/>
        <v>0</v>
      </c>
      <c r="CB187" s="75"/>
    </row>
    <row r="188" spans="1:82" hidden="1">
      <c r="A188" s="32" t="s">
        <v>230</v>
      </c>
      <c r="B188" s="33">
        <v>0.5</v>
      </c>
      <c r="C188" s="33">
        <v>4434.4399999999996</v>
      </c>
      <c r="D188" s="33">
        <v>2198.89</v>
      </c>
      <c r="E188" s="33">
        <v>0</v>
      </c>
      <c r="F188" s="33">
        <v>0</v>
      </c>
      <c r="G188" s="33">
        <v>0</v>
      </c>
      <c r="H188" s="33">
        <v>0</v>
      </c>
      <c r="I188" s="33">
        <v>-1.68</v>
      </c>
      <c r="J188" s="33">
        <v>0</v>
      </c>
      <c r="K188" s="33">
        <v>528.78</v>
      </c>
      <c r="L188" s="33">
        <v>0.41</v>
      </c>
      <c r="M188" s="33">
        <v>365.98</v>
      </c>
      <c r="N188" s="33">
        <v>0</v>
      </c>
      <c r="O188" s="33">
        <v>0.98</v>
      </c>
      <c r="P188" s="33">
        <v>0.3</v>
      </c>
      <c r="Q188" s="33">
        <v>0</v>
      </c>
      <c r="R188" s="33">
        <v>0</v>
      </c>
      <c r="S188" s="33">
        <v>-0.26</v>
      </c>
      <c r="T188" s="33">
        <v>0</v>
      </c>
      <c r="U188" s="33">
        <v>0</v>
      </c>
      <c r="V188" s="33">
        <v>0</v>
      </c>
      <c r="W188" s="33">
        <v>409.89</v>
      </c>
      <c r="X188" s="33">
        <v>8.14</v>
      </c>
      <c r="Y188" s="33">
        <v>4.8</v>
      </c>
      <c r="Z188" s="33">
        <v>32.4</v>
      </c>
      <c r="AA188" s="33">
        <v>20.329999999999998</v>
      </c>
      <c r="AB188" s="33">
        <v>47.21</v>
      </c>
      <c r="AC188" s="33">
        <v>9.82</v>
      </c>
      <c r="AD188" s="33">
        <v>15.59</v>
      </c>
      <c r="AE188" s="33">
        <v>2.98</v>
      </c>
      <c r="AF188" s="33">
        <v>3.42</v>
      </c>
      <c r="AG188" s="33">
        <v>11.8</v>
      </c>
      <c r="AH188" s="33">
        <v>20.59</v>
      </c>
      <c r="AI188" s="33">
        <v>1.39</v>
      </c>
      <c r="AJ188" s="33">
        <v>8.7899999999999991</v>
      </c>
      <c r="AK188" s="33">
        <v>2.2999999999999998</v>
      </c>
      <c r="AL188" s="33">
        <v>0.1</v>
      </c>
      <c r="AM188" s="33">
        <v>26.67</v>
      </c>
      <c r="AN188" s="33">
        <v>0</v>
      </c>
      <c r="AO188" s="33">
        <v>30.79</v>
      </c>
      <c r="AP188" s="33">
        <v>5.48</v>
      </c>
      <c r="AQ188" s="33">
        <v>17.09</v>
      </c>
      <c r="AR188" s="33">
        <v>59.41</v>
      </c>
      <c r="AS188" s="33">
        <v>27.2</v>
      </c>
      <c r="AT188" s="33">
        <v>24.61</v>
      </c>
      <c r="AU188" s="33">
        <v>12.41</v>
      </c>
      <c r="AV188" s="33">
        <v>6.3</v>
      </c>
      <c r="AW188" s="33">
        <v>14</v>
      </c>
      <c r="AX188" s="33">
        <v>9.89</v>
      </c>
      <c r="AY188" s="33">
        <v>14</v>
      </c>
      <c r="AZ188" s="33">
        <v>0.1</v>
      </c>
      <c r="BA188" s="33">
        <v>2.71</v>
      </c>
      <c r="BB188" s="33">
        <v>19.16</v>
      </c>
      <c r="BC188" s="33">
        <v>77.28</v>
      </c>
      <c r="BD188" s="33">
        <v>820.02</v>
      </c>
      <c r="BE188" s="33">
        <v>0</v>
      </c>
      <c r="BF188" s="33">
        <v>0.08</v>
      </c>
      <c r="BG188" s="33">
        <v>0</v>
      </c>
      <c r="BH188" s="33">
        <v>0</v>
      </c>
      <c r="BI188" s="33">
        <v>0.23</v>
      </c>
      <c r="BJ188" s="33">
        <v>0</v>
      </c>
      <c r="BK188" s="33">
        <v>0</v>
      </c>
      <c r="BL188" s="33">
        <v>-0.35</v>
      </c>
      <c r="BM188" s="33">
        <v>0</v>
      </c>
      <c r="BN188" s="33">
        <v>0.16</v>
      </c>
      <c r="BO188" s="33">
        <v>0.1</v>
      </c>
      <c r="BP188" s="33">
        <v>-0.97</v>
      </c>
      <c r="BQ188" s="33">
        <v>0</v>
      </c>
      <c r="BR188" s="33">
        <v>-1.1399999999999999</v>
      </c>
      <c r="BS188" s="33">
        <v>2.68</v>
      </c>
      <c r="BT188" s="33">
        <v>65.64</v>
      </c>
      <c r="BU188" s="33">
        <v>-0.17</v>
      </c>
      <c r="BV188" s="33">
        <v>3</v>
      </c>
      <c r="BW188" s="33">
        <v>0</v>
      </c>
      <c r="BX188" s="33">
        <v>0</v>
      </c>
      <c r="BY188" s="35">
        <f t="shared" si="5"/>
        <v>9364.27</v>
      </c>
      <c r="BZ188" s="35">
        <v>9364.27</v>
      </c>
      <c r="CA188" s="89">
        <f t="shared" si="4"/>
        <v>0</v>
      </c>
      <c r="CB188" s="75"/>
    </row>
    <row r="189" spans="1:82" hidden="1">
      <c r="A189" s="32" t="s">
        <v>231</v>
      </c>
      <c r="B189" s="33">
        <v>328.73</v>
      </c>
      <c r="C189" s="33">
        <v>5532.03</v>
      </c>
      <c r="D189" s="33">
        <v>-0.27</v>
      </c>
      <c r="E189" s="33">
        <v>0</v>
      </c>
      <c r="F189" s="33">
        <v>0.56000000000000005</v>
      </c>
      <c r="G189" s="33">
        <v>0</v>
      </c>
      <c r="H189" s="33">
        <v>1225.23</v>
      </c>
      <c r="I189" s="33">
        <v>0</v>
      </c>
      <c r="J189" s="33">
        <v>0</v>
      </c>
      <c r="K189" s="33">
        <v>0.53</v>
      </c>
      <c r="L189" s="33">
        <v>0</v>
      </c>
      <c r="M189" s="33">
        <v>437.27</v>
      </c>
      <c r="N189" s="33">
        <v>-0.02</v>
      </c>
      <c r="O189" s="33">
        <v>1.54</v>
      </c>
      <c r="P189" s="33">
        <v>0.6</v>
      </c>
      <c r="Q189" s="33">
        <v>550.79</v>
      </c>
      <c r="R189" s="33">
        <v>0</v>
      </c>
      <c r="S189" s="33">
        <v>0</v>
      </c>
      <c r="T189" s="33">
        <v>0</v>
      </c>
      <c r="U189" s="33">
        <v>0</v>
      </c>
      <c r="V189" s="33">
        <v>0</v>
      </c>
      <c r="W189" s="33">
        <v>489.73</v>
      </c>
      <c r="X189" s="33">
        <v>9.7200000000000006</v>
      </c>
      <c r="Y189" s="33">
        <v>0.2</v>
      </c>
      <c r="Z189" s="33">
        <v>0</v>
      </c>
      <c r="AA189" s="33">
        <v>24.29</v>
      </c>
      <c r="AB189" s="33">
        <v>0</v>
      </c>
      <c r="AC189" s="33">
        <v>0.3</v>
      </c>
      <c r="AD189" s="33">
        <v>18.62</v>
      </c>
      <c r="AE189" s="33">
        <v>3.56</v>
      </c>
      <c r="AF189" s="33">
        <v>0</v>
      </c>
      <c r="AG189" s="33">
        <v>0.1</v>
      </c>
      <c r="AH189" s="33">
        <v>95.54</v>
      </c>
      <c r="AI189" s="33">
        <v>0</v>
      </c>
      <c r="AJ189" s="33">
        <v>-0.1</v>
      </c>
      <c r="AK189" s="33">
        <v>2.75</v>
      </c>
      <c r="AL189" s="33">
        <v>0</v>
      </c>
      <c r="AM189" s="33">
        <v>48.59</v>
      </c>
      <c r="AN189" s="33">
        <v>0</v>
      </c>
      <c r="AO189" s="33">
        <v>55.06</v>
      </c>
      <c r="AP189" s="33">
        <v>0</v>
      </c>
      <c r="AQ189" s="33">
        <v>0</v>
      </c>
      <c r="AR189" s="33">
        <v>0</v>
      </c>
      <c r="AS189" s="33">
        <v>0</v>
      </c>
      <c r="AT189" s="33">
        <v>0</v>
      </c>
      <c r="AU189" s="33">
        <v>0</v>
      </c>
      <c r="AV189" s="33">
        <v>0</v>
      </c>
      <c r="AW189" s="33">
        <v>-0.1</v>
      </c>
      <c r="AX189" s="33">
        <v>47.5</v>
      </c>
      <c r="AY189" s="33">
        <v>0</v>
      </c>
      <c r="AZ189" s="33">
        <v>0</v>
      </c>
      <c r="BA189" s="33">
        <v>0</v>
      </c>
      <c r="BB189" s="33">
        <v>-0.1</v>
      </c>
      <c r="BC189" s="33">
        <v>92.33</v>
      </c>
      <c r="BD189" s="33">
        <v>979.74</v>
      </c>
      <c r="BE189" s="33">
        <v>280.20999999999998</v>
      </c>
      <c r="BF189" s="33">
        <v>183.65</v>
      </c>
      <c r="BG189" s="33">
        <v>7.99</v>
      </c>
      <c r="BH189" s="33">
        <v>21.38</v>
      </c>
      <c r="BI189" s="33">
        <v>504.18</v>
      </c>
      <c r="BJ189" s="33">
        <v>57.71</v>
      </c>
      <c r="BK189" s="33">
        <v>65.14</v>
      </c>
      <c r="BL189" s="33">
        <v>45.52</v>
      </c>
      <c r="BM189" s="33">
        <v>4.87</v>
      </c>
      <c r="BN189" s="33">
        <v>2.72</v>
      </c>
      <c r="BO189" s="33">
        <v>0</v>
      </c>
      <c r="BP189" s="33">
        <v>1.94</v>
      </c>
      <c r="BQ189" s="33">
        <v>0.55000000000000004</v>
      </c>
      <c r="BR189" s="33">
        <v>1.1399999999999999</v>
      </c>
      <c r="BS189" s="33">
        <v>-2.69</v>
      </c>
      <c r="BT189" s="33">
        <v>-1.74</v>
      </c>
      <c r="BU189" s="33">
        <v>0</v>
      </c>
      <c r="BV189" s="33">
        <v>6.75</v>
      </c>
      <c r="BW189" s="33">
        <v>-0.7</v>
      </c>
      <c r="BX189" s="33">
        <v>6.75</v>
      </c>
      <c r="BY189" s="35">
        <f t="shared" si="5"/>
        <v>11130.089999999995</v>
      </c>
      <c r="BZ189" s="35">
        <v>11130.089999999995</v>
      </c>
      <c r="CA189" s="89">
        <f t="shared" si="4"/>
        <v>0</v>
      </c>
      <c r="CB189" s="75"/>
    </row>
    <row r="190" spans="1:82" hidden="1">
      <c r="A190" s="32" t="s">
        <v>232</v>
      </c>
      <c r="B190" s="33">
        <v>735.42</v>
      </c>
      <c r="C190" s="33">
        <v>17149.04</v>
      </c>
      <c r="D190" s="33">
        <v>9856.84</v>
      </c>
      <c r="E190" s="33">
        <v>0.13</v>
      </c>
      <c r="F190" s="33">
        <v>-0.56000000000000005</v>
      </c>
      <c r="G190" s="33">
        <v>0</v>
      </c>
      <c r="H190" s="33">
        <v>689.93</v>
      </c>
      <c r="I190" s="33">
        <v>0</v>
      </c>
      <c r="J190" s="33">
        <v>67.72</v>
      </c>
      <c r="K190" s="33">
        <v>408.25</v>
      </c>
      <c r="L190" s="33">
        <v>40.01</v>
      </c>
      <c r="M190" s="33">
        <v>1302.57</v>
      </c>
      <c r="N190" s="33">
        <v>2.61</v>
      </c>
      <c r="O190" s="33">
        <v>447.2</v>
      </c>
      <c r="P190" s="33">
        <v>144.75</v>
      </c>
      <c r="Q190" s="33">
        <v>1238.76</v>
      </c>
      <c r="R190" s="33">
        <v>43.22</v>
      </c>
      <c r="S190" s="33">
        <v>1254.28</v>
      </c>
      <c r="T190" s="33">
        <v>19.23</v>
      </c>
      <c r="U190" s="33">
        <v>3.36</v>
      </c>
      <c r="V190" s="33">
        <v>13.59</v>
      </c>
      <c r="W190" s="33">
        <v>1458.84</v>
      </c>
      <c r="X190" s="33">
        <v>28.96</v>
      </c>
      <c r="Y190" s="33">
        <v>110.96</v>
      </c>
      <c r="Z190" s="33">
        <v>964.83</v>
      </c>
      <c r="AA190" s="33">
        <v>72.36</v>
      </c>
      <c r="AB190" s="33">
        <v>116.6</v>
      </c>
      <c r="AC190" s="33">
        <v>5.9</v>
      </c>
      <c r="AD190" s="33">
        <v>11.6</v>
      </c>
      <c r="AE190" s="33">
        <v>10.61</v>
      </c>
      <c r="AF190" s="33">
        <v>28.96</v>
      </c>
      <c r="AG190" s="33">
        <v>434.19</v>
      </c>
      <c r="AH190" s="33">
        <v>284.62</v>
      </c>
      <c r="AI190" s="33">
        <v>0.1</v>
      </c>
      <c r="AJ190" s="33">
        <v>231.57</v>
      </c>
      <c r="AK190" s="33">
        <v>8.1999999999999993</v>
      </c>
      <c r="AL190" s="33">
        <v>110.96</v>
      </c>
      <c r="AM190" s="33">
        <v>144.72999999999999</v>
      </c>
      <c r="AN190" s="33">
        <v>14.48</v>
      </c>
      <c r="AO190" s="33">
        <v>128.22</v>
      </c>
      <c r="AP190" s="33">
        <v>48.25</v>
      </c>
      <c r="AQ190" s="33">
        <v>241.21</v>
      </c>
      <c r="AR190" s="33">
        <v>912.69</v>
      </c>
      <c r="AS190" s="33">
        <v>1556.57</v>
      </c>
      <c r="AT190" s="33">
        <v>385.94</v>
      </c>
      <c r="AU190" s="33">
        <v>202.62</v>
      </c>
      <c r="AV190" s="33">
        <v>86.84</v>
      </c>
      <c r="AW190" s="33">
        <v>482.42</v>
      </c>
      <c r="AX190" s="33">
        <v>141.49</v>
      </c>
      <c r="AY190" s="33">
        <v>347.35</v>
      </c>
      <c r="AZ190" s="33">
        <v>40.1</v>
      </c>
      <c r="BA190" s="33">
        <v>9.66</v>
      </c>
      <c r="BB190" s="33">
        <v>91.66</v>
      </c>
      <c r="BC190" s="33">
        <v>275.05</v>
      </c>
      <c r="BD190" s="33">
        <v>2918.54</v>
      </c>
      <c r="BE190" s="33">
        <v>653.79</v>
      </c>
      <c r="BF190" s="33">
        <v>547.07000000000005</v>
      </c>
      <c r="BG190" s="33">
        <v>25.49</v>
      </c>
      <c r="BH190" s="33">
        <v>57.6</v>
      </c>
      <c r="BI190" s="33">
        <v>1177.1600000000001</v>
      </c>
      <c r="BJ190" s="33">
        <v>180.83</v>
      </c>
      <c r="BK190" s="33">
        <v>203.89</v>
      </c>
      <c r="BL190" s="33">
        <v>117.34</v>
      </c>
      <c r="BM190" s="33">
        <v>12.75</v>
      </c>
      <c r="BN190" s="33">
        <v>0</v>
      </c>
      <c r="BO190" s="33">
        <v>0</v>
      </c>
      <c r="BP190" s="33">
        <v>0</v>
      </c>
      <c r="BQ190" s="33">
        <v>-0.55000000000000004</v>
      </c>
      <c r="BR190" s="33">
        <v>0</v>
      </c>
      <c r="BS190" s="33">
        <v>2.69</v>
      </c>
      <c r="BT190" s="33">
        <v>-1.73</v>
      </c>
      <c r="BU190" s="33">
        <v>0</v>
      </c>
      <c r="BV190" s="33">
        <v>5.25</v>
      </c>
      <c r="BW190" s="33">
        <v>0</v>
      </c>
      <c r="BX190" s="33">
        <v>6.8</v>
      </c>
      <c r="BY190" s="35">
        <f t="shared" si="5"/>
        <v>48311.810000000005</v>
      </c>
      <c r="BZ190" s="35">
        <v>48311.810000000005</v>
      </c>
      <c r="CA190" s="89">
        <f t="shared" si="4"/>
        <v>0</v>
      </c>
      <c r="CB190" s="75"/>
    </row>
    <row r="191" spans="1:82" hidden="1">
      <c r="A191" s="32" t="s">
        <v>233</v>
      </c>
      <c r="B191" s="33">
        <v>46.38</v>
      </c>
      <c r="C191" s="33">
        <v>5539.19</v>
      </c>
      <c r="D191" s="33">
        <v>3026.9</v>
      </c>
      <c r="E191" s="33">
        <v>0</v>
      </c>
      <c r="F191" s="33">
        <v>0.56000000000000005</v>
      </c>
      <c r="G191" s="33">
        <v>0</v>
      </c>
      <c r="H191" s="33">
        <v>1469.3</v>
      </c>
      <c r="I191" s="33">
        <v>-0.42</v>
      </c>
      <c r="J191" s="33">
        <v>0</v>
      </c>
      <c r="K191" s="33">
        <v>879.61</v>
      </c>
      <c r="L191" s="33">
        <v>135.86000000000001</v>
      </c>
      <c r="M191" s="33">
        <v>0</v>
      </c>
      <c r="N191" s="33">
        <v>0.9</v>
      </c>
      <c r="O191" s="33">
        <v>154.19999999999999</v>
      </c>
      <c r="P191" s="33">
        <v>-0.3</v>
      </c>
      <c r="Q191" s="33">
        <v>0</v>
      </c>
      <c r="R191" s="33">
        <v>14.9</v>
      </c>
      <c r="S191" s="33">
        <v>432.48</v>
      </c>
      <c r="T191" s="33">
        <v>6.63</v>
      </c>
      <c r="U191" s="33">
        <v>1.1599999999999999</v>
      </c>
      <c r="V191" s="33">
        <v>4.68</v>
      </c>
      <c r="W191" s="33">
        <v>503.02</v>
      </c>
      <c r="X191" s="33">
        <v>9.98</v>
      </c>
      <c r="Y191" s="33">
        <v>4.2</v>
      </c>
      <c r="Z191" s="33">
        <v>229.99</v>
      </c>
      <c r="AA191" s="33">
        <v>24.95</v>
      </c>
      <c r="AB191" s="33">
        <v>216.03</v>
      </c>
      <c r="AC191" s="33">
        <v>18.690000000000001</v>
      </c>
      <c r="AD191" s="33">
        <v>19.13</v>
      </c>
      <c r="AE191" s="33">
        <v>3.66</v>
      </c>
      <c r="AF191" s="33">
        <v>0</v>
      </c>
      <c r="AG191" s="33">
        <v>149.71</v>
      </c>
      <c r="AH191" s="33">
        <v>0</v>
      </c>
      <c r="AI191" s="33">
        <v>4.99</v>
      </c>
      <c r="AJ191" s="33">
        <v>79.849999999999994</v>
      </c>
      <c r="AK191" s="33">
        <v>0.91</v>
      </c>
      <c r="AL191" s="33">
        <v>38.26</v>
      </c>
      <c r="AM191" s="33">
        <v>10.3</v>
      </c>
      <c r="AN191" s="33">
        <v>4.99</v>
      </c>
      <c r="AO191" s="33">
        <v>0</v>
      </c>
      <c r="AP191" s="33">
        <v>16.64</v>
      </c>
      <c r="AQ191" s="33">
        <v>15.29</v>
      </c>
      <c r="AR191" s="33">
        <v>100</v>
      </c>
      <c r="AS191" s="33">
        <v>436.72</v>
      </c>
      <c r="AT191" s="33">
        <v>93.08</v>
      </c>
      <c r="AU191" s="33">
        <v>1.8</v>
      </c>
      <c r="AV191" s="33">
        <v>29.94</v>
      </c>
      <c r="AW191" s="33">
        <v>3</v>
      </c>
      <c r="AX191" s="33">
        <v>9.1</v>
      </c>
      <c r="AY191" s="33">
        <v>69.680000000000007</v>
      </c>
      <c r="AZ191" s="33">
        <v>1.9</v>
      </c>
      <c r="BA191" s="33">
        <v>3.33</v>
      </c>
      <c r="BB191" s="33">
        <v>6</v>
      </c>
      <c r="BC191" s="33">
        <v>94.84</v>
      </c>
      <c r="BD191" s="33">
        <v>1006.33</v>
      </c>
      <c r="BE191" s="33">
        <v>287.81</v>
      </c>
      <c r="BF191" s="33">
        <v>188.63</v>
      </c>
      <c r="BG191" s="33">
        <v>8.1999999999999993</v>
      </c>
      <c r="BH191" s="33">
        <v>21.96</v>
      </c>
      <c r="BI191" s="33">
        <v>612.41</v>
      </c>
      <c r="BJ191" s="33">
        <v>59.28</v>
      </c>
      <c r="BK191" s="33">
        <v>66.91</v>
      </c>
      <c r="BL191" s="33">
        <v>46.76</v>
      </c>
      <c r="BM191" s="33">
        <v>4.32</v>
      </c>
      <c r="BN191" s="33">
        <v>2.8</v>
      </c>
      <c r="BO191" s="33">
        <v>-0.1</v>
      </c>
      <c r="BP191" s="33">
        <v>3.89</v>
      </c>
      <c r="BQ191" s="33">
        <v>0.55000000000000004</v>
      </c>
      <c r="BR191" s="33">
        <v>0</v>
      </c>
      <c r="BS191" s="33">
        <v>-2.69</v>
      </c>
      <c r="BT191" s="33">
        <v>0</v>
      </c>
      <c r="BU191" s="33">
        <v>0.85</v>
      </c>
      <c r="BV191" s="33">
        <v>4.5</v>
      </c>
      <c r="BW191" s="33">
        <v>18.170000000000002</v>
      </c>
      <c r="BX191" s="33">
        <v>0</v>
      </c>
      <c r="BY191" s="35">
        <f t="shared" si="5"/>
        <v>16242.589999999995</v>
      </c>
      <c r="BZ191" s="35">
        <v>16242.589999999995</v>
      </c>
      <c r="CA191" s="89">
        <f t="shared" si="4"/>
        <v>0</v>
      </c>
      <c r="CB191" s="75"/>
    </row>
    <row r="192" spans="1:82" hidden="1">
      <c r="A192" t="s">
        <v>234</v>
      </c>
      <c r="B192" s="86">
        <v>1844.1</v>
      </c>
      <c r="C192" s="86">
        <v>29934.080000000002</v>
      </c>
      <c r="D192" s="86">
        <v>16859.400000000001</v>
      </c>
      <c r="E192" s="86">
        <v>0.13</v>
      </c>
      <c r="F192" s="86">
        <v>-1.1100000000000001</v>
      </c>
      <c r="G192" s="86">
        <v>0</v>
      </c>
      <c r="H192" s="86">
        <v>11316.47</v>
      </c>
      <c r="I192" s="86">
        <v>13715.46</v>
      </c>
      <c r="J192" s="86">
        <v>515.4</v>
      </c>
      <c r="K192" s="86">
        <v>6014.11</v>
      </c>
      <c r="L192" s="86">
        <v>734.19</v>
      </c>
      <c r="M192" s="86">
        <v>0</v>
      </c>
      <c r="N192" s="86">
        <v>4.87</v>
      </c>
      <c r="O192" s="86">
        <v>833.3</v>
      </c>
      <c r="P192" s="86">
        <v>0</v>
      </c>
      <c r="Q192" s="86">
        <v>3057.27</v>
      </c>
      <c r="R192" s="86">
        <v>84.79</v>
      </c>
      <c r="S192" s="86">
        <v>2337.17</v>
      </c>
      <c r="T192" s="86">
        <v>35.83</v>
      </c>
      <c r="U192" s="86">
        <v>6.26</v>
      </c>
      <c r="V192" s="86">
        <v>25.31</v>
      </c>
      <c r="W192" s="86">
        <v>2718.34</v>
      </c>
      <c r="X192" s="86">
        <v>42.46</v>
      </c>
      <c r="Y192" s="86">
        <v>206.75</v>
      </c>
      <c r="Z192" s="86">
        <v>1497.82</v>
      </c>
      <c r="AA192" s="86">
        <v>91.73</v>
      </c>
      <c r="AB192" s="86">
        <v>1707.96</v>
      </c>
      <c r="AC192" s="86">
        <v>65.81</v>
      </c>
      <c r="AD192" s="86">
        <v>91.68</v>
      </c>
      <c r="AE192" s="86">
        <v>19.77</v>
      </c>
      <c r="AF192" s="86">
        <v>53.95</v>
      </c>
      <c r="AG192" s="86">
        <v>809.05</v>
      </c>
      <c r="AH192" s="86">
        <v>530.34</v>
      </c>
      <c r="AI192" s="86">
        <v>26.98</v>
      </c>
      <c r="AJ192" s="86">
        <v>381.5</v>
      </c>
      <c r="AK192" s="86">
        <v>15.28</v>
      </c>
      <c r="AL192" s="86">
        <v>206.75</v>
      </c>
      <c r="AM192" s="86">
        <v>234.68</v>
      </c>
      <c r="AN192" s="86">
        <v>26.98</v>
      </c>
      <c r="AO192" s="86">
        <v>95.61</v>
      </c>
      <c r="AP192" s="86">
        <v>89.91</v>
      </c>
      <c r="AQ192" s="86">
        <v>349.47</v>
      </c>
      <c r="AR192" s="86">
        <v>1700.66</v>
      </c>
      <c r="AS192" s="86">
        <v>2800.45</v>
      </c>
      <c r="AT192" s="86">
        <v>619.13</v>
      </c>
      <c r="AU192" s="86">
        <v>377.55</v>
      </c>
      <c r="AV192" s="86">
        <v>161.82</v>
      </c>
      <c r="AW192" s="86">
        <v>898.91</v>
      </c>
      <c r="AX192" s="86">
        <v>263.64999999999998</v>
      </c>
      <c r="AY192" s="86">
        <v>647.23</v>
      </c>
      <c r="AZ192" s="86">
        <v>74.72</v>
      </c>
      <c r="BA192" s="86">
        <v>20.399999999999999</v>
      </c>
      <c r="BB192" s="86">
        <v>73.599999999999994</v>
      </c>
      <c r="BC192" s="86">
        <v>512.52</v>
      </c>
      <c r="BD192" s="86">
        <v>5438.26</v>
      </c>
      <c r="BE192" s="86">
        <v>1555.34</v>
      </c>
      <c r="BF192" s="86">
        <v>1019.38</v>
      </c>
      <c r="BG192" s="86">
        <v>44.33</v>
      </c>
      <c r="BH192" s="86">
        <v>120.26</v>
      </c>
      <c r="BI192" s="86">
        <v>3309.47</v>
      </c>
      <c r="BJ192" s="86">
        <v>325.62</v>
      </c>
      <c r="BK192" s="86">
        <v>367.54</v>
      </c>
      <c r="BL192" s="86">
        <v>260.42</v>
      </c>
      <c r="BM192" s="86">
        <v>23.57</v>
      </c>
      <c r="BN192" s="86">
        <v>15.11</v>
      </c>
      <c r="BO192" s="86">
        <v>0</v>
      </c>
      <c r="BP192" s="86">
        <v>2.91</v>
      </c>
      <c r="BQ192" s="86">
        <v>247.57</v>
      </c>
      <c r="BR192" s="86">
        <v>5519.07</v>
      </c>
      <c r="BS192" s="86">
        <v>6585.55</v>
      </c>
      <c r="BT192" s="86">
        <v>0</v>
      </c>
      <c r="BU192" s="86">
        <v>258.02</v>
      </c>
      <c r="BV192" s="86">
        <v>6</v>
      </c>
      <c r="BW192" s="86">
        <v>6.99</v>
      </c>
      <c r="BX192" s="86">
        <v>3274.08</v>
      </c>
      <c r="BY192" s="35">
        <f t="shared" si="5"/>
        <v>133109.98000000001</v>
      </c>
      <c r="BZ192" s="35">
        <v>133109.98000000001</v>
      </c>
      <c r="CA192" s="89">
        <f t="shared" si="4"/>
        <v>0</v>
      </c>
      <c r="CB192" s="75"/>
      <c r="CD192" s="73"/>
    </row>
    <row r="193" spans="1:81" hidden="1">
      <c r="A193" s="32" t="s">
        <v>235</v>
      </c>
      <c r="B193" s="33">
        <v>0</v>
      </c>
      <c r="C193" s="33">
        <v>192.96</v>
      </c>
      <c r="D193" s="33">
        <v>-0.13</v>
      </c>
      <c r="E193" s="33">
        <v>0</v>
      </c>
      <c r="F193" s="33">
        <v>0</v>
      </c>
      <c r="G193" s="33">
        <v>0</v>
      </c>
      <c r="H193" s="33">
        <v>0.08</v>
      </c>
      <c r="I193" s="33">
        <v>0</v>
      </c>
      <c r="J193" s="33">
        <v>-0.53</v>
      </c>
      <c r="K193" s="33">
        <v>1.59</v>
      </c>
      <c r="L193" s="33">
        <v>0</v>
      </c>
      <c r="M193" s="33">
        <v>1.8</v>
      </c>
      <c r="N193" s="33">
        <v>0</v>
      </c>
      <c r="O193" s="33">
        <v>-2.3199999999999998</v>
      </c>
      <c r="P193" s="33">
        <v>-0.9</v>
      </c>
      <c r="Q193" s="33">
        <v>0</v>
      </c>
      <c r="R193" s="33">
        <v>0</v>
      </c>
      <c r="S193" s="33">
        <v>0</v>
      </c>
      <c r="T193" s="33">
        <v>0</v>
      </c>
      <c r="U193" s="33">
        <v>0</v>
      </c>
      <c r="V193" s="33">
        <v>-0.03</v>
      </c>
      <c r="W193" s="33">
        <v>166.32</v>
      </c>
      <c r="X193" s="33">
        <v>3.3</v>
      </c>
      <c r="Y193" s="33">
        <v>12.65</v>
      </c>
      <c r="Z193" s="33">
        <v>9</v>
      </c>
      <c r="AA193" s="33">
        <v>0</v>
      </c>
      <c r="AB193" s="33">
        <v>6</v>
      </c>
      <c r="AC193" s="33">
        <v>6.18</v>
      </c>
      <c r="AD193" s="33">
        <v>6.33</v>
      </c>
      <c r="AE193" s="33">
        <v>1.21</v>
      </c>
      <c r="AF193" s="33">
        <v>3.3</v>
      </c>
      <c r="AG193" s="33">
        <v>12.5</v>
      </c>
      <c r="AH193" s="33">
        <v>11.12</v>
      </c>
      <c r="AI193" s="33">
        <v>0.1</v>
      </c>
      <c r="AJ193" s="33">
        <v>8.8000000000000007</v>
      </c>
      <c r="AK193" s="33">
        <v>0.93</v>
      </c>
      <c r="AL193" s="33">
        <v>0.1</v>
      </c>
      <c r="AM193" s="33">
        <v>3.1</v>
      </c>
      <c r="AN193" s="33">
        <v>1.65</v>
      </c>
      <c r="AO193" s="33">
        <v>7.8</v>
      </c>
      <c r="AP193" s="33">
        <v>5.5</v>
      </c>
      <c r="AQ193" s="33">
        <v>6.3</v>
      </c>
      <c r="AR193" s="33">
        <v>10.1</v>
      </c>
      <c r="AS193" s="33">
        <v>10</v>
      </c>
      <c r="AT193" s="33">
        <v>17.8</v>
      </c>
      <c r="AU193" s="33">
        <v>6.9</v>
      </c>
      <c r="AV193" s="33">
        <v>-0.1</v>
      </c>
      <c r="AW193" s="33">
        <v>7.1</v>
      </c>
      <c r="AX193" s="33">
        <v>5.61</v>
      </c>
      <c r="AY193" s="33">
        <v>7.8</v>
      </c>
      <c r="AZ193" s="33">
        <v>0</v>
      </c>
      <c r="BA193" s="33">
        <v>1.1000000000000001</v>
      </c>
      <c r="BB193" s="33">
        <v>10.45</v>
      </c>
      <c r="BC193" s="33">
        <v>31.36</v>
      </c>
      <c r="BD193" s="33">
        <v>1.1000000000000001</v>
      </c>
      <c r="BE193" s="33">
        <v>0</v>
      </c>
      <c r="BF193" s="33">
        <v>0</v>
      </c>
      <c r="BG193" s="33">
        <v>0.05</v>
      </c>
      <c r="BH193" s="33">
        <v>0</v>
      </c>
      <c r="BI193" s="33">
        <v>0.23</v>
      </c>
      <c r="BJ193" s="33">
        <v>0</v>
      </c>
      <c r="BK193" s="33">
        <v>0</v>
      </c>
      <c r="BL193" s="33">
        <v>0</v>
      </c>
      <c r="BM193" s="33">
        <v>0.2</v>
      </c>
      <c r="BN193" s="33">
        <v>0</v>
      </c>
      <c r="BO193" s="33">
        <v>0.1</v>
      </c>
      <c r="BP193" s="33">
        <v>-1.91</v>
      </c>
      <c r="BQ193" s="33">
        <v>0.54</v>
      </c>
      <c r="BR193" s="33">
        <v>1.1399999999999999</v>
      </c>
      <c r="BS193" s="33">
        <v>-2.69</v>
      </c>
      <c r="BT193" s="33">
        <v>26.63</v>
      </c>
      <c r="BU193" s="33">
        <v>-0.17</v>
      </c>
      <c r="BV193" s="33">
        <v>0</v>
      </c>
      <c r="BW193" s="33">
        <v>6.29</v>
      </c>
      <c r="BX193" s="33">
        <v>0</v>
      </c>
      <c r="BY193" s="35">
        <f t="shared" si="5"/>
        <v>604.34000000000015</v>
      </c>
      <c r="BZ193" s="35">
        <v>604.34000000000015</v>
      </c>
      <c r="CA193" s="89">
        <f t="shared" si="4"/>
        <v>0</v>
      </c>
      <c r="CB193" s="75"/>
    </row>
    <row r="194" spans="1:81" hidden="1">
      <c r="A194" s="32" t="s">
        <v>236</v>
      </c>
      <c r="B194" s="33">
        <v>402.73</v>
      </c>
      <c r="C194" s="33">
        <v>16278.57</v>
      </c>
      <c r="D194" s="33">
        <v>2726.71</v>
      </c>
      <c r="E194" s="33">
        <v>0</v>
      </c>
      <c r="F194" s="33">
        <v>0.56000000000000005</v>
      </c>
      <c r="G194" s="33">
        <v>0</v>
      </c>
      <c r="H194" s="33">
        <v>414.43</v>
      </c>
      <c r="I194" s="33">
        <v>1139.48</v>
      </c>
      <c r="J194" s="33">
        <v>130.38</v>
      </c>
      <c r="K194" s="33">
        <v>203.86</v>
      </c>
      <c r="L194" s="33">
        <v>256.31</v>
      </c>
      <c r="M194" s="33">
        <v>847.32</v>
      </c>
      <c r="N194" s="33">
        <v>1.7</v>
      </c>
      <c r="O194" s="33">
        <v>2.99</v>
      </c>
      <c r="P194" s="33">
        <v>0.9</v>
      </c>
      <c r="Q194" s="33">
        <v>1067.3</v>
      </c>
      <c r="R194" s="33">
        <v>28.12</v>
      </c>
      <c r="S194" s="33">
        <v>815.91</v>
      </c>
      <c r="T194" s="33">
        <v>0</v>
      </c>
      <c r="U194" s="33">
        <v>2.19</v>
      </c>
      <c r="V194" s="33">
        <v>8.84</v>
      </c>
      <c r="W194" s="33">
        <v>948.98</v>
      </c>
      <c r="X194" s="33">
        <v>0</v>
      </c>
      <c r="Y194" s="33">
        <v>72.180000000000007</v>
      </c>
      <c r="Z194" s="33">
        <v>627.63</v>
      </c>
      <c r="AA194" s="33">
        <v>47.07</v>
      </c>
      <c r="AB194" s="33">
        <v>136.21</v>
      </c>
      <c r="AC194" s="33">
        <v>2.5</v>
      </c>
      <c r="AD194" s="33">
        <v>36.090000000000003</v>
      </c>
      <c r="AE194" s="33">
        <v>6.9</v>
      </c>
      <c r="AF194" s="33">
        <v>18.84</v>
      </c>
      <c r="AG194" s="33">
        <v>282.44</v>
      </c>
      <c r="AH194" s="33">
        <v>185.14</v>
      </c>
      <c r="AI194" s="33">
        <v>9.42</v>
      </c>
      <c r="AJ194" s="33">
        <v>150.63999999999999</v>
      </c>
      <c r="AK194" s="33">
        <v>5.33</v>
      </c>
      <c r="AL194" s="33">
        <v>50.89</v>
      </c>
      <c r="AM194" s="33">
        <v>94.15</v>
      </c>
      <c r="AN194" s="33">
        <v>9.42</v>
      </c>
      <c r="AO194" s="33">
        <v>14.6</v>
      </c>
      <c r="AP194" s="33">
        <v>105.17</v>
      </c>
      <c r="AQ194" s="33">
        <v>156.91</v>
      </c>
      <c r="AR194" s="33">
        <v>593.70000000000005</v>
      </c>
      <c r="AS194" s="33">
        <v>1012.55</v>
      </c>
      <c r="AT194" s="33">
        <v>251.05</v>
      </c>
      <c r="AU194" s="33">
        <v>131.80000000000001</v>
      </c>
      <c r="AV194" s="33">
        <v>56.49</v>
      </c>
      <c r="AW194" s="33">
        <v>313.81</v>
      </c>
      <c r="AX194" s="33">
        <v>92.04</v>
      </c>
      <c r="AY194" s="33">
        <v>225.95</v>
      </c>
      <c r="AZ194" s="33">
        <v>1.5</v>
      </c>
      <c r="BA194" s="33">
        <v>6.28</v>
      </c>
      <c r="BB194" s="33">
        <v>59.63</v>
      </c>
      <c r="BC194" s="33">
        <v>178.92</v>
      </c>
      <c r="BD194" s="33">
        <v>254.09</v>
      </c>
      <c r="BE194" s="33">
        <v>385.36</v>
      </c>
      <c r="BF194" s="33">
        <v>348.54</v>
      </c>
      <c r="BG194" s="33">
        <v>15.47</v>
      </c>
      <c r="BH194" s="33">
        <v>32.99</v>
      </c>
      <c r="BI194" s="33">
        <v>1059.8599999999999</v>
      </c>
      <c r="BJ194" s="33">
        <v>102.57</v>
      </c>
      <c r="BK194" s="33">
        <v>115.81</v>
      </c>
      <c r="BL194" s="33">
        <v>65.37</v>
      </c>
      <c r="BM194" s="33">
        <v>8.58</v>
      </c>
      <c r="BN194" s="33">
        <v>0</v>
      </c>
      <c r="BO194" s="33">
        <v>0</v>
      </c>
      <c r="BP194" s="33">
        <v>7.76</v>
      </c>
      <c r="BQ194" s="33">
        <v>0</v>
      </c>
      <c r="BR194" s="33">
        <v>1.1399999999999999</v>
      </c>
      <c r="BS194" s="33">
        <v>2.69</v>
      </c>
      <c r="BT194" s="33">
        <v>1.73</v>
      </c>
      <c r="BU194" s="33">
        <v>0</v>
      </c>
      <c r="BV194" s="33">
        <v>3</v>
      </c>
      <c r="BW194" s="33">
        <v>0</v>
      </c>
      <c r="BX194" s="33">
        <v>0</v>
      </c>
      <c r="BY194" s="35">
        <f t="shared" si="5"/>
        <v>32617.49</v>
      </c>
      <c r="BZ194" s="35">
        <v>32617.49</v>
      </c>
      <c r="CA194" s="89">
        <f t="shared" si="4"/>
        <v>0</v>
      </c>
      <c r="CB194" s="75"/>
    </row>
    <row r="195" spans="1:81" hidden="1">
      <c r="A195" s="32" t="s">
        <v>237</v>
      </c>
      <c r="B195" s="33">
        <v>613.74</v>
      </c>
      <c r="C195" s="33">
        <v>11467.36</v>
      </c>
      <c r="D195" s="33">
        <v>5897.6</v>
      </c>
      <c r="E195" s="33">
        <v>0</v>
      </c>
      <c r="F195" s="33">
        <v>-0.56000000000000005</v>
      </c>
      <c r="G195" s="33">
        <v>0</v>
      </c>
      <c r="H195" s="33">
        <v>3041.78</v>
      </c>
      <c r="I195" s="33">
        <v>3334.57</v>
      </c>
      <c r="J195" s="33">
        <v>197.44</v>
      </c>
      <c r="K195" s="33">
        <v>1820.98</v>
      </c>
      <c r="L195" s="33">
        <v>281.26</v>
      </c>
      <c r="M195" s="33">
        <v>929.81</v>
      </c>
      <c r="N195" s="33">
        <v>1.86</v>
      </c>
      <c r="O195" s="33">
        <v>319.22000000000003</v>
      </c>
      <c r="P195" s="33">
        <v>103.33</v>
      </c>
      <c r="Q195" s="33">
        <v>1171.2</v>
      </c>
      <c r="R195" s="33">
        <v>30.85</v>
      </c>
      <c r="S195" s="33">
        <v>895.34</v>
      </c>
      <c r="T195" s="33">
        <v>9.08</v>
      </c>
      <c r="U195" s="33">
        <v>1.6</v>
      </c>
      <c r="V195" s="33">
        <v>9.6999999999999993</v>
      </c>
      <c r="W195" s="33">
        <v>1041.3599999999999</v>
      </c>
      <c r="X195" s="33">
        <v>9.7899999999999991</v>
      </c>
      <c r="Y195" s="33">
        <v>15.9</v>
      </c>
      <c r="Z195" s="33">
        <v>663.82</v>
      </c>
      <c r="AA195" s="33">
        <v>51.66</v>
      </c>
      <c r="AB195" s="33">
        <v>642.20000000000005</v>
      </c>
      <c r="AC195" s="33">
        <v>38.700000000000003</v>
      </c>
      <c r="AD195" s="33">
        <v>39.6</v>
      </c>
      <c r="AE195" s="33">
        <v>7.57</v>
      </c>
      <c r="AF195" s="33">
        <v>20.67</v>
      </c>
      <c r="AG195" s="33">
        <v>213.73</v>
      </c>
      <c r="AH195" s="33">
        <v>182.07</v>
      </c>
      <c r="AI195" s="33">
        <v>10.33</v>
      </c>
      <c r="AJ195" s="33">
        <v>129.69999999999999</v>
      </c>
      <c r="AK195" s="33">
        <v>5.85</v>
      </c>
      <c r="AL195" s="33">
        <v>79.2</v>
      </c>
      <c r="AM195" s="33">
        <v>78.709999999999994</v>
      </c>
      <c r="AN195" s="33">
        <v>10.33</v>
      </c>
      <c r="AO195" s="33">
        <v>117.09</v>
      </c>
      <c r="AP195" s="33">
        <v>23.23</v>
      </c>
      <c r="AQ195" s="33">
        <v>154.68</v>
      </c>
      <c r="AR195" s="33">
        <v>631.20000000000005</v>
      </c>
      <c r="AS195" s="33">
        <v>1093.02</v>
      </c>
      <c r="AT195" s="33">
        <v>275.49</v>
      </c>
      <c r="AU195" s="33">
        <v>106.22</v>
      </c>
      <c r="AV195" s="33">
        <v>61.99</v>
      </c>
      <c r="AW195" s="33">
        <v>337.16</v>
      </c>
      <c r="AX195" s="33">
        <v>80.7</v>
      </c>
      <c r="AY195" s="33">
        <v>233.64</v>
      </c>
      <c r="AZ195" s="33">
        <v>28.62</v>
      </c>
      <c r="BA195" s="33">
        <v>6.9</v>
      </c>
      <c r="BB195" s="33">
        <v>65.430000000000007</v>
      </c>
      <c r="BC195" s="33">
        <v>196.34</v>
      </c>
      <c r="BD195" s="33">
        <v>2067.9299999999998</v>
      </c>
      <c r="BE195" s="33">
        <v>181.52</v>
      </c>
      <c r="BF195" s="33">
        <v>390.51</v>
      </c>
      <c r="BG195" s="33">
        <v>16.98</v>
      </c>
      <c r="BH195" s="33">
        <v>38.06</v>
      </c>
      <c r="BI195" s="33">
        <v>1031.97</v>
      </c>
      <c r="BJ195" s="33">
        <v>99.9</v>
      </c>
      <c r="BK195" s="33">
        <v>112.9</v>
      </c>
      <c r="BL195" s="33">
        <v>37.18</v>
      </c>
      <c r="BM195" s="33">
        <v>8.51</v>
      </c>
      <c r="BN195" s="33">
        <v>5.79</v>
      </c>
      <c r="BO195" s="33">
        <v>0</v>
      </c>
      <c r="BP195" s="33">
        <v>-5.83</v>
      </c>
      <c r="BQ195" s="33">
        <v>-1.1000000000000001</v>
      </c>
      <c r="BR195" s="33">
        <v>0</v>
      </c>
      <c r="BS195" s="33">
        <v>2.69</v>
      </c>
      <c r="BT195" s="33">
        <v>0</v>
      </c>
      <c r="BU195" s="33">
        <v>0.17</v>
      </c>
      <c r="BV195" s="33">
        <v>4.5</v>
      </c>
      <c r="BW195" s="33">
        <v>0</v>
      </c>
      <c r="BX195" s="33">
        <v>0</v>
      </c>
      <c r="BY195" s="35">
        <f t="shared" si="5"/>
        <v>40770.74</v>
      </c>
      <c r="BZ195" s="35">
        <v>40770.74</v>
      </c>
      <c r="CA195" s="89">
        <f t="shared" si="4"/>
        <v>0</v>
      </c>
      <c r="CB195" s="75"/>
    </row>
    <row r="196" spans="1:81" hidden="1">
      <c r="A196" s="32" t="s">
        <v>238</v>
      </c>
      <c r="B196" s="33">
        <v>168.43</v>
      </c>
      <c r="C196" s="33">
        <v>4978.5600000000004</v>
      </c>
      <c r="D196" s="33">
        <v>2720.54</v>
      </c>
      <c r="E196" s="33">
        <v>0.13</v>
      </c>
      <c r="F196" s="33">
        <v>7.22</v>
      </c>
      <c r="G196" s="33">
        <v>0</v>
      </c>
      <c r="H196" s="33">
        <v>17.510000000000002</v>
      </c>
      <c r="I196" s="33">
        <v>0</v>
      </c>
      <c r="J196" s="33">
        <v>68.58</v>
      </c>
      <c r="K196" s="33">
        <v>0.26</v>
      </c>
      <c r="L196" s="33">
        <v>122.11</v>
      </c>
      <c r="M196" s="33">
        <v>0</v>
      </c>
      <c r="N196" s="33">
        <v>0</v>
      </c>
      <c r="O196" s="33">
        <v>1.96</v>
      </c>
      <c r="P196" s="33">
        <v>0</v>
      </c>
      <c r="Q196" s="33">
        <v>508.48</v>
      </c>
      <c r="R196" s="33">
        <v>2.33</v>
      </c>
      <c r="S196" s="33">
        <v>327.35000000000002</v>
      </c>
      <c r="T196" s="33">
        <v>1.06</v>
      </c>
      <c r="U196" s="33">
        <v>0.21</v>
      </c>
      <c r="V196" s="33">
        <v>0.74</v>
      </c>
      <c r="W196" s="33">
        <v>452.11</v>
      </c>
      <c r="X196" s="33">
        <v>0</v>
      </c>
      <c r="Y196" s="33">
        <v>33.19</v>
      </c>
      <c r="Z196" s="33">
        <v>249.41</v>
      </c>
      <c r="AA196" s="33">
        <v>21.63</v>
      </c>
      <c r="AB196" s="33">
        <v>250.26</v>
      </c>
      <c r="AC196" s="33">
        <v>0.8</v>
      </c>
      <c r="AD196" s="33">
        <v>17.190000000000001</v>
      </c>
      <c r="AE196" s="33">
        <v>3.29</v>
      </c>
      <c r="AF196" s="33">
        <v>8.9700000000000006</v>
      </c>
      <c r="AG196" s="33">
        <v>134.56</v>
      </c>
      <c r="AH196" s="33">
        <v>88.21</v>
      </c>
      <c r="AI196" s="33">
        <v>4.49</v>
      </c>
      <c r="AJ196" s="33">
        <v>66.87</v>
      </c>
      <c r="AK196" s="33">
        <v>2.54</v>
      </c>
      <c r="AL196" s="33">
        <v>14.1</v>
      </c>
      <c r="AM196" s="33">
        <v>9.39</v>
      </c>
      <c r="AN196" s="33">
        <v>4.49</v>
      </c>
      <c r="AO196" s="33">
        <v>8.1</v>
      </c>
      <c r="AP196" s="33">
        <v>11.16</v>
      </c>
      <c r="AQ196" s="33">
        <v>73.95</v>
      </c>
      <c r="AR196" s="33">
        <v>267.25</v>
      </c>
      <c r="AS196" s="33">
        <v>465.09</v>
      </c>
      <c r="AT196" s="33">
        <v>119.61</v>
      </c>
      <c r="AU196" s="33">
        <v>62.79</v>
      </c>
      <c r="AV196" s="33">
        <v>26.91</v>
      </c>
      <c r="AW196" s="33">
        <v>33.799999999999997</v>
      </c>
      <c r="AX196" s="33">
        <v>43.85</v>
      </c>
      <c r="AY196" s="33">
        <v>53.42</v>
      </c>
      <c r="AZ196" s="33">
        <v>12.43</v>
      </c>
      <c r="BA196" s="33">
        <v>2.99</v>
      </c>
      <c r="BB196" s="33">
        <v>18.510000000000002</v>
      </c>
      <c r="BC196" s="33">
        <v>85.24</v>
      </c>
      <c r="BD196" s="33">
        <v>904.48</v>
      </c>
      <c r="BE196" s="33">
        <v>109.83</v>
      </c>
      <c r="BF196" s="33">
        <v>41.47</v>
      </c>
      <c r="BG196" s="33">
        <v>7.37</v>
      </c>
      <c r="BH196" s="33">
        <v>13.69</v>
      </c>
      <c r="BI196" s="33">
        <v>388.88</v>
      </c>
      <c r="BJ196" s="33">
        <v>42.32</v>
      </c>
      <c r="BK196" s="33">
        <v>47.93</v>
      </c>
      <c r="BL196" s="33">
        <v>20.309999999999999</v>
      </c>
      <c r="BM196" s="33">
        <v>3.23</v>
      </c>
      <c r="BN196" s="33">
        <v>0</v>
      </c>
      <c r="BO196" s="33">
        <v>0</v>
      </c>
      <c r="BP196" s="33">
        <v>5.8</v>
      </c>
      <c r="BQ196" s="33">
        <v>0</v>
      </c>
      <c r="BR196" s="33">
        <v>0</v>
      </c>
      <c r="BS196" s="33">
        <v>-2.68</v>
      </c>
      <c r="BT196" s="33">
        <v>0</v>
      </c>
      <c r="BU196" s="33">
        <v>0</v>
      </c>
      <c r="BV196" s="33">
        <v>66.73</v>
      </c>
      <c r="BW196" s="33">
        <v>0</v>
      </c>
      <c r="BX196" s="33">
        <v>0</v>
      </c>
      <c r="BY196" s="35">
        <f t="shared" si="5"/>
        <v>13221.429999999998</v>
      </c>
      <c r="BZ196" s="35">
        <v>13221.429999999998</v>
      </c>
      <c r="CA196" s="89">
        <f t="shared" si="4"/>
        <v>0</v>
      </c>
      <c r="CB196" s="75"/>
    </row>
    <row r="197" spans="1:81" hidden="1">
      <c r="A197" s="32" t="s">
        <v>239</v>
      </c>
      <c r="B197" s="33">
        <v>93.73</v>
      </c>
      <c r="C197" s="33">
        <v>2322.23</v>
      </c>
      <c r="D197" s="33">
        <v>906.06</v>
      </c>
      <c r="E197" s="33">
        <v>0</v>
      </c>
      <c r="F197" s="33">
        <v>-0.55000000000000004</v>
      </c>
      <c r="G197" s="33">
        <v>0</v>
      </c>
      <c r="H197" s="33">
        <v>425.51</v>
      </c>
      <c r="I197" s="33">
        <v>304.45</v>
      </c>
      <c r="J197" s="33">
        <v>0</v>
      </c>
      <c r="K197" s="33">
        <v>-0.26</v>
      </c>
      <c r="L197" s="33">
        <v>0</v>
      </c>
      <c r="M197" s="33">
        <v>222.83</v>
      </c>
      <c r="N197" s="33">
        <v>0.35</v>
      </c>
      <c r="O197" s="33">
        <v>2.37</v>
      </c>
      <c r="P197" s="33">
        <v>0.89</v>
      </c>
      <c r="Q197" s="33">
        <v>280.68</v>
      </c>
      <c r="R197" s="33">
        <v>5.73</v>
      </c>
      <c r="S197" s="33">
        <v>166.45</v>
      </c>
      <c r="T197" s="33">
        <v>2.57</v>
      </c>
      <c r="U197" s="33">
        <v>0.48</v>
      </c>
      <c r="V197" s="33">
        <v>1.81</v>
      </c>
      <c r="W197" s="33">
        <v>249.56</v>
      </c>
      <c r="X197" s="33">
        <v>0.5</v>
      </c>
      <c r="Y197" s="33">
        <v>0</v>
      </c>
      <c r="Z197" s="33">
        <v>3.8</v>
      </c>
      <c r="AA197" s="33">
        <v>0.5</v>
      </c>
      <c r="AB197" s="33">
        <v>0</v>
      </c>
      <c r="AC197" s="33">
        <v>0.4</v>
      </c>
      <c r="AD197" s="33">
        <v>9.49</v>
      </c>
      <c r="AE197" s="33">
        <v>0.1</v>
      </c>
      <c r="AF197" s="33">
        <v>1.58</v>
      </c>
      <c r="AG197" s="33">
        <v>15.7</v>
      </c>
      <c r="AH197" s="33">
        <v>17.8</v>
      </c>
      <c r="AI197" s="33">
        <v>2.48</v>
      </c>
      <c r="AJ197" s="33">
        <v>13.6</v>
      </c>
      <c r="AK197" s="33">
        <v>0.1</v>
      </c>
      <c r="AL197" s="33">
        <v>1.9</v>
      </c>
      <c r="AM197" s="33">
        <v>19.57</v>
      </c>
      <c r="AN197" s="33">
        <v>2.48</v>
      </c>
      <c r="AO197" s="33">
        <v>12.98</v>
      </c>
      <c r="AP197" s="33">
        <v>2.88</v>
      </c>
      <c r="AQ197" s="33">
        <v>24.28</v>
      </c>
      <c r="AR197" s="33">
        <v>7.9</v>
      </c>
      <c r="AS197" s="33">
        <v>132.59</v>
      </c>
      <c r="AT197" s="33">
        <v>49.41</v>
      </c>
      <c r="AU197" s="33">
        <v>22.07</v>
      </c>
      <c r="AV197" s="33">
        <v>14.86</v>
      </c>
      <c r="AW197" s="33">
        <v>19.71</v>
      </c>
      <c r="AX197" s="33">
        <v>24.2</v>
      </c>
      <c r="AY197" s="33">
        <v>0</v>
      </c>
      <c r="AZ197" s="33">
        <v>6.86</v>
      </c>
      <c r="BA197" s="33">
        <v>0.1</v>
      </c>
      <c r="BB197" s="33">
        <v>15.68</v>
      </c>
      <c r="BC197" s="33">
        <v>47.05</v>
      </c>
      <c r="BD197" s="33">
        <v>499.27</v>
      </c>
      <c r="BE197" s="33">
        <v>52.84</v>
      </c>
      <c r="BF197" s="33">
        <v>93.59</v>
      </c>
      <c r="BG197" s="33">
        <v>1.92</v>
      </c>
      <c r="BH197" s="33">
        <v>4.5199999999999996</v>
      </c>
      <c r="BI197" s="33">
        <v>0</v>
      </c>
      <c r="BJ197" s="33">
        <v>0</v>
      </c>
      <c r="BK197" s="33">
        <v>0</v>
      </c>
      <c r="BL197" s="33">
        <v>0</v>
      </c>
      <c r="BM197" s="33">
        <v>0</v>
      </c>
      <c r="BN197" s="33">
        <v>0</v>
      </c>
      <c r="BO197" s="33">
        <v>0</v>
      </c>
      <c r="BP197" s="33">
        <v>0.98</v>
      </c>
      <c r="BQ197" s="33">
        <v>0</v>
      </c>
      <c r="BR197" s="33">
        <v>0</v>
      </c>
      <c r="BS197" s="33">
        <v>0</v>
      </c>
      <c r="BT197" s="33">
        <v>0</v>
      </c>
      <c r="BU197" s="33">
        <v>0</v>
      </c>
      <c r="BV197" s="33">
        <v>2.25</v>
      </c>
      <c r="BW197" s="33">
        <v>0</v>
      </c>
      <c r="BX197" s="33">
        <v>0</v>
      </c>
      <c r="BY197" s="35">
        <f t="shared" si="5"/>
        <v>6110.8299999999981</v>
      </c>
      <c r="BZ197" s="35">
        <v>6110.8299999999981</v>
      </c>
      <c r="CA197" s="89">
        <f t="shared" si="4"/>
        <v>0</v>
      </c>
      <c r="CB197" s="75"/>
    </row>
    <row r="198" spans="1:81" hidden="1">
      <c r="A198" s="32" t="s">
        <v>240</v>
      </c>
      <c r="B198" s="33">
        <v>16.440000000000001</v>
      </c>
      <c r="C198" s="33">
        <v>15.43</v>
      </c>
      <c r="D198" s="33">
        <v>47.37</v>
      </c>
      <c r="E198" s="33">
        <v>0</v>
      </c>
      <c r="F198" s="33">
        <v>-0.56000000000000005</v>
      </c>
      <c r="G198" s="33">
        <v>0</v>
      </c>
      <c r="H198" s="33">
        <v>0</v>
      </c>
      <c r="I198" s="33">
        <v>2.1</v>
      </c>
      <c r="J198" s="33">
        <v>0</v>
      </c>
      <c r="K198" s="33">
        <v>0</v>
      </c>
      <c r="L198" s="33">
        <v>0</v>
      </c>
      <c r="M198" s="33">
        <v>0</v>
      </c>
      <c r="N198" s="33">
        <v>0</v>
      </c>
      <c r="O198" s="33">
        <v>41.87</v>
      </c>
      <c r="P198" s="33">
        <v>13.55</v>
      </c>
      <c r="Q198" s="33">
        <v>153.63</v>
      </c>
      <c r="R198" s="33">
        <v>0</v>
      </c>
      <c r="S198" s="33">
        <v>0</v>
      </c>
      <c r="T198" s="33">
        <v>0</v>
      </c>
      <c r="U198" s="33">
        <v>0</v>
      </c>
      <c r="V198" s="33">
        <v>0</v>
      </c>
      <c r="W198" s="33">
        <v>136.6</v>
      </c>
      <c r="X198" s="33">
        <v>2.71</v>
      </c>
      <c r="Y198" s="33">
        <v>10.39</v>
      </c>
      <c r="Z198" s="33">
        <v>13.21</v>
      </c>
      <c r="AA198" s="33">
        <v>6.78</v>
      </c>
      <c r="AB198" s="33">
        <v>11.8</v>
      </c>
      <c r="AC198" s="33">
        <v>0</v>
      </c>
      <c r="AD198" s="33">
        <v>0</v>
      </c>
      <c r="AE198" s="33">
        <v>0.99</v>
      </c>
      <c r="AF198" s="33">
        <v>2.71</v>
      </c>
      <c r="AG198" s="33">
        <v>5.89</v>
      </c>
      <c r="AH198" s="33">
        <v>5.21</v>
      </c>
      <c r="AI198" s="33">
        <v>1.36</v>
      </c>
      <c r="AJ198" s="33">
        <v>3.3</v>
      </c>
      <c r="AK198" s="33">
        <v>0.77</v>
      </c>
      <c r="AL198" s="33">
        <v>10.39</v>
      </c>
      <c r="AM198" s="33">
        <v>13.55</v>
      </c>
      <c r="AN198" s="33">
        <v>1.36</v>
      </c>
      <c r="AO198" s="33">
        <v>15.36</v>
      </c>
      <c r="AP198" s="33">
        <v>4.5199999999999996</v>
      </c>
      <c r="AQ198" s="33">
        <v>3.4</v>
      </c>
      <c r="AR198" s="33">
        <v>6.8</v>
      </c>
      <c r="AS198" s="33">
        <v>8.6</v>
      </c>
      <c r="AT198" s="33">
        <v>11.31</v>
      </c>
      <c r="AU198" s="33">
        <v>5.69</v>
      </c>
      <c r="AV198" s="33">
        <v>0</v>
      </c>
      <c r="AW198" s="33">
        <v>8.19</v>
      </c>
      <c r="AX198" s="33">
        <v>8.6300000000000008</v>
      </c>
      <c r="AY198" s="33">
        <v>7.4</v>
      </c>
      <c r="AZ198" s="33">
        <v>0</v>
      </c>
      <c r="BA198" s="33">
        <v>0.9</v>
      </c>
      <c r="BB198" s="33">
        <v>8.58</v>
      </c>
      <c r="BC198" s="33">
        <v>0</v>
      </c>
      <c r="BD198" s="33">
        <v>273.27</v>
      </c>
      <c r="BE198" s="33">
        <v>78.16</v>
      </c>
      <c r="BF198" s="33">
        <v>0.83</v>
      </c>
      <c r="BG198" s="33">
        <v>0</v>
      </c>
      <c r="BH198" s="33">
        <v>1.3</v>
      </c>
      <c r="BI198" s="33">
        <v>38.869999999999997</v>
      </c>
      <c r="BJ198" s="33">
        <v>3.82</v>
      </c>
      <c r="BK198" s="33">
        <v>4.17</v>
      </c>
      <c r="BL198" s="33">
        <v>0.35</v>
      </c>
      <c r="BM198" s="33">
        <v>0</v>
      </c>
      <c r="BN198" s="33">
        <v>0.15</v>
      </c>
      <c r="BO198" s="33">
        <v>0</v>
      </c>
      <c r="BP198" s="33">
        <v>2.86</v>
      </c>
      <c r="BQ198" s="33">
        <v>-0.54</v>
      </c>
      <c r="BR198" s="33">
        <v>0</v>
      </c>
      <c r="BS198" s="33">
        <v>-2.7</v>
      </c>
      <c r="BT198" s="33">
        <v>0</v>
      </c>
      <c r="BU198" s="33">
        <v>0</v>
      </c>
      <c r="BV198" s="33">
        <v>1.5</v>
      </c>
      <c r="BW198" s="33">
        <v>5.59</v>
      </c>
      <c r="BX198" s="33">
        <v>0</v>
      </c>
      <c r="BY198" s="35">
        <f t="shared" si="5"/>
        <v>1013.8599999999998</v>
      </c>
      <c r="BZ198" s="35">
        <v>1013.8599999999998</v>
      </c>
      <c r="CA198" s="89">
        <f t="shared" ref="CA198:CA261" si="6">BY198-BZ198</f>
        <v>0</v>
      </c>
      <c r="CB198" s="75"/>
    </row>
    <row r="199" spans="1:81" hidden="1">
      <c r="A199" s="32" t="s">
        <v>241</v>
      </c>
      <c r="B199" s="33">
        <v>-0.5</v>
      </c>
      <c r="C199" s="33">
        <v>2229.87</v>
      </c>
      <c r="D199" s="33">
        <v>901.55</v>
      </c>
      <c r="E199" s="33">
        <v>-0.13</v>
      </c>
      <c r="F199" s="33">
        <v>-0.56000000000000005</v>
      </c>
      <c r="G199" s="33">
        <v>0</v>
      </c>
      <c r="H199" s="33">
        <v>0</v>
      </c>
      <c r="I199" s="33">
        <v>0</v>
      </c>
      <c r="J199" s="33">
        <v>0.52</v>
      </c>
      <c r="K199" s="33">
        <v>0</v>
      </c>
      <c r="L199" s="33">
        <v>0</v>
      </c>
      <c r="M199" s="33">
        <v>180.8</v>
      </c>
      <c r="N199" s="33">
        <v>0</v>
      </c>
      <c r="O199" s="33">
        <v>2.63</v>
      </c>
      <c r="P199" s="33">
        <v>0.9</v>
      </c>
      <c r="Q199" s="33">
        <v>0</v>
      </c>
      <c r="R199" s="33">
        <v>0</v>
      </c>
      <c r="S199" s="33">
        <v>0.26</v>
      </c>
      <c r="T199" s="33">
        <v>0</v>
      </c>
      <c r="U199" s="33">
        <v>0</v>
      </c>
      <c r="V199" s="33">
        <v>0</v>
      </c>
      <c r="W199" s="33">
        <v>202.5</v>
      </c>
      <c r="X199" s="33">
        <v>4.0199999999999996</v>
      </c>
      <c r="Y199" s="33">
        <v>15.4</v>
      </c>
      <c r="Z199" s="33">
        <v>115.92</v>
      </c>
      <c r="AA199" s="33">
        <v>10.039999999999999</v>
      </c>
      <c r="AB199" s="33">
        <v>21.71</v>
      </c>
      <c r="AC199" s="33">
        <v>3.71</v>
      </c>
      <c r="AD199" s="33">
        <v>7.7</v>
      </c>
      <c r="AE199" s="33">
        <v>1.47</v>
      </c>
      <c r="AF199" s="33">
        <v>4.0199999999999996</v>
      </c>
      <c r="AG199" s="33">
        <v>7.8</v>
      </c>
      <c r="AH199" s="33">
        <v>39.51</v>
      </c>
      <c r="AI199" s="33">
        <v>2.0099999999999998</v>
      </c>
      <c r="AJ199" s="33">
        <v>7.61</v>
      </c>
      <c r="AK199" s="33">
        <v>1.1399999999999999</v>
      </c>
      <c r="AL199" s="33">
        <v>0</v>
      </c>
      <c r="AM199" s="33">
        <v>20.09</v>
      </c>
      <c r="AN199" s="33">
        <v>0</v>
      </c>
      <c r="AO199" s="33">
        <v>22.77</v>
      </c>
      <c r="AP199" s="33">
        <v>3.2</v>
      </c>
      <c r="AQ199" s="33">
        <v>7.5</v>
      </c>
      <c r="AR199" s="33">
        <v>49.4</v>
      </c>
      <c r="AS199" s="33">
        <v>146.07</v>
      </c>
      <c r="AT199" s="33">
        <v>53.57</v>
      </c>
      <c r="AU199" s="33">
        <v>0</v>
      </c>
      <c r="AV199" s="33">
        <v>12.05</v>
      </c>
      <c r="AW199" s="33">
        <v>35.68</v>
      </c>
      <c r="AX199" s="33">
        <v>19.64</v>
      </c>
      <c r="AY199" s="33">
        <v>4.8</v>
      </c>
      <c r="AZ199" s="33">
        <v>5.57</v>
      </c>
      <c r="BA199" s="33">
        <v>0.62</v>
      </c>
      <c r="BB199" s="33">
        <v>12.72</v>
      </c>
      <c r="BC199" s="33">
        <v>38.18</v>
      </c>
      <c r="BD199" s="33">
        <v>-1.1000000000000001</v>
      </c>
      <c r="BE199" s="33">
        <v>-0.31</v>
      </c>
      <c r="BF199" s="33">
        <v>57.53</v>
      </c>
      <c r="BG199" s="33">
        <v>0</v>
      </c>
      <c r="BH199" s="33">
        <v>0</v>
      </c>
      <c r="BI199" s="33">
        <v>-0.23</v>
      </c>
      <c r="BJ199" s="33">
        <v>0</v>
      </c>
      <c r="BK199" s="33">
        <v>0</v>
      </c>
      <c r="BL199" s="33">
        <v>0.35</v>
      </c>
      <c r="BM199" s="33">
        <v>0</v>
      </c>
      <c r="BN199" s="33">
        <v>0.16</v>
      </c>
      <c r="BO199" s="33">
        <v>0</v>
      </c>
      <c r="BP199" s="33">
        <v>3.82</v>
      </c>
      <c r="BQ199" s="33">
        <v>0</v>
      </c>
      <c r="BR199" s="33">
        <v>1.1399999999999999</v>
      </c>
      <c r="BS199" s="33">
        <v>0</v>
      </c>
      <c r="BT199" s="33">
        <v>32.43</v>
      </c>
      <c r="BU199" s="33">
        <v>0.17</v>
      </c>
      <c r="BV199" s="33">
        <v>2.25</v>
      </c>
      <c r="BW199" s="33">
        <v>7.68</v>
      </c>
      <c r="BX199" s="33">
        <v>0</v>
      </c>
      <c r="BY199" s="35">
        <f t="shared" ref="BY199:BY262" si="7">SUM(B199:BX199)</f>
        <v>4295.6500000000024</v>
      </c>
      <c r="BZ199" s="35">
        <v>4295.6500000000024</v>
      </c>
      <c r="CA199" s="89">
        <f t="shared" si="6"/>
        <v>0</v>
      </c>
      <c r="CB199" s="75"/>
    </row>
    <row r="200" spans="1:81" hidden="1">
      <c r="A200" s="32" t="s">
        <v>242</v>
      </c>
      <c r="B200" s="33">
        <v>17.45</v>
      </c>
      <c r="C200" s="33">
        <v>1527.36</v>
      </c>
      <c r="D200" s="33">
        <v>729.73</v>
      </c>
      <c r="E200" s="33">
        <v>0</v>
      </c>
      <c r="F200" s="33">
        <v>79.989999999999995</v>
      </c>
      <c r="G200" s="33">
        <v>0</v>
      </c>
      <c r="H200" s="33">
        <v>0.08</v>
      </c>
      <c r="I200" s="33">
        <v>0</v>
      </c>
      <c r="J200" s="33">
        <v>0</v>
      </c>
      <c r="K200" s="33">
        <v>249.34</v>
      </c>
      <c r="L200" s="33">
        <v>0</v>
      </c>
      <c r="M200" s="33">
        <v>104.9</v>
      </c>
      <c r="N200" s="33">
        <v>0.04</v>
      </c>
      <c r="O200" s="33">
        <v>2.06</v>
      </c>
      <c r="P200" s="33">
        <v>0.6</v>
      </c>
      <c r="Q200" s="33">
        <v>0</v>
      </c>
      <c r="R200" s="33">
        <v>0.72</v>
      </c>
      <c r="S200" s="33">
        <v>20.82</v>
      </c>
      <c r="T200" s="33">
        <v>0.34</v>
      </c>
      <c r="U200" s="33">
        <v>-0.11</v>
      </c>
      <c r="V200" s="33">
        <v>0.23</v>
      </c>
      <c r="W200" s="33">
        <v>142.59</v>
      </c>
      <c r="X200" s="33">
        <v>2.83</v>
      </c>
      <c r="Y200" s="33">
        <v>0</v>
      </c>
      <c r="Z200" s="33">
        <v>50.01</v>
      </c>
      <c r="AA200" s="33">
        <v>7.07</v>
      </c>
      <c r="AB200" s="33">
        <v>11.8</v>
      </c>
      <c r="AC200" s="33">
        <v>5.3</v>
      </c>
      <c r="AD200" s="33">
        <v>5.42</v>
      </c>
      <c r="AE200" s="33">
        <v>1.04</v>
      </c>
      <c r="AF200" s="33">
        <v>2.83</v>
      </c>
      <c r="AG200" s="33">
        <v>16.62</v>
      </c>
      <c r="AH200" s="33">
        <v>27.82</v>
      </c>
      <c r="AI200" s="33">
        <v>1.42</v>
      </c>
      <c r="AJ200" s="33">
        <v>4.91</v>
      </c>
      <c r="AK200" s="33">
        <v>0.8</v>
      </c>
      <c r="AL200" s="33">
        <v>10.85</v>
      </c>
      <c r="AM200" s="33">
        <v>0.1</v>
      </c>
      <c r="AN200" s="33">
        <v>1.42</v>
      </c>
      <c r="AO200" s="33">
        <v>16.03</v>
      </c>
      <c r="AP200" s="33">
        <v>4.72</v>
      </c>
      <c r="AQ200" s="33">
        <v>17.78</v>
      </c>
      <c r="AR200" s="33">
        <v>79.11</v>
      </c>
      <c r="AS200" s="33">
        <v>103.03</v>
      </c>
      <c r="AT200" s="33">
        <v>37.72</v>
      </c>
      <c r="AU200" s="33">
        <v>19.8</v>
      </c>
      <c r="AV200" s="33">
        <v>-0.1</v>
      </c>
      <c r="AW200" s="33">
        <v>47.15</v>
      </c>
      <c r="AX200" s="33">
        <v>13.83</v>
      </c>
      <c r="AY200" s="33">
        <v>18.63</v>
      </c>
      <c r="AZ200" s="33">
        <v>3.92</v>
      </c>
      <c r="BA200" s="33">
        <v>0.94</v>
      </c>
      <c r="BB200" s="33">
        <v>8.9600000000000009</v>
      </c>
      <c r="BC200" s="33">
        <v>26.88</v>
      </c>
      <c r="BD200" s="33">
        <v>285.27</v>
      </c>
      <c r="BE200" s="33">
        <v>0</v>
      </c>
      <c r="BF200" s="33">
        <v>0</v>
      </c>
      <c r="BG200" s="33">
        <v>0</v>
      </c>
      <c r="BH200" s="33">
        <v>1.56</v>
      </c>
      <c r="BI200" s="33">
        <v>50.65</v>
      </c>
      <c r="BJ200" s="33">
        <v>4.9800000000000004</v>
      </c>
      <c r="BK200" s="33">
        <v>5.63</v>
      </c>
      <c r="BL200" s="33">
        <v>0.7</v>
      </c>
      <c r="BM200" s="33">
        <v>0.2</v>
      </c>
      <c r="BN200" s="33">
        <v>0.16</v>
      </c>
      <c r="BO200" s="33">
        <v>0.1</v>
      </c>
      <c r="BP200" s="33">
        <v>3.81</v>
      </c>
      <c r="BQ200" s="33">
        <v>1.08</v>
      </c>
      <c r="BR200" s="33">
        <v>1.1399999999999999</v>
      </c>
      <c r="BS200" s="33">
        <v>0</v>
      </c>
      <c r="BT200" s="33">
        <v>0</v>
      </c>
      <c r="BU200" s="33">
        <v>-0.17</v>
      </c>
      <c r="BV200" s="33">
        <v>0</v>
      </c>
      <c r="BW200" s="33">
        <v>-0.7</v>
      </c>
      <c r="BX200" s="33">
        <v>0</v>
      </c>
      <c r="BY200" s="35">
        <f t="shared" si="7"/>
        <v>3779.190000000001</v>
      </c>
      <c r="BZ200" s="35">
        <v>3779.190000000001</v>
      </c>
      <c r="CA200" s="89">
        <f t="shared" si="6"/>
        <v>0</v>
      </c>
      <c r="CB200" s="75"/>
    </row>
    <row r="201" spans="1:81">
      <c r="A201" s="32" t="s">
        <v>243</v>
      </c>
      <c r="B201" s="33">
        <v>7986.05</v>
      </c>
      <c r="C201" s="33">
        <v>97864.83</v>
      </c>
      <c r="D201" s="33">
        <v>63824.68</v>
      </c>
      <c r="E201" s="33">
        <v>4339.42</v>
      </c>
      <c r="F201" s="33">
        <v>25407.66</v>
      </c>
      <c r="G201" s="33">
        <v>21688.29</v>
      </c>
      <c r="H201" s="33">
        <v>32711.62</v>
      </c>
      <c r="I201" s="33">
        <v>40593.599999999999</v>
      </c>
      <c r="J201" s="33">
        <v>3215.03</v>
      </c>
      <c r="K201" s="33">
        <v>19972.45</v>
      </c>
      <c r="L201" s="33">
        <v>1602.21</v>
      </c>
      <c r="M201" s="33">
        <v>9247.51</v>
      </c>
      <c r="N201" s="33">
        <v>24</v>
      </c>
      <c r="O201" s="33">
        <v>66.64</v>
      </c>
      <c r="P201" s="33">
        <v>9</v>
      </c>
      <c r="Q201" s="33">
        <v>8849.09</v>
      </c>
      <c r="R201" s="33">
        <v>367.53</v>
      </c>
      <c r="S201" s="33">
        <v>10875.97</v>
      </c>
      <c r="T201" s="33">
        <v>167.09</v>
      </c>
      <c r="U201" s="33">
        <v>29.62</v>
      </c>
      <c r="V201" s="33">
        <v>106.89</v>
      </c>
      <c r="W201" s="33">
        <v>8582.9500000000007</v>
      </c>
      <c r="X201" s="33">
        <v>253.04</v>
      </c>
      <c r="Y201" s="33">
        <v>857.5</v>
      </c>
      <c r="Z201" s="33">
        <v>6592.88</v>
      </c>
      <c r="AA201" s="33">
        <v>625.73</v>
      </c>
      <c r="AB201" s="33">
        <v>7012.05</v>
      </c>
      <c r="AC201" s="33">
        <v>461.43</v>
      </c>
      <c r="AD201" s="33">
        <v>384.6</v>
      </c>
      <c r="AE201" s="33">
        <v>93.73</v>
      </c>
      <c r="AF201" s="33">
        <v>230.35</v>
      </c>
      <c r="AG201" s="33">
        <v>3302.8</v>
      </c>
      <c r="AH201" s="33">
        <v>2281.31</v>
      </c>
      <c r="AI201" s="33">
        <v>144.16999999999999</v>
      </c>
      <c r="AJ201" s="33">
        <v>2235.35</v>
      </c>
      <c r="AK201" s="33">
        <v>60.85</v>
      </c>
      <c r="AL201" s="33">
        <v>947.3</v>
      </c>
      <c r="AM201" s="33">
        <v>1702.1</v>
      </c>
      <c r="AN201" s="33">
        <v>117.37</v>
      </c>
      <c r="AO201" s="33">
        <v>1981.14</v>
      </c>
      <c r="AP201" s="33">
        <v>465.57</v>
      </c>
      <c r="AQ201" s="33">
        <v>2112.73</v>
      </c>
      <c r="AR201" s="33">
        <v>6463.69</v>
      </c>
      <c r="AS201" s="33">
        <v>11972.74</v>
      </c>
      <c r="AT201" s="33">
        <v>2555.92</v>
      </c>
      <c r="AU201" s="33">
        <v>1399.66</v>
      </c>
      <c r="AV201" s="33">
        <v>694.04</v>
      </c>
      <c r="AW201" s="33">
        <v>3168.74</v>
      </c>
      <c r="AX201" s="33">
        <v>1151.3399999999999</v>
      </c>
      <c r="AY201" s="33">
        <v>2740.16</v>
      </c>
      <c r="AZ201" s="33">
        <v>298.73</v>
      </c>
      <c r="BA201" s="33">
        <v>73.94</v>
      </c>
      <c r="BB201" s="33">
        <v>742.86</v>
      </c>
      <c r="BC201" s="33">
        <v>1618.25</v>
      </c>
      <c r="BD201" s="33">
        <v>17795.68</v>
      </c>
      <c r="BE201" s="33">
        <v>8253.16</v>
      </c>
      <c r="BF201" s="33">
        <v>3760.29</v>
      </c>
      <c r="BG201" s="33">
        <v>199.64</v>
      </c>
      <c r="BH201" s="33">
        <v>519.11</v>
      </c>
      <c r="BI201" s="33">
        <v>12095.32</v>
      </c>
      <c r="BJ201" s="33">
        <v>1511.37</v>
      </c>
      <c r="BK201" s="33">
        <v>1731.84</v>
      </c>
      <c r="BL201" s="33">
        <v>1415.39</v>
      </c>
      <c r="BM201" s="33">
        <v>101.62</v>
      </c>
      <c r="BN201" s="33">
        <v>106.69</v>
      </c>
      <c r="BO201" s="33">
        <v>4486.03</v>
      </c>
      <c r="BP201" s="33">
        <v>1666.96</v>
      </c>
      <c r="BQ201" s="33">
        <v>965.69</v>
      </c>
      <c r="BR201" s="33">
        <v>16681.939999999999</v>
      </c>
      <c r="BS201" s="33">
        <v>19712.98</v>
      </c>
      <c r="BT201" s="33">
        <v>5400.98</v>
      </c>
      <c r="BU201" s="33">
        <v>1703.65</v>
      </c>
      <c r="BV201" s="33">
        <v>31992.78</v>
      </c>
      <c r="BW201" s="33">
        <v>47369.95</v>
      </c>
      <c r="BX201" s="33">
        <v>6880.24</v>
      </c>
      <c r="BY201" s="35">
        <f t="shared" si="7"/>
        <v>606625.50999999978</v>
      </c>
      <c r="BZ201" s="35">
        <v>606956.05999999994</v>
      </c>
      <c r="CA201" s="89">
        <f t="shared" si="6"/>
        <v>-330.55000000016298</v>
      </c>
      <c r="CB201" s="102" t="s">
        <v>88</v>
      </c>
      <c r="CC201" s="75"/>
    </row>
    <row r="202" spans="1:81" hidden="1">
      <c r="A202" s="32" t="s">
        <v>244</v>
      </c>
      <c r="B202" s="33">
        <v>307.05</v>
      </c>
      <c r="C202" s="33">
        <v>8308.24</v>
      </c>
      <c r="D202" s="33">
        <v>4540.04</v>
      </c>
      <c r="E202" s="33">
        <v>0</v>
      </c>
      <c r="F202" s="33">
        <v>0</v>
      </c>
      <c r="G202" s="33">
        <v>8824.14</v>
      </c>
      <c r="H202" s="33">
        <v>2195.7800000000002</v>
      </c>
      <c r="I202" s="33">
        <v>2415.9299999999998</v>
      </c>
      <c r="J202" s="33">
        <v>143.05000000000001</v>
      </c>
      <c r="K202" s="33">
        <v>1187.1199999999999</v>
      </c>
      <c r="L202" s="33">
        <v>203.78</v>
      </c>
      <c r="M202" s="33">
        <v>583.72</v>
      </c>
      <c r="N202" s="33">
        <v>0.86</v>
      </c>
      <c r="O202" s="33">
        <v>231.28</v>
      </c>
      <c r="P202" s="33">
        <v>74.86</v>
      </c>
      <c r="Q202" s="33">
        <v>591.27</v>
      </c>
      <c r="R202" s="33">
        <v>9.5500000000000007</v>
      </c>
      <c r="S202" s="33">
        <v>414.69</v>
      </c>
      <c r="T202" s="33">
        <v>9.94</v>
      </c>
      <c r="U202" s="33">
        <v>1.74</v>
      </c>
      <c r="V202" s="33">
        <v>7.03</v>
      </c>
      <c r="W202" s="33">
        <v>722.98</v>
      </c>
      <c r="X202" s="33">
        <v>0</v>
      </c>
      <c r="Y202" s="33">
        <v>57.38</v>
      </c>
      <c r="Z202" s="33">
        <v>478.99</v>
      </c>
      <c r="AA202" s="33">
        <v>37.43</v>
      </c>
      <c r="AB202" s="33">
        <v>404.04</v>
      </c>
      <c r="AC202" s="33">
        <v>0</v>
      </c>
      <c r="AD202" s="33">
        <v>28.69</v>
      </c>
      <c r="AE202" s="33">
        <v>5.49</v>
      </c>
      <c r="AF202" s="33">
        <v>0</v>
      </c>
      <c r="AG202" s="33">
        <v>220.05</v>
      </c>
      <c r="AH202" s="33">
        <v>107.2</v>
      </c>
      <c r="AI202" s="33">
        <v>7.49</v>
      </c>
      <c r="AJ202" s="33">
        <v>99.77</v>
      </c>
      <c r="AK202" s="33">
        <v>0</v>
      </c>
      <c r="AL202" s="33">
        <v>57.38</v>
      </c>
      <c r="AM202" s="33">
        <v>74.849999999999994</v>
      </c>
      <c r="AN202" s="33">
        <v>7.49</v>
      </c>
      <c r="AO202" s="33">
        <v>64.819999999999993</v>
      </c>
      <c r="AP202" s="33">
        <v>24.95</v>
      </c>
      <c r="AQ202" s="33">
        <v>114.75</v>
      </c>
      <c r="AR202" s="33">
        <v>362.02</v>
      </c>
      <c r="AS202" s="33">
        <v>735.02</v>
      </c>
      <c r="AT202" s="33">
        <v>179.6</v>
      </c>
      <c r="AU202" s="33">
        <v>64.790000000000006</v>
      </c>
      <c r="AV202" s="33">
        <v>34.909999999999997</v>
      </c>
      <c r="AW202" s="33">
        <v>249.49</v>
      </c>
      <c r="AX202" s="33">
        <v>73.180000000000007</v>
      </c>
      <c r="AY202" s="33">
        <v>109.62</v>
      </c>
      <c r="AZ202" s="33">
        <v>20.74</v>
      </c>
      <c r="BA202" s="33">
        <v>5</v>
      </c>
      <c r="BB202" s="33">
        <v>47.4</v>
      </c>
      <c r="BC202" s="33">
        <v>102.26</v>
      </c>
      <c r="BD202" s="33">
        <v>1509.4</v>
      </c>
      <c r="BE202" s="33">
        <v>431.69</v>
      </c>
      <c r="BF202" s="33">
        <v>207.33</v>
      </c>
      <c r="BG202" s="33">
        <v>12.3</v>
      </c>
      <c r="BH202" s="33">
        <v>32.94</v>
      </c>
      <c r="BI202" s="33">
        <v>918.55</v>
      </c>
      <c r="BJ202" s="33">
        <v>88.92</v>
      </c>
      <c r="BK202" s="33">
        <v>50.03</v>
      </c>
      <c r="BL202" s="33">
        <v>90.82</v>
      </c>
      <c r="BM202" s="33">
        <v>0.43</v>
      </c>
      <c r="BN202" s="33">
        <v>0</v>
      </c>
      <c r="BO202" s="33">
        <v>0</v>
      </c>
      <c r="BP202" s="33">
        <v>5.81</v>
      </c>
      <c r="BQ202" s="33">
        <v>68.709999999999994</v>
      </c>
      <c r="BR202" s="33">
        <v>856.59</v>
      </c>
      <c r="BS202" s="33">
        <v>670.97</v>
      </c>
      <c r="BT202" s="33">
        <v>0</v>
      </c>
      <c r="BU202" s="33">
        <v>-0.17</v>
      </c>
      <c r="BV202" s="33">
        <v>3</v>
      </c>
      <c r="BW202" s="33">
        <v>0</v>
      </c>
      <c r="BX202" s="33">
        <v>0</v>
      </c>
      <c r="BY202" s="35">
        <f t="shared" si="7"/>
        <v>39495.170000000006</v>
      </c>
      <c r="BZ202" s="35">
        <v>39495.170000000006</v>
      </c>
      <c r="CA202" s="89">
        <f t="shared" si="6"/>
        <v>0</v>
      </c>
      <c r="CB202" s="75"/>
    </row>
    <row r="203" spans="1:81">
      <c r="A203" s="32" t="s">
        <v>245</v>
      </c>
      <c r="B203" s="33">
        <v>2443.39</v>
      </c>
      <c r="C203" s="33">
        <v>39347.64</v>
      </c>
      <c r="D203" s="33">
        <v>21137.52</v>
      </c>
      <c r="E203" s="33">
        <v>0</v>
      </c>
      <c r="F203" s="33">
        <v>10601.95</v>
      </c>
      <c r="G203" s="33">
        <v>9765.2000000000007</v>
      </c>
      <c r="H203" s="33">
        <v>12604.96</v>
      </c>
      <c r="I203" s="33">
        <v>18279.259999999998</v>
      </c>
      <c r="J203" s="33">
        <v>788.05</v>
      </c>
      <c r="K203" s="33">
        <v>7868.82</v>
      </c>
      <c r="L203" s="33">
        <v>1073.3599999999999</v>
      </c>
      <c r="M203" s="33">
        <v>3112.26</v>
      </c>
      <c r="N203" s="33">
        <v>6.4</v>
      </c>
      <c r="O203" s="33">
        <v>8.65</v>
      </c>
      <c r="P203" s="33">
        <v>2.7</v>
      </c>
      <c r="Q203" s="33">
        <v>3920.26</v>
      </c>
      <c r="R203" s="33">
        <v>105.94</v>
      </c>
      <c r="S203" s="33">
        <v>3073.85</v>
      </c>
      <c r="T203" s="33">
        <v>47.13</v>
      </c>
      <c r="U203" s="33">
        <v>8.23</v>
      </c>
      <c r="V203" s="33">
        <v>34.79</v>
      </c>
      <c r="W203" s="33">
        <v>3485.66</v>
      </c>
      <c r="X203" s="33">
        <v>62.78</v>
      </c>
      <c r="Y203" s="33">
        <v>276.61</v>
      </c>
      <c r="Z203" s="33">
        <v>2508.6999999999998</v>
      </c>
      <c r="AA203" s="33">
        <v>180</v>
      </c>
      <c r="AB203" s="33">
        <v>2332.9699999999998</v>
      </c>
      <c r="AC203" s="33">
        <v>126.23</v>
      </c>
      <c r="AD203" s="33">
        <v>86.67</v>
      </c>
      <c r="AE203" s="33">
        <v>16.170000000000002</v>
      </c>
      <c r="AF203" s="33">
        <v>76.98</v>
      </c>
      <c r="AG203" s="33">
        <v>1179.52</v>
      </c>
      <c r="AH203" s="33">
        <v>707.34</v>
      </c>
      <c r="AI203" s="33">
        <v>34.590000000000003</v>
      </c>
      <c r="AJ203" s="33">
        <v>594.4</v>
      </c>
      <c r="AK203" s="33">
        <v>9.3000000000000007</v>
      </c>
      <c r="AL203" s="33">
        <v>280.81</v>
      </c>
      <c r="AM203" s="33">
        <v>356.11</v>
      </c>
      <c r="AN203" s="33">
        <v>34.590000000000003</v>
      </c>
      <c r="AO203" s="33">
        <v>451.31</v>
      </c>
      <c r="AP203" s="33">
        <v>145.88999999999999</v>
      </c>
      <c r="AQ203" s="33">
        <v>779.14</v>
      </c>
      <c r="AR203" s="33">
        <v>2390.71</v>
      </c>
      <c r="AS203" s="33">
        <v>5034.8599999999997</v>
      </c>
      <c r="AT203" s="33">
        <v>1014.23</v>
      </c>
      <c r="AU203" s="33">
        <v>545.32000000000005</v>
      </c>
      <c r="AV203" s="33">
        <v>168.4</v>
      </c>
      <c r="AW203" s="33">
        <v>1359.66</v>
      </c>
      <c r="AX203" s="33">
        <v>375.17</v>
      </c>
      <c r="AY203" s="33">
        <v>882.62</v>
      </c>
      <c r="AZ203" s="33">
        <v>95.81</v>
      </c>
      <c r="BA203" s="33">
        <v>31.87</v>
      </c>
      <c r="BB203" s="33">
        <v>205.71</v>
      </c>
      <c r="BC203" s="33">
        <v>657.2</v>
      </c>
      <c r="BD203" s="33">
        <v>6973.34</v>
      </c>
      <c r="BE203" s="33">
        <v>2592.79</v>
      </c>
      <c r="BF203" s="33">
        <v>1348.94</v>
      </c>
      <c r="BG203" s="33">
        <v>66.27</v>
      </c>
      <c r="BH203" s="33">
        <v>156.91</v>
      </c>
      <c r="BI203" s="33">
        <v>4323.95</v>
      </c>
      <c r="BJ203" s="33">
        <v>420.58</v>
      </c>
      <c r="BK203" s="33">
        <v>474.37</v>
      </c>
      <c r="BL203" s="33">
        <v>403.44</v>
      </c>
      <c r="BM203" s="33">
        <v>30.37</v>
      </c>
      <c r="BN203" s="33">
        <v>29.98</v>
      </c>
      <c r="BO203" s="33">
        <v>0</v>
      </c>
      <c r="BP203" s="33">
        <v>0.97</v>
      </c>
      <c r="BQ203" s="33">
        <v>615.08000000000004</v>
      </c>
      <c r="BR203" s="33">
        <v>7954.87</v>
      </c>
      <c r="BS203" s="33">
        <v>5594.82</v>
      </c>
      <c r="BT203" s="33">
        <v>0</v>
      </c>
      <c r="BU203" s="33">
        <v>551.62</v>
      </c>
      <c r="BV203" s="33">
        <v>12404.49</v>
      </c>
      <c r="BW203" s="33">
        <v>16683.310000000001</v>
      </c>
      <c r="BX203" s="33">
        <v>0</v>
      </c>
      <c r="BY203" s="35">
        <f t="shared" si="7"/>
        <v>221343.79</v>
      </c>
      <c r="BZ203" s="35">
        <v>223754.86999999997</v>
      </c>
      <c r="CA203" s="89">
        <f t="shared" si="6"/>
        <v>-2411.0799999999581</v>
      </c>
      <c r="CB203" s="75" t="s">
        <v>88</v>
      </c>
      <c r="CC203" s="75"/>
    </row>
    <row r="204" spans="1:81" hidden="1">
      <c r="A204" s="32" t="s">
        <v>246</v>
      </c>
      <c r="B204" s="33">
        <v>117.14</v>
      </c>
      <c r="C204" s="33">
        <v>1921.77</v>
      </c>
      <c r="D204" s="33">
        <v>1050.1500000000001</v>
      </c>
      <c r="E204" s="33">
        <v>0</v>
      </c>
      <c r="F204" s="33">
        <v>0</v>
      </c>
      <c r="G204" s="33">
        <v>0</v>
      </c>
      <c r="H204" s="33">
        <v>509.76</v>
      </c>
      <c r="I204" s="33">
        <v>0</v>
      </c>
      <c r="J204" s="33">
        <v>33.090000000000003</v>
      </c>
      <c r="K204" s="33">
        <v>305.17</v>
      </c>
      <c r="L204" s="33">
        <v>0</v>
      </c>
      <c r="M204" s="33">
        <v>155.82</v>
      </c>
      <c r="N204" s="33">
        <v>0.02</v>
      </c>
      <c r="O204" s="33">
        <v>0.21</v>
      </c>
      <c r="P204" s="33">
        <v>0</v>
      </c>
      <c r="Q204" s="33">
        <v>196.28</v>
      </c>
      <c r="R204" s="33">
        <v>4.8600000000000003</v>
      </c>
      <c r="S204" s="33">
        <v>11.7</v>
      </c>
      <c r="T204" s="33">
        <v>2.17</v>
      </c>
      <c r="U204" s="33">
        <v>0</v>
      </c>
      <c r="V204" s="33">
        <v>1.53</v>
      </c>
      <c r="W204" s="33">
        <v>174.52</v>
      </c>
      <c r="X204" s="33">
        <v>3.46</v>
      </c>
      <c r="Y204" s="33">
        <v>13.27</v>
      </c>
      <c r="Z204" s="33">
        <v>11.6</v>
      </c>
      <c r="AA204" s="33">
        <v>8.66</v>
      </c>
      <c r="AB204" s="33">
        <v>0.2</v>
      </c>
      <c r="AC204" s="33">
        <v>0</v>
      </c>
      <c r="AD204" s="33">
        <v>6.64</v>
      </c>
      <c r="AE204" s="33">
        <v>1.27</v>
      </c>
      <c r="AF204" s="33">
        <v>3.46</v>
      </c>
      <c r="AG204" s="33">
        <v>51.94</v>
      </c>
      <c r="AH204" s="33">
        <v>12.02</v>
      </c>
      <c r="AI204" s="33">
        <v>1.73</v>
      </c>
      <c r="AJ204" s="33">
        <v>27.7</v>
      </c>
      <c r="AK204" s="33">
        <v>0.98</v>
      </c>
      <c r="AL204" s="33">
        <v>13.27</v>
      </c>
      <c r="AM204" s="33">
        <v>0</v>
      </c>
      <c r="AN204" s="33">
        <v>1.73</v>
      </c>
      <c r="AO204" s="33">
        <v>0</v>
      </c>
      <c r="AP204" s="33">
        <v>0</v>
      </c>
      <c r="AQ204" s="33">
        <v>28.86</v>
      </c>
      <c r="AR204" s="33">
        <v>109.18</v>
      </c>
      <c r="AS204" s="33">
        <v>186.21</v>
      </c>
      <c r="AT204" s="33">
        <v>46.17</v>
      </c>
      <c r="AU204" s="33">
        <v>24.24</v>
      </c>
      <c r="AV204" s="33">
        <v>10.39</v>
      </c>
      <c r="AW204" s="33">
        <v>50.21</v>
      </c>
      <c r="AX204" s="33">
        <v>16.93</v>
      </c>
      <c r="AY204" s="33">
        <v>41.55</v>
      </c>
      <c r="AZ204" s="33">
        <v>4.8</v>
      </c>
      <c r="BA204" s="33">
        <v>-0.48</v>
      </c>
      <c r="BB204" s="33">
        <v>10.97</v>
      </c>
      <c r="BC204" s="33">
        <v>32.9</v>
      </c>
      <c r="BD204" s="33">
        <v>349.14</v>
      </c>
      <c r="BE204" s="33">
        <v>99.85</v>
      </c>
      <c r="BF204" s="33">
        <v>65.44</v>
      </c>
      <c r="BG204" s="33">
        <v>2.85</v>
      </c>
      <c r="BH204" s="33">
        <v>7.62</v>
      </c>
      <c r="BI204" s="33">
        <v>212.47</v>
      </c>
      <c r="BJ204" s="33">
        <v>0.09</v>
      </c>
      <c r="BK204" s="33">
        <v>-0.3</v>
      </c>
      <c r="BL204" s="33">
        <v>2.4700000000000002</v>
      </c>
      <c r="BM204" s="33">
        <v>0</v>
      </c>
      <c r="BN204" s="33">
        <v>0.16</v>
      </c>
      <c r="BO204" s="33">
        <v>0</v>
      </c>
      <c r="BP204" s="33">
        <v>-0.97</v>
      </c>
      <c r="BQ204" s="33">
        <v>1.1000000000000001</v>
      </c>
      <c r="BR204" s="33">
        <v>-1.1499999999999999</v>
      </c>
      <c r="BS204" s="33">
        <v>155.19999999999999</v>
      </c>
      <c r="BT204" s="33">
        <v>27.95</v>
      </c>
      <c r="BU204" s="33">
        <v>-0.17</v>
      </c>
      <c r="BV204" s="33">
        <v>0.75</v>
      </c>
      <c r="BW204" s="33">
        <v>0</v>
      </c>
      <c r="BX204" s="33">
        <v>55.29</v>
      </c>
      <c r="BY204" s="35">
        <f t="shared" si="7"/>
        <v>6181.8400000000029</v>
      </c>
      <c r="BZ204" s="35">
        <v>6181.8400000000029</v>
      </c>
      <c r="CA204" s="89">
        <f t="shared" si="6"/>
        <v>0</v>
      </c>
      <c r="CB204" s="75"/>
    </row>
    <row r="205" spans="1:81" hidden="1">
      <c r="A205" s="32" t="s">
        <v>247</v>
      </c>
      <c r="B205" s="33">
        <v>8.98</v>
      </c>
      <c r="C205" s="33">
        <v>5728.73</v>
      </c>
      <c r="D205" s="33">
        <v>3077.62</v>
      </c>
      <c r="E205" s="33">
        <v>0.13</v>
      </c>
      <c r="F205" s="33">
        <v>-1.1100000000000001</v>
      </c>
      <c r="G205" s="33">
        <v>0</v>
      </c>
      <c r="H205" s="33">
        <v>0</v>
      </c>
      <c r="I205" s="33">
        <v>3.78</v>
      </c>
      <c r="J205" s="33">
        <v>0</v>
      </c>
      <c r="K205" s="33">
        <v>-0.26</v>
      </c>
      <c r="L205" s="33">
        <v>-0.41</v>
      </c>
      <c r="M205" s="33">
        <v>0</v>
      </c>
      <c r="N205" s="33">
        <v>0.02</v>
      </c>
      <c r="O205" s="33">
        <v>1.08</v>
      </c>
      <c r="P205" s="33">
        <v>0.3</v>
      </c>
      <c r="Q205" s="33">
        <v>591.70000000000005</v>
      </c>
      <c r="R205" s="33">
        <v>0.38</v>
      </c>
      <c r="S205" s="33">
        <v>11.18</v>
      </c>
      <c r="T205" s="33">
        <v>0.13</v>
      </c>
      <c r="U205" s="33">
        <v>0</v>
      </c>
      <c r="V205" s="33">
        <v>0.1</v>
      </c>
      <c r="W205" s="33">
        <v>526.1</v>
      </c>
      <c r="X205" s="33">
        <v>6.02</v>
      </c>
      <c r="Y205" s="33">
        <v>1.2</v>
      </c>
      <c r="Z205" s="33">
        <v>230.07</v>
      </c>
      <c r="AA205" s="33">
        <v>13.2</v>
      </c>
      <c r="AB205" s="33">
        <v>0</v>
      </c>
      <c r="AC205" s="33">
        <v>0.4</v>
      </c>
      <c r="AD205" s="33">
        <v>4.8</v>
      </c>
      <c r="AE205" s="33">
        <v>-0.1</v>
      </c>
      <c r="AF205" s="33">
        <v>0.3</v>
      </c>
      <c r="AG205" s="33">
        <v>122.28</v>
      </c>
      <c r="AH205" s="33">
        <v>72.63</v>
      </c>
      <c r="AI205" s="33">
        <v>3.81</v>
      </c>
      <c r="AJ205" s="33">
        <v>58.21</v>
      </c>
      <c r="AK205" s="33">
        <v>0.1</v>
      </c>
      <c r="AL205" s="33">
        <v>6.6</v>
      </c>
      <c r="AM205" s="33">
        <v>33.19</v>
      </c>
      <c r="AN205" s="33">
        <v>0.2</v>
      </c>
      <c r="AO205" s="33">
        <v>14.51</v>
      </c>
      <c r="AP205" s="33">
        <v>1.4</v>
      </c>
      <c r="AQ205" s="33">
        <v>31.6</v>
      </c>
      <c r="AR205" s="33">
        <v>136.41999999999999</v>
      </c>
      <c r="AS205" s="33">
        <v>307.43</v>
      </c>
      <c r="AT205" s="33">
        <v>58.79</v>
      </c>
      <c r="AU205" s="33">
        <v>48.68</v>
      </c>
      <c r="AV205" s="33">
        <v>6.9</v>
      </c>
      <c r="AW205" s="33">
        <v>160.37</v>
      </c>
      <c r="AX205" s="33">
        <v>12.41</v>
      </c>
      <c r="AY205" s="33">
        <v>71.08</v>
      </c>
      <c r="AZ205" s="33">
        <v>4.79</v>
      </c>
      <c r="BA205" s="33">
        <v>0</v>
      </c>
      <c r="BB205" s="33">
        <v>33.06</v>
      </c>
      <c r="BC205" s="33">
        <v>99.19</v>
      </c>
      <c r="BD205" s="33">
        <v>1052.51</v>
      </c>
      <c r="BE205" s="33">
        <v>0</v>
      </c>
      <c r="BF205" s="33">
        <v>197.29</v>
      </c>
      <c r="BG205" s="33">
        <v>0</v>
      </c>
      <c r="BH205" s="33">
        <v>22.97</v>
      </c>
      <c r="BI205" s="33">
        <v>0</v>
      </c>
      <c r="BJ205" s="33">
        <v>18.260000000000002</v>
      </c>
      <c r="BK205" s="33">
        <v>22.33</v>
      </c>
      <c r="BL205" s="33">
        <v>2.46</v>
      </c>
      <c r="BM205" s="33">
        <v>3.44</v>
      </c>
      <c r="BN205" s="33">
        <v>0</v>
      </c>
      <c r="BO205" s="33">
        <v>0</v>
      </c>
      <c r="BP205" s="33">
        <v>0</v>
      </c>
      <c r="BQ205" s="33">
        <v>0</v>
      </c>
      <c r="BR205" s="33">
        <v>0</v>
      </c>
      <c r="BS205" s="33">
        <v>2.69</v>
      </c>
      <c r="BT205" s="33">
        <v>0</v>
      </c>
      <c r="BU205" s="33">
        <v>0</v>
      </c>
      <c r="BV205" s="33">
        <v>8.25</v>
      </c>
      <c r="BW205" s="33">
        <v>0</v>
      </c>
      <c r="BX205" s="33">
        <v>-6.94</v>
      </c>
      <c r="BY205" s="35">
        <f t="shared" si="7"/>
        <v>12811.25</v>
      </c>
      <c r="BZ205" s="35">
        <v>12811.25</v>
      </c>
      <c r="CA205" s="89">
        <f t="shared" si="6"/>
        <v>0</v>
      </c>
      <c r="CB205" s="75"/>
    </row>
    <row r="206" spans="1:81" hidden="1">
      <c r="A206" s="32" t="s">
        <v>248</v>
      </c>
      <c r="B206" s="33">
        <v>86.09</v>
      </c>
      <c r="C206" s="33">
        <v>1114.75</v>
      </c>
      <c r="D206" s="33">
        <v>0.4</v>
      </c>
      <c r="E206" s="33">
        <v>0</v>
      </c>
      <c r="F206" s="33">
        <v>0.56000000000000005</v>
      </c>
      <c r="G206" s="33">
        <v>0</v>
      </c>
      <c r="H206" s="33">
        <v>11.32</v>
      </c>
      <c r="I206" s="33">
        <v>1.26</v>
      </c>
      <c r="J206" s="33">
        <v>3.62</v>
      </c>
      <c r="K206" s="33">
        <v>0</v>
      </c>
      <c r="L206" s="33">
        <v>0</v>
      </c>
      <c r="M206" s="33">
        <v>1.8</v>
      </c>
      <c r="N206" s="33">
        <v>0</v>
      </c>
      <c r="O206" s="33">
        <v>0.72</v>
      </c>
      <c r="P206" s="33">
        <v>0</v>
      </c>
      <c r="Q206" s="33">
        <v>144.24</v>
      </c>
      <c r="R206" s="33">
        <v>0</v>
      </c>
      <c r="S206" s="33">
        <v>0</v>
      </c>
      <c r="T206" s="33">
        <v>0</v>
      </c>
      <c r="U206" s="33">
        <v>0</v>
      </c>
      <c r="V206" s="33">
        <v>0</v>
      </c>
      <c r="W206" s="33">
        <v>128.25</v>
      </c>
      <c r="X206" s="33">
        <v>2.5499999999999998</v>
      </c>
      <c r="Y206" s="33">
        <v>9.75</v>
      </c>
      <c r="Z206" s="33">
        <v>8.9</v>
      </c>
      <c r="AA206" s="33">
        <v>3.78</v>
      </c>
      <c r="AB206" s="33">
        <v>12.1</v>
      </c>
      <c r="AC206" s="33">
        <v>4.7699999999999996</v>
      </c>
      <c r="AD206" s="33">
        <v>4.88</v>
      </c>
      <c r="AE206" s="33">
        <v>0.93</v>
      </c>
      <c r="AF206" s="33">
        <v>0</v>
      </c>
      <c r="AG206" s="33">
        <v>2.5</v>
      </c>
      <c r="AH206" s="33">
        <v>11.01</v>
      </c>
      <c r="AI206" s="33">
        <v>0.39</v>
      </c>
      <c r="AJ206" s="33">
        <v>2</v>
      </c>
      <c r="AK206" s="33">
        <v>0.72</v>
      </c>
      <c r="AL206" s="33">
        <v>2.89</v>
      </c>
      <c r="AM206" s="33">
        <v>12.72</v>
      </c>
      <c r="AN206" s="33">
        <v>0.28999999999999998</v>
      </c>
      <c r="AO206" s="33">
        <v>14.42</v>
      </c>
      <c r="AP206" s="33">
        <v>1.1100000000000001</v>
      </c>
      <c r="AQ206" s="33">
        <v>3.9</v>
      </c>
      <c r="AR206" s="33">
        <v>5</v>
      </c>
      <c r="AS206" s="33">
        <v>16.600000000000001</v>
      </c>
      <c r="AT206" s="33">
        <v>4.5999999999999996</v>
      </c>
      <c r="AU206" s="33">
        <v>0.7</v>
      </c>
      <c r="AV206" s="33">
        <v>1.2</v>
      </c>
      <c r="AW206" s="33">
        <v>4.5</v>
      </c>
      <c r="AX206" s="33">
        <v>6.62</v>
      </c>
      <c r="AY206" s="33">
        <v>2.2000000000000002</v>
      </c>
      <c r="AZ206" s="33">
        <v>0.5</v>
      </c>
      <c r="BA206" s="33">
        <v>0.28000000000000003</v>
      </c>
      <c r="BB206" s="33">
        <v>2.29</v>
      </c>
      <c r="BC206" s="33">
        <v>24.18</v>
      </c>
      <c r="BD206" s="33">
        <v>256.58</v>
      </c>
      <c r="BE206" s="33">
        <v>0</v>
      </c>
      <c r="BF206" s="33">
        <v>38.65</v>
      </c>
      <c r="BG206" s="33">
        <v>0.66</v>
      </c>
      <c r="BH206" s="33">
        <v>0.8</v>
      </c>
      <c r="BI206" s="33">
        <v>156.13999999999999</v>
      </c>
      <c r="BJ206" s="33">
        <v>15.11</v>
      </c>
      <c r="BK206" s="33">
        <v>2.69</v>
      </c>
      <c r="BL206" s="33">
        <v>0.35</v>
      </c>
      <c r="BM206" s="33">
        <v>0.22</v>
      </c>
      <c r="BN206" s="33">
        <v>0.71</v>
      </c>
      <c r="BO206" s="33">
        <v>0</v>
      </c>
      <c r="BP206" s="33">
        <v>0.98</v>
      </c>
      <c r="BQ206" s="33">
        <v>1.1100000000000001</v>
      </c>
      <c r="BR206" s="33">
        <v>0</v>
      </c>
      <c r="BS206" s="33">
        <v>-5.43</v>
      </c>
      <c r="BT206" s="33">
        <v>0</v>
      </c>
      <c r="BU206" s="33">
        <v>0.17</v>
      </c>
      <c r="BV206" s="33">
        <v>2.25</v>
      </c>
      <c r="BW206" s="33">
        <v>4.8899999999999997</v>
      </c>
      <c r="BX206" s="33">
        <v>0</v>
      </c>
      <c r="BY206" s="35">
        <f t="shared" si="7"/>
        <v>2137.17</v>
      </c>
      <c r="BZ206" s="35">
        <v>2137.17</v>
      </c>
      <c r="CA206" s="89">
        <f t="shared" si="6"/>
        <v>0</v>
      </c>
      <c r="CB206" s="75"/>
    </row>
    <row r="207" spans="1:81" hidden="1">
      <c r="A207" s="32" t="s">
        <v>249</v>
      </c>
      <c r="B207" s="33">
        <v>504.99</v>
      </c>
      <c r="C207" s="33">
        <v>8284.58</v>
      </c>
      <c r="D207" s="33">
        <v>4527.12</v>
      </c>
      <c r="E207" s="33">
        <v>396.03</v>
      </c>
      <c r="F207" s="33">
        <v>-1.1100000000000001</v>
      </c>
      <c r="G207" s="33">
        <v>0</v>
      </c>
      <c r="H207" s="33">
        <v>2216.4</v>
      </c>
      <c r="I207" s="33">
        <v>2.94</v>
      </c>
      <c r="J207" s="33">
        <v>142.63999999999999</v>
      </c>
      <c r="K207" s="33">
        <v>1315.57</v>
      </c>
      <c r="L207" s="33">
        <v>203.2</v>
      </c>
      <c r="M207" s="33">
        <v>671.74</v>
      </c>
      <c r="N207" s="33">
        <v>1.35</v>
      </c>
      <c r="O207" s="33">
        <v>230.62</v>
      </c>
      <c r="P207" s="33">
        <v>74.650000000000006</v>
      </c>
      <c r="Q207" s="33">
        <v>846.13</v>
      </c>
      <c r="R207" s="33">
        <v>22.29</v>
      </c>
      <c r="S207" s="33">
        <v>646.84</v>
      </c>
      <c r="T207" s="33">
        <v>9.92</v>
      </c>
      <c r="U207" s="33">
        <v>1.73</v>
      </c>
      <c r="V207" s="33">
        <v>7.01</v>
      </c>
      <c r="W207" s="33">
        <v>752.33</v>
      </c>
      <c r="X207" s="33">
        <v>14.93</v>
      </c>
      <c r="Y207" s="33">
        <v>57.22</v>
      </c>
      <c r="Z207" s="33">
        <v>497.57</v>
      </c>
      <c r="AA207" s="33">
        <v>37.32</v>
      </c>
      <c r="AB207" s="33">
        <v>32.299999999999997</v>
      </c>
      <c r="AC207" s="33">
        <v>8.59</v>
      </c>
      <c r="AD207" s="33">
        <v>28.61</v>
      </c>
      <c r="AE207" s="33">
        <v>5.47</v>
      </c>
      <c r="AF207" s="33">
        <v>3.01</v>
      </c>
      <c r="AG207" s="33">
        <v>223.91</v>
      </c>
      <c r="AH207" s="33">
        <v>146.78</v>
      </c>
      <c r="AI207" s="33">
        <v>7.47</v>
      </c>
      <c r="AJ207" s="33">
        <v>119.42</v>
      </c>
      <c r="AK207" s="33">
        <v>4.2300000000000004</v>
      </c>
      <c r="AL207" s="33">
        <v>57.22</v>
      </c>
      <c r="AM207" s="33">
        <v>4.5999999999999996</v>
      </c>
      <c r="AN207" s="33">
        <v>7.47</v>
      </c>
      <c r="AO207" s="33">
        <v>13.3</v>
      </c>
      <c r="AP207" s="33">
        <v>4.8</v>
      </c>
      <c r="AQ207" s="33">
        <v>14.7</v>
      </c>
      <c r="AR207" s="33">
        <v>470.68</v>
      </c>
      <c r="AS207" s="33">
        <v>802.73</v>
      </c>
      <c r="AT207" s="33">
        <v>199.03</v>
      </c>
      <c r="AU207" s="33">
        <v>104.49</v>
      </c>
      <c r="AV207" s="33">
        <v>44.79</v>
      </c>
      <c r="AW207" s="33">
        <v>248.78</v>
      </c>
      <c r="AX207" s="33">
        <v>72.97</v>
      </c>
      <c r="AY207" s="33">
        <v>179.13</v>
      </c>
      <c r="AZ207" s="33">
        <v>20.68</v>
      </c>
      <c r="BA207" s="33">
        <v>4.9800000000000004</v>
      </c>
      <c r="BB207" s="33">
        <v>47.27</v>
      </c>
      <c r="BC207" s="33">
        <v>141.85</v>
      </c>
      <c r="BD207" s="33">
        <v>1505.1</v>
      </c>
      <c r="BE207" s="33">
        <v>0</v>
      </c>
      <c r="BF207" s="33">
        <v>0.04</v>
      </c>
      <c r="BG207" s="33">
        <v>12.27</v>
      </c>
      <c r="BH207" s="33">
        <v>32.840000000000003</v>
      </c>
      <c r="BI207" s="33">
        <v>915.93</v>
      </c>
      <c r="BJ207" s="33">
        <v>88.66</v>
      </c>
      <c r="BK207" s="33">
        <v>100.07</v>
      </c>
      <c r="BL207" s="33">
        <v>69.930000000000007</v>
      </c>
      <c r="BM207" s="33">
        <v>6.46</v>
      </c>
      <c r="BN207" s="33">
        <v>0.17</v>
      </c>
      <c r="BO207" s="33">
        <v>0.1</v>
      </c>
      <c r="BP207" s="33">
        <v>4.87</v>
      </c>
      <c r="BQ207" s="33">
        <v>68.52</v>
      </c>
      <c r="BR207" s="33">
        <v>854.15</v>
      </c>
      <c r="BS207" s="33">
        <v>669.06</v>
      </c>
      <c r="BT207" s="33">
        <v>120.48</v>
      </c>
      <c r="BU207" s="33">
        <v>67.819999999999993</v>
      </c>
      <c r="BV207" s="33">
        <v>3</v>
      </c>
      <c r="BW207" s="33">
        <v>27.94</v>
      </c>
      <c r="BX207" s="33">
        <v>238.36</v>
      </c>
      <c r="BY207" s="35">
        <f t="shared" si="7"/>
        <v>29269.039999999997</v>
      </c>
      <c r="BZ207" s="35">
        <v>29269.039999999997</v>
      </c>
      <c r="CA207" s="89">
        <f t="shared" si="6"/>
        <v>0</v>
      </c>
      <c r="CB207" s="75"/>
    </row>
    <row r="208" spans="1:81">
      <c r="A208" s="32" t="s">
        <v>250</v>
      </c>
      <c r="B208" s="33">
        <v>444.29</v>
      </c>
      <c r="C208" s="33">
        <v>7288.76</v>
      </c>
      <c r="D208" s="33">
        <v>3733.28</v>
      </c>
      <c r="E208" s="33">
        <v>0</v>
      </c>
      <c r="F208" s="33">
        <v>1851.42</v>
      </c>
      <c r="G208" s="33">
        <v>1672.55</v>
      </c>
      <c r="H208" s="33">
        <v>1772.79</v>
      </c>
      <c r="I208" s="33">
        <v>3.36</v>
      </c>
      <c r="J208" s="33">
        <v>35.93</v>
      </c>
      <c r="K208" s="33">
        <v>1157.43</v>
      </c>
      <c r="L208" s="33">
        <v>178.77</v>
      </c>
      <c r="M208" s="33">
        <v>590.99</v>
      </c>
      <c r="N208" s="33">
        <v>1.19</v>
      </c>
      <c r="O208" s="33">
        <v>202.9</v>
      </c>
      <c r="P208" s="33">
        <v>65.680000000000007</v>
      </c>
      <c r="Q208" s="33">
        <v>321.48</v>
      </c>
      <c r="R208" s="33">
        <v>19.61</v>
      </c>
      <c r="S208" s="33">
        <v>569.09</v>
      </c>
      <c r="T208" s="33">
        <v>8.7200000000000006</v>
      </c>
      <c r="U208" s="33">
        <v>1.53</v>
      </c>
      <c r="V208" s="33">
        <v>6.16</v>
      </c>
      <c r="W208" s="33">
        <v>661.9</v>
      </c>
      <c r="X208" s="33">
        <v>13.14</v>
      </c>
      <c r="Y208" s="33">
        <v>50.34</v>
      </c>
      <c r="Z208" s="33">
        <v>437.76</v>
      </c>
      <c r="AA208" s="33">
        <v>10.01</v>
      </c>
      <c r="AB208" s="33">
        <v>51.5</v>
      </c>
      <c r="AC208" s="33">
        <v>0</v>
      </c>
      <c r="AD208" s="33">
        <v>25.17</v>
      </c>
      <c r="AE208" s="33">
        <v>0</v>
      </c>
      <c r="AF208" s="33">
        <v>13.14</v>
      </c>
      <c r="AG208" s="33">
        <v>197</v>
      </c>
      <c r="AH208" s="33">
        <v>21.3</v>
      </c>
      <c r="AI208" s="33">
        <v>6.57</v>
      </c>
      <c r="AJ208" s="33">
        <v>105.07</v>
      </c>
      <c r="AK208" s="33">
        <v>3.72</v>
      </c>
      <c r="AL208" s="33">
        <v>50.34</v>
      </c>
      <c r="AM208" s="33">
        <v>65.67</v>
      </c>
      <c r="AN208" s="33">
        <v>6.57</v>
      </c>
      <c r="AO208" s="33">
        <v>31.51</v>
      </c>
      <c r="AP208" s="33">
        <v>21.89</v>
      </c>
      <c r="AQ208" s="33">
        <v>17.510000000000002</v>
      </c>
      <c r="AR208" s="33">
        <v>71.400000000000006</v>
      </c>
      <c r="AS208" s="33">
        <v>313.02</v>
      </c>
      <c r="AT208" s="33">
        <v>0</v>
      </c>
      <c r="AU208" s="33">
        <v>91.93</v>
      </c>
      <c r="AV208" s="33">
        <v>39.4</v>
      </c>
      <c r="AW208" s="33">
        <v>218.88</v>
      </c>
      <c r="AX208" s="33">
        <v>64.2</v>
      </c>
      <c r="AY208" s="33">
        <v>157.6</v>
      </c>
      <c r="AZ208" s="33">
        <v>18.190000000000001</v>
      </c>
      <c r="BA208" s="33">
        <v>0</v>
      </c>
      <c r="BB208" s="33">
        <v>41.59</v>
      </c>
      <c r="BC208" s="33">
        <v>20</v>
      </c>
      <c r="BD208" s="33">
        <v>1324.18</v>
      </c>
      <c r="BE208" s="33">
        <v>378.72</v>
      </c>
      <c r="BF208" s="33">
        <v>248.21</v>
      </c>
      <c r="BG208" s="33">
        <v>10.79</v>
      </c>
      <c r="BH208" s="33">
        <v>28.89</v>
      </c>
      <c r="BI208" s="33">
        <v>805.84</v>
      </c>
      <c r="BJ208" s="33">
        <v>78</v>
      </c>
      <c r="BK208" s="33">
        <v>88.04</v>
      </c>
      <c r="BL208" s="33">
        <v>61.53</v>
      </c>
      <c r="BM208" s="33">
        <v>5.69</v>
      </c>
      <c r="BN208" s="33">
        <v>1.67</v>
      </c>
      <c r="BO208" s="33">
        <v>0.21</v>
      </c>
      <c r="BP208" s="33">
        <v>106.18</v>
      </c>
      <c r="BQ208" s="33">
        <v>60.28</v>
      </c>
      <c r="BR208" s="33">
        <v>0</v>
      </c>
      <c r="BS208" s="33">
        <v>2.69</v>
      </c>
      <c r="BT208" s="33">
        <v>0</v>
      </c>
      <c r="BU208" s="33">
        <v>0</v>
      </c>
      <c r="BV208" s="33">
        <v>8.25</v>
      </c>
      <c r="BW208" s="33">
        <v>24.45</v>
      </c>
      <c r="BX208" s="33">
        <v>209.71</v>
      </c>
      <c r="BY208" s="35">
        <f t="shared" si="7"/>
        <v>26195.579999999991</v>
      </c>
      <c r="BZ208" s="35">
        <v>25629.29</v>
      </c>
      <c r="CA208" s="89">
        <f t="shared" si="6"/>
        <v>566.28999999998996</v>
      </c>
      <c r="CB208" s="75" t="s">
        <v>88</v>
      </c>
    </row>
    <row r="209" spans="1:84" hidden="1">
      <c r="A209" s="32" t="s">
        <v>251</v>
      </c>
      <c r="B209" s="33">
        <v>4515.28</v>
      </c>
      <c r="C209" s="33">
        <v>102874.68</v>
      </c>
      <c r="D209" s="33">
        <v>56226.07</v>
      </c>
      <c r="E209" s="33">
        <v>0.13</v>
      </c>
      <c r="F209" s="33">
        <v>44458.83</v>
      </c>
      <c r="G209" s="33">
        <v>40281.879999999997</v>
      </c>
      <c r="H209" s="33">
        <v>27276.95</v>
      </c>
      <c r="I209" s="33">
        <v>30803.75</v>
      </c>
      <c r="J209" s="33">
        <v>2068.16</v>
      </c>
      <c r="K209" s="33">
        <v>16339.12</v>
      </c>
      <c r="L209" s="33">
        <v>3015.4</v>
      </c>
      <c r="M209" s="33">
        <v>7712.88</v>
      </c>
      <c r="N209" s="33">
        <v>24.12</v>
      </c>
      <c r="O209" s="33">
        <v>4226.12</v>
      </c>
      <c r="P209" s="33">
        <v>2686.04</v>
      </c>
      <c r="Q209" s="33">
        <v>10508.83</v>
      </c>
      <c r="R209" s="33">
        <v>380.82</v>
      </c>
      <c r="S209" s="33">
        <v>11516.77</v>
      </c>
      <c r="T209" s="33">
        <v>191.99</v>
      </c>
      <c r="U209" s="33">
        <v>30.66</v>
      </c>
      <c r="V209" s="33">
        <v>114.67</v>
      </c>
      <c r="W209" s="33">
        <v>9343.82</v>
      </c>
      <c r="X209" s="33">
        <v>39.090000000000003</v>
      </c>
      <c r="Y209" s="33">
        <v>771.67</v>
      </c>
      <c r="Z209" s="33">
        <v>7277.7</v>
      </c>
      <c r="AA209" s="33">
        <v>463.49</v>
      </c>
      <c r="AB209" s="33">
        <v>6039.81</v>
      </c>
      <c r="AC209" s="33">
        <v>348.43</v>
      </c>
      <c r="AD209" s="33">
        <v>355.33</v>
      </c>
      <c r="AE209" s="33">
        <v>67.95</v>
      </c>
      <c r="AF209" s="33">
        <v>124.88</v>
      </c>
      <c r="AG209" s="33">
        <v>2730.06</v>
      </c>
      <c r="AH209" s="33">
        <v>1772.96</v>
      </c>
      <c r="AI209" s="33">
        <v>92.73</v>
      </c>
      <c r="AJ209" s="33">
        <v>1464.41</v>
      </c>
      <c r="AK209" s="33">
        <v>2.5</v>
      </c>
      <c r="AL209" s="33">
        <v>710.67</v>
      </c>
      <c r="AM209" s="33">
        <v>1282.99</v>
      </c>
      <c r="AN209" s="33">
        <v>92.73</v>
      </c>
      <c r="AO209" s="33">
        <v>867.98</v>
      </c>
      <c r="AP209" s="33">
        <v>405.63</v>
      </c>
      <c r="AQ209" s="33">
        <v>1421.02</v>
      </c>
      <c r="AR209" s="33">
        <v>5756.32</v>
      </c>
      <c r="AS209" s="33">
        <v>10050.469999999999</v>
      </c>
      <c r="AT209" s="33">
        <v>2263.71</v>
      </c>
      <c r="AU209" s="33">
        <v>1156.6600000000001</v>
      </c>
      <c r="AV209" s="33">
        <v>570.52</v>
      </c>
      <c r="AW209" s="33">
        <v>3710.44</v>
      </c>
      <c r="AX209" s="33">
        <v>1261.94</v>
      </c>
      <c r="AY209" s="33">
        <v>2195.73</v>
      </c>
      <c r="AZ209" s="33">
        <v>256.83999999999997</v>
      </c>
      <c r="BA209" s="33">
        <v>61.87</v>
      </c>
      <c r="BB209" s="33">
        <v>786.27</v>
      </c>
      <c r="BC209" s="33">
        <v>701.7</v>
      </c>
      <c r="BD209" s="33">
        <v>18693.07</v>
      </c>
      <c r="BE209" s="33">
        <v>5514.84</v>
      </c>
      <c r="BF209" s="33">
        <v>3694.39</v>
      </c>
      <c r="BG209" s="33">
        <v>163.32</v>
      </c>
      <c r="BH209" s="33">
        <v>418.19</v>
      </c>
      <c r="BI209" s="33">
        <v>11539.33</v>
      </c>
      <c r="BJ209" s="33">
        <v>1120.5899999999999</v>
      </c>
      <c r="BK209" s="33">
        <v>1089.74</v>
      </c>
      <c r="BL209" s="33">
        <v>968.01</v>
      </c>
      <c r="BM209" s="33">
        <v>59.71</v>
      </c>
      <c r="BN209" s="33">
        <v>0</v>
      </c>
      <c r="BO209" s="33">
        <v>4490.18</v>
      </c>
      <c r="BP209" s="33">
        <v>-1.94</v>
      </c>
      <c r="BQ209" s="33">
        <v>204.48</v>
      </c>
      <c r="BR209" s="33">
        <v>13348.09</v>
      </c>
      <c r="BS209" s="33">
        <v>8559.68</v>
      </c>
      <c r="BT209" s="33">
        <v>4801.96</v>
      </c>
      <c r="BU209" s="33">
        <v>1508.22</v>
      </c>
      <c r="BV209" s="33">
        <v>60145.33</v>
      </c>
      <c r="BW209" s="33">
        <v>80795.97</v>
      </c>
      <c r="BX209" s="33">
        <v>12805.48</v>
      </c>
      <c r="BY209" s="35">
        <f t="shared" si="7"/>
        <v>659620.11</v>
      </c>
      <c r="BZ209" s="35">
        <v>659620.11</v>
      </c>
      <c r="CA209" s="89">
        <f t="shared" si="6"/>
        <v>0</v>
      </c>
      <c r="CB209" s="75"/>
    </row>
    <row r="210" spans="1:84" hidden="1">
      <c r="A210" s="32" t="s">
        <v>252</v>
      </c>
      <c r="B210" s="33">
        <v>369.2</v>
      </c>
      <c r="C210" s="33">
        <v>6056.91</v>
      </c>
      <c r="D210" s="33">
        <v>3309.8</v>
      </c>
      <c r="E210" s="33">
        <v>0.13</v>
      </c>
      <c r="F210" s="33">
        <v>0</v>
      </c>
      <c r="G210" s="33">
        <v>0</v>
      </c>
      <c r="H210" s="33">
        <v>803.64</v>
      </c>
      <c r="I210" s="33">
        <v>0</v>
      </c>
      <c r="J210" s="33">
        <v>104.29</v>
      </c>
      <c r="K210" s="33">
        <v>961.82</v>
      </c>
      <c r="L210" s="33">
        <v>148.56</v>
      </c>
      <c r="M210" s="33">
        <v>491.11</v>
      </c>
      <c r="N210" s="33">
        <v>0.55000000000000004</v>
      </c>
      <c r="O210" s="33">
        <v>168.61</v>
      </c>
      <c r="P210" s="33">
        <v>0.9</v>
      </c>
      <c r="Q210" s="33">
        <v>618.61</v>
      </c>
      <c r="R210" s="33">
        <v>16.3</v>
      </c>
      <c r="S210" s="33">
        <v>472.91</v>
      </c>
      <c r="T210" s="33">
        <v>7.25</v>
      </c>
      <c r="U210" s="33">
        <v>1.27</v>
      </c>
      <c r="V210" s="33">
        <v>5.12</v>
      </c>
      <c r="W210" s="33">
        <v>550.03</v>
      </c>
      <c r="X210" s="33">
        <v>10.92</v>
      </c>
      <c r="Y210" s="33">
        <v>13.01</v>
      </c>
      <c r="Z210" s="33">
        <v>212.58</v>
      </c>
      <c r="AA210" s="33">
        <v>27.28</v>
      </c>
      <c r="AB210" s="33">
        <v>204.59</v>
      </c>
      <c r="AC210" s="33">
        <v>20.440000000000001</v>
      </c>
      <c r="AD210" s="33">
        <v>20.92</v>
      </c>
      <c r="AE210" s="33">
        <v>4</v>
      </c>
      <c r="AF210" s="33">
        <v>10.92</v>
      </c>
      <c r="AG210" s="33">
        <v>163.69999999999999</v>
      </c>
      <c r="AH210" s="33">
        <v>107.31</v>
      </c>
      <c r="AI210" s="33">
        <v>5.46</v>
      </c>
      <c r="AJ210" s="33">
        <v>87.31</v>
      </c>
      <c r="AK210" s="33">
        <v>3.09</v>
      </c>
      <c r="AL210" s="33">
        <v>41.83</v>
      </c>
      <c r="AM210" s="33">
        <v>54.57</v>
      </c>
      <c r="AN210" s="33">
        <v>5.46</v>
      </c>
      <c r="AO210" s="33">
        <v>61.84</v>
      </c>
      <c r="AP210" s="33">
        <v>18.190000000000001</v>
      </c>
      <c r="AQ210" s="33">
        <v>90.94</v>
      </c>
      <c r="AR210" s="33">
        <v>273.70999999999998</v>
      </c>
      <c r="AS210" s="33">
        <v>586.88</v>
      </c>
      <c r="AT210" s="33">
        <v>145.51</v>
      </c>
      <c r="AU210" s="33">
        <v>76.39</v>
      </c>
      <c r="AV210" s="33">
        <v>32.74</v>
      </c>
      <c r="AW210" s="33">
        <v>181.89</v>
      </c>
      <c r="AX210" s="33">
        <v>53.35</v>
      </c>
      <c r="AY210" s="33">
        <v>130.96</v>
      </c>
      <c r="AZ210" s="33">
        <v>15.12</v>
      </c>
      <c r="BA210" s="33">
        <v>3.64</v>
      </c>
      <c r="BB210" s="33">
        <v>34.56</v>
      </c>
      <c r="BC210" s="33">
        <v>103.7</v>
      </c>
      <c r="BD210" s="33">
        <v>1100.3900000000001</v>
      </c>
      <c r="BE210" s="33">
        <v>314.70999999999998</v>
      </c>
      <c r="BF210" s="33">
        <v>206.26</v>
      </c>
      <c r="BG210" s="33">
        <v>8.9700000000000006</v>
      </c>
      <c r="BH210" s="33">
        <v>24.01</v>
      </c>
      <c r="BI210" s="33">
        <v>186.39</v>
      </c>
      <c r="BJ210" s="33">
        <v>64.819999999999993</v>
      </c>
      <c r="BK210" s="33">
        <v>73.16</v>
      </c>
      <c r="BL210" s="33">
        <v>51.13</v>
      </c>
      <c r="BM210" s="33">
        <v>4.72</v>
      </c>
      <c r="BN210" s="33">
        <v>3.06</v>
      </c>
      <c r="BO210" s="33">
        <v>0</v>
      </c>
      <c r="BP210" s="33">
        <v>1.94</v>
      </c>
      <c r="BQ210" s="33">
        <v>-0.55000000000000004</v>
      </c>
      <c r="BR210" s="33">
        <v>0</v>
      </c>
      <c r="BS210" s="33">
        <v>489.16</v>
      </c>
      <c r="BT210" s="33">
        <v>88.08</v>
      </c>
      <c r="BU210" s="33">
        <v>0</v>
      </c>
      <c r="BV210" s="33">
        <v>6.75</v>
      </c>
      <c r="BW210" s="33">
        <v>0</v>
      </c>
      <c r="BX210" s="33">
        <v>174.26</v>
      </c>
      <c r="BY210" s="35">
        <f t="shared" si="7"/>
        <v>19687.079999999994</v>
      </c>
      <c r="BZ210" s="35">
        <v>19687.079999999994</v>
      </c>
      <c r="CA210" s="89">
        <f t="shared" si="6"/>
        <v>0</v>
      </c>
      <c r="CB210" s="75"/>
    </row>
    <row r="211" spans="1:84">
      <c r="A211" s="32" t="s">
        <v>253</v>
      </c>
      <c r="B211" s="33">
        <v>64.989999999999995</v>
      </c>
      <c r="C211" s="33">
        <v>1066.24</v>
      </c>
      <c r="D211" s="33">
        <v>582.65</v>
      </c>
      <c r="E211" s="33">
        <v>0</v>
      </c>
      <c r="F211" s="33">
        <v>0</v>
      </c>
      <c r="G211" s="33">
        <v>0</v>
      </c>
      <c r="H211" s="33">
        <v>282.83</v>
      </c>
      <c r="I211" s="33">
        <v>310.05</v>
      </c>
      <c r="J211" s="33">
        <v>18.36</v>
      </c>
      <c r="K211" s="33">
        <v>169.32</v>
      </c>
      <c r="L211" s="33">
        <v>26.15</v>
      </c>
      <c r="M211" s="33">
        <v>86.45</v>
      </c>
      <c r="N211" s="33">
        <v>0.17</v>
      </c>
      <c r="O211" s="33">
        <v>29.68</v>
      </c>
      <c r="P211" s="33">
        <v>0</v>
      </c>
      <c r="Q211" s="33">
        <v>108.9</v>
      </c>
      <c r="R211" s="33">
        <v>2.87</v>
      </c>
      <c r="S211" s="33">
        <v>83.25</v>
      </c>
      <c r="T211" s="33">
        <v>1.28</v>
      </c>
      <c r="U211" s="33">
        <v>0.22</v>
      </c>
      <c r="V211" s="33">
        <v>0.9</v>
      </c>
      <c r="W211" s="33">
        <v>96.83</v>
      </c>
      <c r="X211" s="33">
        <v>1.92</v>
      </c>
      <c r="Y211" s="33">
        <v>7.36</v>
      </c>
      <c r="Z211" s="33">
        <v>4.4000000000000004</v>
      </c>
      <c r="AA211" s="33">
        <v>4.8</v>
      </c>
      <c r="AB211" s="33">
        <v>60.84</v>
      </c>
      <c r="AC211" s="33">
        <v>3.6</v>
      </c>
      <c r="AD211" s="33">
        <v>3.68</v>
      </c>
      <c r="AE211" s="33">
        <v>0.7</v>
      </c>
      <c r="AF211" s="33">
        <v>1.92</v>
      </c>
      <c r="AG211" s="33">
        <v>28.82</v>
      </c>
      <c r="AH211" s="33">
        <v>18.89</v>
      </c>
      <c r="AI211" s="33">
        <v>0.96</v>
      </c>
      <c r="AJ211" s="33">
        <v>15.37</v>
      </c>
      <c r="AK211" s="33">
        <v>0.54</v>
      </c>
      <c r="AL211" s="33">
        <v>7.36</v>
      </c>
      <c r="AM211" s="33">
        <v>9.61</v>
      </c>
      <c r="AN211" s="33">
        <v>0.96</v>
      </c>
      <c r="AO211" s="33">
        <v>10.89</v>
      </c>
      <c r="AP211" s="33">
        <v>3.2</v>
      </c>
      <c r="AQ211" s="33">
        <v>16.010000000000002</v>
      </c>
      <c r="AR211" s="33">
        <v>60.58</v>
      </c>
      <c r="AS211" s="33">
        <v>103.31</v>
      </c>
      <c r="AT211" s="33">
        <v>25.62</v>
      </c>
      <c r="AU211" s="33">
        <v>13.45</v>
      </c>
      <c r="AV211" s="33">
        <v>5.76</v>
      </c>
      <c r="AW211" s="33">
        <v>32.020000000000003</v>
      </c>
      <c r="AX211" s="33">
        <v>9.39</v>
      </c>
      <c r="AY211" s="33">
        <v>23.05</v>
      </c>
      <c r="AZ211" s="33">
        <v>2.66</v>
      </c>
      <c r="BA211" s="33">
        <v>0.64</v>
      </c>
      <c r="BB211" s="33">
        <v>6.08</v>
      </c>
      <c r="BC211" s="33">
        <v>18.260000000000002</v>
      </c>
      <c r="BD211" s="33">
        <v>193.71</v>
      </c>
      <c r="BE211" s="33">
        <v>55.4</v>
      </c>
      <c r="BF211" s="33">
        <v>36.31</v>
      </c>
      <c r="BG211" s="33">
        <v>1.58</v>
      </c>
      <c r="BH211" s="33">
        <v>4.2300000000000004</v>
      </c>
      <c r="BI211" s="33">
        <v>117.88</v>
      </c>
      <c r="BJ211" s="33">
        <v>11.41</v>
      </c>
      <c r="BK211" s="33">
        <v>12.88</v>
      </c>
      <c r="BL211" s="33">
        <v>9</v>
      </c>
      <c r="BM211" s="33">
        <v>0.83</v>
      </c>
      <c r="BN211" s="33">
        <v>0.54</v>
      </c>
      <c r="BO211" s="33">
        <v>-0.1</v>
      </c>
      <c r="BP211" s="33">
        <v>15.53</v>
      </c>
      <c r="BQ211" s="33">
        <v>8.82</v>
      </c>
      <c r="BR211" s="33">
        <v>109.93</v>
      </c>
      <c r="BS211" s="33">
        <v>86.11</v>
      </c>
      <c r="BT211" s="33">
        <v>15.51</v>
      </c>
      <c r="BU211" s="33">
        <v>0</v>
      </c>
      <c r="BV211" s="33">
        <v>60.79</v>
      </c>
      <c r="BW211" s="33">
        <v>0</v>
      </c>
      <c r="BX211" s="33">
        <v>30.68</v>
      </c>
      <c r="BY211" s="35">
        <f t="shared" si="7"/>
        <v>4204.8300000000008</v>
      </c>
      <c r="BZ211" s="35">
        <v>4118.93</v>
      </c>
      <c r="CA211" s="89">
        <f t="shared" si="6"/>
        <v>85.900000000000546</v>
      </c>
      <c r="CB211" s="75" t="s">
        <v>88</v>
      </c>
    </row>
    <row r="212" spans="1:84" hidden="1">
      <c r="A212" s="32" t="s">
        <v>254</v>
      </c>
      <c r="B212" s="33">
        <v>1531.52</v>
      </c>
      <c r="C212" s="33">
        <v>21391.35</v>
      </c>
      <c r="D212" s="33">
        <v>8309.9599999999991</v>
      </c>
      <c r="E212" s="33">
        <v>0</v>
      </c>
      <c r="F212" s="33">
        <v>4894.3</v>
      </c>
      <c r="G212" s="33">
        <v>4898.3599999999997</v>
      </c>
      <c r="H212" s="33">
        <v>7116.46</v>
      </c>
      <c r="I212" s="33">
        <v>15069.79</v>
      </c>
      <c r="J212" s="33">
        <v>547.4</v>
      </c>
      <c r="K212" s="33">
        <v>3389.74</v>
      </c>
      <c r="L212" s="33">
        <v>523.55999999999995</v>
      </c>
      <c r="M212" s="33">
        <v>1730.82</v>
      </c>
      <c r="N212" s="33">
        <v>3.47</v>
      </c>
      <c r="O212" s="33">
        <v>594.23</v>
      </c>
      <c r="P212" s="33">
        <v>0</v>
      </c>
      <c r="Q212" s="33">
        <v>2180.1799999999998</v>
      </c>
      <c r="R212" s="33">
        <v>61.58</v>
      </c>
      <c r="S212" s="33">
        <v>1666.66</v>
      </c>
      <c r="T212" s="33">
        <v>25.55</v>
      </c>
      <c r="U212" s="33">
        <v>4.47</v>
      </c>
      <c r="V212" s="33">
        <v>18.05</v>
      </c>
      <c r="W212" s="33">
        <v>1938.48</v>
      </c>
      <c r="X212" s="33">
        <v>38.479999999999997</v>
      </c>
      <c r="Y212" s="33">
        <v>147.44</v>
      </c>
      <c r="Z212" s="33">
        <v>1282.05</v>
      </c>
      <c r="AA212" s="33">
        <v>96.16</v>
      </c>
      <c r="AB212" s="33">
        <v>907.78</v>
      </c>
      <c r="AC212" s="33">
        <v>61.43</v>
      </c>
      <c r="AD212" s="33">
        <v>73.72</v>
      </c>
      <c r="AE212" s="33">
        <v>14.1</v>
      </c>
      <c r="AF212" s="33">
        <v>0</v>
      </c>
      <c r="AG212" s="33">
        <v>0</v>
      </c>
      <c r="AH212" s="33">
        <v>378.19</v>
      </c>
      <c r="AI212" s="33">
        <v>19.239999999999998</v>
      </c>
      <c r="AJ212" s="33">
        <v>307.70999999999998</v>
      </c>
      <c r="AK212" s="33">
        <v>10.9</v>
      </c>
      <c r="AL212" s="33">
        <v>147.44</v>
      </c>
      <c r="AM212" s="33">
        <v>4.7</v>
      </c>
      <c r="AN212" s="33">
        <v>19.239999999999998</v>
      </c>
      <c r="AO212" s="33">
        <v>217.95</v>
      </c>
      <c r="AP212" s="33">
        <v>0</v>
      </c>
      <c r="AQ212" s="33">
        <v>320.51</v>
      </c>
      <c r="AR212" s="33">
        <v>1212.76</v>
      </c>
      <c r="AS212" s="33">
        <v>2068.34</v>
      </c>
      <c r="AT212" s="33">
        <v>512.83000000000004</v>
      </c>
      <c r="AU212" s="33">
        <v>0</v>
      </c>
      <c r="AV212" s="33">
        <v>115.39</v>
      </c>
      <c r="AW212" s="33">
        <v>641.02</v>
      </c>
      <c r="AX212" s="33">
        <v>0.1</v>
      </c>
      <c r="AY212" s="33">
        <v>61.59</v>
      </c>
      <c r="AZ212" s="33">
        <v>53.28</v>
      </c>
      <c r="BA212" s="33">
        <v>12.84</v>
      </c>
      <c r="BB212" s="33">
        <v>121.8</v>
      </c>
      <c r="BC212" s="33">
        <v>365.49</v>
      </c>
      <c r="BD212" s="33">
        <v>4147.55</v>
      </c>
      <c r="BE212" s="33">
        <v>1419.6</v>
      </c>
      <c r="BF212" s="33">
        <v>726.93</v>
      </c>
      <c r="BG212" s="33">
        <v>31.61</v>
      </c>
      <c r="BH212" s="33">
        <v>102.6</v>
      </c>
      <c r="BI212" s="33">
        <v>344.48</v>
      </c>
      <c r="BJ212" s="33">
        <v>275.23</v>
      </c>
      <c r="BK212" s="33">
        <v>310.89999999999998</v>
      </c>
      <c r="BL212" s="33">
        <v>263.45</v>
      </c>
      <c r="BM212" s="33">
        <v>18.38</v>
      </c>
      <c r="BN212" s="33">
        <v>10.77</v>
      </c>
      <c r="BO212" s="33">
        <v>0</v>
      </c>
      <c r="BP212" s="33">
        <v>2.92</v>
      </c>
      <c r="BQ212" s="33">
        <v>0</v>
      </c>
      <c r="BR212" s="33">
        <v>3254.91</v>
      </c>
      <c r="BS212" s="33">
        <v>1723.93</v>
      </c>
      <c r="BT212" s="33">
        <v>0</v>
      </c>
      <c r="BU212" s="33">
        <v>551.87</v>
      </c>
      <c r="BV212" s="33">
        <v>4.5</v>
      </c>
      <c r="BW212" s="33">
        <v>0</v>
      </c>
      <c r="BX212" s="33">
        <v>0</v>
      </c>
      <c r="BY212" s="35">
        <f t="shared" si="7"/>
        <v>98298.040000000008</v>
      </c>
      <c r="BZ212" s="35">
        <v>98298.040000000008</v>
      </c>
      <c r="CA212" s="89">
        <f t="shared" si="6"/>
        <v>0</v>
      </c>
      <c r="CB212" s="99"/>
      <c r="CC212" s="30" t="s">
        <v>486</v>
      </c>
    </row>
    <row r="213" spans="1:84" hidden="1">
      <c r="A213" s="32" t="s">
        <v>255</v>
      </c>
      <c r="B213" s="33">
        <v>299.38</v>
      </c>
      <c r="C213" s="33">
        <v>4911.4399999999996</v>
      </c>
      <c r="D213" s="33">
        <v>2363.6799999999998</v>
      </c>
      <c r="E213" s="33">
        <v>0</v>
      </c>
      <c r="F213" s="33">
        <v>294.82</v>
      </c>
      <c r="G213" s="33">
        <v>0</v>
      </c>
      <c r="H213" s="33">
        <v>361.75</v>
      </c>
      <c r="I213" s="33">
        <v>617.48</v>
      </c>
      <c r="J213" s="33">
        <v>67.33</v>
      </c>
      <c r="K213" s="33">
        <v>779.92</v>
      </c>
      <c r="L213" s="33">
        <v>28.58</v>
      </c>
      <c r="M213" s="33">
        <v>0</v>
      </c>
      <c r="N213" s="33">
        <v>0.66</v>
      </c>
      <c r="O213" s="33">
        <v>0.1</v>
      </c>
      <c r="P213" s="33">
        <v>0</v>
      </c>
      <c r="Q213" s="33">
        <v>335.86</v>
      </c>
      <c r="R213" s="33">
        <v>13.21</v>
      </c>
      <c r="S213" s="33">
        <v>383.47</v>
      </c>
      <c r="T213" s="33">
        <v>5.88</v>
      </c>
      <c r="U213" s="33">
        <v>1.03</v>
      </c>
      <c r="V213" s="33">
        <v>4.1500000000000004</v>
      </c>
      <c r="W213" s="33">
        <v>446.01</v>
      </c>
      <c r="X213" s="33">
        <v>8.85</v>
      </c>
      <c r="Y213" s="33">
        <v>33.92</v>
      </c>
      <c r="Z213" s="33">
        <v>261.18</v>
      </c>
      <c r="AA213" s="33">
        <v>22.12</v>
      </c>
      <c r="AB213" s="33">
        <v>280.23</v>
      </c>
      <c r="AC213" s="33">
        <v>0.3</v>
      </c>
      <c r="AD213" s="33">
        <v>16.96</v>
      </c>
      <c r="AE213" s="33">
        <v>3.24</v>
      </c>
      <c r="AF213" s="33">
        <v>8.85</v>
      </c>
      <c r="AG213" s="33">
        <v>132.74</v>
      </c>
      <c r="AH213" s="33">
        <v>76.12</v>
      </c>
      <c r="AI213" s="33">
        <v>4.43</v>
      </c>
      <c r="AJ213" s="33">
        <v>44.6</v>
      </c>
      <c r="AK213" s="33">
        <v>2.5099999999999998</v>
      </c>
      <c r="AL213" s="33">
        <v>22.81</v>
      </c>
      <c r="AM213" s="33">
        <v>44.25</v>
      </c>
      <c r="AN213" s="33">
        <v>4.43</v>
      </c>
      <c r="AO213" s="33">
        <v>15.92</v>
      </c>
      <c r="AP213" s="33">
        <v>14.75</v>
      </c>
      <c r="AQ213" s="33">
        <v>73.739999999999995</v>
      </c>
      <c r="AR213" s="33">
        <v>179.03</v>
      </c>
      <c r="AS213" s="33">
        <v>475.89</v>
      </c>
      <c r="AT213" s="33">
        <v>117.99</v>
      </c>
      <c r="AU213" s="33">
        <v>61.95</v>
      </c>
      <c r="AV213" s="33">
        <v>26.55</v>
      </c>
      <c r="AW213" s="33">
        <v>147.49</v>
      </c>
      <c r="AX213" s="33">
        <v>43.26</v>
      </c>
      <c r="AY213" s="33">
        <v>106.19</v>
      </c>
      <c r="AZ213" s="33">
        <v>12.26</v>
      </c>
      <c r="BA213" s="33">
        <v>2.95</v>
      </c>
      <c r="BB213" s="33">
        <v>28.02</v>
      </c>
      <c r="BC213" s="33">
        <v>84.09</v>
      </c>
      <c r="BD213" s="33">
        <v>892.28</v>
      </c>
      <c r="BE213" s="33">
        <v>112.02</v>
      </c>
      <c r="BF213" s="33">
        <v>153.88</v>
      </c>
      <c r="BG213" s="33">
        <v>7.27</v>
      </c>
      <c r="BH213" s="33">
        <v>13.68</v>
      </c>
      <c r="BI213" s="33">
        <v>446.13</v>
      </c>
      <c r="BJ213" s="33">
        <v>43.21</v>
      </c>
      <c r="BK213" s="33">
        <v>48.9</v>
      </c>
      <c r="BL213" s="33">
        <v>13</v>
      </c>
      <c r="BM213" s="33">
        <v>1.06</v>
      </c>
      <c r="BN213" s="33">
        <v>2.48</v>
      </c>
      <c r="BO213" s="33">
        <v>0</v>
      </c>
      <c r="BP213" s="33">
        <v>4.83</v>
      </c>
      <c r="BQ213" s="33">
        <v>0</v>
      </c>
      <c r="BR213" s="33">
        <v>-1.1499999999999999</v>
      </c>
      <c r="BS213" s="33">
        <v>0</v>
      </c>
      <c r="BT213" s="33">
        <v>71.42</v>
      </c>
      <c r="BU213" s="33">
        <v>0</v>
      </c>
      <c r="BV213" s="33">
        <v>4.5</v>
      </c>
      <c r="BW213" s="33">
        <v>0</v>
      </c>
      <c r="BX213" s="33">
        <v>141.31</v>
      </c>
      <c r="BY213" s="35">
        <f t="shared" si="7"/>
        <v>15227.189999999999</v>
      </c>
      <c r="BZ213" s="35">
        <v>15227.189999999999</v>
      </c>
      <c r="CA213" s="89">
        <f t="shared" si="6"/>
        <v>0</v>
      </c>
      <c r="CB213" s="75"/>
    </row>
    <row r="214" spans="1:84" hidden="1">
      <c r="A214" s="32" t="s">
        <v>256</v>
      </c>
      <c r="B214" s="33">
        <v>513.28</v>
      </c>
      <c r="C214" s="33">
        <v>8420.4699999999993</v>
      </c>
      <c r="D214" s="33">
        <v>4601.38</v>
      </c>
      <c r="E214" s="33">
        <v>0</v>
      </c>
      <c r="F214" s="33">
        <v>0</v>
      </c>
      <c r="G214" s="33">
        <v>0</v>
      </c>
      <c r="H214" s="33">
        <v>2233.58</v>
      </c>
      <c r="I214" s="33">
        <v>0</v>
      </c>
      <c r="J214" s="33">
        <v>144.97999999999999</v>
      </c>
      <c r="K214" s="33">
        <v>1337.15</v>
      </c>
      <c r="L214" s="33">
        <v>54.69</v>
      </c>
      <c r="M214" s="33">
        <v>682.76</v>
      </c>
      <c r="N214" s="33">
        <v>0.89</v>
      </c>
      <c r="O214" s="33">
        <v>234.41</v>
      </c>
      <c r="P214" s="33">
        <v>0.9</v>
      </c>
      <c r="Q214" s="33">
        <v>457.99</v>
      </c>
      <c r="R214" s="33">
        <v>3.99</v>
      </c>
      <c r="S214" s="33">
        <v>541.51</v>
      </c>
      <c r="T214" s="33">
        <v>3.58</v>
      </c>
      <c r="U214" s="33">
        <v>1.47</v>
      </c>
      <c r="V214" s="33">
        <v>7.12</v>
      </c>
      <c r="W214" s="33">
        <v>764.67</v>
      </c>
      <c r="X214" s="33">
        <v>15.18</v>
      </c>
      <c r="Y214" s="33">
        <v>58.16</v>
      </c>
      <c r="Z214" s="33">
        <v>452.13</v>
      </c>
      <c r="AA214" s="33">
        <v>26.92</v>
      </c>
      <c r="AB214" s="33">
        <v>480.45</v>
      </c>
      <c r="AC214" s="33">
        <v>0.4</v>
      </c>
      <c r="AD214" s="33">
        <v>29.08</v>
      </c>
      <c r="AE214" s="33">
        <v>5.56</v>
      </c>
      <c r="AF214" s="33">
        <v>15.18</v>
      </c>
      <c r="AG214" s="33">
        <v>227.59</v>
      </c>
      <c r="AH214" s="33">
        <v>48.3</v>
      </c>
      <c r="AI214" s="33">
        <v>7.59</v>
      </c>
      <c r="AJ214" s="33">
        <v>24.8</v>
      </c>
      <c r="AK214" s="33">
        <v>4.3</v>
      </c>
      <c r="AL214" s="33">
        <v>58.16</v>
      </c>
      <c r="AM214" s="33">
        <v>5.0999999999999996</v>
      </c>
      <c r="AN214" s="33">
        <v>7.59</v>
      </c>
      <c r="AO214" s="33">
        <v>0</v>
      </c>
      <c r="AP214" s="33">
        <v>0</v>
      </c>
      <c r="AQ214" s="33">
        <v>126.43</v>
      </c>
      <c r="AR214" s="33">
        <v>458.4</v>
      </c>
      <c r="AS214" s="33">
        <v>815.9</v>
      </c>
      <c r="AT214" s="33">
        <v>202.29</v>
      </c>
      <c r="AU214" s="33">
        <v>106.2</v>
      </c>
      <c r="AV214" s="33">
        <v>45.52</v>
      </c>
      <c r="AW214" s="33">
        <v>252.86</v>
      </c>
      <c r="AX214" s="33">
        <v>29.49</v>
      </c>
      <c r="AY214" s="33">
        <v>182.07</v>
      </c>
      <c r="AZ214" s="33">
        <v>21.02</v>
      </c>
      <c r="BA214" s="33">
        <v>5.0599999999999996</v>
      </c>
      <c r="BB214" s="33">
        <v>48.04</v>
      </c>
      <c r="BC214" s="33">
        <v>74.180000000000007</v>
      </c>
      <c r="BD214" s="33">
        <v>1529.79</v>
      </c>
      <c r="BE214" s="33">
        <v>519.92999999999995</v>
      </c>
      <c r="BF214" s="33">
        <v>710.94</v>
      </c>
      <c r="BG214" s="33">
        <v>12.47</v>
      </c>
      <c r="BH214" s="33">
        <v>29.94</v>
      </c>
      <c r="BI214" s="33">
        <v>930.96</v>
      </c>
      <c r="BJ214" s="33">
        <v>90.12</v>
      </c>
      <c r="BK214" s="33">
        <v>62.04</v>
      </c>
      <c r="BL214" s="33">
        <v>30.97</v>
      </c>
      <c r="BM214" s="33">
        <v>2.41</v>
      </c>
      <c r="BN214" s="33">
        <v>0</v>
      </c>
      <c r="BO214" s="33">
        <v>0</v>
      </c>
      <c r="BP214" s="33">
        <v>122.67</v>
      </c>
      <c r="BQ214" s="33">
        <v>69.64</v>
      </c>
      <c r="BR214" s="33">
        <v>0</v>
      </c>
      <c r="BS214" s="33">
        <v>-2.69</v>
      </c>
      <c r="BT214" s="33">
        <v>122.45</v>
      </c>
      <c r="BU214" s="33">
        <v>0.17</v>
      </c>
      <c r="BV214" s="33">
        <v>10.5</v>
      </c>
      <c r="BW214" s="33">
        <v>0</v>
      </c>
      <c r="BX214" s="33">
        <v>242.27</v>
      </c>
      <c r="BY214" s="35">
        <f t="shared" si="7"/>
        <v>28323.350000000009</v>
      </c>
      <c r="BZ214" s="35">
        <v>28323.350000000009</v>
      </c>
      <c r="CA214" s="89">
        <f t="shared" si="6"/>
        <v>0</v>
      </c>
      <c r="CB214" s="75"/>
    </row>
    <row r="215" spans="1:84" hidden="1">
      <c r="A215" s="32" t="s">
        <v>257</v>
      </c>
      <c r="B215" s="33">
        <v>16.98</v>
      </c>
      <c r="C215" s="33">
        <v>1958.63</v>
      </c>
      <c r="D215" s="33">
        <v>1070.3</v>
      </c>
      <c r="E215" s="33">
        <v>0.13</v>
      </c>
      <c r="F215" s="33">
        <v>497.51</v>
      </c>
      <c r="G215" s="33">
        <v>0</v>
      </c>
      <c r="H215" s="33">
        <v>519.54</v>
      </c>
      <c r="I215" s="33">
        <v>-0.42</v>
      </c>
      <c r="J215" s="33">
        <v>0</v>
      </c>
      <c r="K215" s="33">
        <v>311.02999999999997</v>
      </c>
      <c r="L215" s="33">
        <v>0.81</v>
      </c>
      <c r="M215" s="33">
        <v>0</v>
      </c>
      <c r="N215" s="33">
        <v>0.08</v>
      </c>
      <c r="O215" s="33">
        <v>54.52</v>
      </c>
      <c r="P215" s="33">
        <v>1.2</v>
      </c>
      <c r="Q215" s="33">
        <v>0</v>
      </c>
      <c r="R215" s="33">
        <v>1.43</v>
      </c>
      <c r="S215" s="33">
        <v>152.91999999999999</v>
      </c>
      <c r="T215" s="33">
        <v>0.6</v>
      </c>
      <c r="U215" s="33">
        <v>0.1</v>
      </c>
      <c r="V215" s="33">
        <v>0.46</v>
      </c>
      <c r="W215" s="33">
        <v>177.87</v>
      </c>
      <c r="X215" s="33">
        <v>3.53</v>
      </c>
      <c r="Y215" s="33">
        <v>13.53</v>
      </c>
      <c r="Z215" s="33">
        <v>46.01</v>
      </c>
      <c r="AA215" s="33">
        <v>8.82</v>
      </c>
      <c r="AB215" s="33">
        <v>46.48</v>
      </c>
      <c r="AC215" s="33">
        <v>6.61</v>
      </c>
      <c r="AD215" s="33">
        <v>6.76</v>
      </c>
      <c r="AE215" s="33">
        <v>1.29</v>
      </c>
      <c r="AF215" s="33">
        <v>3.53</v>
      </c>
      <c r="AG215" s="33">
        <v>26.82</v>
      </c>
      <c r="AH215" s="33">
        <v>11.8</v>
      </c>
      <c r="AI215" s="33">
        <v>1.77</v>
      </c>
      <c r="AJ215" s="33">
        <v>8.91</v>
      </c>
      <c r="AK215" s="33">
        <v>1</v>
      </c>
      <c r="AL215" s="33">
        <v>13.53</v>
      </c>
      <c r="AM215" s="33">
        <v>17.649999999999999</v>
      </c>
      <c r="AN215" s="33">
        <v>1.77</v>
      </c>
      <c r="AO215" s="33">
        <v>20</v>
      </c>
      <c r="AP215" s="33">
        <v>5.88</v>
      </c>
      <c r="AQ215" s="33">
        <v>23.71</v>
      </c>
      <c r="AR215" s="33">
        <v>56.49</v>
      </c>
      <c r="AS215" s="33">
        <v>129.59</v>
      </c>
      <c r="AT215" s="33">
        <v>47.05</v>
      </c>
      <c r="AU215" s="33">
        <v>6.5</v>
      </c>
      <c r="AV215" s="33">
        <v>0</v>
      </c>
      <c r="AW215" s="33">
        <v>58.82</v>
      </c>
      <c r="AX215" s="33">
        <v>17.25</v>
      </c>
      <c r="AY215" s="33">
        <v>19.18</v>
      </c>
      <c r="AZ215" s="33">
        <v>4.8899999999999997</v>
      </c>
      <c r="BA215" s="33">
        <v>1.18</v>
      </c>
      <c r="BB215" s="33">
        <v>11.18</v>
      </c>
      <c r="BC215" s="33">
        <v>5.01</v>
      </c>
      <c r="BD215" s="33">
        <v>355.83</v>
      </c>
      <c r="BE215" s="33">
        <v>0</v>
      </c>
      <c r="BF215" s="33">
        <v>0.04</v>
      </c>
      <c r="BG215" s="33">
        <v>0.05</v>
      </c>
      <c r="BH215" s="33">
        <v>1.34</v>
      </c>
      <c r="BI215" s="33">
        <v>216.54</v>
      </c>
      <c r="BJ215" s="33">
        <v>4.46</v>
      </c>
      <c r="BK215" s="33">
        <v>4.79</v>
      </c>
      <c r="BL215" s="33">
        <v>0.35</v>
      </c>
      <c r="BM215" s="33">
        <v>0</v>
      </c>
      <c r="BN215" s="33">
        <v>0</v>
      </c>
      <c r="BO215" s="33">
        <v>0</v>
      </c>
      <c r="BP215" s="33">
        <v>-0.98</v>
      </c>
      <c r="BQ215" s="33">
        <v>0</v>
      </c>
      <c r="BR215" s="33">
        <v>0</v>
      </c>
      <c r="BS215" s="33">
        <v>0</v>
      </c>
      <c r="BT215" s="33">
        <v>0</v>
      </c>
      <c r="BU215" s="33">
        <v>0</v>
      </c>
      <c r="BV215" s="33">
        <v>0.75</v>
      </c>
      <c r="BW215" s="33">
        <v>0</v>
      </c>
      <c r="BX215" s="33">
        <v>0</v>
      </c>
      <c r="BY215" s="35">
        <f t="shared" si="7"/>
        <v>5973.4000000000024</v>
      </c>
      <c r="BZ215" s="35">
        <v>5973.4000000000024</v>
      </c>
      <c r="CA215" s="89">
        <f t="shared" si="6"/>
        <v>0</v>
      </c>
      <c r="CB215" s="75"/>
    </row>
    <row r="216" spans="1:84" hidden="1">
      <c r="A216" s="32" t="s">
        <v>258</v>
      </c>
      <c r="B216" s="33">
        <v>57.29</v>
      </c>
      <c r="C216" s="33">
        <v>1500.82</v>
      </c>
      <c r="D216" s="33">
        <v>689.76</v>
      </c>
      <c r="E216" s="33">
        <v>0</v>
      </c>
      <c r="F216" s="33">
        <v>163.85</v>
      </c>
      <c r="G216" s="33">
        <v>0</v>
      </c>
      <c r="H216" s="33">
        <v>0</v>
      </c>
      <c r="I216" s="33">
        <v>0</v>
      </c>
      <c r="J216" s="33">
        <v>0</v>
      </c>
      <c r="K216" s="33">
        <v>34.9</v>
      </c>
      <c r="L216" s="33">
        <v>45.91</v>
      </c>
      <c r="M216" s="33">
        <v>151.76</v>
      </c>
      <c r="N216" s="33">
        <v>0.26</v>
      </c>
      <c r="O216" s="33">
        <v>52.1</v>
      </c>
      <c r="P216" s="33">
        <v>16.87</v>
      </c>
      <c r="Q216" s="33">
        <v>0</v>
      </c>
      <c r="R216" s="33">
        <v>4.32</v>
      </c>
      <c r="S216" s="33">
        <v>146.13999999999999</v>
      </c>
      <c r="T216" s="33">
        <v>2.2400000000000002</v>
      </c>
      <c r="U216" s="33">
        <v>0.28999999999999998</v>
      </c>
      <c r="V216" s="33">
        <v>1.35</v>
      </c>
      <c r="W216" s="33">
        <v>169.97</v>
      </c>
      <c r="X216" s="33">
        <v>3.37</v>
      </c>
      <c r="Y216" s="33">
        <v>0</v>
      </c>
      <c r="Z216" s="33">
        <v>39.4</v>
      </c>
      <c r="AA216" s="33">
        <v>0</v>
      </c>
      <c r="AB216" s="33">
        <v>30.8</v>
      </c>
      <c r="AC216" s="33">
        <v>0</v>
      </c>
      <c r="AD216" s="33">
        <v>0.1</v>
      </c>
      <c r="AE216" s="33">
        <v>-0.1</v>
      </c>
      <c r="AF216" s="33">
        <v>0</v>
      </c>
      <c r="AG216" s="33">
        <v>25</v>
      </c>
      <c r="AH216" s="33">
        <v>0</v>
      </c>
      <c r="AI216" s="33">
        <v>1.69</v>
      </c>
      <c r="AJ216" s="33">
        <v>17.690000000000001</v>
      </c>
      <c r="AK216" s="33">
        <v>0.96</v>
      </c>
      <c r="AL216" s="33">
        <v>12.93</v>
      </c>
      <c r="AM216" s="33">
        <v>6.48</v>
      </c>
      <c r="AN216" s="33">
        <v>1.69</v>
      </c>
      <c r="AO216" s="33">
        <v>2.9</v>
      </c>
      <c r="AP216" s="33">
        <v>0</v>
      </c>
      <c r="AQ216" s="33">
        <v>28.1</v>
      </c>
      <c r="AR216" s="33">
        <v>53.72</v>
      </c>
      <c r="AS216" s="33">
        <v>38.49</v>
      </c>
      <c r="AT216" s="33">
        <v>36.28</v>
      </c>
      <c r="AU216" s="33">
        <v>0</v>
      </c>
      <c r="AV216" s="33">
        <v>-0.1</v>
      </c>
      <c r="AW216" s="33">
        <v>18.899999999999999</v>
      </c>
      <c r="AX216" s="33">
        <v>16.489999999999998</v>
      </c>
      <c r="AY216" s="33">
        <v>29.78</v>
      </c>
      <c r="AZ216" s="33">
        <v>4.67</v>
      </c>
      <c r="BA216" s="33">
        <v>0</v>
      </c>
      <c r="BB216" s="33">
        <v>0</v>
      </c>
      <c r="BC216" s="33">
        <v>32.049999999999997</v>
      </c>
      <c r="BD216" s="33">
        <v>340.04</v>
      </c>
      <c r="BE216" s="33">
        <v>19.829999999999998</v>
      </c>
      <c r="BF216" s="33">
        <v>15.54</v>
      </c>
      <c r="BG216" s="33">
        <v>0.98</v>
      </c>
      <c r="BH216" s="33">
        <v>4.7699999999999996</v>
      </c>
      <c r="BI216" s="33">
        <v>182.76</v>
      </c>
      <c r="BJ216" s="33">
        <v>15.22</v>
      </c>
      <c r="BK216" s="33">
        <v>19.93</v>
      </c>
      <c r="BL216" s="33">
        <v>12.64</v>
      </c>
      <c r="BM216" s="33">
        <v>0.63</v>
      </c>
      <c r="BN216" s="33">
        <v>0.94</v>
      </c>
      <c r="BO216" s="33">
        <v>0.1</v>
      </c>
      <c r="BP216" s="33">
        <v>-1.95</v>
      </c>
      <c r="BQ216" s="33">
        <v>15.48</v>
      </c>
      <c r="BR216" s="33">
        <v>192.98</v>
      </c>
      <c r="BS216" s="33">
        <v>151.16</v>
      </c>
      <c r="BT216" s="33">
        <v>27.22</v>
      </c>
      <c r="BU216" s="33">
        <v>0</v>
      </c>
      <c r="BV216" s="33">
        <v>88.48</v>
      </c>
      <c r="BW216" s="33">
        <v>0</v>
      </c>
      <c r="BX216" s="33">
        <v>0</v>
      </c>
      <c r="BY216" s="35">
        <f t="shared" si="7"/>
        <v>4525.869999999999</v>
      </c>
      <c r="BZ216" s="35">
        <v>4525.869999999999</v>
      </c>
      <c r="CA216" s="89">
        <f t="shared" si="6"/>
        <v>0</v>
      </c>
      <c r="CB216" s="75"/>
    </row>
    <row r="217" spans="1:84" hidden="1">
      <c r="A217" s="32" t="s">
        <v>259</v>
      </c>
      <c r="B217" s="33">
        <v>33.46</v>
      </c>
      <c r="C217" s="33">
        <v>1421.58</v>
      </c>
      <c r="D217" s="33">
        <v>107.05</v>
      </c>
      <c r="E217" s="33">
        <v>0</v>
      </c>
      <c r="F217" s="33">
        <v>0.56000000000000005</v>
      </c>
      <c r="G217" s="33">
        <v>0</v>
      </c>
      <c r="H217" s="33">
        <v>20.72</v>
      </c>
      <c r="I217" s="33">
        <v>75.2</v>
      </c>
      <c r="J217" s="33">
        <v>10.95</v>
      </c>
      <c r="K217" s="33">
        <v>2.91</v>
      </c>
      <c r="L217" s="33">
        <v>32.22</v>
      </c>
      <c r="M217" s="33">
        <v>137.53</v>
      </c>
      <c r="N217" s="33">
        <v>0.26</v>
      </c>
      <c r="O217" s="33">
        <v>-0.26</v>
      </c>
      <c r="P217" s="33">
        <v>0</v>
      </c>
      <c r="Q217" s="33">
        <v>173.24</v>
      </c>
      <c r="R217" s="33">
        <v>4.3</v>
      </c>
      <c r="S217" s="33">
        <v>124.62</v>
      </c>
      <c r="T217" s="33">
        <v>1.9</v>
      </c>
      <c r="U217" s="33">
        <v>0.35</v>
      </c>
      <c r="V217" s="33">
        <v>1.35</v>
      </c>
      <c r="W217" s="33">
        <v>154.03</v>
      </c>
      <c r="X217" s="33">
        <v>3.06</v>
      </c>
      <c r="Y217" s="33">
        <v>11.72</v>
      </c>
      <c r="Z217" s="33">
        <v>15.4</v>
      </c>
      <c r="AA217" s="33">
        <v>7.64</v>
      </c>
      <c r="AB217" s="33">
        <v>21</v>
      </c>
      <c r="AC217" s="33">
        <v>5.72</v>
      </c>
      <c r="AD217" s="33">
        <v>5.86</v>
      </c>
      <c r="AE217" s="33">
        <v>1.1200000000000001</v>
      </c>
      <c r="AF217" s="33">
        <v>3.06</v>
      </c>
      <c r="AG217" s="33">
        <v>9.91</v>
      </c>
      <c r="AH217" s="33">
        <v>18.97</v>
      </c>
      <c r="AI217" s="33">
        <v>1.53</v>
      </c>
      <c r="AJ217" s="33">
        <v>4.6100000000000003</v>
      </c>
      <c r="AK217" s="33">
        <v>0.87</v>
      </c>
      <c r="AL217" s="33">
        <v>2.4</v>
      </c>
      <c r="AM217" s="33">
        <v>9.99</v>
      </c>
      <c r="AN217" s="33">
        <v>1.53</v>
      </c>
      <c r="AO217" s="33">
        <v>17.32</v>
      </c>
      <c r="AP217" s="33">
        <v>1.2</v>
      </c>
      <c r="AQ217" s="33">
        <v>25.47</v>
      </c>
      <c r="AR217" s="33">
        <v>22.29</v>
      </c>
      <c r="AS217" s="33">
        <v>11.1</v>
      </c>
      <c r="AT217" s="33">
        <v>17.48</v>
      </c>
      <c r="AU217" s="33">
        <v>13.29</v>
      </c>
      <c r="AV217" s="33">
        <v>9.17</v>
      </c>
      <c r="AW217" s="33">
        <v>13.41</v>
      </c>
      <c r="AX217" s="33">
        <v>14.94</v>
      </c>
      <c r="AY217" s="33">
        <v>14.79</v>
      </c>
      <c r="AZ217" s="33">
        <v>4.2300000000000004</v>
      </c>
      <c r="BA217" s="33">
        <v>1.02</v>
      </c>
      <c r="BB217" s="33">
        <v>9.68</v>
      </c>
      <c r="BC217" s="33">
        <v>29.04</v>
      </c>
      <c r="BD217" s="33">
        <v>308.16000000000003</v>
      </c>
      <c r="BE217" s="33">
        <v>0</v>
      </c>
      <c r="BF217" s="33">
        <v>57.76</v>
      </c>
      <c r="BG217" s="33">
        <v>0.6</v>
      </c>
      <c r="BH217" s="33">
        <v>2.15</v>
      </c>
      <c r="BI217" s="33">
        <v>71.33</v>
      </c>
      <c r="BJ217" s="33">
        <v>6.94</v>
      </c>
      <c r="BK217" s="33">
        <v>8.02</v>
      </c>
      <c r="BL217" s="33">
        <v>0.7</v>
      </c>
      <c r="BM217" s="33">
        <v>0</v>
      </c>
      <c r="BN217" s="33">
        <v>0.86</v>
      </c>
      <c r="BO217" s="33">
        <v>0</v>
      </c>
      <c r="BP217" s="33">
        <v>4.9400000000000004</v>
      </c>
      <c r="BQ217" s="33">
        <v>0.56000000000000005</v>
      </c>
      <c r="BR217" s="33">
        <v>0</v>
      </c>
      <c r="BS217" s="33">
        <v>2.69</v>
      </c>
      <c r="BT217" s="33">
        <v>0</v>
      </c>
      <c r="BU217" s="33">
        <v>0</v>
      </c>
      <c r="BV217" s="33">
        <v>79.58</v>
      </c>
      <c r="BW217" s="33">
        <v>5.59</v>
      </c>
      <c r="BX217" s="33">
        <v>0</v>
      </c>
      <c r="BY217" s="35">
        <f t="shared" si="7"/>
        <v>3180.6699999999992</v>
      </c>
      <c r="BZ217" s="35">
        <v>3180.6699999999992</v>
      </c>
      <c r="CA217" s="89">
        <f t="shared" si="6"/>
        <v>0</v>
      </c>
      <c r="CB217" s="75"/>
    </row>
    <row r="218" spans="1:84" hidden="1">
      <c r="A218" s="32" t="s">
        <v>260</v>
      </c>
      <c r="B218" s="33">
        <v>11.99</v>
      </c>
      <c r="C218" s="33">
        <v>1032.68</v>
      </c>
      <c r="D218" s="33">
        <v>564.30999999999995</v>
      </c>
      <c r="E218" s="33">
        <v>0</v>
      </c>
      <c r="F218" s="33">
        <v>215.73</v>
      </c>
      <c r="G218" s="33">
        <v>236.97</v>
      </c>
      <c r="H218" s="33">
        <v>7.07</v>
      </c>
      <c r="I218" s="33">
        <v>300.29000000000002</v>
      </c>
      <c r="J218" s="33">
        <v>0</v>
      </c>
      <c r="K218" s="33">
        <v>87.55</v>
      </c>
      <c r="L218" s="33">
        <v>0</v>
      </c>
      <c r="M218" s="33">
        <v>33.31</v>
      </c>
      <c r="N218" s="33">
        <v>0.15</v>
      </c>
      <c r="O218" s="33">
        <v>28.75</v>
      </c>
      <c r="P218" s="33">
        <v>9.31</v>
      </c>
      <c r="Q218" s="33">
        <v>105.47</v>
      </c>
      <c r="R218" s="33">
        <v>2.4500000000000002</v>
      </c>
      <c r="S218" s="33">
        <v>80.63</v>
      </c>
      <c r="T218" s="33">
        <v>0.72</v>
      </c>
      <c r="U218" s="33">
        <v>0.22</v>
      </c>
      <c r="V218" s="33">
        <v>0.87</v>
      </c>
      <c r="W218" s="33">
        <v>93.78</v>
      </c>
      <c r="X218" s="33">
        <v>1.86</v>
      </c>
      <c r="Y218" s="33">
        <v>7.13</v>
      </c>
      <c r="Z218" s="33">
        <v>11.4</v>
      </c>
      <c r="AA218" s="33">
        <v>4.6500000000000004</v>
      </c>
      <c r="AB218" s="33">
        <v>27.21</v>
      </c>
      <c r="AC218" s="33">
        <v>1.49</v>
      </c>
      <c r="AD218" s="33">
        <v>3.57</v>
      </c>
      <c r="AE218" s="33">
        <v>0.68</v>
      </c>
      <c r="AF218" s="33">
        <v>0</v>
      </c>
      <c r="AG218" s="33">
        <v>27.91</v>
      </c>
      <c r="AH218" s="33">
        <v>18.3</v>
      </c>
      <c r="AI218" s="33">
        <v>0.93</v>
      </c>
      <c r="AJ218" s="33">
        <v>14.89</v>
      </c>
      <c r="AK218" s="33">
        <v>0.53</v>
      </c>
      <c r="AL218" s="33">
        <v>7.13</v>
      </c>
      <c r="AM218" s="33">
        <v>9.3000000000000007</v>
      </c>
      <c r="AN218" s="33">
        <v>0.93</v>
      </c>
      <c r="AO218" s="33">
        <v>10.54</v>
      </c>
      <c r="AP218" s="33">
        <v>3.1</v>
      </c>
      <c r="AQ218" s="33">
        <v>5.2</v>
      </c>
      <c r="AR218" s="33">
        <v>19.29</v>
      </c>
      <c r="AS218" s="33">
        <v>20.59</v>
      </c>
      <c r="AT218" s="33">
        <v>0</v>
      </c>
      <c r="AU218" s="33">
        <v>13.02</v>
      </c>
      <c r="AV218" s="33">
        <v>5.58</v>
      </c>
      <c r="AW218" s="33">
        <v>31.01</v>
      </c>
      <c r="AX218" s="33">
        <v>9.1</v>
      </c>
      <c r="AY218" s="33">
        <v>22.33</v>
      </c>
      <c r="AZ218" s="33">
        <v>2.58</v>
      </c>
      <c r="BA218" s="33">
        <v>0.62</v>
      </c>
      <c r="BB218" s="33">
        <v>5.89</v>
      </c>
      <c r="BC218" s="33">
        <v>17.68</v>
      </c>
      <c r="BD218" s="33">
        <v>187.61</v>
      </c>
      <c r="BE218" s="33">
        <v>16.63</v>
      </c>
      <c r="BF218" s="33">
        <v>5.48</v>
      </c>
      <c r="BG218" s="33">
        <v>1.53</v>
      </c>
      <c r="BH218" s="33">
        <v>4.09</v>
      </c>
      <c r="BI218" s="33">
        <v>114.17</v>
      </c>
      <c r="BJ218" s="33">
        <v>7.84</v>
      </c>
      <c r="BK218" s="33">
        <v>12.47</v>
      </c>
      <c r="BL218" s="33">
        <v>8.7200000000000006</v>
      </c>
      <c r="BM218" s="33">
        <v>0.81</v>
      </c>
      <c r="BN218" s="33">
        <v>0.52</v>
      </c>
      <c r="BO218" s="33">
        <v>0</v>
      </c>
      <c r="BP218" s="33">
        <v>5.01</v>
      </c>
      <c r="BQ218" s="33">
        <v>1.71</v>
      </c>
      <c r="BR218" s="33">
        <v>1.1399999999999999</v>
      </c>
      <c r="BS218" s="33">
        <v>83.4</v>
      </c>
      <c r="BT218" s="33">
        <v>15.02</v>
      </c>
      <c r="BU218" s="33">
        <v>0</v>
      </c>
      <c r="BV218" s="33">
        <v>48.77</v>
      </c>
      <c r="BW218" s="33">
        <v>0</v>
      </c>
      <c r="BX218" s="33">
        <v>-7.43</v>
      </c>
      <c r="BY218" s="35">
        <f t="shared" si="7"/>
        <v>3624.18</v>
      </c>
      <c r="BZ218" s="35">
        <v>3624.18</v>
      </c>
      <c r="CA218" s="89">
        <f t="shared" si="6"/>
        <v>0</v>
      </c>
      <c r="CB218" s="75"/>
    </row>
    <row r="219" spans="1:84" hidden="1">
      <c r="A219" s="32" t="s">
        <v>261</v>
      </c>
      <c r="B219" s="33">
        <v>124.58</v>
      </c>
      <c r="C219" s="33">
        <v>11.1</v>
      </c>
      <c r="D219" s="33">
        <v>40.01</v>
      </c>
      <c r="E219" s="33">
        <v>0.13</v>
      </c>
      <c r="F219" s="33">
        <v>0</v>
      </c>
      <c r="G219" s="33">
        <v>0</v>
      </c>
      <c r="H219" s="33">
        <v>7.79</v>
      </c>
      <c r="I219" s="33">
        <v>0</v>
      </c>
      <c r="J219" s="33">
        <v>16.77</v>
      </c>
      <c r="K219" s="33">
        <v>32.51</v>
      </c>
      <c r="L219" s="33">
        <v>56.74</v>
      </c>
      <c r="M219" s="33">
        <v>187.59</v>
      </c>
      <c r="N219" s="33">
        <v>0.26</v>
      </c>
      <c r="O219" s="33">
        <v>0</v>
      </c>
      <c r="P219" s="33">
        <v>0.6</v>
      </c>
      <c r="Q219" s="33">
        <v>236.29</v>
      </c>
      <c r="R219" s="33">
        <v>4.2699999999999996</v>
      </c>
      <c r="S219" s="33">
        <v>124.23</v>
      </c>
      <c r="T219" s="33">
        <v>1.91</v>
      </c>
      <c r="U219" s="33">
        <v>0.28999999999999998</v>
      </c>
      <c r="V219" s="33">
        <v>1.34</v>
      </c>
      <c r="W219" s="33">
        <v>210.09</v>
      </c>
      <c r="X219" s="33">
        <v>4.17</v>
      </c>
      <c r="Y219" s="33">
        <v>15.98</v>
      </c>
      <c r="Z219" s="33">
        <v>32.79</v>
      </c>
      <c r="AA219" s="33">
        <v>10.42</v>
      </c>
      <c r="AB219" s="33">
        <v>62</v>
      </c>
      <c r="AC219" s="33">
        <v>7.81</v>
      </c>
      <c r="AD219" s="33">
        <v>7.99</v>
      </c>
      <c r="AE219" s="33">
        <v>1.53</v>
      </c>
      <c r="AF219" s="33">
        <v>4.17</v>
      </c>
      <c r="AG219" s="33">
        <v>62.53</v>
      </c>
      <c r="AH219" s="33">
        <v>40.99</v>
      </c>
      <c r="AI219" s="33">
        <v>2.08</v>
      </c>
      <c r="AJ219" s="33">
        <v>33.35</v>
      </c>
      <c r="AK219" s="33">
        <v>1.18</v>
      </c>
      <c r="AL219" s="33">
        <v>15.98</v>
      </c>
      <c r="AM219" s="33">
        <v>9.92</v>
      </c>
      <c r="AN219" s="33">
        <v>2.08</v>
      </c>
      <c r="AO219" s="33">
        <v>8.2100000000000009</v>
      </c>
      <c r="AP219" s="33">
        <v>5.54</v>
      </c>
      <c r="AQ219" s="33">
        <v>11.51</v>
      </c>
      <c r="AR219" s="33">
        <v>29.91</v>
      </c>
      <c r="AS219" s="33">
        <v>215.27</v>
      </c>
      <c r="AT219" s="33">
        <v>55.58</v>
      </c>
      <c r="AU219" s="33">
        <v>29.18</v>
      </c>
      <c r="AV219" s="33">
        <v>12.51</v>
      </c>
      <c r="AW219" s="33">
        <v>69.47</v>
      </c>
      <c r="AX219" s="33">
        <v>20.38</v>
      </c>
      <c r="AY219" s="33">
        <v>50.02</v>
      </c>
      <c r="AZ219" s="33">
        <v>5.77</v>
      </c>
      <c r="BA219" s="33">
        <v>1.39</v>
      </c>
      <c r="BB219" s="33">
        <v>13.2</v>
      </c>
      <c r="BC219" s="33">
        <v>39.61</v>
      </c>
      <c r="BD219" s="33">
        <v>0</v>
      </c>
      <c r="BE219" s="33">
        <v>28.32</v>
      </c>
      <c r="BF219" s="33">
        <v>41.39</v>
      </c>
      <c r="BG219" s="33">
        <v>3.43</v>
      </c>
      <c r="BH219" s="33">
        <v>7.86</v>
      </c>
      <c r="BI219" s="33">
        <v>189.3</v>
      </c>
      <c r="BJ219" s="33">
        <v>18.350000000000001</v>
      </c>
      <c r="BK219" s="33">
        <v>23.18</v>
      </c>
      <c r="BL219" s="33">
        <v>9.07</v>
      </c>
      <c r="BM219" s="33">
        <v>1.57</v>
      </c>
      <c r="BN219" s="33">
        <v>0</v>
      </c>
      <c r="BO219" s="33">
        <v>0</v>
      </c>
      <c r="BP219" s="33">
        <v>4.8099999999999996</v>
      </c>
      <c r="BQ219" s="33">
        <v>0.55000000000000004</v>
      </c>
      <c r="BR219" s="33">
        <v>0</v>
      </c>
      <c r="BS219" s="33">
        <v>0</v>
      </c>
      <c r="BT219" s="33">
        <v>0</v>
      </c>
      <c r="BU219" s="33">
        <v>-0.17</v>
      </c>
      <c r="BV219" s="33">
        <v>30.76</v>
      </c>
      <c r="BW219" s="33">
        <v>0</v>
      </c>
      <c r="BX219" s="33">
        <v>6.66</v>
      </c>
      <c r="BY219" s="35">
        <f t="shared" si="7"/>
        <v>2304.1000000000004</v>
      </c>
      <c r="BZ219" s="35">
        <v>2304.1000000000004</v>
      </c>
      <c r="CA219" s="89">
        <f t="shared" si="6"/>
        <v>0</v>
      </c>
      <c r="CB219" s="75"/>
    </row>
    <row r="220" spans="1:84" hidden="1">
      <c r="A220" s="32" t="s">
        <v>262</v>
      </c>
      <c r="B220" s="33">
        <v>355.86</v>
      </c>
      <c r="C220" s="33">
        <v>5837.94</v>
      </c>
      <c r="D220" s="33">
        <v>2796.38</v>
      </c>
      <c r="E220" s="33">
        <v>0</v>
      </c>
      <c r="F220" s="33">
        <v>93.27</v>
      </c>
      <c r="G220" s="33">
        <v>0</v>
      </c>
      <c r="H220" s="33">
        <v>81.99</v>
      </c>
      <c r="I220" s="33">
        <v>42.42</v>
      </c>
      <c r="J220" s="33">
        <v>63.54</v>
      </c>
      <c r="K220" s="33">
        <v>927.05</v>
      </c>
      <c r="L220" s="33">
        <v>143.19</v>
      </c>
      <c r="M220" s="33">
        <v>261.88</v>
      </c>
      <c r="N220" s="33">
        <v>0.95</v>
      </c>
      <c r="O220" s="33">
        <v>2.3199999999999998</v>
      </c>
      <c r="P220" s="33">
        <v>0.6</v>
      </c>
      <c r="Q220" s="33">
        <v>596.25</v>
      </c>
      <c r="R220" s="33">
        <v>14.81</v>
      </c>
      <c r="S220" s="33">
        <v>0</v>
      </c>
      <c r="T220" s="33">
        <v>6.99</v>
      </c>
      <c r="U220" s="33">
        <v>1.22</v>
      </c>
      <c r="V220" s="33">
        <v>4.9400000000000004</v>
      </c>
      <c r="W220" s="33">
        <v>530.15</v>
      </c>
      <c r="X220" s="33">
        <v>10.52</v>
      </c>
      <c r="Y220" s="33">
        <v>24.91</v>
      </c>
      <c r="Z220" s="33">
        <v>314.12</v>
      </c>
      <c r="AA220" s="33">
        <v>26.3</v>
      </c>
      <c r="AB220" s="33">
        <v>0</v>
      </c>
      <c r="AC220" s="33">
        <v>9.5</v>
      </c>
      <c r="AD220" s="33">
        <v>20.16</v>
      </c>
      <c r="AE220" s="33">
        <v>3.86</v>
      </c>
      <c r="AF220" s="33">
        <v>10.52</v>
      </c>
      <c r="AG220" s="33">
        <v>145.09</v>
      </c>
      <c r="AH220" s="33">
        <v>103.43</v>
      </c>
      <c r="AI220" s="33">
        <v>5.26</v>
      </c>
      <c r="AJ220" s="33">
        <v>62.66</v>
      </c>
      <c r="AK220" s="33">
        <v>2.98</v>
      </c>
      <c r="AL220" s="33">
        <v>40.32</v>
      </c>
      <c r="AM220" s="33">
        <v>52.6</v>
      </c>
      <c r="AN220" s="33">
        <v>5.26</v>
      </c>
      <c r="AO220" s="33">
        <v>59.61</v>
      </c>
      <c r="AP220" s="33">
        <v>7.61</v>
      </c>
      <c r="AQ220" s="33">
        <v>87.66</v>
      </c>
      <c r="AR220" s="33">
        <v>273.98</v>
      </c>
      <c r="AS220" s="33">
        <v>38</v>
      </c>
      <c r="AT220" s="33">
        <v>29.79</v>
      </c>
      <c r="AU220" s="33">
        <v>73.63</v>
      </c>
      <c r="AV220" s="33">
        <v>31.56</v>
      </c>
      <c r="AW220" s="33">
        <v>175.31</v>
      </c>
      <c r="AX220" s="33">
        <v>51.42</v>
      </c>
      <c r="AY220" s="33">
        <v>126.23</v>
      </c>
      <c r="AZ220" s="33">
        <v>14.57</v>
      </c>
      <c r="BA220" s="33">
        <v>3.51</v>
      </c>
      <c r="BB220" s="33">
        <v>23.71</v>
      </c>
      <c r="BC220" s="33">
        <v>99.96</v>
      </c>
      <c r="BD220" s="33">
        <v>1060.5999999999999</v>
      </c>
      <c r="BE220" s="33">
        <v>303.33</v>
      </c>
      <c r="BF220" s="33">
        <v>198.81</v>
      </c>
      <c r="BG220" s="33">
        <v>8.64</v>
      </c>
      <c r="BH220" s="33">
        <v>3.16</v>
      </c>
      <c r="BI220" s="33">
        <v>116.43</v>
      </c>
      <c r="BJ220" s="33">
        <v>56.6</v>
      </c>
      <c r="BK220" s="33">
        <v>4.46</v>
      </c>
      <c r="BL220" s="33">
        <v>5.28</v>
      </c>
      <c r="BM220" s="33">
        <v>0.43</v>
      </c>
      <c r="BN220" s="33">
        <v>0</v>
      </c>
      <c r="BO220" s="33">
        <v>0.21</v>
      </c>
      <c r="BP220" s="33">
        <v>-0.97</v>
      </c>
      <c r="BQ220" s="33">
        <v>0.55000000000000004</v>
      </c>
      <c r="BR220" s="33">
        <v>601.9</v>
      </c>
      <c r="BS220" s="33">
        <v>471.47</v>
      </c>
      <c r="BT220" s="33">
        <v>84.9</v>
      </c>
      <c r="BU220" s="33">
        <v>0.17</v>
      </c>
      <c r="BV220" s="33">
        <v>5.25</v>
      </c>
      <c r="BW220" s="33">
        <v>19.559999999999999</v>
      </c>
      <c r="BX220" s="33">
        <v>167.96</v>
      </c>
      <c r="BY220" s="35">
        <f t="shared" si="7"/>
        <v>16804.53</v>
      </c>
      <c r="BZ220" s="35">
        <v>16804.53</v>
      </c>
      <c r="CA220" s="89">
        <f t="shared" si="6"/>
        <v>0</v>
      </c>
      <c r="CB220" s="75"/>
      <c r="CC220" s="75"/>
      <c r="CE220" s="75"/>
      <c r="CF220" s="75"/>
    </row>
    <row r="221" spans="1:84" hidden="1">
      <c r="A221" s="32" t="s">
        <v>263</v>
      </c>
      <c r="B221" s="33">
        <v>56.81</v>
      </c>
      <c r="C221" s="33">
        <v>932</v>
      </c>
      <c r="D221" s="33">
        <v>468.34</v>
      </c>
      <c r="E221" s="33">
        <v>0</v>
      </c>
      <c r="F221" s="33">
        <v>236.74</v>
      </c>
      <c r="G221" s="33">
        <v>0</v>
      </c>
      <c r="H221" s="33">
        <v>142.84</v>
      </c>
      <c r="I221" s="33">
        <v>0</v>
      </c>
      <c r="J221" s="33">
        <v>16.05</v>
      </c>
      <c r="K221" s="33">
        <v>148</v>
      </c>
      <c r="L221" s="33">
        <v>22.86</v>
      </c>
      <c r="M221" s="33">
        <v>75.569999999999993</v>
      </c>
      <c r="N221" s="33">
        <v>0</v>
      </c>
      <c r="O221" s="33">
        <v>-0.67</v>
      </c>
      <c r="P221" s="33">
        <v>-0.3</v>
      </c>
      <c r="Q221" s="33">
        <v>0</v>
      </c>
      <c r="R221" s="33">
        <v>0</v>
      </c>
      <c r="S221" s="33">
        <v>72.77</v>
      </c>
      <c r="T221" s="33">
        <v>1.1200000000000001</v>
      </c>
      <c r="U221" s="33">
        <v>0.2</v>
      </c>
      <c r="V221" s="33">
        <v>0.79</v>
      </c>
      <c r="W221" s="33">
        <v>84.64</v>
      </c>
      <c r="X221" s="33">
        <v>1.68</v>
      </c>
      <c r="Y221" s="33">
        <v>0.1</v>
      </c>
      <c r="Z221" s="33">
        <v>47.68</v>
      </c>
      <c r="AA221" s="33">
        <v>4.2</v>
      </c>
      <c r="AB221" s="33">
        <v>53.18</v>
      </c>
      <c r="AC221" s="33">
        <v>3.15</v>
      </c>
      <c r="AD221" s="33">
        <v>3.22</v>
      </c>
      <c r="AE221" s="33">
        <v>0.62</v>
      </c>
      <c r="AF221" s="33">
        <v>1.68</v>
      </c>
      <c r="AG221" s="33">
        <v>25.19</v>
      </c>
      <c r="AH221" s="33">
        <v>16.510000000000002</v>
      </c>
      <c r="AI221" s="33">
        <v>0.84</v>
      </c>
      <c r="AJ221" s="33">
        <v>13.43</v>
      </c>
      <c r="AK221" s="33">
        <v>0.48</v>
      </c>
      <c r="AL221" s="33">
        <v>6.44</v>
      </c>
      <c r="AM221" s="33">
        <v>4</v>
      </c>
      <c r="AN221" s="33">
        <v>0.84</v>
      </c>
      <c r="AO221" s="33">
        <v>9.52</v>
      </c>
      <c r="AP221" s="33">
        <v>2.8</v>
      </c>
      <c r="AQ221" s="33">
        <v>13.99</v>
      </c>
      <c r="AR221" s="33">
        <v>10.11</v>
      </c>
      <c r="AS221" s="33">
        <v>90.31</v>
      </c>
      <c r="AT221" s="33">
        <v>22.39</v>
      </c>
      <c r="AU221" s="33">
        <v>11.75</v>
      </c>
      <c r="AV221" s="33">
        <v>5.04</v>
      </c>
      <c r="AW221" s="33">
        <v>27.99</v>
      </c>
      <c r="AX221" s="33">
        <v>8.2100000000000009</v>
      </c>
      <c r="AY221" s="33">
        <v>20.149999999999999</v>
      </c>
      <c r="AZ221" s="33">
        <v>2.33</v>
      </c>
      <c r="BA221" s="33">
        <v>0.56000000000000005</v>
      </c>
      <c r="BB221" s="33">
        <v>5.32</v>
      </c>
      <c r="BC221" s="33">
        <v>15.96</v>
      </c>
      <c r="BD221" s="33">
        <v>169.32</v>
      </c>
      <c r="BE221" s="33">
        <v>48.43</v>
      </c>
      <c r="BF221" s="33">
        <v>31.74</v>
      </c>
      <c r="BG221" s="33">
        <v>1.38</v>
      </c>
      <c r="BH221" s="33">
        <v>3.69</v>
      </c>
      <c r="BI221" s="33">
        <v>103.04</v>
      </c>
      <c r="BJ221" s="33">
        <v>9.9700000000000006</v>
      </c>
      <c r="BK221" s="33">
        <v>0</v>
      </c>
      <c r="BL221" s="33">
        <v>7.87</v>
      </c>
      <c r="BM221" s="33">
        <v>0.73</v>
      </c>
      <c r="BN221" s="33">
        <v>0</v>
      </c>
      <c r="BO221" s="33">
        <v>0</v>
      </c>
      <c r="BP221" s="33">
        <v>3.88</v>
      </c>
      <c r="BQ221" s="33">
        <v>-0.55000000000000004</v>
      </c>
      <c r="BR221" s="33">
        <v>0</v>
      </c>
      <c r="BS221" s="33">
        <v>75.27</v>
      </c>
      <c r="BT221" s="33">
        <v>13.55</v>
      </c>
      <c r="BU221" s="33">
        <v>7.63</v>
      </c>
      <c r="BV221" s="33">
        <v>44.23</v>
      </c>
      <c r="BW221" s="33">
        <v>0</v>
      </c>
      <c r="BX221" s="33">
        <v>26.81</v>
      </c>
      <c r="BY221" s="35">
        <f t="shared" si="7"/>
        <v>3234.4199999999978</v>
      </c>
      <c r="BZ221" s="35">
        <v>3234.4199999999978</v>
      </c>
      <c r="CA221" s="89">
        <f t="shared" si="6"/>
        <v>0</v>
      </c>
      <c r="CB221" s="75"/>
    </row>
    <row r="222" spans="1:84" hidden="1">
      <c r="A222" s="32" t="s">
        <v>264</v>
      </c>
      <c r="B222" s="33">
        <v>8186.31</v>
      </c>
      <c r="C222" s="33">
        <v>139963.94</v>
      </c>
      <c r="D222" s="33">
        <v>143838.15</v>
      </c>
      <c r="E222" s="33">
        <v>0</v>
      </c>
      <c r="F222" s="33">
        <v>102059.54</v>
      </c>
      <c r="G222" s="33">
        <v>63389.54</v>
      </c>
      <c r="H222" s="33">
        <v>60168.95</v>
      </c>
      <c r="I222" s="33">
        <v>56682.47</v>
      </c>
      <c r="J222" s="33">
        <v>5921.06</v>
      </c>
      <c r="K222" s="33">
        <v>30303.53</v>
      </c>
      <c r="L222" s="33">
        <v>5607</v>
      </c>
      <c r="M222" s="33">
        <v>20611.75</v>
      </c>
      <c r="N222" s="33">
        <v>36</v>
      </c>
      <c r="O222" s="33">
        <v>6820.68</v>
      </c>
      <c r="P222" s="33">
        <v>3137.89</v>
      </c>
      <c r="Q222" s="33">
        <v>22608.45</v>
      </c>
      <c r="R222" s="33">
        <v>624.37</v>
      </c>
      <c r="S222" s="33">
        <v>18135.330000000002</v>
      </c>
      <c r="T222" s="33">
        <v>264.93</v>
      </c>
      <c r="U222" s="33">
        <v>46.33</v>
      </c>
      <c r="V222" s="33">
        <v>187.2</v>
      </c>
      <c r="W222" s="33">
        <v>20102.07</v>
      </c>
      <c r="X222" s="33">
        <v>400.79</v>
      </c>
      <c r="Y222" s="33">
        <v>2780.92</v>
      </c>
      <c r="Z222" s="33">
        <v>15137.36</v>
      </c>
      <c r="AA222" s="33">
        <v>1004.65</v>
      </c>
      <c r="AB222" s="33">
        <v>13612.71</v>
      </c>
      <c r="AC222" s="33">
        <v>865.22</v>
      </c>
      <c r="AD222" s="33">
        <v>665.97</v>
      </c>
      <c r="AE222" s="33">
        <v>146.19</v>
      </c>
      <c r="AF222" s="33">
        <v>660.98</v>
      </c>
      <c r="AG222" s="33">
        <v>6225.99</v>
      </c>
      <c r="AH222" s="33">
        <v>5021.26</v>
      </c>
      <c r="AI222" s="33">
        <v>222.9</v>
      </c>
      <c r="AJ222" s="33">
        <v>3711.05</v>
      </c>
      <c r="AK222" s="33">
        <v>191.88</v>
      </c>
      <c r="AL222" s="33">
        <v>1890.31</v>
      </c>
      <c r="AM222" s="33">
        <v>3072.5</v>
      </c>
      <c r="AN222" s="33">
        <v>201.7</v>
      </c>
      <c r="AO222" s="33">
        <v>2962.87</v>
      </c>
      <c r="AP222" s="33">
        <v>706.38</v>
      </c>
      <c r="AQ222" s="33">
        <v>4810.71</v>
      </c>
      <c r="AR222" s="33">
        <v>13784.13</v>
      </c>
      <c r="AS222" s="33">
        <v>22095.43</v>
      </c>
      <c r="AT222" s="33">
        <v>5382.11</v>
      </c>
      <c r="AU222" s="33">
        <v>4063.97</v>
      </c>
      <c r="AV222" s="33">
        <v>1211.74</v>
      </c>
      <c r="AW222" s="33">
        <v>8305.0400000000009</v>
      </c>
      <c r="AX222" s="33">
        <v>3024.9</v>
      </c>
      <c r="AY222" s="33">
        <v>4926.24</v>
      </c>
      <c r="AZ222" s="33">
        <v>694.45</v>
      </c>
      <c r="BA222" s="33">
        <v>134.71</v>
      </c>
      <c r="BB222" s="33">
        <v>1751.94</v>
      </c>
      <c r="BC222" s="33">
        <v>3790.1</v>
      </c>
      <c r="BD222" s="33">
        <v>40215.82</v>
      </c>
      <c r="BE222" s="33">
        <v>11568.11</v>
      </c>
      <c r="BF222" s="33">
        <v>7538.31</v>
      </c>
      <c r="BG222" s="33">
        <v>329.82</v>
      </c>
      <c r="BH222" s="33">
        <v>887.3</v>
      </c>
      <c r="BI222" s="33">
        <v>24473.47</v>
      </c>
      <c r="BJ222" s="33">
        <v>2386.75</v>
      </c>
      <c r="BK222" s="33">
        <v>2673.85</v>
      </c>
      <c r="BL222" s="33">
        <v>1868.63</v>
      </c>
      <c r="BM222" s="33">
        <v>172.68</v>
      </c>
      <c r="BN222" s="33">
        <v>111.73</v>
      </c>
      <c r="BO222" s="33">
        <v>0.21</v>
      </c>
      <c r="BP222" s="33">
        <v>39078.620000000003</v>
      </c>
      <c r="BQ222" s="33">
        <v>7366.77</v>
      </c>
      <c r="BR222" s="33">
        <v>18161.580000000002</v>
      </c>
      <c r="BS222" s="33">
        <v>20493.32</v>
      </c>
      <c r="BT222" s="33">
        <v>5460.85</v>
      </c>
      <c r="BU222" s="33">
        <v>0.17</v>
      </c>
      <c r="BV222" s="33">
        <v>0</v>
      </c>
      <c r="BW222" s="33">
        <v>53.09</v>
      </c>
      <c r="BX222" s="33">
        <v>12088.53</v>
      </c>
      <c r="BY222" s="35">
        <f t="shared" si="7"/>
        <v>1037082.1999999997</v>
      </c>
      <c r="BZ222" s="35">
        <v>1037082.1999999997</v>
      </c>
      <c r="CA222" s="89">
        <f t="shared" si="6"/>
        <v>0</v>
      </c>
      <c r="CB222" s="75"/>
      <c r="CC222" s="75"/>
      <c r="CF222" s="75"/>
    </row>
    <row r="223" spans="1:84" hidden="1">
      <c r="A223" s="32" t="s">
        <v>265</v>
      </c>
      <c r="B223" s="33">
        <v>66.260000000000005</v>
      </c>
      <c r="C223" s="33">
        <v>1353</v>
      </c>
      <c r="D223" s="33">
        <v>0</v>
      </c>
      <c r="E223" s="33">
        <v>0.13</v>
      </c>
      <c r="F223" s="33">
        <v>51.62</v>
      </c>
      <c r="G223" s="33">
        <v>0</v>
      </c>
      <c r="H223" s="33">
        <v>-0.08</v>
      </c>
      <c r="I223" s="33">
        <v>3.36</v>
      </c>
      <c r="J223" s="33">
        <v>0</v>
      </c>
      <c r="K223" s="33">
        <v>32.81</v>
      </c>
      <c r="L223" s="33">
        <v>0.41</v>
      </c>
      <c r="M223" s="33">
        <v>119.96</v>
      </c>
      <c r="N223" s="33">
        <v>0.22</v>
      </c>
      <c r="O223" s="33">
        <v>2.63</v>
      </c>
      <c r="P223" s="33">
        <v>0.61</v>
      </c>
      <c r="Q223" s="33">
        <v>151.1</v>
      </c>
      <c r="R223" s="33">
        <v>3.75</v>
      </c>
      <c r="S223" s="33">
        <v>108.75</v>
      </c>
      <c r="T223" s="33">
        <v>1.64</v>
      </c>
      <c r="U223" s="33">
        <v>0.31</v>
      </c>
      <c r="V223" s="33">
        <v>1.17</v>
      </c>
      <c r="W223" s="33">
        <v>134.35</v>
      </c>
      <c r="X223" s="33">
        <v>2.67</v>
      </c>
      <c r="Y223" s="33">
        <v>10.220000000000001</v>
      </c>
      <c r="Z223" s="33">
        <v>72.34</v>
      </c>
      <c r="AA223" s="33">
        <v>6.66</v>
      </c>
      <c r="AB223" s="33">
        <v>60.51</v>
      </c>
      <c r="AC223" s="33">
        <v>0</v>
      </c>
      <c r="AD223" s="33">
        <v>5.1100000000000003</v>
      </c>
      <c r="AE223" s="33">
        <v>0</v>
      </c>
      <c r="AF223" s="33">
        <v>2.67</v>
      </c>
      <c r="AG223" s="33">
        <v>39.99</v>
      </c>
      <c r="AH223" s="33">
        <v>26.21</v>
      </c>
      <c r="AI223" s="33">
        <v>1.33</v>
      </c>
      <c r="AJ223" s="33">
        <v>12.52</v>
      </c>
      <c r="AK223" s="33">
        <v>0.76</v>
      </c>
      <c r="AL223" s="33">
        <v>10.220000000000001</v>
      </c>
      <c r="AM223" s="33">
        <v>13.33</v>
      </c>
      <c r="AN223" s="33">
        <v>1.33</v>
      </c>
      <c r="AO223" s="33">
        <v>0</v>
      </c>
      <c r="AP223" s="33">
        <v>4.4400000000000004</v>
      </c>
      <c r="AQ223" s="33">
        <v>22.21</v>
      </c>
      <c r="AR223" s="33">
        <v>84.05</v>
      </c>
      <c r="AS223" s="33">
        <v>143.35</v>
      </c>
      <c r="AT223" s="33">
        <v>35.54</v>
      </c>
      <c r="AU223" s="33">
        <v>18.66</v>
      </c>
      <c r="AV223" s="33">
        <v>8</v>
      </c>
      <c r="AW223" s="33">
        <v>23.12</v>
      </c>
      <c r="AX223" s="33">
        <v>13.03</v>
      </c>
      <c r="AY223" s="33">
        <v>31.99</v>
      </c>
      <c r="AZ223" s="33">
        <v>3.69</v>
      </c>
      <c r="BA223" s="33">
        <v>0.89</v>
      </c>
      <c r="BB223" s="33">
        <v>8.44</v>
      </c>
      <c r="BC223" s="33">
        <v>25.33</v>
      </c>
      <c r="BD223" s="33">
        <v>217</v>
      </c>
      <c r="BE223" s="33">
        <v>58.28</v>
      </c>
      <c r="BF223" s="33">
        <v>50.38</v>
      </c>
      <c r="BG223" s="33">
        <v>2.19</v>
      </c>
      <c r="BH223" s="33">
        <v>4</v>
      </c>
      <c r="BI223" s="33">
        <v>96.62</v>
      </c>
      <c r="BJ223" s="33">
        <v>9.34</v>
      </c>
      <c r="BK223" s="33">
        <v>10.42</v>
      </c>
      <c r="BL223" s="33">
        <v>8.92</v>
      </c>
      <c r="BM223" s="33">
        <v>0.46</v>
      </c>
      <c r="BN223" s="33">
        <v>0.75</v>
      </c>
      <c r="BO223" s="33">
        <v>0</v>
      </c>
      <c r="BP223" s="33">
        <v>21.55</v>
      </c>
      <c r="BQ223" s="33">
        <v>12.24</v>
      </c>
      <c r="BR223" s="33">
        <v>1.1499999999999999</v>
      </c>
      <c r="BS223" s="33">
        <v>0</v>
      </c>
      <c r="BT223" s="33">
        <v>21.51</v>
      </c>
      <c r="BU223" s="33">
        <v>0</v>
      </c>
      <c r="BV223" s="33">
        <v>69.72</v>
      </c>
      <c r="BW223" s="33">
        <v>0</v>
      </c>
      <c r="BX223" s="33">
        <v>42.57</v>
      </c>
      <c r="BY223" s="35">
        <f t="shared" si="7"/>
        <v>3347.7100000000005</v>
      </c>
      <c r="BZ223" s="35">
        <v>3347.7100000000005</v>
      </c>
      <c r="CA223" s="89">
        <f t="shared" si="6"/>
        <v>0</v>
      </c>
      <c r="CB223" s="75"/>
    </row>
    <row r="224" spans="1:84" hidden="1">
      <c r="A224" s="32" t="s">
        <v>266</v>
      </c>
      <c r="B224" s="33">
        <v>0</v>
      </c>
      <c r="C224" s="33">
        <v>11889.9</v>
      </c>
      <c r="D224" s="33">
        <v>6497.24</v>
      </c>
      <c r="E224" s="33">
        <v>0</v>
      </c>
      <c r="F224" s="33">
        <v>3020.16</v>
      </c>
      <c r="G224" s="33">
        <v>2728.38</v>
      </c>
      <c r="H224" s="33">
        <v>3153.86</v>
      </c>
      <c r="I224" s="33">
        <v>3457.44</v>
      </c>
      <c r="J224" s="33">
        <v>204.72</v>
      </c>
      <c r="K224" s="33">
        <v>1755.88</v>
      </c>
      <c r="L224" s="33">
        <v>291.62</v>
      </c>
      <c r="M224" s="33">
        <v>874.05</v>
      </c>
      <c r="N224" s="33">
        <v>1.93</v>
      </c>
      <c r="O224" s="33">
        <v>330.99</v>
      </c>
      <c r="P224" s="33">
        <v>107.14</v>
      </c>
      <c r="Q224" s="33">
        <v>1214.3599999999999</v>
      </c>
      <c r="R224" s="33">
        <v>8.39</v>
      </c>
      <c r="S224" s="33">
        <v>243.59</v>
      </c>
      <c r="T224" s="33">
        <v>14.23</v>
      </c>
      <c r="U224" s="33">
        <v>2.4900000000000002</v>
      </c>
      <c r="V224" s="33">
        <v>10.06</v>
      </c>
      <c r="W224" s="33">
        <v>1060.83</v>
      </c>
      <c r="X224" s="33">
        <v>0</v>
      </c>
      <c r="Y224" s="33">
        <v>82.12</v>
      </c>
      <c r="Z224" s="33">
        <v>714.1</v>
      </c>
      <c r="AA224" s="33">
        <v>53.56</v>
      </c>
      <c r="AB224" s="33">
        <v>528.41</v>
      </c>
      <c r="AC224" s="33">
        <v>0</v>
      </c>
      <c r="AD224" s="33">
        <v>41.06</v>
      </c>
      <c r="AE224" s="33">
        <v>7.85</v>
      </c>
      <c r="AF224" s="33">
        <v>1.4</v>
      </c>
      <c r="AG224" s="33">
        <v>321.36</v>
      </c>
      <c r="AH224" s="33">
        <v>160.66</v>
      </c>
      <c r="AI224" s="33">
        <v>10.72</v>
      </c>
      <c r="AJ224" s="33">
        <v>55.2</v>
      </c>
      <c r="AK224" s="33">
        <v>1</v>
      </c>
      <c r="AL224" s="33">
        <v>82.12</v>
      </c>
      <c r="AM224" s="33">
        <v>0</v>
      </c>
      <c r="AN224" s="33">
        <v>10.72</v>
      </c>
      <c r="AO224" s="33">
        <v>121.4</v>
      </c>
      <c r="AP224" s="33">
        <v>35.71</v>
      </c>
      <c r="AQ224" s="33">
        <v>150.02000000000001</v>
      </c>
      <c r="AR224" s="33">
        <v>675.51</v>
      </c>
      <c r="AS224" s="33">
        <v>1052.06</v>
      </c>
      <c r="AT224" s="33">
        <v>255.64</v>
      </c>
      <c r="AU224" s="33">
        <v>129.97</v>
      </c>
      <c r="AV224" s="33">
        <v>64.27</v>
      </c>
      <c r="AW224" s="33">
        <v>357.05</v>
      </c>
      <c r="AX224" s="33">
        <v>104.72</v>
      </c>
      <c r="AY224" s="33">
        <v>227.08</v>
      </c>
      <c r="AZ224" s="33">
        <v>29.68</v>
      </c>
      <c r="BA224" s="33">
        <v>7.15</v>
      </c>
      <c r="BB224" s="33">
        <v>67.84</v>
      </c>
      <c r="BC224" s="33">
        <v>103.59</v>
      </c>
      <c r="BD224" s="33">
        <v>2160.09</v>
      </c>
      <c r="BE224" s="33">
        <v>617.79</v>
      </c>
      <c r="BF224" s="33">
        <v>0</v>
      </c>
      <c r="BG224" s="33">
        <v>17.61</v>
      </c>
      <c r="BH224" s="33">
        <v>45.02</v>
      </c>
      <c r="BI224" s="33">
        <v>1314.53</v>
      </c>
      <c r="BJ224" s="33">
        <v>127.25</v>
      </c>
      <c r="BK224" s="33">
        <v>143.62</v>
      </c>
      <c r="BL224" s="33">
        <v>100.37</v>
      </c>
      <c r="BM224" s="33">
        <v>8.85</v>
      </c>
      <c r="BN224" s="33">
        <v>0</v>
      </c>
      <c r="BO224" s="33">
        <v>0</v>
      </c>
      <c r="BP224" s="33">
        <v>173.21</v>
      </c>
      <c r="BQ224" s="33">
        <v>98.34</v>
      </c>
      <c r="BR224" s="33">
        <v>1225.8599999999999</v>
      </c>
      <c r="BS224" s="33">
        <v>960.23</v>
      </c>
      <c r="BT224" s="33">
        <v>0</v>
      </c>
      <c r="BU224" s="33">
        <v>97.34</v>
      </c>
      <c r="BV224" s="33">
        <v>3</v>
      </c>
      <c r="BW224" s="33">
        <v>0.7</v>
      </c>
      <c r="BX224" s="33">
        <v>342.09</v>
      </c>
      <c r="BY224" s="35">
        <f t="shared" si="7"/>
        <v>49755.13</v>
      </c>
      <c r="BZ224" s="35">
        <v>49755.13</v>
      </c>
      <c r="CA224" s="89">
        <f t="shared" si="6"/>
        <v>0</v>
      </c>
      <c r="CB224" s="75"/>
    </row>
    <row r="225" spans="1:82" hidden="1">
      <c r="A225" s="32" t="s">
        <v>267</v>
      </c>
      <c r="B225" s="33">
        <v>1213.02</v>
      </c>
      <c r="C225" s="33">
        <v>19899.939999999999</v>
      </c>
      <c r="D225" s="33">
        <v>10634.3</v>
      </c>
      <c r="E225" s="33">
        <v>0</v>
      </c>
      <c r="F225" s="33">
        <v>0</v>
      </c>
      <c r="G225" s="33">
        <v>0</v>
      </c>
      <c r="H225" s="33">
        <v>5278.57</v>
      </c>
      <c r="I225" s="33">
        <v>5786.66</v>
      </c>
      <c r="J225" s="33">
        <v>342.63</v>
      </c>
      <c r="K225" s="33">
        <v>3160.05</v>
      </c>
      <c r="L225" s="33">
        <v>488.09</v>
      </c>
      <c r="M225" s="33">
        <v>1613.54</v>
      </c>
      <c r="N225" s="33">
        <v>3.24</v>
      </c>
      <c r="O225" s="33">
        <v>553.97</v>
      </c>
      <c r="P225" s="33">
        <v>179.31</v>
      </c>
      <c r="Q225" s="33">
        <v>2032.45</v>
      </c>
      <c r="R225" s="33">
        <v>53.54</v>
      </c>
      <c r="S225" s="33">
        <v>1553.73</v>
      </c>
      <c r="T225" s="33">
        <v>23.82</v>
      </c>
      <c r="U225" s="33">
        <v>4.16</v>
      </c>
      <c r="V225" s="33">
        <v>16.829999999999998</v>
      </c>
      <c r="W225" s="33">
        <v>1807.13</v>
      </c>
      <c r="X225" s="33">
        <v>35.869999999999997</v>
      </c>
      <c r="Y225" s="33">
        <v>137.44999999999999</v>
      </c>
      <c r="Z225" s="33">
        <v>1195.18</v>
      </c>
      <c r="AA225" s="33">
        <v>39.42</v>
      </c>
      <c r="AB225" s="33">
        <v>1135.44</v>
      </c>
      <c r="AC225" s="33">
        <v>29.08</v>
      </c>
      <c r="AD225" s="33">
        <v>68.72</v>
      </c>
      <c r="AE225" s="33">
        <v>13.14</v>
      </c>
      <c r="AF225" s="33">
        <v>35.869999999999997</v>
      </c>
      <c r="AG225" s="33">
        <v>436.24</v>
      </c>
      <c r="AH225" s="33">
        <v>352.57</v>
      </c>
      <c r="AI225" s="33">
        <v>17.93</v>
      </c>
      <c r="AJ225" s="33">
        <v>286.86</v>
      </c>
      <c r="AK225" s="33">
        <v>10.16</v>
      </c>
      <c r="AL225" s="33">
        <v>117.14</v>
      </c>
      <c r="AM225" s="33">
        <v>93.79</v>
      </c>
      <c r="AN225" s="33">
        <v>17.93</v>
      </c>
      <c r="AO225" s="33">
        <v>144.29</v>
      </c>
      <c r="AP225" s="33">
        <v>59.77</v>
      </c>
      <c r="AQ225" s="33">
        <v>298.79000000000002</v>
      </c>
      <c r="AR225" s="33">
        <v>1130.58</v>
      </c>
      <c r="AS225" s="33">
        <v>1928.19</v>
      </c>
      <c r="AT225" s="33">
        <v>478.08</v>
      </c>
      <c r="AU225" s="33">
        <v>128.59</v>
      </c>
      <c r="AV225" s="33">
        <v>107.58</v>
      </c>
      <c r="AW225" s="33">
        <v>597.59</v>
      </c>
      <c r="AX225" s="33">
        <v>131.58000000000001</v>
      </c>
      <c r="AY225" s="33">
        <v>430.27</v>
      </c>
      <c r="AZ225" s="33">
        <v>49.67</v>
      </c>
      <c r="BA225" s="33">
        <v>11.97</v>
      </c>
      <c r="BB225" s="33">
        <v>0.5</v>
      </c>
      <c r="BC225" s="33">
        <v>340.72</v>
      </c>
      <c r="BD225" s="33">
        <v>3615.31</v>
      </c>
      <c r="BE225" s="33">
        <v>562.13</v>
      </c>
      <c r="BF225" s="33">
        <v>224.08</v>
      </c>
      <c r="BG225" s="33">
        <v>29.47</v>
      </c>
      <c r="BH225" s="33">
        <v>0</v>
      </c>
      <c r="BI225" s="33">
        <v>2200.11</v>
      </c>
      <c r="BJ225" s="33">
        <v>0</v>
      </c>
      <c r="BK225" s="33">
        <v>0</v>
      </c>
      <c r="BL225" s="33">
        <v>0</v>
      </c>
      <c r="BM225" s="33">
        <v>0</v>
      </c>
      <c r="BN225" s="33">
        <v>0</v>
      </c>
      <c r="BO225" s="33">
        <v>0.31</v>
      </c>
      <c r="BP225" s="33">
        <v>1.94</v>
      </c>
      <c r="BQ225" s="33">
        <v>0.55000000000000004</v>
      </c>
      <c r="BR225" s="33">
        <v>0</v>
      </c>
      <c r="BS225" s="33">
        <v>1607.12</v>
      </c>
      <c r="BT225" s="33">
        <v>0</v>
      </c>
      <c r="BU225" s="33">
        <v>0</v>
      </c>
      <c r="BV225" s="33">
        <v>3.75</v>
      </c>
      <c r="BW225" s="33">
        <v>0</v>
      </c>
      <c r="BX225" s="33">
        <v>0</v>
      </c>
      <c r="BY225" s="35">
        <f t="shared" si="7"/>
        <v>72750.710000000021</v>
      </c>
      <c r="BZ225" s="35">
        <v>72750.710000000021</v>
      </c>
      <c r="CA225" s="89">
        <f t="shared" si="6"/>
        <v>0</v>
      </c>
      <c r="CB225" s="75"/>
    </row>
    <row r="226" spans="1:82" hidden="1">
      <c r="A226" s="32" t="s">
        <v>268</v>
      </c>
      <c r="B226" s="33">
        <v>24.9</v>
      </c>
      <c r="C226" s="33">
        <v>1382.01</v>
      </c>
      <c r="D226" s="33">
        <v>331.53</v>
      </c>
      <c r="E226" s="33">
        <v>0</v>
      </c>
      <c r="F226" s="33">
        <v>0</v>
      </c>
      <c r="G226" s="33">
        <v>0</v>
      </c>
      <c r="H226" s="33">
        <v>7.47</v>
      </c>
      <c r="I226" s="33">
        <v>-2.52</v>
      </c>
      <c r="J226" s="33">
        <v>7.32</v>
      </c>
      <c r="K226" s="33">
        <v>-0.26</v>
      </c>
      <c r="L226" s="33">
        <v>0</v>
      </c>
      <c r="M226" s="33">
        <v>120.58</v>
      </c>
      <c r="N226" s="33">
        <v>0</v>
      </c>
      <c r="O226" s="33">
        <v>0</v>
      </c>
      <c r="P226" s="33">
        <v>0</v>
      </c>
      <c r="Q226" s="33">
        <v>151.88999999999999</v>
      </c>
      <c r="R226" s="33">
        <v>0</v>
      </c>
      <c r="S226" s="33">
        <v>0</v>
      </c>
      <c r="T226" s="33">
        <v>0</v>
      </c>
      <c r="U226" s="33">
        <v>0</v>
      </c>
      <c r="V226" s="33">
        <v>0</v>
      </c>
      <c r="W226" s="33">
        <v>135.05000000000001</v>
      </c>
      <c r="X226" s="33">
        <v>2.68</v>
      </c>
      <c r="Y226" s="33">
        <v>10.27</v>
      </c>
      <c r="Z226" s="33">
        <v>16.899999999999999</v>
      </c>
      <c r="AA226" s="33">
        <v>6.7</v>
      </c>
      <c r="AB226" s="33">
        <v>75.06</v>
      </c>
      <c r="AC226" s="33">
        <v>5.0199999999999996</v>
      </c>
      <c r="AD226" s="33">
        <v>5.14</v>
      </c>
      <c r="AE226" s="33">
        <v>0.98</v>
      </c>
      <c r="AF226" s="33">
        <v>2.68</v>
      </c>
      <c r="AG226" s="33">
        <v>9.6</v>
      </c>
      <c r="AH226" s="33">
        <v>8.58</v>
      </c>
      <c r="AI226" s="33">
        <v>1.34</v>
      </c>
      <c r="AJ226" s="33">
        <v>7.11</v>
      </c>
      <c r="AK226" s="33">
        <v>0.76</v>
      </c>
      <c r="AL226" s="33">
        <v>10.27</v>
      </c>
      <c r="AM226" s="33">
        <v>13.4</v>
      </c>
      <c r="AN226" s="33">
        <v>1.34</v>
      </c>
      <c r="AO226" s="33">
        <v>15.18</v>
      </c>
      <c r="AP226" s="33">
        <v>4.47</v>
      </c>
      <c r="AQ226" s="33">
        <v>4.6100000000000003</v>
      </c>
      <c r="AR226" s="33">
        <v>8.1</v>
      </c>
      <c r="AS226" s="33">
        <v>22.5</v>
      </c>
      <c r="AT226" s="33">
        <v>6.81</v>
      </c>
      <c r="AU226" s="33">
        <v>5.09</v>
      </c>
      <c r="AV226" s="33">
        <v>8.0399999999999991</v>
      </c>
      <c r="AW226" s="33">
        <v>0</v>
      </c>
      <c r="AX226" s="33">
        <v>4.9000000000000004</v>
      </c>
      <c r="AY226" s="33">
        <v>5.79</v>
      </c>
      <c r="AZ226" s="33">
        <v>3.71</v>
      </c>
      <c r="BA226" s="33">
        <v>0.89</v>
      </c>
      <c r="BB226" s="33">
        <v>8.49</v>
      </c>
      <c r="BC226" s="33">
        <v>25.46</v>
      </c>
      <c r="BD226" s="33">
        <v>1.1000000000000001</v>
      </c>
      <c r="BE226" s="33">
        <v>23.56</v>
      </c>
      <c r="BF226" s="33">
        <v>50.56</v>
      </c>
      <c r="BG226" s="33">
        <v>2.2000000000000002</v>
      </c>
      <c r="BH226" s="33">
        <v>1.88</v>
      </c>
      <c r="BI226" s="33">
        <v>68.39</v>
      </c>
      <c r="BJ226" s="33">
        <v>6.67</v>
      </c>
      <c r="BK226" s="33">
        <v>7.48</v>
      </c>
      <c r="BL226" s="33">
        <v>4.18</v>
      </c>
      <c r="BM226" s="33">
        <v>0.7</v>
      </c>
      <c r="BN226" s="33">
        <v>0.75</v>
      </c>
      <c r="BO226" s="33">
        <v>0</v>
      </c>
      <c r="BP226" s="33">
        <v>1.97</v>
      </c>
      <c r="BQ226" s="33">
        <v>0</v>
      </c>
      <c r="BR226" s="33">
        <v>-1.1399999999999999</v>
      </c>
      <c r="BS226" s="33">
        <v>2.67</v>
      </c>
      <c r="BT226" s="33">
        <v>21.63</v>
      </c>
      <c r="BU226" s="33">
        <v>0</v>
      </c>
      <c r="BV226" s="33">
        <v>70.489999999999995</v>
      </c>
      <c r="BW226" s="33">
        <v>0</v>
      </c>
      <c r="BX226" s="33">
        <v>0</v>
      </c>
      <c r="BY226" s="35">
        <f t="shared" si="7"/>
        <v>2722.9299999999989</v>
      </c>
      <c r="BZ226" s="35">
        <v>2722.9299999999989</v>
      </c>
      <c r="CA226" s="89">
        <f t="shared" si="6"/>
        <v>0</v>
      </c>
      <c r="CB226" s="75"/>
    </row>
    <row r="227" spans="1:82" hidden="1">
      <c r="A227" s="32" t="s">
        <v>269</v>
      </c>
      <c r="B227" s="33">
        <v>78.7</v>
      </c>
      <c r="C227" s="33">
        <v>1718.77</v>
      </c>
      <c r="D227" s="33">
        <v>685.62</v>
      </c>
      <c r="E227" s="33">
        <v>0</v>
      </c>
      <c r="F227" s="33">
        <v>-0.56000000000000005</v>
      </c>
      <c r="G227" s="33">
        <v>0</v>
      </c>
      <c r="H227" s="33">
        <v>13.89</v>
      </c>
      <c r="I227" s="33">
        <v>0</v>
      </c>
      <c r="J227" s="33">
        <v>6.77</v>
      </c>
      <c r="K227" s="33">
        <v>0</v>
      </c>
      <c r="L227" s="33">
        <v>0</v>
      </c>
      <c r="M227" s="33">
        <v>42.17</v>
      </c>
      <c r="N227" s="33">
        <v>0</v>
      </c>
      <c r="O227" s="33">
        <v>0.62</v>
      </c>
      <c r="P227" s="33">
        <v>0</v>
      </c>
      <c r="Q227" s="33">
        <v>197.79</v>
      </c>
      <c r="R227" s="33">
        <v>0</v>
      </c>
      <c r="S227" s="33">
        <v>0</v>
      </c>
      <c r="T227" s="33">
        <v>0</v>
      </c>
      <c r="U227" s="33">
        <v>0</v>
      </c>
      <c r="V227" s="33">
        <v>0</v>
      </c>
      <c r="W227" s="33">
        <v>175.87</v>
      </c>
      <c r="X227" s="33">
        <v>2.29</v>
      </c>
      <c r="Y227" s="33">
        <v>13.38</v>
      </c>
      <c r="Z227" s="33">
        <v>8.6</v>
      </c>
      <c r="AA227" s="33">
        <v>8.7200000000000006</v>
      </c>
      <c r="AB227" s="33">
        <v>11.6</v>
      </c>
      <c r="AC227" s="33">
        <v>6.54</v>
      </c>
      <c r="AD227" s="33">
        <v>6.69</v>
      </c>
      <c r="AE227" s="33">
        <v>1.28</v>
      </c>
      <c r="AF227" s="33">
        <v>0.4</v>
      </c>
      <c r="AG227" s="33">
        <v>2.5</v>
      </c>
      <c r="AH227" s="33">
        <v>17</v>
      </c>
      <c r="AI227" s="33">
        <v>0.21</v>
      </c>
      <c r="AJ227" s="33">
        <v>2.2000000000000002</v>
      </c>
      <c r="AK227" s="33">
        <v>0.99</v>
      </c>
      <c r="AL227" s="33">
        <v>1.4</v>
      </c>
      <c r="AM227" s="33">
        <v>2.59</v>
      </c>
      <c r="AN227" s="33">
        <v>0.72</v>
      </c>
      <c r="AO227" s="33">
        <v>13.38</v>
      </c>
      <c r="AP227" s="33">
        <v>0.9</v>
      </c>
      <c r="AQ227" s="33">
        <v>1</v>
      </c>
      <c r="AR227" s="33">
        <v>12.3</v>
      </c>
      <c r="AS227" s="33">
        <v>11.9</v>
      </c>
      <c r="AT227" s="33">
        <v>1.7</v>
      </c>
      <c r="AU227" s="33">
        <v>2.8</v>
      </c>
      <c r="AV227" s="33">
        <v>-0.1</v>
      </c>
      <c r="AW227" s="33">
        <v>3.1</v>
      </c>
      <c r="AX227" s="33">
        <v>8.58</v>
      </c>
      <c r="AY227" s="33">
        <v>0.6</v>
      </c>
      <c r="AZ227" s="33">
        <v>0.4</v>
      </c>
      <c r="BA227" s="33">
        <v>0.19</v>
      </c>
      <c r="BB227" s="33">
        <v>1.61</v>
      </c>
      <c r="BC227" s="33">
        <v>33.159999999999997</v>
      </c>
      <c r="BD227" s="33">
        <v>351.84</v>
      </c>
      <c r="BE227" s="33">
        <v>0.63</v>
      </c>
      <c r="BF227" s="33">
        <v>19.77</v>
      </c>
      <c r="BG227" s="33">
        <v>0.44</v>
      </c>
      <c r="BH227" s="33">
        <v>5.83</v>
      </c>
      <c r="BI227" s="33">
        <v>176.35</v>
      </c>
      <c r="BJ227" s="33">
        <v>16.989999999999998</v>
      </c>
      <c r="BK227" s="33">
        <v>19.239999999999998</v>
      </c>
      <c r="BL227" s="33">
        <v>2.44</v>
      </c>
      <c r="BM227" s="33">
        <v>1.08</v>
      </c>
      <c r="BN227" s="33">
        <v>0.65</v>
      </c>
      <c r="BO227" s="33">
        <v>0</v>
      </c>
      <c r="BP227" s="33">
        <v>-0.97</v>
      </c>
      <c r="BQ227" s="33">
        <v>0</v>
      </c>
      <c r="BR227" s="33">
        <v>1.1399999999999999</v>
      </c>
      <c r="BS227" s="33">
        <v>0</v>
      </c>
      <c r="BT227" s="33">
        <v>0</v>
      </c>
      <c r="BU227" s="33">
        <v>0</v>
      </c>
      <c r="BV227" s="33">
        <v>90.82</v>
      </c>
      <c r="BW227" s="33">
        <v>7.68</v>
      </c>
      <c r="BX227" s="33">
        <v>0</v>
      </c>
      <c r="BY227" s="35">
        <f t="shared" si="7"/>
        <v>3792.2</v>
      </c>
      <c r="BZ227" s="35">
        <v>3792.2</v>
      </c>
      <c r="CA227" s="89">
        <f t="shared" si="6"/>
        <v>0</v>
      </c>
      <c r="CB227" s="75"/>
    </row>
    <row r="228" spans="1:82" hidden="1">
      <c r="A228" s="32" t="s">
        <v>270</v>
      </c>
      <c r="B228" s="33">
        <v>555.94000000000005</v>
      </c>
      <c r="C228" s="33">
        <v>9120.2999999999993</v>
      </c>
      <c r="D228" s="33">
        <v>4983.8</v>
      </c>
      <c r="E228" s="33">
        <v>0</v>
      </c>
      <c r="F228" s="33">
        <v>0</v>
      </c>
      <c r="G228" s="33">
        <v>0</v>
      </c>
      <c r="H228" s="33">
        <v>2419.21</v>
      </c>
      <c r="I228" s="33">
        <v>2652.07</v>
      </c>
      <c r="J228" s="33">
        <v>0</v>
      </c>
      <c r="K228" s="33">
        <v>1448.28</v>
      </c>
      <c r="L228" s="33">
        <v>223.69</v>
      </c>
      <c r="M228" s="33">
        <v>739.5</v>
      </c>
      <c r="N228" s="33">
        <v>1.48</v>
      </c>
      <c r="O228" s="33">
        <v>253.89</v>
      </c>
      <c r="P228" s="33">
        <v>0.6</v>
      </c>
      <c r="Q228" s="33">
        <v>0</v>
      </c>
      <c r="R228" s="33">
        <v>24.54</v>
      </c>
      <c r="S228" s="33">
        <v>712.09</v>
      </c>
      <c r="T228" s="33">
        <v>10.92</v>
      </c>
      <c r="U228" s="33">
        <v>1.91</v>
      </c>
      <c r="V228" s="33">
        <v>7.71</v>
      </c>
      <c r="W228" s="33">
        <v>828.22</v>
      </c>
      <c r="X228" s="33">
        <v>16.440000000000001</v>
      </c>
      <c r="Y228" s="33">
        <v>0.7</v>
      </c>
      <c r="Z228" s="33">
        <v>447.77</v>
      </c>
      <c r="AA228" s="33">
        <v>41.08</v>
      </c>
      <c r="AB228" s="33">
        <v>399.98</v>
      </c>
      <c r="AC228" s="33">
        <v>30.78</v>
      </c>
      <c r="AD228" s="33">
        <v>31.5</v>
      </c>
      <c r="AE228" s="33">
        <v>6.02</v>
      </c>
      <c r="AF228" s="33">
        <v>3.81</v>
      </c>
      <c r="AG228" s="33">
        <v>246.5</v>
      </c>
      <c r="AH228" s="33">
        <v>68.989999999999995</v>
      </c>
      <c r="AI228" s="33">
        <v>8.2200000000000006</v>
      </c>
      <c r="AJ228" s="33">
        <v>131.47</v>
      </c>
      <c r="AK228" s="33">
        <v>0.5</v>
      </c>
      <c r="AL228" s="33">
        <v>62.99</v>
      </c>
      <c r="AM228" s="33">
        <v>82.17</v>
      </c>
      <c r="AN228" s="33">
        <v>8.2200000000000006</v>
      </c>
      <c r="AO228" s="33">
        <v>0.7</v>
      </c>
      <c r="AP228" s="33">
        <v>27.39</v>
      </c>
      <c r="AQ228" s="33">
        <v>25.01</v>
      </c>
      <c r="AR228" s="33">
        <v>340.07</v>
      </c>
      <c r="AS228" s="33">
        <v>883.71</v>
      </c>
      <c r="AT228" s="33">
        <v>219.11</v>
      </c>
      <c r="AU228" s="33">
        <v>2.8</v>
      </c>
      <c r="AV228" s="33">
        <v>49.3</v>
      </c>
      <c r="AW228" s="33">
        <v>273.88</v>
      </c>
      <c r="AX228" s="33">
        <v>14.81</v>
      </c>
      <c r="AY228" s="33">
        <v>197.2</v>
      </c>
      <c r="AZ228" s="33">
        <v>22.77</v>
      </c>
      <c r="BA228" s="33">
        <v>5.48</v>
      </c>
      <c r="BB228" s="33">
        <v>1</v>
      </c>
      <c r="BC228" s="33">
        <v>156.16</v>
      </c>
      <c r="BD228" s="33">
        <v>1656.93</v>
      </c>
      <c r="BE228" s="33">
        <v>473.88</v>
      </c>
      <c r="BF228" s="33">
        <v>310.58</v>
      </c>
      <c r="BG228" s="33">
        <v>13.51</v>
      </c>
      <c r="BH228" s="33">
        <v>36.15</v>
      </c>
      <c r="BI228" s="33">
        <v>1008.33</v>
      </c>
      <c r="BJ228" s="33">
        <v>97.61</v>
      </c>
      <c r="BK228" s="33">
        <v>110.16</v>
      </c>
      <c r="BL228" s="33">
        <v>76.989999999999995</v>
      </c>
      <c r="BM228" s="33">
        <v>7.11</v>
      </c>
      <c r="BN228" s="33">
        <v>4.5999999999999996</v>
      </c>
      <c r="BO228" s="33">
        <v>0.31</v>
      </c>
      <c r="BP228" s="33">
        <v>-1.94</v>
      </c>
      <c r="BQ228" s="33">
        <v>75.430000000000007</v>
      </c>
      <c r="BR228" s="33">
        <v>940.32</v>
      </c>
      <c r="BS228" s="33">
        <v>736.56</v>
      </c>
      <c r="BT228" s="33">
        <v>132.63</v>
      </c>
      <c r="BU228" s="33">
        <v>1.36</v>
      </c>
      <c r="BV228" s="33">
        <v>9</v>
      </c>
      <c r="BW228" s="33">
        <v>30.74</v>
      </c>
      <c r="BX228" s="33">
        <v>-6.91</v>
      </c>
      <c r="BY228" s="35">
        <f t="shared" si="7"/>
        <v>33504.03</v>
      </c>
      <c r="BZ228" s="35">
        <v>33504.03</v>
      </c>
      <c r="CA228" s="89">
        <f t="shared" si="6"/>
        <v>0</v>
      </c>
      <c r="CB228" s="75"/>
    </row>
    <row r="229" spans="1:82" hidden="1">
      <c r="A229" s="32" t="s">
        <v>271</v>
      </c>
      <c r="B229" s="33">
        <v>153.59</v>
      </c>
      <c r="C229" s="33">
        <v>7714.6</v>
      </c>
      <c r="D229" s="33">
        <v>3407.5</v>
      </c>
      <c r="E229" s="33">
        <v>0</v>
      </c>
      <c r="F229" s="33">
        <v>-0.56000000000000005</v>
      </c>
      <c r="G229" s="33">
        <v>0</v>
      </c>
      <c r="H229" s="33">
        <v>0.08</v>
      </c>
      <c r="I229" s="33">
        <v>-0.84</v>
      </c>
      <c r="J229" s="33">
        <v>38.549999999999997</v>
      </c>
      <c r="K229" s="33">
        <v>681.41</v>
      </c>
      <c r="L229" s="33">
        <v>-0.41</v>
      </c>
      <c r="M229" s="33">
        <v>219.61</v>
      </c>
      <c r="N229" s="33">
        <v>0.14000000000000001</v>
      </c>
      <c r="O229" s="33">
        <v>0.93</v>
      </c>
      <c r="P229" s="33">
        <v>0.3</v>
      </c>
      <c r="Q229" s="33">
        <v>0</v>
      </c>
      <c r="R229" s="33">
        <v>2.23</v>
      </c>
      <c r="S229" s="33">
        <v>64.73</v>
      </c>
      <c r="T229" s="33">
        <v>1</v>
      </c>
      <c r="U229" s="33">
        <v>0.2</v>
      </c>
      <c r="V229" s="33">
        <v>0.72</v>
      </c>
      <c r="W229" s="33">
        <v>700.57</v>
      </c>
      <c r="X229" s="33">
        <v>13.91</v>
      </c>
      <c r="Y229" s="33">
        <v>38.99</v>
      </c>
      <c r="Z229" s="33">
        <v>244.72</v>
      </c>
      <c r="AA229" s="33">
        <v>0</v>
      </c>
      <c r="AB229" s="33">
        <v>287.27999999999997</v>
      </c>
      <c r="AC229" s="33">
        <v>-0.1</v>
      </c>
      <c r="AD229" s="33">
        <v>-0.2</v>
      </c>
      <c r="AE229" s="33">
        <v>-0.1</v>
      </c>
      <c r="AF229" s="33">
        <v>0</v>
      </c>
      <c r="AG229" s="33">
        <v>106.81</v>
      </c>
      <c r="AH229" s="33">
        <v>58.89</v>
      </c>
      <c r="AI229" s="33">
        <v>6.95</v>
      </c>
      <c r="AJ229" s="33">
        <v>17.600000000000001</v>
      </c>
      <c r="AK229" s="33">
        <v>0</v>
      </c>
      <c r="AL229" s="33">
        <v>-0.1</v>
      </c>
      <c r="AM229" s="33">
        <v>58.9</v>
      </c>
      <c r="AN229" s="33">
        <v>6.95</v>
      </c>
      <c r="AO229" s="33">
        <v>0</v>
      </c>
      <c r="AP229" s="33">
        <v>0</v>
      </c>
      <c r="AQ229" s="33">
        <v>85.12</v>
      </c>
      <c r="AR229" s="33">
        <v>384.79</v>
      </c>
      <c r="AS229" s="33">
        <v>506.5</v>
      </c>
      <c r="AT229" s="33">
        <v>96.12</v>
      </c>
      <c r="AU229" s="33">
        <v>0.1</v>
      </c>
      <c r="AV229" s="33">
        <v>1</v>
      </c>
      <c r="AW229" s="33">
        <v>193.77</v>
      </c>
      <c r="AX229" s="33">
        <v>35.869999999999997</v>
      </c>
      <c r="AY229" s="33">
        <v>114.1</v>
      </c>
      <c r="AZ229" s="33">
        <v>19.260000000000002</v>
      </c>
      <c r="BA229" s="33">
        <v>-0.1</v>
      </c>
      <c r="BB229" s="33">
        <v>0.1</v>
      </c>
      <c r="BC229" s="33">
        <v>132.09</v>
      </c>
      <c r="BD229" s="33">
        <v>1128.72</v>
      </c>
      <c r="BE229" s="33">
        <v>0</v>
      </c>
      <c r="BF229" s="33">
        <v>257.68</v>
      </c>
      <c r="BG229" s="33">
        <v>10.76</v>
      </c>
      <c r="BH229" s="33">
        <v>12.92</v>
      </c>
      <c r="BI229" s="33">
        <v>422.89</v>
      </c>
      <c r="BJ229" s="33">
        <v>40.97</v>
      </c>
      <c r="BK229" s="33">
        <v>46.15</v>
      </c>
      <c r="BL229" s="33">
        <v>4.93</v>
      </c>
      <c r="BM229" s="33">
        <v>4.3</v>
      </c>
      <c r="BN229" s="33">
        <v>0</v>
      </c>
      <c r="BO229" s="33">
        <v>0.21</v>
      </c>
      <c r="BP229" s="33">
        <v>-2.91</v>
      </c>
      <c r="BQ229" s="33">
        <v>-1.65</v>
      </c>
      <c r="BR229" s="33">
        <v>0</v>
      </c>
      <c r="BS229" s="33">
        <v>5.37</v>
      </c>
      <c r="BT229" s="33">
        <v>1.73</v>
      </c>
      <c r="BU229" s="33">
        <v>0</v>
      </c>
      <c r="BV229" s="33">
        <v>3</v>
      </c>
      <c r="BW229" s="33">
        <v>0</v>
      </c>
      <c r="BX229" s="33">
        <v>6.73</v>
      </c>
      <c r="BY229" s="35">
        <f t="shared" si="7"/>
        <v>17335.369999999995</v>
      </c>
      <c r="BZ229" s="35">
        <v>17335.369999999995</v>
      </c>
      <c r="CA229" s="89">
        <f t="shared" si="6"/>
        <v>0</v>
      </c>
      <c r="CB229" s="75"/>
    </row>
    <row r="230" spans="1:82" hidden="1">
      <c r="A230" s="32" t="s">
        <v>272</v>
      </c>
      <c r="B230" s="33">
        <v>1834.02</v>
      </c>
      <c r="C230" s="33">
        <v>30087.58</v>
      </c>
      <c r="D230" s="33">
        <v>16119.33</v>
      </c>
      <c r="E230" s="33">
        <v>1550.45</v>
      </c>
      <c r="F230" s="33">
        <v>5612.58</v>
      </c>
      <c r="G230" s="33">
        <v>6904.21</v>
      </c>
      <c r="H230" s="33">
        <v>7980.91</v>
      </c>
      <c r="I230" s="33">
        <v>8749.1</v>
      </c>
      <c r="J230" s="33">
        <v>263.19</v>
      </c>
      <c r="K230" s="33">
        <v>4777.82</v>
      </c>
      <c r="L230" s="33">
        <v>737.96</v>
      </c>
      <c r="M230" s="33">
        <v>2439.59</v>
      </c>
      <c r="N230" s="33">
        <v>4.8899999999999997</v>
      </c>
      <c r="O230" s="33">
        <v>837.57</v>
      </c>
      <c r="P230" s="33">
        <v>3</v>
      </c>
      <c r="Q230" s="33">
        <v>0</v>
      </c>
      <c r="R230" s="33">
        <v>80.95</v>
      </c>
      <c r="S230" s="33">
        <v>2349.15</v>
      </c>
      <c r="T230" s="33">
        <v>30.36</v>
      </c>
      <c r="U230" s="33">
        <v>6.3</v>
      </c>
      <c r="V230" s="33">
        <v>25.44</v>
      </c>
      <c r="W230" s="33">
        <v>2732.28</v>
      </c>
      <c r="X230" s="33">
        <v>54.23</v>
      </c>
      <c r="Y230" s="33">
        <v>207.81</v>
      </c>
      <c r="Z230" s="33">
        <v>1901.14</v>
      </c>
      <c r="AA230" s="33">
        <v>108.22</v>
      </c>
      <c r="AB230" s="33">
        <v>1655.82</v>
      </c>
      <c r="AC230" s="33">
        <v>81.13</v>
      </c>
      <c r="AD230" s="33">
        <v>71.81</v>
      </c>
      <c r="AE230" s="33">
        <v>19.87</v>
      </c>
      <c r="AF230" s="33">
        <v>54.23</v>
      </c>
      <c r="AG230" s="33">
        <v>765.2</v>
      </c>
      <c r="AH230" s="33">
        <v>491.06</v>
      </c>
      <c r="AI230" s="33">
        <v>27.12</v>
      </c>
      <c r="AJ230" s="33">
        <v>398.01</v>
      </c>
      <c r="AK230" s="33">
        <v>15.36</v>
      </c>
      <c r="AL230" s="33">
        <v>207.81</v>
      </c>
      <c r="AM230" s="33">
        <v>250.87</v>
      </c>
      <c r="AN230" s="33">
        <v>27.12</v>
      </c>
      <c r="AO230" s="33">
        <v>307.2</v>
      </c>
      <c r="AP230" s="33">
        <v>40.39</v>
      </c>
      <c r="AQ230" s="33">
        <v>451.76</v>
      </c>
      <c r="AR230" s="33">
        <v>1658.28</v>
      </c>
      <c r="AS230" s="33">
        <v>2905.22</v>
      </c>
      <c r="AT230" s="33">
        <v>722.83</v>
      </c>
      <c r="AU230" s="33">
        <v>347.48</v>
      </c>
      <c r="AV230" s="33">
        <v>99.77</v>
      </c>
      <c r="AW230" s="33">
        <v>903.52</v>
      </c>
      <c r="AX230" s="33">
        <v>224.6</v>
      </c>
      <c r="AY230" s="33">
        <v>650.54999999999995</v>
      </c>
      <c r="AZ230" s="33">
        <v>75.099999999999994</v>
      </c>
      <c r="BA230" s="33">
        <v>18.09</v>
      </c>
      <c r="BB230" s="33">
        <v>141.68</v>
      </c>
      <c r="BC230" s="33">
        <v>515.15</v>
      </c>
      <c r="BD230" s="33">
        <v>5466.15</v>
      </c>
      <c r="BE230" s="33">
        <v>1563.32</v>
      </c>
      <c r="BF230" s="33">
        <v>1024.6099999999999</v>
      </c>
      <c r="BG230" s="33">
        <v>0</v>
      </c>
      <c r="BH230" s="33">
        <v>119.27</v>
      </c>
      <c r="BI230" s="33">
        <v>3132.23</v>
      </c>
      <c r="BJ230" s="33">
        <v>317.37</v>
      </c>
      <c r="BK230" s="33">
        <v>363.43</v>
      </c>
      <c r="BL230" s="33">
        <v>253.28</v>
      </c>
      <c r="BM230" s="33">
        <v>23.47</v>
      </c>
      <c r="BN230" s="33">
        <v>15.19</v>
      </c>
      <c r="BO230" s="33">
        <v>0.1</v>
      </c>
      <c r="BP230" s="33">
        <v>438.3</v>
      </c>
      <c r="BQ230" s="33">
        <v>0.55000000000000004</v>
      </c>
      <c r="BR230" s="33">
        <v>3102.07</v>
      </c>
      <c r="BS230" s="33">
        <v>0</v>
      </c>
      <c r="BT230" s="33">
        <v>0</v>
      </c>
      <c r="BU230" s="33">
        <v>0</v>
      </c>
      <c r="BV230" s="33">
        <v>6</v>
      </c>
      <c r="BW230" s="33">
        <v>0</v>
      </c>
      <c r="BX230" s="33">
        <v>0</v>
      </c>
      <c r="BY230" s="35">
        <f t="shared" si="7"/>
        <v>124350.44999999998</v>
      </c>
      <c r="BZ230" s="35">
        <v>124350.44999999998</v>
      </c>
      <c r="CA230" s="89">
        <f t="shared" si="6"/>
        <v>0</v>
      </c>
      <c r="CB230" s="75"/>
    </row>
    <row r="231" spans="1:82" hidden="1">
      <c r="A231" s="32" t="s">
        <v>273</v>
      </c>
      <c r="B231" s="33">
        <v>422.93</v>
      </c>
      <c r="C231" s="33">
        <v>6938.29</v>
      </c>
      <c r="D231" s="33">
        <v>3791.44</v>
      </c>
      <c r="E231" s="33">
        <v>0</v>
      </c>
      <c r="F231" s="33">
        <v>0.56000000000000005</v>
      </c>
      <c r="G231" s="33">
        <v>0</v>
      </c>
      <c r="H231" s="33">
        <v>0</v>
      </c>
      <c r="I231" s="33">
        <v>4.2</v>
      </c>
      <c r="J231" s="33">
        <v>0</v>
      </c>
      <c r="K231" s="33">
        <v>1101.78</v>
      </c>
      <c r="L231" s="33">
        <v>170.18</v>
      </c>
      <c r="M231" s="33">
        <v>562.58000000000004</v>
      </c>
      <c r="N231" s="33">
        <v>1.1299999999999999</v>
      </c>
      <c r="O231" s="33">
        <v>193.15</v>
      </c>
      <c r="P231" s="33">
        <v>0.9</v>
      </c>
      <c r="Q231" s="33">
        <v>0</v>
      </c>
      <c r="R231" s="33">
        <v>18.670000000000002</v>
      </c>
      <c r="S231" s="33">
        <v>541.72</v>
      </c>
      <c r="T231" s="33">
        <v>8.3000000000000007</v>
      </c>
      <c r="U231" s="33">
        <v>1.45</v>
      </c>
      <c r="V231" s="33">
        <v>5.87</v>
      </c>
      <c r="W231" s="33">
        <v>630.07000000000005</v>
      </c>
      <c r="X231" s="33">
        <v>12.51</v>
      </c>
      <c r="Y231" s="33">
        <v>0.6</v>
      </c>
      <c r="Z231" s="33">
        <v>282.70999999999998</v>
      </c>
      <c r="AA231" s="33">
        <v>19.97</v>
      </c>
      <c r="AB231" s="33">
        <v>90</v>
      </c>
      <c r="AC231" s="33">
        <v>23.41</v>
      </c>
      <c r="AD231" s="33">
        <v>23.96</v>
      </c>
      <c r="AE231" s="33">
        <v>4.58</v>
      </c>
      <c r="AF231" s="33">
        <v>9.11</v>
      </c>
      <c r="AG231" s="33">
        <v>187.53</v>
      </c>
      <c r="AH231" s="33">
        <v>52.41</v>
      </c>
      <c r="AI231" s="33">
        <v>6.25</v>
      </c>
      <c r="AJ231" s="33">
        <v>100.02</v>
      </c>
      <c r="AK231" s="33">
        <v>0.3</v>
      </c>
      <c r="AL231" s="33">
        <v>6</v>
      </c>
      <c r="AM231" s="33">
        <v>12.2</v>
      </c>
      <c r="AN231" s="33">
        <v>6.25</v>
      </c>
      <c r="AO231" s="33">
        <v>0.7</v>
      </c>
      <c r="AP231" s="33">
        <v>20.84</v>
      </c>
      <c r="AQ231" s="33">
        <v>19.100000000000001</v>
      </c>
      <c r="AR231" s="33">
        <v>280.08999999999997</v>
      </c>
      <c r="AS231" s="33">
        <v>672.28</v>
      </c>
      <c r="AT231" s="33">
        <v>166.69</v>
      </c>
      <c r="AU231" s="33">
        <v>2.2999999999999998</v>
      </c>
      <c r="AV231" s="33">
        <v>37.51</v>
      </c>
      <c r="AW231" s="33">
        <v>0.3</v>
      </c>
      <c r="AX231" s="33">
        <v>11.2</v>
      </c>
      <c r="AY231" s="33">
        <v>150.02000000000001</v>
      </c>
      <c r="AZ231" s="33">
        <v>2.6</v>
      </c>
      <c r="BA231" s="33">
        <v>4.17</v>
      </c>
      <c r="BB231" s="33">
        <v>1</v>
      </c>
      <c r="BC231" s="33">
        <v>20</v>
      </c>
      <c r="BD231" s="33">
        <v>1260.51</v>
      </c>
      <c r="BE231" s="33">
        <v>360.51</v>
      </c>
      <c r="BF231" s="33">
        <v>236.28</v>
      </c>
      <c r="BG231" s="33">
        <v>10.27</v>
      </c>
      <c r="BH231" s="33">
        <v>0</v>
      </c>
      <c r="BI231" s="33">
        <v>767.09</v>
      </c>
      <c r="BJ231" s="33">
        <v>8.91</v>
      </c>
      <c r="BK231" s="33">
        <v>29.83</v>
      </c>
      <c r="BL231" s="33">
        <v>35.07</v>
      </c>
      <c r="BM231" s="33">
        <v>0</v>
      </c>
      <c r="BN231" s="33">
        <v>0</v>
      </c>
      <c r="BO231" s="33">
        <v>0</v>
      </c>
      <c r="BP231" s="33">
        <v>4.8600000000000003</v>
      </c>
      <c r="BQ231" s="33">
        <v>1.1000000000000001</v>
      </c>
      <c r="BR231" s="33">
        <v>715.35</v>
      </c>
      <c r="BS231" s="33">
        <v>560.34</v>
      </c>
      <c r="BT231" s="33">
        <v>0</v>
      </c>
      <c r="BU231" s="33">
        <v>0.85</v>
      </c>
      <c r="BV231" s="33">
        <v>6</v>
      </c>
      <c r="BW231" s="33">
        <v>23.75</v>
      </c>
      <c r="BX231" s="33">
        <v>0</v>
      </c>
      <c r="BY231" s="35">
        <f t="shared" si="7"/>
        <v>20640.549999999988</v>
      </c>
      <c r="BZ231" s="35">
        <v>20640.549999999988</v>
      </c>
      <c r="CA231" s="89">
        <f t="shared" si="6"/>
        <v>0</v>
      </c>
      <c r="CB231" s="75"/>
    </row>
    <row r="232" spans="1:82" hidden="1">
      <c r="A232" s="32" t="s">
        <v>274</v>
      </c>
      <c r="B232" s="33">
        <v>62.38</v>
      </c>
      <c r="C232" s="33">
        <v>3438.61</v>
      </c>
      <c r="D232" s="33">
        <v>1879.03</v>
      </c>
      <c r="E232" s="33">
        <v>0</v>
      </c>
      <c r="F232" s="33">
        <v>-0.56000000000000005</v>
      </c>
      <c r="G232" s="33">
        <v>0</v>
      </c>
      <c r="H232" s="33">
        <v>0</v>
      </c>
      <c r="I232" s="33">
        <v>0</v>
      </c>
      <c r="J232" s="33">
        <v>59.21</v>
      </c>
      <c r="K232" s="33">
        <v>546.04</v>
      </c>
      <c r="L232" s="33">
        <v>84.34</v>
      </c>
      <c r="M232" s="33">
        <v>0</v>
      </c>
      <c r="N232" s="33">
        <v>0</v>
      </c>
      <c r="O232" s="33">
        <v>-2.27</v>
      </c>
      <c r="P232" s="33">
        <v>-0.9</v>
      </c>
      <c r="Q232" s="33">
        <v>351.2</v>
      </c>
      <c r="R232" s="33">
        <v>0</v>
      </c>
      <c r="S232" s="33">
        <v>0</v>
      </c>
      <c r="T232" s="33">
        <v>0</v>
      </c>
      <c r="U232" s="33">
        <v>0</v>
      </c>
      <c r="V232" s="33">
        <v>0</v>
      </c>
      <c r="W232" s="33">
        <v>312.26</v>
      </c>
      <c r="X232" s="33">
        <v>6.2</v>
      </c>
      <c r="Y232" s="33">
        <v>10.52</v>
      </c>
      <c r="Z232" s="33">
        <v>158.52000000000001</v>
      </c>
      <c r="AA232" s="33">
        <v>15.49</v>
      </c>
      <c r="AB232" s="33">
        <v>0</v>
      </c>
      <c r="AC232" s="33">
        <v>11.6</v>
      </c>
      <c r="AD232" s="33">
        <v>11.87</v>
      </c>
      <c r="AE232" s="33">
        <v>2.27</v>
      </c>
      <c r="AF232" s="33">
        <v>6.2</v>
      </c>
      <c r="AG232" s="33">
        <v>0</v>
      </c>
      <c r="AH232" s="33">
        <v>40.409999999999997</v>
      </c>
      <c r="AI232" s="33">
        <v>3.1</v>
      </c>
      <c r="AJ232" s="33">
        <v>23.69</v>
      </c>
      <c r="AK232" s="33">
        <v>1.76</v>
      </c>
      <c r="AL232" s="33">
        <v>23.75</v>
      </c>
      <c r="AM232" s="33">
        <v>21.29</v>
      </c>
      <c r="AN232" s="33">
        <v>3.1</v>
      </c>
      <c r="AO232" s="33">
        <v>15.3</v>
      </c>
      <c r="AP232" s="33">
        <v>3.71</v>
      </c>
      <c r="AQ232" s="33">
        <v>46.03</v>
      </c>
      <c r="AR232" s="33">
        <v>185.56</v>
      </c>
      <c r="AS232" s="33">
        <v>0</v>
      </c>
      <c r="AT232" s="33">
        <v>0</v>
      </c>
      <c r="AU232" s="33">
        <v>18.59</v>
      </c>
      <c r="AV232" s="33">
        <v>18.59</v>
      </c>
      <c r="AW232" s="33">
        <v>96.36</v>
      </c>
      <c r="AX232" s="33">
        <v>20.49</v>
      </c>
      <c r="AY232" s="33">
        <v>0</v>
      </c>
      <c r="AZ232" s="33">
        <v>8.58</v>
      </c>
      <c r="BA232" s="33">
        <v>2.0699999999999998</v>
      </c>
      <c r="BB232" s="33">
        <v>0.6</v>
      </c>
      <c r="BC232" s="33">
        <v>0</v>
      </c>
      <c r="BD232" s="33">
        <v>624.71</v>
      </c>
      <c r="BE232" s="33">
        <v>19.190000000000001</v>
      </c>
      <c r="BF232" s="33">
        <v>0</v>
      </c>
      <c r="BG232" s="33">
        <v>5.09</v>
      </c>
      <c r="BH232" s="33">
        <v>13.63</v>
      </c>
      <c r="BI232" s="33">
        <v>0</v>
      </c>
      <c r="BJ232" s="33">
        <v>0</v>
      </c>
      <c r="BK232" s="33">
        <v>0</v>
      </c>
      <c r="BL232" s="33">
        <v>0</v>
      </c>
      <c r="BM232" s="33">
        <v>0</v>
      </c>
      <c r="BN232" s="33">
        <v>1.74</v>
      </c>
      <c r="BO232" s="33">
        <v>0</v>
      </c>
      <c r="BP232" s="33">
        <v>1.93</v>
      </c>
      <c r="BQ232" s="33">
        <v>0</v>
      </c>
      <c r="BR232" s="33">
        <v>0</v>
      </c>
      <c r="BS232" s="33">
        <v>0</v>
      </c>
      <c r="BT232" s="33">
        <v>0</v>
      </c>
      <c r="BU232" s="33">
        <v>0</v>
      </c>
      <c r="BV232" s="33">
        <v>45.02</v>
      </c>
      <c r="BW232" s="33">
        <v>0.7</v>
      </c>
      <c r="BX232" s="33">
        <v>0</v>
      </c>
      <c r="BY232" s="35">
        <f t="shared" si="7"/>
        <v>8197.0000000000018</v>
      </c>
      <c r="BZ232" s="35">
        <v>8197.0000000000018</v>
      </c>
      <c r="CA232" s="89">
        <f t="shared" si="6"/>
        <v>0</v>
      </c>
      <c r="CB232" s="75"/>
    </row>
    <row r="233" spans="1:82" hidden="1">
      <c r="A233" s="32" t="s">
        <v>275</v>
      </c>
      <c r="B233" s="33">
        <v>81.72</v>
      </c>
      <c r="C233" s="33">
        <v>5943.02</v>
      </c>
      <c r="D233" s="33">
        <v>3247.57</v>
      </c>
      <c r="E233" s="33">
        <v>0</v>
      </c>
      <c r="F233" s="33">
        <v>1.1100000000000001</v>
      </c>
      <c r="G233" s="33">
        <v>0</v>
      </c>
      <c r="H233" s="33">
        <v>0</v>
      </c>
      <c r="I233" s="33">
        <v>0</v>
      </c>
      <c r="J233" s="33">
        <v>-0.52</v>
      </c>
      <c r="K233" s="33">
        <v>0</v>
      </c>
      <c r="L233" s="33">
        <v>44.5</v>
      </c>
      <c r="M233" s="33">
        <v>0</v>
      </c>
      <c r="N233" s="33">
        <v>0.61</v>
      </c>
      <c r="O233" s="33">
        <v>2.16</v>
      </c>
      <c r="P233" s="33">
        <v>0.9</v>
      </c>
      <c r="Q233" s="33">
        <v>606.98</v>
      </c>
      <c r="R233" s="33">
        <v>9.98</v>
      </c>
      <c r="S233" s="33">
        <v>289.83999999999997</v>
      </c>
      <c r="T233" s="33">
        <v>4.45</v>
      </c>
      <c r="U233" s="33">
        <v>0.72</v>
      </c>
      <c r="V233" s="33">
        <v>3.13</v>
      </c>
      <c r="W233" s="33">
        <v>539.69000000000005</v>
      </c>
      <c r="X233" s="33">
        <v>6.81</v>
      </c>
      <c r="Y233" s="33">
        <v>29.44</v>
      </c>
      <c r="Z233" s="33">
        <v>300.43</v>
      </c>
      <c r="AA233" s="33">
        <v>26.77</v>
      </c>
      <c r="AB233" s="33">
        <v>328.79</v>
      </c>
      <c r="AC233" s="33">
        <v>20.059999999999999</v>
      </c>
      <c r="AD233" s="33">
        <v>20.52</v>
      </c>
      <c r="AE233" s="33">
        <v>3.92</v>
      </c>
      <c r="AF233" s="33">
        <v>10.71</v>
      </c>
      <c r="AG233" s="33">
        <v>140.03</v>
      </c>
      <c r="AH233" s="33">
        <v>87.29</v>
      </c>
      <c r="AI233" s="33">
        <v>5.36</v>
      </c>
      <c r="AJ233" s="33">
        <v>32.49</v>
      </c>
      <c r="AK233" s="33">
        <v>3.03</v>
      </c>
      <c r="AL233" s="33">
        <v>41.05</v>
      </c>
      <c r="AM233" s="33">
        <v>45.03</v>
      </c>
      <c r="AN233" s="33">
        <v>5.36</v>
      </c>
      <c r="AO233" s="33">
        <v>20.59</v>
      </c>
      <c r="AP233" s="33">
        <v>13.06</v>
      </c>
      <c r="AQ233" s="33">
        <v>79.23</v>
      </c>
      <c r="AR233" s="33">
        <v>329.04</v>
      </c>
      <c r="AS233" s="33">
        <v>536.75</v>
      </c>
      <c r="AT233" s="33">
        <v>142.78</v>
      </c>
      <c r="AU233" s="33">
        <v>53.07</v>
      </c>
      <c r="AV233" s="33">
        <v>32.130000000000003</v>
      </c>
      <c r="AW233" s="33">
        <v>172.37</v>
      </c>
      <c r="AX233" s="33">
        <v>43.73</v>
      </c>
      <c r="AY233" s="33">
        <v>98</v>
      </c>
      <c r="AZ233" s="33">
        <v>14.83</v>
      </c>
      <c r="BA233" s="33">
        <v>3.57</v>
      </c>
      <c r="BB233" s="33">
        <v>17.11</v>
      </c>
      <c r="BC233" s="33">
        <v>101.75</v>
      </c>
      <c r="BD233" s="33">
        <v>1079.7</v>
      </c>
      <c r="BE233" s="33">
        <v>93.71</v>
      </c>
      <c r="BF233" s="33">
        <v>114.65</v>
      </c>
      <c r="BG233" s="33">
        <v>8.8000000000000007</v>
      </c>
      <c r="BH233" s="33">
        <v>6.88</v>
      </c>
      <c r="BI233" s="33">
        <v>657.05</v>
      </c>
      <c r="BJ233" s="33">
        <v>63.6</v>
      </c>
      <c r="BK233" s="33">
        <v>24.72</v>
      </c>
      <c r="BL233" s="33">
        <v>15.44</v>
      </c>
      <c r="BM233" s="33">
        <v>2.87</v>
      </c>
      <c r="BN233" s="33">
        <v>3</v>
      </c>
      <c r="BO233" s="33">
        <v>0</v>
      </c>
      <c r="BP233" s="33">
        <v>0</v>
      </c>
      <c r="BQ233" s="33">
        <v>1.1000000000000001</v>
      </c>
      <c r="BR233" s="33">
        <v>0</v>
      </c>
      <c r="BS233" s="33">
        <v>2.68</v>
      </c>
      <c r="BT233" s="33">
        <v>0</v>
      </c>
      <c r="BU233" s="33">
        <v>-0.17</v>
      </c>
      <c r="BV233" s="33">
        <v>2.25</v>
      </c>
      <c r="BW233" s="33">
        <v>0</v>
      </c>
      <c r="BX233" s="33">
        <v>0</v>
      </c>
      <c r="BY233" s="35">
        <f t="shared" si="7"/>
        <v>15617.240000000003</v>
      </c>
      <c r="BZ233" s="35">
        <v>15617.240000000003</v>
      </c>
      <c r="CA233" s="89">
        <f t="shared" si="6"/>
        <v>0</v>
      </c>
      <c r="CB233" s="75"/>
    </row>
    <row r="234" spans="1:82" hidden="1">
      <c r="A234" s="32" t="s">
        <v>276</v>
      </c>
      <c r="B234" s="33">
        <v>0.5</v>
      </c>
      <c r="C234" s="33">
        <v>9311.76</v>
      </c>
      <c r="D234" s="33">
        <v>4807.04</v>
      </c>
      <c r="E234" s="33">
        <v>0</v>
      </c>
      <c r="F234" s="33">
        <v>-0.56000000000000005</v>
      </c>
      <c r="G234" s="33">
        <v>0</v>
      </c>
      <c r="H234" s="33">
        <v>61.75</v>
      </c>
      <c r="I234" s="33">
        <v>-0.42</v>
      </c>
      <c r="J234" s="33">
        <v>20.3</v>
      </c>
      <c r="K234" s="33">
        <v>1478.68</v>
      </c>
      <c r="L234" s="33">
        <v>0</v>
      </c>
      <c r="M234" s="33">
        <v>0</v>
      </c>
      <c r="N234" s="33">
        <v>1.51</v>
      </c>
      <c r="O234" s="33">
        <v>259.22000000000003</v>
      </c>
      <c r="P234" s="33">
        <v>0</v>
      </c>
      <c r="Q234" s="33">
        <v>951.04</v>
      </c>
      <c r="R234" s="33">
        <v>0</v>
      </c>
      <c r="S234" s="33">
        <v>0</v>
      </c>
      <c r="T234" s="33">
        <v>0</v>
      </c>
      <c r="U234" s="33">
        <v>0.57999999999999996</v>
      </c>
      <c r="V234" s="33">
        <v>7.87</v>
      </c>
      <c r="W234" s="33">
        <v>845.61</v>
      </c>
      <c r="X234" s="33">
        <v>16.78</v>
      </c>
      <c r="Y234" s="33">
        <v>0</v>
      </c>
      <c r="Z234" s="33">
        <v>588.26</v>
      </c>
      <c r="AA234" s="33">
        <v>70.48</v>
      </c>
      <c r="AB234" s="33">
        <v>370</v>
      </c>
      <c r="AC234" s="33">
        <v>0</v>
      </c>
      <c r="AD234" s="33">
        <v>32.159999999999997</v>
      </c>
      <c r="AE234" s="33">
        <v>0</v>
      </c>
      <c r="AF234" s="33">
        <v>0</v>
      </c>
      <c r="AG234" s="33">
        <v>0</v>
      </c>
      <c r="AH234" s="33">
        <v>32.200000000000003</v>
      </c>
      <c r="AI234" s="33">
        <v>8.39</v>
      </c>
      <c r="AJ234" s="33">
        <v>0</v>
      </c>
      <c r="AK234" s="33">
        <v>2.87</v>
      </c>
      <c r="AL234" s="33">
        <v>64.31</v>
      </c>
      <c r="AM234" s="33">
        <v>72.790000000000006</v>
      </c>
      <c r="AN234" s="33">
        <v>8.39</v>
      </c>
      <c r="AO234" s="33">
        <v>0</v>
      </c>
      <c r="AP234" s="33">
        <v>0</v>
      </c>
      <c r="AQ234" s="33">
        <v>0</v>
      </c>
      <c r="AR234" s="33">
        <v>200.01</v>
      </c>
      <c r="AS234" s="33">
        <v>649.97</v>
      </c>
      <c r="AT234" s="33">
        <v>53.2</v>
      </c>
      <c r="AU234" s="33">
        <v>0</v>
      </c>
      <c r="AV234" s="33">
        <v>0</v>
      </c>
      <c r="AW234" s="33">
        <v>320.43</v>
      </c>
      <c r="AX234" s="33">
        <v>11.8</v>
      </c>
      <c r="AY234" s="33">
        <v>10</v>
      </c>
      <c r="AZ234" s="33">
        <v>23.24</v>
      </c>
      <c r="BA234" s="33">
        <v>0.2</v>
      </c>
      <c r="BB234" s="33">
        <v>0</v>
      </c>
      <c r="BC234" s="33">
        <v>159.43</v>
      </c>
      <c r="BD234" s="33">
        <v>1691.71</v>
      </c>
      <c r="BE234" s="33">
        <v>0</v>
      </c>
      <c r="BF234" s="33">
        <v>15.95</v>
      </c>
      <c r="BG234" s="33">
        <v>0</v>
      </c>
      <c r="BH234" s="33">
        <v>0</v>
      </c>
      <c r="BI234" s="33">
        <v>802.38</v>
      </c>
      <c r="BJ234" s="33">
        <v>37.58</v>
      </c>
      <c r="BK234" s="33">
        <v>42.25</v>
      </c>
      <c r="BL234" s="33">
        <v>0</v>
      </c>
      <c r="BM234" s="33">
        <v>1.07</v>
      </c>
      <c r="BN234" s="33">
        <v>4.7</v>
      </c>
      <c r="BO234" s="33">
        <v>0.21</v>
      </c>
      <c r="BP234" s="33">
        <v>0.97</v>
      </c>
      <c r="BQ234" s="33">
        <v>1.1000000000000001</v>
      </c>
      <c r="BR234" s="33">
        <v>-1.1399999999999999</v>
      </c>
      <c r="BS234" s="33">
        <v>0</v>
      </c>
      <c r="BT234" s="33">
        <v>0</v>
      </c>
      <c r="BU234" s="33">
        <v>-0.17</v>
      </c>
      <c r="BV234" s="33">
        <v>3</v>
      </c>
      <c r="BW234" s="33">
        <v>0</v>
      </c>
      <c r="BX234" s="33">
        <v>0</v>
      </c>
      <c r="BY234" s="35">
        <f t="shared" si="7"/>
        <v>23039.400000000005</v>
      </c>
      <c r="BZ234" s="35">
        <v>23039.400000000005</v>
      </c>
      <c r="CA234" s="89">
        <f t="shared" si="6"/>
        <v>0</v>
      </c>
      <c r="CB234" s="75"/>
    </row>
    <row r="235" spans="1:82" hidden="1">
      <c r="A235" s="32" t="s">
        <v>277</v>
      </c>
      <c r="B235" s="33">
        <v>364.98</v>
      </c>
      <c r="C235" s="33">
        <v>5987.59</v>
      </c>
      <c r="D235" s="33">
        <v>3271.92</v>
      </c>
      <c r="E235" s="33">
        <v>176.52</v>
      </c>
      <c r="F235" s="33">
        <v>0</v>
      </c>
      <c r="G235" s="33">
        <v>0.16</v>
      </c>
      <c r="H235" s="33">
        <v>383.75</v>
      </c>
      <c r="I235" s="33">
        <v>1741.12</v>
      </c>
      <c r="J235" s="33">
        <v>103.09</v>
      </c>
      <c r="K235" s="33">
        <v>950.81</v>
      </c>
      <c r="L235" s="33">
        <v>146.86000000000001</v>
      </c>
      <c r="M235" s="33">
        <v>485.49</v>
      </c>
      <c r="N235" s="33">
        <v>0.97</v>
      </c>
      <c r="O235" s="33">
        <v>166.68</v>
      </c>
      <c r="P235" s="33">
        <v>1.2</v>
      </c>
      <c r="Q235" s="33">
        <v>0</v>
      </c>
      <c r="R235" s="33">
        <v>16.11</v>
      </c>
      <c r="S235" s="33">
        <v>467.49</v>
      </c>
      <c r="T235" s="33">
        <v>7.17</v>
      </c>
      <c r="U235" s="33">
        <v>1.25</v>
      </c>
      <c r="V235" s="33">
        <v>5.0599999999999996</v>
      </c>
      <c r="W235" s="33">
        <v>543.74</v>
      </c>
      <c r="X235" s="33">
        <v>10.79</v>
      </c>
      <c r="Y235" s="33">
        <v>41.36</v>
      </c>
      <c r="Z235" s="33">
        <v>235.21</v>
      </c>
      <c r="AA235" s="33">
        <v>26.97</v>
      </c>
      <c r="AB235" s="33">
        <v>341.64</v>
      </c>
      <c r="AC235" s="33">
        <v>20.21</v>
      </c>
      <c r="AD235" s="33">
        <v>20.68</v>
      </c>
      <c r="AE235" s="33">
        <v>3.95</v>
      </c>
      <c r="AF235" s="33">
        <v>10.79</v>
      </c>
      <c r="AG235" s="33">
        <v>161.83000000000001</v>
      </c>
      <c r="AH235" s="33">
        <v>55.99</v>
      </c>
      <c r="AI235" s="33">
        <v>5.4</v>
      </c>
      <c r="AJ235" s="33">
        <v>86.31</v>
      </c>
      <c r="AK235" s="33">
        <v>3.06</v>
      </c>
      <c r="AL235" s="33">
        <v>41.36</v>
      </c>
      <c r="AM235" s="33">
        <v>33.83</v>
      </c>
      <c r="AN235" s="33">
        <v>5.4</v>
      </c>
      <c r="AO235" s="33">
        <v>51.13</v>
      </c>
      <c r="AP235" s="33">
        <v>17.98</v>
      </c>
      <c r="AQ235" s="33">
        <v>89.9</v>
      </c>
      <c r="AR235" s="33">
        <v>340.18</v>
      </c>
      <c r="AS235" s="33">
        <v>580.16</v>
      </c>
      <c r="AT235" s="33">
        <v>143.85</v>
      </c>
      <c r="AU235" s="33">
        <v>75.52</v>
      </c>
      <c r="AV235" s="33">
        <v>32.369999999999997</v>
      </c>
      <c r="AW235" s="33">
        <v>179.81</v>
      </c>
      <c r="AX235" s="33">
        <v>26.12</v>
      </c>
      <c r="AY235" s="33">
        <v>129.46</v>
      </c>
      <c r="AZ235" s="33">
        <v>14.95</v>
      </c>
      <c r="BA235" s="33">
        <v>16.2</v>
      </c>
      <c r="BB235" s="33">
        <v>34.159999999999997</v>
      </c>
      <c r="BC235" s="33">
        <v>102.52</v>
      </c>
      <c r="BD235" s="33">
        <v>1087.79</v>
      </c>
      <c r="BE235" s="33">
        <v>311.11</v>
      </c>
      <c r="BF235" s="33">
        <v>0</v>
      </c>
      <c r="BG235" s="33">
        <v>8.8699999999999992</v>
      </c>
      <c r="BH235" s="33">
        <v>22.42</v>
      </c>
      <c r="BI235" s="33">
        <v>661.98</v>
      </c>
      <c r="BJ235" s="33">
        <v>64.08</v>
      </c>
      <c r="BK235" s="33">
        <v>72.319999999999993</v>
      </c>
      <c r="BL235" s="33">
        <v>50.54</v>
      </c>
      <c r="BM235" s="33">
        <v>4.67</v>
      </c>
      <c r="BN235" s="33">
        <v>3.02</v>
      </c>
      <c r="BO235" s="33">
        <v>0</v>
      </c>
      <c r="BP235" s="33">
        <v>87.22</v>
      </c>
      <c r="BQ235" s="33">
        <v>49.52</v>
      </c>
      <c r="BR235" s="33">
        <v>617.33000000000004</v>
      </c>
      <c r="BS235" s="33">
        <v>483.56</v>
      </c>
      <c r="BT235" s="33">
        <v>87.07</v>
      </c>
      <c r="BU235" s="33">
        <v>286.63</v>
      </c>
      <c r="BV235" s="33">
        <v>0</v>
      </c>
      <c r="BW235" s="33">
        <v>0</v>
      </c>
      <c r="BX235" s="33">
        <v>172.27</v>
      </c>
      <c r="BY235" s="35">
        <f t="shared" si="7"/>
        <v>21831.45</v>
      </c>
      <c r="BZ235" s="35">
        <v>21831.45</v>
      </c>
      <c r="CA235" s="89">
        <f t="shared" si="6"/>
        <v>0</v>
      </c>
      <c r="CB235" s="75"/>
    </row>
    <row r="236" spans="1:82" hidden="1">
      <c r="A236" s="32" t="s">
        <v>278</v>
      </c>
      <c r="B236" s="33">
        <v>766.69</v>
      </c>
      <c r="C236" s="33">
        <v>17003.439999999999</v>
      </c>
      <c r="D236" s="33">
        <v>9152.82</v>
      </c>
      <c r="E236" s="33">
        <v>888.36</v>
      </c>
      <c r="F236" s="33">
        <v>2.78</v>
      </c>
      <c r="G236" s="33">
        <v>3955.9</v>
      </c>
      <c r="H236" s="33">
        <v>4267.68</v>
      </c>
      <c r="I236" s="33">
        <v>-4.2</v>
      </c>
      <c r="J236" s="33">
        <v>38.01</v>
      </c>
      <c r="K236" s="33">
        <v>2737.54</v>
      </c>
      <c r="L236" s="33">
        <v>422.83</v>
      </c>
      <c r="M236" s="33">
        <v>1397.81</v>
      </c>
      <c r="N236" s="33">
        <v>2.62</v>
      </c>
      <c r="O236" s="33">
        <v>5.15</v>
      </c>
      <c r="P236" s="33">
        <v>1.8</v>
      </c>
      <c r="Q236" s="33">
        <v>1760.71</v>
      </c>
      <c r="R236" s="33">
        <v>43.44</v>
      </c>
      <c r="S236" s="33">
        <v>1345.99</v>
      </c>
      <c r="T236" s="33">
        <v>19.3</v>
      </c>
      <c r="U236" s="33">
        <v>3.41</v>
      </c>
      <c r="V236" s="33">
        <v>13.66</v>
      </c>
      <c r="W236" s="33">
        <v>1565.51</v>
      </c>
      <c r="X236" s="33">
        <v>31.07</v>
      </c>
      <c r="Y236" s="33">
        <v>119.07</v>
      </c>
      <c r="Z236" s="33">
        <v>1035.3800000000001</v>
      </c>
      <c r="AA236" s="33">
        <v>77.66</v>
      </c>
      <c r="AB236" s="33">
        <v>933.63</v>
      </c>
      <c r="AC236" s="33">
        <v>58.18</v>
      </c>
      <c r="AD236" s="33">
        <v>59.53</v>
      </c>
      <c r="AE236" s="33">
        <v>11.38</v>
      </c>
      <c r="AF236" s="33">
        <v>31.07</v>
      </c>
      <c r="AG236" s="33">
        <v>365.93</v>
      </c>
      <c r="AH236" s="33">
        <v>65.510000000000005</v>
      </c>
      <c r="AI236" s="33">
        <v>15.54</v>
      </c>
      <c r="AJ236" s="33">
        <v>27.7</v>
      </c>
      <c r="AK236" s="33">
        <v>8.8000000000000007</v>
      </c>
      <c r="AL236" s="33">
        <v>119.07</v>
      </c>
      <c r="AM236" s="33">
        <v>155.31</v>
      </c>
      <c r="AN236" s="33">
        <v>15.54</v>
      </c>
      <c r="AO236" s="33">
        <v>111.11</v>
      </c>
      <c r="AP236" s="33">
        <v>25.89</v>
      </c>
      <c r="AQ236" s="33">
        <v>17.600000000000001</v>
      </c>
      <c r="AR236" s="33">
        <v>479.41</v>
      </c>
      <c r="AS236" s="33">
        <v>1310.3900000000001</v>
      </c>
      <c r="AT236" s="33">
        <v>314.17</v>
      </c>
      <c r="AU236" s="33">
        <v>91.51</v>
      </c>
      <c r="AV236" s="33">
        <v>93.19</v>
      </c>
      <c r="AW236" s="33">
        <v>517.69000000000005</v>
      </c>
      <c r="AX236" s="33">
        <v>151.84</v>
      </c>
      <c r="AY236" s="33">
        <v>272.73</v>
      </c>
      <c r="AZ236" s="33">
        <v>43.03</v>
      </c>
      <c r="BA236" s="33">
        <v>10.37</v>
      </c>
      <c r="BB236" s="33">
        <v>0</v>
      </c>
      <c r="BC236" s="33">
        <v>295.17</v>
      </c>
      <c r="BD236" s="33">
        <v>2324.48</v>
      </c>
      <c r="BE236" s="33">
        <v>895.73</v>
      </c>
      <c r="BF236" s="33">
        <v>587.07000000000005</v>
      </c>
      <c r="BG236" s="33">
        <v>17.48</v>
      </c>
      <c r="BH236" s="33">
        <v>53.3</v>
      </c>
      <c r="BI236" s="33">
        <v>1555.96</v>
      </c>
      <c r="BJ236" s="33">
        <v>184.5</v>
      </c>
      <c r="BK236" s="33">
        <v>208.23</v>
      </c>
      <c r="BL236" s="33">
        <v>145.53</v>
      </c>
      <c r="BM236" s="33">
        <v>11.93</v>
      </c>
      <c r="BN236" s="33">
        <v>8.6999999999999993</v>
      </c>
      <c r="BO236" s="33">
        <v>0</v>
      </c>
      <c r="BP236" s="33">
        <v>0.97</v>
      </c>
      <c r="BQ236" s="33">
        <v>142.58000000000001</v>
      </c>
      <c r="BR236" s="33">
        <v>-2.29</v>
      </c>
      <c r="BS236" s="33">
        <v>-5.38</v>
      </c>
      <c r="BT236" s="33">
        <v>0</v>
      </c>
      <c r="BU236" s="33">
        <v>-0.17</v>
      </c>
      <c r="BV236" s="33">
        <v>17.25</v>
      </c>
      <c r="BW236" s="33">
        <v>57.98</v>
      </c>
      <c r="BX236" s="33">
        <v>496</v>
      </c>
      <c r="BY236" s="35">
        <f t="shared" si="7"/>
        <v>58955.570000000043</v>
      </c>
      <c r="BZ236" s="35">
        <v>58955.570000000043</v>
      </c>
      <c r="CA236" s="89">
        <f t="shared" si="6"/>
        <v>0</v>
      </c>
      <c r="CB236" s="75"/>
    </row>
    <row r="237" spans="1:82" hidden="1">
      <c r="A237" s="32" t="s">
        <v>279</v>
      </c>
      <c r="B237" s="33">
        <v>153.94999999999999</v>
      </c>
      <c r="C237" s="33">
        <v>2672.76</v>
      </c>
      <c r="D237" s="33">
        <v>1326.73</v>
      </c>
      <c r="E237" s="33">
        <v>0</v>
      </c>
      <c r="F237" s="33">
        <v>678.91</v>
      </c>
      <c r="G237" s="33">
        <v>613.32000000000005</v>
      </c>
      <c r="H237" s="33">
        <v>708.97</v>
      </c>
      <c r="I237" s="33">
        <v>777.21</v>
      </c>
      <c r="J237" s="33">
        <v>36.08</v>
      </c>
      <c r="K237" s="33">
        <v>424.43</v>
      </c>
      <c r="L237" s="33">
        <v>15.47</v>
      </c>
      <c r="M237" s="33">
        <v>216.72</v>
      </c>
      <c r="N237" s="33">
        <v>0.35</v>
      </c>
      <c r="O237" s="33">
        <v>74.400000000000006</v>
      </c>
      <c r="P237" s="33">
        <v>0</v>
      </c>
      <c r="Q237" s="33">
        <v>272.98</v>
      </c>
      <c r="R237" s="33">
        <v>7.19</v>
      </c>
      <c r="S237" s="33">
        <v>208.68</v>
      </c>
      <c r="T237" s="33">
        <v>3.2</v>
      </c>
      <c r="U237" s="33">
        <v>0.56000000000000005</v>
      </c>
      <c r="V237" s="33">
        <v>2.2599999999999998</v>
      </c>
      <c r="W237" s="33">
        <v>242.72</v>
      </c>
      <c r="X237" s="33">
        <v>4.82</v>
      </c>
      <c r="Y237" s="33">
        <v>18.46</v>
      </c>
      <c r="Z237" s="33">
        <v>143.32</v>
      </c>
      <c r="AA237" s="33">
        <v>12.04</v>
      </c>
      <c r="AB237" s="33">
        <v>152.5</v>
      </c>
      <c r="AC237" s="33">
        <v>9.02</v>
      </c>
      <c r="AD237" s="33">
        <v>9.23</v>
      </c>
      <c r="AE237" s="33">
        <v>1.77</v>
      </c>
      <c r="AF237" s="33">
        <v>4.82</v>
      </c>
      <c r="AG237" s="33">
        <v>72.239999999999995</v>
      </c>
      <c r="AH237" s="33">
        <v>47.35</v>
      </c>
      <c r="AI237" s="33">
        <v>0.9</v>
      </c>
      <c r="AJ237" s="33">
        <v>38.53</v>
      </c>
      <c r="AK237" s="33">
        <v>1.36</v>
      </c>
      <c r="AL237" s="33">
        <v>18.46</v>
      </c>
      <c r="AM237" s="33">
        <v>5</v>
      </c>
      <c r="AN237" s="33">
        <v>2.41</v>
      </c>
      <c r="AO237" s="33">
        <v>27.29</v>
      </c>
      <c r="AP237" s="33">
        <v>8.0299999999999994</v>
      </c>
      <c r="AQ237" s="33">
        <v>40.130000000000003</v>
      </c>
      <c r="AR237" s="33">
        <v>151.85</v>
      </c>
      <c r="AS237" s="33">
        <v>258.98</v>
      </c>
      <c r="AT237" s="33">
        <v>64.209999999999994</v>
      </c>
      <c r="AU237" s="33">
        <v>33.71</v>
      </c>
      <c r="AV237" s="33">
        <v>14.45</v>
      </c>
      <c r="AW237" s="33">
        <v>80.260000000000005</v>
      </c>
      <c r="AX237" s="33">
        <v>23.54</v>
      </c>
      <c r="AY237" s="33">
        <v>57.79</v>
      </c>
      <c r="AZ237" s="33">
        <v>6.67</v>
      </c>
      <c r="BA237" s="33">
        <v>1.61</v>
      </c>
      <c r="BB237" s="33">
        <v>15.25</v>
      </c>
      <c r="BC237" s="33">
        <v>45.76</v>
      </c>
      <c r="BD237" s="33">
        <v>485.57</v>
      </c>
      <c r="BE237" s="33">
        <v>18.89</v>
      </c>
      <c r="BF237" s="33">
        <v>0</v>
      </c>
      <c r="BG237" s="33">
        <v>3.96</v>
      </c>
      <c r="BH237" s="33">
        <v>10.6</v>
      </c>
      <c r="BI237" s="33">
        <v>0</v>
      </c>
      <c r="BJ237" s="33">
        <v>28.6</v>
      </c>
      <c r="BK237" s="33">
        <v>32.28</v>
      </c>
      <c r="BL237" s="33">
        <v>22.56</v>
      </c>
      <c r="BM237" s="33">
        <v>2.09</v>
      </c>
      <c r="BN237" s="33">
        <v>1.35</v>
      </c>
      <c r="BO237" s="33">
        <v>0</v>
      </c>
      <c r="BP237" s="33">
        <v>0</v>
      </c>
      <c r="BQ237" s="33">
        <v>-0.55000000000000004</v>
      </c>
      <c r="BR237" s="33">
        <v>275.57</v>
      </c>
      <c r="BS237" s="33">
        <v>-2.7</v>
      </c>
      <c r="BT237" s="33">
        <v>38.869999999999997</v>
      </c>
      <c r="BU237" s="33">
        <v>21.88</v>
      </c>
      <c r="BV237" s="33">
        <v>36.770000000000003</v>
      </c>
      <c r="BW237" s="33">
        <v>0</v>
      </c>
      <c r="BX237" s="33">
        <v>76.900000000000006</v>
      </c>
      <c r="BY237" s="35">
        <f t="shared" si="7"/>
        <v>10861.29</v>
      </c>
      <c r="BZ237" s="35">
        <v>10861.29</v>
      </c>
      <c r="CA237" s="89">
        <f t="shared" si="6"/>
        <v>0</v>
      </c>
      <c r="CB237" s="75"/>
    </row>
    <row r="238" spans="1:82" hidden="1">
      <c r="A238" s="32" t="s">
        <v>280</v>
      </c>
      <c r="B238" s="33">
        <v>-0.5</v>
      </c>
      <c r="C238" s="33">
        <v>2542.92</v>
      </c>
      <c r="D238" s="33">
        <v>1300.6099999999999</v>
      </c>
      <c r="E238" s="33">
        <v>0</v>
      </c>
      <c r="F238" s="33">
        <v>0</v>
      </c>
      <c r="G238" s="33">
        <v>0</v>
      </c>
      <c r="H238" s="33">
        <v>0.08</v>
      </c>
      <c r="I238" s="33">
        <v>-2.52</v>
      </c>
      <c r="J238" s="33">
        <v>0.52</v>
      </c>
      <c r="K238" s="33">
        <v>403.81</v>
      </c>
      <c r="L238" s="33">
        <v>0</v>
      </c>
      <c r="M238" s="33">
        <v>206.19</v>
      </c>
      <c r="N238" s="33">
        <v>0.41</v>
      </c>
      <c r="O238" s="33">
        <v>-0.56999999999999995</v>
      </c>
      <c r="P238" s="33">
        <v>-0.3</v>
      </c>
      <c r="Q238" s="33">
        <v>259.72000000000003</v>
      </c>
      <c r="R238" s="33">
        <v>6.84</v>
      </c>
      <c r="S238" s="33">
        <v>198.54</v>
      </c>
      <c r="T238" s="33">
        <v>3.04</v>
      </c>
      <c r="U238" s="33">
        <v>0.53</v>
      </c>
      <c r="V238" s="33">
        <v>2.15</v>
      </c>
      <c r="W238" s="33">
        <v>230.93</v>
      </c>
      <c r="X238" s="33">
        <v>4.58</v>
      </c>
      <c r="Y238" s="33">
        <v>17.559999999999999</v>
      </c>
      <c r="Z238" s="33">
        <v>152.72999999999999</v>
      </c>
      <c r="AA238" s="33">
        <v>11.45</v>
      </c>
      <c r="AB238" s="33">
        <v>145.09</v>
      </c>
      <c r="AC238" s="33">
        <v>8.58</v>
      </c>
      <c r="AD238" s="33">
        <v>8.7799999999999994</v>
      </c>
      <c r="AE238" s="33">
        <v>1.68</v>
      </c>
      <c r="AF238" s="33">
        <v>4.58</v>
      </c>
      <c r="AG238" s="33">
        <v>68.73</v>
      </c>
      <c r="AH238" s="33">
        <v>45.05</v>
      </c>
      <c r="AI238" s="33">
        <v>2.29</v>
      </c>
      <c r="AJ238" s="33">
        <v>0</v>
      </c>
      <c r="AK238" s="33">
        <v>1.3</v>
      </c>
      <c r="AL238" s="33">
        <v>17.559999999999999</v>
      </c>
      <c r="AM238" s="33">
        <v>0</v>
      </c>
      <c r="AN238" s="33">
        <v>2.29</v>
      </c>
      <c r="AO238" s="33">
        <v>25.96</v>
      </c>
      <c r="AP238" s="33">
        <v>7.64</v>
      </c>
      <c r="AQ238" s="33">
        <v>38.18</v>
      </c>
      <c r="AR238" s="33">
        <v>144.47</v>
      </c>
      <c r="AS238" s="33">
        <v>246.39</v>
      </c>
      <c r="AT238" s="33">
        <v>61.09</v>
      </c>
      <c r="AU238" s="33">
        <v>32.07</v>
      </c>
      <c r="AV238" s="33">
        <v>13.75</v>
      </c>
      <c r="AW238" s="33">
        <v>76.36</v>
      </c>
      <c r="AX238" s="33">
        <v>22.4</v>
      </c>
      <c r="AY238" s="33">
        <v>54.98</v>
      </c>
      <c r="AZ238" s="33">
        <v>6.35</v>
      </c>
      <c r="BA238" s="33">
        <v>1.53</v>
      </c>
      <c r="BB238" s="33">
        <v>0</v>
      </c>
      <c r="BC238" s="33">
        <v>43.54</v>
      </c>
      <c r="BD238" s="33">
        <v>461.98</v>
      </c>
      <c r="BE238" s="33">
        <v>132.13</v>
      </c>
      <c r="BF238" s="33">
        <v>79.489999999999995</v>
      </c>
      <c r="BG238" s="33">
        <v>3.77</v>
      </c>
      <c r="BH238" s="33">
        <v>5.57</v>
      </c>
      <c r="BI238" s="33">
        <v>281.14</v>
      </c>
      <c r="BJ238" s="33">
        <v>27.21</v>
      </c>
      <c r="BK238" s="33">
        <v>30.72</v>
      </c>
      <c r="BL238" s="33">
        <v>21.47</v>
      </c>
      <c r="BM238" s="33">
        <v>1.98</v>
      </c>
      <c r="BN238" s="33">
        <v>1.28</v>
      </c>
      <c r="BO238" s="33">
        <v>0.1</v>
      </c>
      <c r="BP238" s="33">
        <v>1.95</v>
      </c>
      <c r="BQ238" s="33">
        <v>9.41</v>
      </c>
      <c r="BR238" s="33">
        <v>0</v>
      </c>
      <c r="BS238" s="33">
        <v>2.7</v>
      </c>
      <c r="BT238" s="33">
        <v>36.979999999999997</v>
      </c>
      <c r="BU238" s="33">
        <v>0</v>
      </c>
      <c r="BV238" s="33">
        <v>33.01</v>
      </c>
      <c r="BW238" s="33">
        <v>0.7</v>
      </c>
      <c r="BX238" s="33">
        <v>73.16</v>
      </c>
      <c r="BY238" s="35">
        <f t="shared" si="7"/>
        <v>7624.11</v>
      </c>
      <c r="BZ238" s="35">
        <v>7624.11</v>
      </c>
      <c r="CA238" s="89">
        <f t="shared" si="6"/>
        <v>0</v>
      </c>
      <c r="CB238" s="75"/>
    </row>
    <row r="239" spans="1:82" hidden="1">
      <c r="A239" s="32" t="s">
        <v>281</v>
      </c>
      <c r="B239" s="33">
        <v>513.64</v>
      </c>
      <c r="C239" s="33">
        <v>0</v>
      </c>
      <c r="D239" s="33">
        <v>0</v>
      </c>
      <c r="E239" s="33">
        <v>0.13</v>
      </c>
      <c r="F239" s="33">
        <v>-0.56000000000000005</v>
      </c>
      <c r="G239" s="33">
        <v>0</v>
      </c>
      <c r="H239" s="33">
        <v>1636.9</v>
      </c>
      <c r="I239" s="33">
        <v>362.44</v>
      </c>
      <c r="J239" s="33">
        <v>0</v>
      </c>
      <c r="K239" s="33">
        <v>768.09</v>
      </c>
      <c r="L239" s="33">
        <v>261.86</v>
      </c>
      <c r="M239" s="33">
        <v>865.66</v>
      </c>
      <c r="N239" s="33">
        <v>1.74</v>
      </c>
      <c r="O239" s="33">
        <v>297.2</v>
      </c>
      <c r="P239" s="33">
        <v>1.2</v>
      </c>
      <c r="Q239" s="33">
        <v>1090.4000000000001</v>
      </c>
      <c r="R239" s="33">
        <v>0</v>
      </c>
      <c r="S239" s="33">
        <v>0</v>
      </c>
      <c r="T239" s="33">
        <v>0</v>
      </c>
      <c r="U239" s="33">
        <v>2.23</v>
      </c>
      <c r="V239" s="33">
        <v>0</v>
      </c>
      <c r="W239" s="33">
        <v>969.52</v>
      </c>
      <c r="X239" s="33">
        <v>19.239999999999998</v>
      </c>
      <c r="Y239" s="33">
        <v>73.739999999999995</v>
      </c>
      <c r="Z239" s="33">
        <v>641.21</v>
      </c>
      <c r="AA239" s="33">
        <v>48.09</v>
      </c>
      <c r="AB239" s="33">
        <v>609.16</v>
      </c>
      <c r="AC239" s="33">
        <v>1.2</v>
      </c>
      <c r="AD239" s="33">
        <v>20.18</v>
      </c>
      <c r="AE239" s="33">
        <v>7.05</v>
      </c>
      <c r="AF239" s="33">
        <v>19.239999999999998</v>
      </c>
      <c r="AG239" s="33">
        <v>288.55</v>
      </c>
      <c r="AH239" s="33">
        <v>189.15</v>
      </c>
      <c r="AI239" s="33">
        <v>9.6199999999999992</v>
      </c>
      <c r="AJ239" s="33">
        <v>153.9</v>
      </c>
      <c r="AK239" s="33">
        <v>5.45</v>
      </c>
      <c r="AL239" s="33">
        <v>7.3</v>
      </c>
      <c r="AM239" s="33">
        <v>96.18</v>
      </c>
      <c r="AN239" s="33">
        <v>9.6199999999999992</v>
      </c>
      <c r="AO239" s="33">
        <v>12.2</v>
      </c>
      <c r="AP239" s="33">
        <v>0</v>
      </c>
      <c r="AQ239" s="33">
        <v>160.30000000000001</v>
      </c>
      <c r="AR239" s="33">
        <v>50</v>
      </c>
      <c r="AS239" s="33">
        <v>534.48</v>
      </c>
      <c r="AT239" s="33">
        <v>256.49</v>
      </c>
      <c r="AU239" s="33">
        <v>0</v>
      </c>
      <c r="AV239" s="33">
        <v>57.71</v>
      </c>
      <c r="AW239" s="33">
        <v>320.60000000000002</v>
      </c>
      <c r="AX239" s="33">
        <v>94.03</v>
      </c>
      <c r="AY239" s="33">
        <v>0</v>
      </c>
      <c r="AZ239" s="33">
        <v>0.5</v>
      </c>
      <c r="BA239" s="33">
        <v>6.42</v>
      </c>
      <c r="BB239" s="33">
        <v>0</v>
      </c>
      <c r="BC239" s="33">
        <v>182.8</v>
      </c>
      <c r="BD239" s="33">
        <v>2278.44</v>
      </c>
      <c r="BE239" s="33">
        <v>169.91</v>
      </c>
      <c r="BF239" s="33">
        <v>363.57</v>
      </c>
      <c r="BG239" s="33">
        <v>15.81</v>
      </c>
      <c r="BH239" s="33">
        <v>34.39</v>
      </c>
      <c r="BI239" s="33">
        <v>978.56</v>
      </c>
      <c r="BJ239" s="33">
        <v>94.74</v>
      </c>
      <c r="BK239" s="33">
        <v>106.92</v>
      </c>
      <c r="BL239" s="33">
        <v>35.200000000000003</v>
      </c>
      <c r="BM239" s="33">
        <v>2.99</v>
      </c>
      <c r="BN239" s="33">
        <v>0</v>
      </c>
      <c r="BO239" s="33">
        <v>0.21</v>
      </c>
      <c r="BP239" s="33">
        <v>0.97</v>
      </c>
      <c r="BQ239" s="33">
        <v>-1.1000000000000001</v>
      </c>
      <c r="BR239" s="33">
        <v>1100.73</v>
      </c>
      <c r="BS239" s="33">
        <v>862.21</v>
      </c>
      <c r="BT239" s="33">
        <v>155.26</v>
      </c>
      <c r="BU239" s="33">
        <v>0</v>
      </c>
      <c r="BV239" s="33">
        <v>3</v>
      </c>
      <c r="BW239" s="33">
        <v>0</v>
      </c>
      <c r="BX239" s="33">
        <v>307.17</v>
      </c>
      <c r="BY239" s="35">
        <f t="shared" si="7"/>
        <v>17153.839999999993</v>
      </c>
      <c r="BZ239" s="35">
        <v>17153.839999999993</v>
      </c>
      <c r="CA239" s="89">
        <f t="shared" si="6"/>
        <v>0</v>
      </c>
      <c r="CB239" s="75"/>
      <c r="CC239" s="41"/>
      <c r="CD239" s="49"/>
    </row>
    <row r="240" spans="1:82" hidden="1">
      <c r="A240" s="32" t="s">
        <v>282</v>
      </c>
      <c r="B240" s="33">
        <v>68.819999999999993</v>
      </c>
      <c r="C240" s="33">
        <v>248.42</v>
      </c>
      <c r="D240" s="33">
        <v>109.31</v>
      </c>
      <c r="E240" s="33">
        <v>0</v>
      </c>
      <c r="F240" s="33">
        <v>0.55000000000000004</v>
      </c>
      <c r="G240" s="33">
        <v>0</v>
      </c>
      <c r="H240" s="33">
        <v>0.16</v>
      </c>
      <c r="I240" s="33">
        <v>-4.2</v>
      </c>
      <c r="J240" s="33">
        <v>8.93</v>
      </c>
      <c r="K240" s="33">
        <v>179.28</v>
      </c>
      <c r="L240" s="33">
        <v>0</v>
      </c>
      <c r="M240" s="33">
        <v>91.54</v>
      </c>
      <c r="N240" s="33">
        <v>0.18</v>
      </c>
      <c r="O240" s="33">
        <v>31.43</v>
      </c>
      <c r="P240" s="33">
        <v>10.17</v>
      </c>
      <c r="Q240" s="33">
        <v>115.31</v>
      </c>
      <c r="R240" s="33">
        <v>3.04</v>
      </c>
      <c r="S240" s="33">
        <v>88.15</v>
      </c>
      <c r="T240" s="33">
        <v>1.35</v>
      </c>
      <c r="U240" s="33">
        <v>0.24</v>
      </c>
      <c r="V240" s="33">
        <v>0.95</v>
      </c>
      <c r="W240" s="33">
        <v>102.52</v>
      </c>
      <c r="X240" s="33">
        <v>2.0299999999999998</v>
      </c>
      <c r="Y240" s="33">
        <v>7.8</v>
      </c>
      <c r="Z240" s="33">
        <v>67.8</v>
      </c>
      <c r="AA240" s="33">
        <v>5.09</v>
      </c>
      <c r="AB240" s="33">
        <v>64.42</v>
      </c>
      <c r="AC240" s="33">
        <v>3.81</v>
      </c>
      <c r="AD240" s="33">
        <v>3.9</v>
      </c>
      <c r="AE240" s="33">
        <v>0.75</v>
      </c>
      <c r="AF240" s="33">
        <v>2.0299999999999998</v>
      </c>
      <c r="AG240" s="33">
        <v>12.3</v>
      </c>
      <c r="AH240" s="33">
        <v>20</v>
      </c>
      <c r="AI240" s="33">
        <v>1.02</v>
      </c>
      <c r="AJ240" s="33">
        <v>16.27</v>
      </c>
      <c r="AK240" s="33">
        <v>0.57999999999999996</v>
      </c>
      <c r="AL240" s="33">
        <v>7.8</v>
      </c>
      <c r="AM240" s="33">
        <v>10.17</v>
      </c>
      <c r="AN240" s="33">
        <v>1.02</v>
      </c>
      <c r="AO240" s="33">
        <v>11.53</v>
      </c>
      <c r="AP240" s="33">
        <v>3.39</v>
      </c>
      <c r="AQ240" s="33">
        <v>16.95</v>
      </c>
      <c r="AR240" s="33">
        <v>32.72</v>
      </c>
      <c r="AS240" s="33">
        <v>109.39</v>
      </c>
      <c r="AT240" s="33">
        <v>27.12</v>
      </c>
      <c r="AU240" s="33">
        <v>14.24</v>
      </c>
      <c r="AV240" s="33">
        <v>6.1</v>
      </c>
      <c r="AW240" s="33">
        <v>33.9</v>
      </c>
      <c r="AX240" s="33">
        <v>9.94</v>
      </c>
      <c r="AY240" s="33">
        <v>24.41</v>
      </c>
      <c r="AZ240" s="33">
        <v>2.82</v>
      </c>
      <c r="BA240" s="33">
        <v>0.68</v>
      </c>
      <c r="BB240" s="33">
        <v>6.44</v>
      </c>
      <c r="BC240" s="33">
        <v>19.329999999999998</v>
      </c>
      <c r="BD240" s="33">
        <v>205.1</v>
      </c>
      <c r="BE240" s="33">
        <v>58.66</v>
      </c>
      <c r="BF240" s="33">
        <v>32.590000000000003</v>
      </c>
      <c r="BG240" s="33">
        <v>1.67</v>
      </c>
      <c r="BH240" s="33">
        <v>4.4800000000000004</v>
      </c>
      <c r="BI240" s="33">
        <v>124.82</v>
      </c>
      <c r="BJ240" s="33">
        <v>12.08</v>
      </c>
      <c r="BK240" s="33">
        <v>13.64</v>
      </c>
      <c r="BL240" s="33">
        <v>9.5299999999999994</v>
      </c>
      <c r="BM240" s="33">
        <v>0.88</v>
      </c>
      <c r="BN240" s="33">
        <v>0.56999999999999995</v>
      </c>
      <c r="BO240" s="33">
        <v>0</v>
      </c>
      <c r="BP240" s="33">
        <v>-2.9</v>
      </c>
      <c r="BQ240" s="33">
        <v>0</v>
      </c>
      <c r="BR240" s="33">
        <v>0</v>
      </c>
      <c r="BS240" s="33">
        <v>-5.36</v>
      </c>
      <c r="BT240" s="33">
        <v>1.64</v>
      </c>
      <c r="BU240" s="33">
        <v>0</v>
      </c>
      <c r="BV240" s="33">
        <v>53.27</v>
      </c>
      <c r="BW240" s="33">
        <v>0</v>
      </c>
      <c r="BX240" s="33">
        <v>0</v>
      </c>
      <c r="BY240" s="35">
        <f t="shared" si="7"/>
        <v>2112.5699999999997</v>
      </c>
      <c r="BZ240" s="35">
        <v>2112.5699999999997</v>
      </c>
      <c r="CA240" s="89">
        <f t="shared" si="6"/>
        <v>0</v>
      </c>
      <c r="CB240" s="75"/>
    </row>
    <row r="241" spans="1:81" hidden="1">
      <c r="A241" s="32" t="s">
        <v>283</v>
      </c>
      <c r="B241" s="33">
        <v>56.74</v>
      </c>
      <c r="C241" s="33">
        <v>203.5</v>
      </c>
      <c r="D241" s="33">
        <v>120.68</v>
      </c>
      <c r="E241" s="33">
        <v>0</v>
      </c>
      <c r="F241" s="33">
        <v>0.56000000000000005</v>
      </c>
      <c r="G241" s="33">
        <v>0</v>
      </c>
      <c r="H241" s="33">
        <v>68.98</v>
      </c>
      <c r="I241" s="33">
        <v>0.84</v>
      </c>
      <c r="J241" s="33">
        <v>32.9</v>
      </c>
      <c r="K241" s="33">
        <v>183.69</v>
      </c>
      <c r="L241" s="33">
        <v>46.87</v>
      </c>
      <c r="M241" s="33">
        <v>154.93</v>
      </c>
      <c r="N241" s="33">
        <v>0.31</v>
      </c>
      <c r="O241" s="33">
        <v>-0.1</v>
      </c>
      <c r="P241" s="33">
        <v>-0.3</v>
      </c>
      <c r="Q241" s="33">
        <v>195.15</v>
      </c>
      <c r="R241" s="33">
        <v>5.14</v>
      </c>
      <c r="S241" s="33">
        <v>149.19</v>
      </c>
      <c r="T241" s="33">
        <v>0</v>
      </c>
      <c r="U241" s="33">
        <v>0.4</v>
      </c>
      <c r="V241" s="33">
        <v>1.62</v>
      </c>
      <c r="W241" s="33">
        <v>173.52</v>
      </c>
      <c r="X241" s="33">
        <v>0</v>
      </c>
      <c r="Y241" s="33">
        <v>13.2</v>
      </c>
      <c r="Z241" s="33">
        <v>114.76</v>
      </c>
      <c r="AA241" s="33">
        <v>8.61</v>
      </c>
      <c r="AB241" s="33">
        <v>109.02</v>
      </c>
      <c r="AC241" s="33">
        <v>6.45</v>
      </c>
      <c r="AD241" s="33">
        <v>6.6</v>
      </c>
      <c r="AE241" s="33">
        <v>1.26</v>
      </c>
      <c r="AF241" s="33">
        <v>3.44</v>
      </c>
      <c r="AG241" s="33">
        <v>51.64</v>
      </c>
      <c r="AH241" s="33">
        <v>33.85</v>
      </c>
      <c r="AI241" s="33">
        <v>1.72</v>
      </c>
      <c r="AJ241" s="33">
        <v>27.54</v>
      </c>
      <c r="AK241" s="33">
        <v>0.98</v>
      </c>
      <c r="AL241" s="33">
        <v>13.2</v>
      </c>
      <c r="AM241" s="33">
        <v>17.21</v>
      </c>
      <c r="AN241" s="33">
        <v>1.72</v>
      </c>
      <c r="AO241" s="33">
        <v>19.510000000000002</v>
      </c>
      <c r="AP241" s="33">
        <v>5.74</v>
      </c>
      <c r="AQ241" s="33">
        <v>28.69</v>
      </c>
      <c r="AR241" s="33">
        <v>108.56</v>
      </c>
      <c r="AS241" s="33">
        <v>167.44</v>
      </c>
      <c r="AT241" s="33">
        <v>45.9</v>
      </c>
      <c r="AU241" s="33">
        <v>24.1</v>
      </c>
      <c r="AV241" s="33">
        <v>10.33</v>
      </c>
      <c r="AW241" s="33">
        <v>57.38</v>
      </c>
      <c r="AX241" s="33">
        <v>16.829999999999998</v>
      </c>
      <c r="AY241" s="33">
        <v>41.31</v>
      </c>
      <c r="AZ241" s="33">
        <v>4.7699999999999996</v>
      </c>
      <c r="BA241" s="33">
        <v>1.1499999999999999</v>
      </c>
      <c r="BB241" s="33">
        <v>10.9</v>
      </c>
      <c r="BC241" s="33">
        <v>32.72</v>
      </c>
      <c r="BD241" s="33">
        <v>48.34</v>
      </c>
      <c r="BE241" s="33">
        <v>18.22</v>
      </c>
      <c r="BF241" s="33">
        <v>10.74</v>
      </c>
      <c r="BG241" s="33">
        <v>2.83</v>
      </c>
      <c r="BH241" s="33">
        <v>4.4400000000000004</v>
      </c>
      <c r="BI241" s="33">
        <v>145.44</v>
      </c>
      <c r="BJ241" s="33">
        <v>14.02</v>
      </c>
      <c r="BK241" s="33">
        <v>15.68</v>
      </c>
      <c r="BL241" s="33">
        <v>4.21</v>
      </c>
      <c r="BM241" s="33">
        <v>1.06</v>
      </c>
      <c r="BN241" s="33">
        <v>0</v>
      </c>
      <c r="BO241" s="33">
        <v>0</v>
      </c>
      <c r="BP241" s="33">
        <v>-0.96</v>
      </c>
      <c r="BQ241" s="33">
        <v>0</v>
      </c>
      <c r="BR241" s="33">
        <v>197</v>
      </c>
      <c r="BS241" s="33">
        <v>-2.71</v>
      </c>
      <c r="BT241" s="33">
        <v>0</v>
      </c>
      <c r="BU241" s="33">
        <v>0</v>
      </c>
      <c r="BV241" s="33">
        <v>90.83</v>
      </c>
      <c r="BW241" s="33">
        <v>0</v>
      </c>
      <c r="BX241" s="33">
        <v>0</v>
      </c>
      <c r="BY241" s="35">
        <f t="shared" si="7"/>
        <v>2930.2899999999995</v>
      </c>
      <c r="BZ241" s="35">
        <v>2930.2899999999995</v>
      </c>
      <c r="CA241" s="89">
        <f t="shared" si="6"/>
        <v>0</v>
      </c>
      <c r="CB241" s="75"/>
    </row>
    <row r="242" spans="1:81" hidden="1">
      <c r="A242" s="32" t="s">
        <v>284</v>
      </c>
      <c r="B242" s="33">
        <v>213.31</v>
      </c>
      <c r="C242" s="33">
        <v>9533.48</v>
      </c>
      <c r="D242" s="33">
        <v>5209.58</v>
      </c>
      <c r="E242" s="33">
        <v>0.13</v>
      </c>
      <c r="F242" s="33">
        <v>-0.56000000000000005</v>
      </c>
      <c r="G242" s="33">
        <v>0</v>
      </c>
      <c r="H242" s="33">
        <v>2175.4899999999998</v>
      </c>
      <c r="I242" s="33">
        <v>0</v>
      </c>
      <c r="J242" s="33">
        <v>150.59</v>
      </c>
      <c r="K242" s="33">
        <v>1513.89</v>
      </c>
      <c r="L242" s="33">
        <v>0</v>
      </c>
      <c r="M242" s="33">
        <v>773</v>
      </c>
      <c r="N242" s="33">
        <v>1.1399999999999999</v>
      </c>
      <c r="O242" s="33">
        <v>265.39</v>
      </c>
      <c r="P242" s="33">
        <v>0.3</v>
      </c>
      <c r="Q242" s="33">
        <v>0</v>
      </c>
      <c r="R242" s="33">
        <v>6.76</v>
      </c>
      <c r="S242" s="33">
        <v>744.35</v>
      </c>
      <c r="T242" s="33">
        <v>8.42</v>
      </c>
      <c r="U242" s="33">
        <v>1.5</v>
      </c>
      <c r="V242" s="33">
        <v>5.94</v>
      </c>
      <c r="W242" s="33">
        <v>865.74</v>
      </c>
      <c r="X242" s="33">
        <v>9.99</v>
      </c>
      <c r="Y242" s="33">
        <v>0</v>
      </c>
      <c r="Z242" s="33">
        <v>536.77</v>
      </c>
      <c r="AA242" s="33">
        <v>30.53</v>
      </c>
      <c r="AB242" s="33">
        <v>0</v>
      </c>
      <c r="AC242" s="33">
        <v>0</v>
      </c>
      <c r="AD242" s="33">
        <v>32.92</v>
      </c>
      <c r="AE242" s="33">
        <v>6.3</v>
      </c>
      <c r="AF242" s="33">
        <v>6.99</v>
      </c>
      <c r="AG242" s="33">
        <v>257.67</v>
      </c>
      <c r="AH242" s="33">
        <v>168.9</v>
      </c>
      <c r="AI242" s="33">
        <v>2.8</v>
      </c>
      <c r="AJ242" s="33">
        <v>0</v>
      </c>
      <c r="AK242" s="33">
        <v>4.87</v>
      </c>
      <c r="AL242" s="33">
        <v>65.849999999999994</v>
      </c>
      <c r="AM242" s="33">
        <v>4.5999999999999996</v>
      </c>
      <c r="AN242" s="33">
        <v>0</v>
      </c>
      <c r="AO242" s="33">
        <v>6.4</v>
      </c>
      <c r="AP242" s="33">
        <v>10.01</v>
      </c>
      <c r="AQ242" s="33">
        <v>0</v>
      </c>
      <c r="AR242" s="33">
        <v>541.63</v>
      </c>
      <c r="AS242" s="33">
        <v>0</v>
      </c>
      <c r="AT242" s="33">
        <v>229.03</v>
      </c>
      <c r="AU242" s="33">
        <v>120.24</v>
      </c>
      <c r="AV242" s="33">
        <v>0</v>
      </c>
      <c r="AW242" s="33">
        <v>286.29000000000002</v>
      </c>
      <c r="AX242" s="33">
        <v>83.97</v>
      </c>
      <c r="AY242" s="33">
        <v>178.23</v>
      </c>
      <c r="AZ242" s="33">
        <v>23.8</v>
      </c>
      <c r="BA242" s="33">
        <v>0</v>
      </c>
      <c r="BB242" s="33">
        <v>54.4</v>
      </c>
      <c r="BC242" s="33">
        <v>13.2</v>
      </c>
      <c r="BD242" s="33">
        <v>1731.99</v>
      </c>
      <c r="BE242" s="33">
        <v>329.18</v>
      </c>
      <c r="BF242" s="33">
        <v>1448.94</v>
      </c>
      <c r="BG242" s="33">
        <v>22.88</v>
      </c>
      <c r="BH242" s="33">
        <v>18.23</v>
      </c>
      <c r="BI242" s="33">
        <v>1054.01</v>
      </c>
      <c r="BJ242" s="33">
        <v>102.03</v>
      </c>
      <c r="BK242" s="33">
        <v>171.7</v>
      </c>
      <c r="BL242" s="33">
        <v>15.81</v>
      </c>
      <c r="BM242" s="33">
        <v>0</v>
      </c>
      <c r="BN242" s="33">
        <v>0</v>
      </c>
      <c r="BO242" s="33">
        <v>0.21</v>
      </c>
      <c r="BP242" s="33">
        <v>-5.83</v>
      </c>
      <c r="BQ242" s="33">
        <v>0</v>
      </c>
      <c r="BR242" s="33">
        <v>0</v>
      </c>
      <c r="BS242" s="33">
        <v>0</v>
      </c>
      <c r="BT242" s="33">
        <v>0</v>
      </c>
      <c r="BU242" s="33">
        <v>0</v>
      </c>
      <c r="BV242" s="33">
        <v>11.25</v>
      </c>
      <c r="BW242" s="33">
        <v>0</v>
      </c>
      <c r="BX242" s="33">
        <v>0</v>
      </c>
      <c r="BY242" s="35">
        <f t="shared" si="7"/>
        <v>29044.239999999991</v>
      </c>
      <c r="BZ242" s="35">
        <v>29044.239999999991</v>
      </c>
      <c r="CA242" s="89">
        <f t="shared" si="6"/>
        <v>0</v>
      </c>
      <c r="CB242" s="75"/>
    </row>
    <row r="243" spans="1:81" hidden="1">
      <c r="A243" s="32" t="s">
        <v>285</v>
      </c>
      <c r="B243" s="33">
        <v>1211.4000000000001</v>
      </c>
      <c r="C243" s="33">
        <v>25426.48</v>
      </c>
      <c r="D243" s="33">
        <v>12443.93</v>
      </c>
      <c r="E243" s="33">
        <v>0</v>
      </c>
      <c r="F243" s="33">
        <v>0</v>
      </c>
      <c r="G243" s="33">
        <v>0</v>
      </c>
      <c r="H243" s="33">
        <v>329.23</v>
      </c>
      <c r="I243" s="33">
        <v>6972.03</v>
      </c>
      <c r="J243" s="33">
        <v>37</v>
      </c>
      <c r="K243" s="33">
        <v>3588.17</v>
      </c>
      <c r="L243" s="33">
        <v>543.17999999999995</v>
      </c>
      <c r="M243" s="33">
        <v>1611.7</v>
      </c>
      <c r="N243" s="33">
        <v>3.84</v>
      </c>
      <c r="O243" s="33">
        <v>707.81</v>
      </c>
      <c r="P243" s="33">
        <v>155.34</v>
      </c>
      <c r="Q243" s="33">
        <v>2243.13</v>
      </c>
      <c r="R243" s="33">
        <v>68.41</v>
      </c>
      <c r="S243" s="33">
        <v>0.26</v>
      </c>
      <c r="T243" s="33">
        <v>30.43</v>
      </c>
      <c r="U243" s="33">
        <v>0</v>
      </c>
      <c r="V243" s="33">
        <v>21.5</v>
      </c>
      <c r="W243" s="33">
        <v>2290.1</v>
      </c>
      <c r="X243" s="33">
        <v>0</v>
      </c>
      <c r="Y243" s="33">
        <v>175.62</v>
      </c>
      <c r="Z243" s="33">
        <v>1484.9</v>
      </c>
      <c r="AA243" s="33">
        <v>114.54</v>
      </c>
      <c r="AB243" s="33">
        <v>1136.18</v>
      </c>
      <c r="AC243" s="33">
        <v>45.5</v>
      </c>
      <c r="AD243" s="33">
        <v>87.81</v>
      </c>
      <c r="AE243" s="33">
        <v>16.79</v>
      </c>
      <c r="AF243" s="33">
        <v>0</v>
      </c>
      <c r="AG243" s="33">
        <v>677.22</v>
      </c>
      <c r="AH243" s="33">
        <v>440.48</v>
      </c>
      <c r="AI243" s="33">
        <v>22.91</v>
      </c>
      <c r="AJ243" s="33">
        <v>335.22</v>
      </c>
      <c r="AK243" s="33">
        <v>0</v>
      </c>
      <c r="AL243" s="33">
        <v>175.62</v>
      </c>
      <c r="AM243" s="33">
        <v>229.07</v>
      </c>
      <c r="AN243" s="33">
        <v>22.91</v>
      </c>
      <c r="AO243" s="33">
        <v>249.61</v>
      </c>
      <c r="AP243" s="33">
        <v>82.96</v>
      </c>
      <c r="AQ243" s="33">
        <v>361.77</v>
      </c>
      <c r="AR243" s="33">
        <v>1304.57</v>
      </c>
      <c r="AS243" s="33">
        <v>2103.6799999999998</v>
      </c>
      <c r="AT243" s="33">
        <v>640.86</v>
      </c>
      <c r="AU243" s="33">
        <v>300.69</v>
      </c>
      <c r="AV243" s="33">
        <v>185.07</v>
      </c>
      <c r="AW243" s="33">
        <v>763.55</v>
      </c>
      <c r="AX243" s="33">
        <v>38.21</v>
      </c>
      <c r="AY243" s="33">
        <v>448.78</v>
      </c>
      <c r="AZ243" s="33">
        <v>63.47</v>
      </c>
      <c r="BA243" s="33">
        <v>15.29</v>
      </c>
      <c r="BB243" s="33">
        <v>58.79</v>
      </c>
      <c r="BC243" s="33">
        <v>5.3</v>
      </c>
      <c r="BD243" s="33">
        <v>4619.34</v>
      </c>
      <c r="BE243" s="33">
        <v>530.78</v>
      </c>
      <c r="BF243" s="33">
        <v>1532.44</v>
      </c>
      <c r="BG243" s="33">
        <v>26.69</v>
      </c>
      <c r="BH243" s="33">
        <v>92.62</v>
      </c>
      <c r="BI243" s="33">
        <v>1655.79</v>
      </c>
      <c r="BJ243" s="33">
        <v>251.18</v>
      </c>
      <c r="BK243" s="33">
        <v>283.60000000000002</v>
      </c>
      <c r="BL243" s="33">
        <v>0</v>
      </c>
      <c r="BM243" s="33">
        <v>0</v>
      </c>
      <c r="BN243" s="33">
        <v>0</v>
      </c>
      <c r="BO243" s="33">
        <v>0</v>
      </c>
      <c r="BP243" s="33">
        <v>0</v>
      </c>
      <c r="BQ243" s="33">
        <v>0</v>
      </c>
      <c r="BR243" s="33">
        <v>0</v>
      </c>
      <c r="BS243" s="33">
        <v>2053.44</v>
      </c>
      <c r="BT243" s="33">
        <v>0</v>
      </c>
      <c r="BU243" s="33">
        <v>0</v>
      </c>
      <c r="BV243" s="33">
        <v>6</v>
      </c>
      <c r="BW243" s="33">
        <v>0.7</v>
      </c>
      <c r="BX243" s="33">
        <v>0</v>
      </c>
      <c r="BY243" s="35">
        <f t="shared" si="7"/>
        <v>80323.89</v>
      </c>
      <c r="BZ243" s="35">
        <v>80323.89</v>
      </c>
      <c r="CA243" s="89">
        <f t="shared" si="6"/>
        <v>0</v>
      </c>
      <c r="CB243" s="75"/>
    </row>
    <row r="244" spans="1:81" hidden="1">
      <c r="A244" s="32" t="s">
        <v>286</v>
      </c>
      <c r="B244" s="33">
        <v>0.5</v>
      </c>
      <c r="C244" s="33">
        <v>6453.27</v>
      </c>
      <c r="D244" s="33">
        <v>2924.03</v>
      </c>
      <c r="E244" s="33">
        <v>0</v>
      </c>
      <c r="F244" s="33">
        <v>0</v>
      </c>
      <c r="G244" s="33">
        <v>0</v>
      </c>
      <c r="H244" s="33">
        <v>1753.01</v>
      </c>
      <c r="I244" s="33">
        <v>2.1</v>
      </c>
      <c r="J244" s="33">
        <v>113.79</v>
      </c>
      <c r="K244" s="33">
        <v>660.77</v>
      </c>
      <c r="L244" s="33">
        <v>162.09</v>
      </c>
      <c r="M244" s="33">
        <v>100.87</v>
      </c>
      <c r="N244" s="33">
        <v>0.31</v>
      </c>
      <c r="O244" s="33">
        <v>2.94</v>
      </c>
      <c r="P244" s="33">
        <v>1.2</v>
      </c>
      <c r="Q244" s="33">
        <v>0</v>
      </c>
      <c r="R244" s="33">
        <v>5.04</v>
      </c>
      <c r="S244" s="33">
        <v>146.35</v>
      </c>
      <c r="T244" s="33">
        <v>2.2599999999999998</v>
      </c>
      <c r="U244" s="33">
        <v>0.39</v>
      </c>
      <c r="V244" s="33">
        <v>1.59</v>
      </c>
      <c r="W244" s="33">
        <v>600.15</v>
      </c>
      <c r="X244" s="33">
        <v>7.21</v>
      </c>
      <c r="Y244" s="33">
        <v>30.03</v>
      </c>
      <c r="Z244" s="33">
        <v>379.72</v>
      </c>
      <c r="AA244" s="33">
        <v>14.69</v>
      </c>
      <c r="AB244" s="33">
        <v>78.400000000000006</v>
      </c>
      <c r="AC244" s="33">
        <v>11</v>
      </c>
      <c r="AD244" s="33">
        <v>22.82</v>
      </c>
      <c r="AE244" s="33">
        <v>4.3600000000000003</v>
      </c>
      <c r="AF244" s="33">
        <v>3.9</v>
      </c>
      <c r="AG244" s="33">
        <v>29.9</v>
      </c>
      <c r="AH244" s="33">
        <v>45.9</v>
      </c>
      <c r="AI244" s="33">
        <v>3.08</v>
      </c>
      <c r="AJ244" s="33">
        <v>20.39</v>
      </c>
      <c r="AK244" s="33">
        <v>3.37</v>
      </c>
      <c r="AL244" s="33">
        <v>18.920000000000002</v>
      </c>
      <c r="AM244" s="33">
        <v>21.91</v>
      </c>
      <c r="AN244" s="33">
        <v>5.96</v>
      </c>
      <c r="AO244" s="33">
        <v>35.29</v>
      </c>
      <c r="AP244" s="33">
        <v>6.18</v>
      </c>
      <c r="AQ244" s="33">
        <v>26.01</v>
      </c>
      <c r="AR244" s="33">
        <v>60</v>
      </c>
      <c r="AS244" s="33">
        <v>124.69</v>
      </c>
      <c r="AT244" s="33">
        <v>38.090000000000003</v>
      </c>
      <c r="AU244" s="33">
        <v>14.81</v>
      </c>
      <c r="AV244" s="33">
        <v>13.91</v>
      </c>
      <c r="AW244" s="33">
        <v>198.46</v>
      </c>
      <c r="AX244" s="33">
        <v>22.1</v>
      </c>
      <c r="AY244" s="33">
        <v>39.9</v>
      </c>
      <c r="AZ244" s="33">
        <v>16.5</v>
      </c>
      <c r="BA244" s="33">
        <v>0.1</v>
      </c>
      <c r="BB244" s="33">
        <v>1</v>
      </c>
      <c r="BC244" s="33">
        <v>73.13</v>
      </c>
      <c r="BD244" s="33">
        <v>1200.6400000000001</v>
      </c>
      <c r="BE244" s="33">
        <v>-0.31</v>
      </c>
      <c r="BF244" s="33">
        <v>200.98</v>
      </c>
      <c r="BG244" s="33">
        <v>4.76</v>
      </c>
      <c r="BH244" s="33">
        <v>-0.26</v>
      </c>
      <c r="BI244" s="33">
        <v>-0.23</v>
      </c>
      <c r="BJ244" s="33">
        <v>0</v>
      </c>
      <c r="BK244" s="33">
        <v>0</v>
      </c>
      <c r="BL244" s="33">
        <v>0</v>
      </c>
      <c r="BM244" s="33">
        <v>0</v>
      </c>
      <c r="BN244" s="33">
        <v>0</v>
      </c>
      <c r="BO244" s="33">
        <v>0</v>
      </c>
      <c r="BP244" s="33">
        <v>0</v>
      </c>
      <c r="BQ244" s="33">
        <v>0</v>
      </c>
      <c r="BR244" s="33">
        <v>0</v>
      </c>
      <c r="BS244" s="33">
        <v>2.68</v>
      </c>
      <c r="BT244" s="33">
        <v>0</v>
      </c>
      <c r="BU244" s="33">
        <v>0.17</v>
      </c>
      <c r="BV244" s="33">
        <v>6.75</v>
      </c>
      <c r="BW244" s="33">
        <v>22.35</v>
      </c>
      <c r="BX244" s="33">
        <v>0</v>
      </c>
      <c r="BY244" s="35">
        <f t="shared" si="7"/>
        <v>15739.920000000004</v>
      </c>
      <c r="BZ244" s="35">
        <v>15739.920000000004</v>
      </c>
      <c r="CA244" s="89">
        <f t="shared" si="6"/>
        <v>0</v>
      </c>
      <c r="CB244" s="75"/>
    </row>
    <row r="245" spans="1:81" hidden="1">
      <c r="A245" s="32" t="s">
        <v>287</v>
      </c>
      <c r="B245" s="33">
        <v>397.31</v>
      </c>
      <c r="C245" s="33">
        <v>6517.96</v>
      </c>
      <c r="D245" s="33">
        <v>3561.74</v>
      </c>
      <c r="E245" s="33">
        <v>0</v>
      </c>
      <c r="F245" s="33">
        <v>0.56000000000000005</v>
      </c>
      <c r="G245" s="33">
        <v>0</v>
      </c>
      <c r="H245" s="33">
        <v>1586.88</v>
      </c>
      <c r="I245" s="33">
        <v>0</v>
      </c>
      <c r="J245" s="33">
        <v>-0.52</v>
      </c>
      <c r="K245" s="33">
        <v>1035.03</v>
      </c>
      <c r="L245" s="33">
        <v>159.87</v>
      </c>
      <c r="M245" s="33">
        <v>528.49</v>
      </c>
      <c r="N245" s="33">
        <v>0.84</v>
      </c>
      <c r="O245" s="33">
        <v>181.44</v>
      </c>
      <c r="P245" s="33">
        <v>0.3</v>
      </c>
      <c r="Q245" s="33">
        <v>344.11</v>
      </c>
      <c r="R245" s="33">
        <v>13.96</v>
      </c>
      <c r="S245" s="33">
        <v>404.88</v>
      </c>
      <c r="T245" s="33">
        <v>6.21</v>
      </c>
      <c r="U245" s="33">
        <v>1.07</v>
      </c>
      <c r="V245" s="33">
        <v>5.51</v>
      </c>
      <c r="W245" s="33">
        <v>591.9</v>
      </c>
      <c r="X245" s="33">
        <v>0.1</v>
      </c>
      <c r="Y245" s="33">
        <v>45.02</v>
      </c>
      <c r="Z245" s="33">
        <v>330.67</v>
      </c>
      <c r="AA245" s="33">
        <v>19.37</v>
      </c>
      <c r="AB245" s="33">
        <v>221.9</v>
      </c>
      <c r="AC245" s="33">
        <v>16</v>
      </c>
      <c r="AD245" s="33">
        <v>22.51</v>
      </c>
      <c r="AE245" s="33">
        <v>0</v>
      </c>
      <c r="AF245" s="33">
        <v>0.1</v>
      </c>
      <c r="AG245" s="33">
        <v>165.26</v>
      </c>
      <c r="AH245" s="33">
        <v>65.489999999999995</v>
      </c>
      <c r="AI245" s="33">
        <v>5.87</v>
      </c>
      <c r="AJ245" s="33">
        <v>45.88</v>
      </c>
      <c r="AK245" s="33">
        <v>-0.1</v>
      </c>
      <c r="AL245" s="33">
        <v>45.02</v>
      </c>
      <c r="AM245" s="33">
        <v>0</v>
      </c>
      <c r="AN245" s="33">
        <v>5.87</v>
      </c>
      <c r="AO245" s="33">
        <v>22.38</v>
      </c>
      <c r="AP245" s="33">
        <v>0</v>
      </c>
      <c r="AQ245" s="33">
        <v>47.89</v>
      </c>
      <c r="AR245" s="33">
        <v>142.5</v>
      </c>
      <c r="AS245" s="33">
        <v>631.54999999999995</v>
      </c>
      <c r="AT245" s="33">
        <v>0</v>
      </c>
      <c r="AU245" s="33">
        <v>32.200000000000003</v>
      </c>
      <c r="AV245" s="33">
        <v>15.21</v>
      </c>
      <c r="AW245" s="33">
        <v>195.73</v>
      </c>
      <c r="AX245" s="33">
        <v>0</v>
      </c>
      <c r="AY245" s="33">
        <v>90.92</v>
      </c>
      <c r="AZ245" s="33">
        <v>16.27</v>
      </c>
      <c r="BA245" s="33">
        <v>0</v>
      </c>
      <c r="BB245" s="33">
        <v>0</v>
      </c>
      <c r="BC245" s="33">
        <v>111.6</v>
      </c>
      <c r="BD245" s="33">
        <v>1184.1500000000001</v>
      </c>
      <c r="BE245" s="33">
        <v>237.73</v>
      </c>
      <c r="BF245" s="33">
        <v>0</v>
      </c>
      <c r="BG245" s="33">
        <v>9.65</v>
      </c>
      <c r="BH245" s="33">
        <v>22.15</v>
      </c>
      <c r="BI245" s="33">
        <v>653.44000000000005</v>
      </c>
      <c r="BJ245" s="33">
        <v>57.91</v>
      </c>
      <c r="BK245" s="33">
        <v>65.31</v>
      </c>
      <c r="BL245" s="33">
        <v>39.6</v>
      </c>
      <c r="BM245" s="33">
        <v>1.99</v>
      </c>
      <c r="BN245" s="33">
        <v>0.16</v>
      </c>
      <c r="BO245" s="33">
        <v>-0.1</v>
      </c>
      <c r="BP245" s="33">
        <v>0</v>
      </c>
      <c r="BQ245" s="33">
        <v>0.55000000000000004</v>
      </c>
      <c r="BR245" s="33">
        <v>1.1399999999999999</v>
      </c>
      <c r="BS245" s="33">
        <v>526.39</v>
      </c>
      <c r="BT245" s="33">
        <v>0</v>
      </c>
      <c r="BU245" s="33">
        <v>0</v>
      </c>
      <c r="BV245" s="33">
        <v>2.25</v>
      </c>
      <c r="BW245" s="33">
        <v>0</v>
      </c>
      <c r="BX245" s="33">
        <v>0</v>
      </c>
      <c r="BY245" s="35">
        <f t="shared" si="7"/>
        <v>20435.07</v>
      </c>
      <c r="BZ245" s="35">
        <v>20435.07</v>
      </c>
      <c r="CA245" s="89">
        <f t="shared" si="6"/>
        <v>0</v>
      </c>
      <c r="CB245" s="75"/>
    </row>
    <row r="246" spans="1:81" hidden="1">
      <c r="A246" s="32" t="s">
        <v>288</v>
      </c>
      <c r="B246" s="33">
        <v>1293.6400000000001</v>
      </c>
      <c r="C246" s="33">
        <v>21222.57</v>
      </c>
      <c r="D246" s="33">
        <v>10397.31</v>
      </c>
      <c r="E246" s="33">
        <v>0</v>
      </c>
      <c r="F246" s="33">
        <v>5390.76</v>
      </c>
      <c r="G246" s="33">
        <v>0</v>
      </c>
      <c r="H246" s="33">
        <v>5552.96</v>
      </c>
      <c r="I246" s="33">
        <v>8066.78</v>
      </c>
      <c r="J246" s="33">
        <v>365.4</v>
      </c>
      <c r="K246" s="33">
        <v>3274.37</v>
      </c>
      <c r="L246" s="33">
        <v>224.13</v>
      </c>
      <c r="M246" s="33">
        <v>1720.79</v>
      </c>
      <c r="N246" s="33">
        <v>3.45</v>
      </c>
      <c r="O246" s="33">
        <v>590.79</v>
      </c>
      <c r="P246" s="33">
        <v>0.9</v>
      </c>
      <c r="Q246" s="33">
        <v>2167.5300000000002</v>
      </c>
      <c r="R246" s="33">
        <v>53.11</v>
      </c>
      <c r="S246" s="33">
        <v>1540.78</v>
      </c>
      <c r="T246" s="33">
        <v>23.6</v>
      </c>
      <c r="U246" s="33">
        <v>4.1399999999999997</v>
      </c>
      <c r="V246" s="33">
        <v>17.95</v>
      </c>
      <c r="W246" s="33">
        <v>1927.24</v>
      </c>
      <c r="X246" s="33">
        <v>0</v>
      </c>
      <c r="Y246" s="33">
        <v>133.38</v>
      </c>
      <c r="Z246" s="33">
        <v>942.61</v>
      </c>
      <c r="AA246" s="33">
        <v>45</v>
      </c>
      <c r="AB246" s="33">
        <v>509.2</v>
      </c>
      <c r="AC246" s="33">
        <v>30.01</v>
      </c>
      <c r="AD246" s="33">
        <v>73.290000000000006</v>
      </c>
      <c r="AE246" s="33">
        <v>14.02</v>
      </c>
      <c r="AF246" s="33">
        <v>19.13</v>
      </c>
      <c r="AG246" s="33">
        <v>538.70000000000005</v>
      </c>
      <c r="AH246" s="33">
        <v>376</v>
      </c>
      <c r="AI246" s="33">
        <v>19.13</v>
      </c>
      <c r="AJ246" s="33">
        <v>271.52</v>
      </c>
      <c r="AK246" s="33">
        <v>10.83</v>
      </c>
      <c r="AL246" s="33">
        <v>146.58000000000001</v>
      </c>
      <c r="AM246" s="33">
        <v>167.5</v>
      </c>
      <c r="AN246" s="33">
        <v>19.13</v>
      </c>
      <c r="AO246" s="33">
        <v>201.59</v>
      </c>
      <c r="AP246" s="33">
        <v>47.53</v>
      </c>
      <c r="AQ246" s="33">
        <v>246.04</v>
      </c>
      <c r="AR246" s="33">
        <v>1205.73</v>
      </c>
      <c r="AS246" s="33">
        <v>1929.65</v>
      </c>
      <c r="AT246" s="33">
        <v>509.85</v>
      </c>
      <c r="AU246" s="33">
        <v>242.87</v>
      </c>
      <c r="AV246" s="33">
        <v>114.73</v>
      </c>
      <c r="AW246" s="33">
        <v>637.30999999999995</v>
      </c>
      <c r="AX246" s="33">
        <v>177.12</v>
      </c>
      <c r="AY246" s="33">
        <v>338.18</v>
      </c>
      <c r="AZ246" s="33">
        <v>42.58</v>
      </c>
      <c r="BA246" s="33">
        <v>12.76</v>
      </c>
      <c r="BB246" s="33">
        <v>60</v>
      </c>
      <c r="BC246" s="33">
        <v>363.37</v>
      </c>
      <c r="BD246" s="33">
        <v>3855.6</v>
      </c>
      <c r="BE246" s="33">
        <v>1102.7</v>
      </c>
      <c r="BF246" s="33">
        <v>944.68</v>
      </c>
      <c r="BG246" s="33">
        <v>31.43</v>
      </c>
      <c r="BH246" s="33">
        <v>84.13</v>
      </c>
      <c r="BI246" s="33">
        <v>2346.34</v>
      </c>
      <c r="BJ246" s="33">
        <v>227.12</v>
      </c>
      <c r="BK246" s="33">
        <v>256.35000000000002</v>
      </c>
      <c r="BL246" s="33">
        <v>173.88</v>
      </c>
      <c r="BM246" s="33">
        <v>19.39</v>
      </c>
      <c r="BN246" s="33">
        <v>10.71</v>
      </c>
      <c r="BO246" s="33">
        <v>0.21</v>
      </c>
      <c r="BP246" s="33">
        <v>1.94</v>
      </c>
      <c r="BQ246" s="33">
        <v>175.52</v>
      </c>
      <c r="BR246" s="33">
        <v>1715.45</v>
      </c>
      <c r="BS246" s="33">
        <v>0</v>
      </c>
      <c r="BT246" s="33">
        <v>0</v>
      </c>
      <c r="BU246" s="33">
        <v>227.07</v>
      </c>
      <c r="BV246" s="33">
        <v>4.5</v>
      </c>
      <c r="BW246" s="33">
        <v>0</v>
      </c>
      <c r="BX246" s="33">
        <v>0</v>
      </c>
      <c r="BY246" s="35">
        <f t="shared" si="7"/>
        <v>84460.559999999983</v>
      </c>
      <c r="BZ246" s="35">
        <v>84460.559999999983</v>
      </c>
      <c r="CA246" s="89">
        <f t="shared" si="6"/>
        <v>0</v>
      </c>
      <c r="CB246" s="75"/>
    </row>
    <row r="247" spans="1:81" hidden="1">
      <c r="A247" s="32" t="s">
        <v>289</v>
      </c>
      <c r="B247" s="33">
        <v>191.06</v>
      </c>
      <c r="C247" s="33">
        <v>2817.31</v>
      </c>
      <c r="D247" s="33">
        <v>1712.78</v>
      </c>
      <c r="E247" s="33">
        <v>0</v>
      </c>
      <c r="F247" s="33">
        <v>0</v>
      </c>
      <c r="G247" s="33">
        <v>0</v>
      </c>
      <c r="H247" s="33">
        <v>0</v>
      </c>
      <c r="I247" s="33">
        <v>-1.68</v>
      </c>
      <c r="J247" s="33">
        <v>0</v>
      </c>
      <c r="K247" s="33">
        <v>497.73</v>
      </c>
      <c r="L247" s="33">
        <v>-0.41</v>
      </c>
      <c r="M247" s="33">
        <v>0</v>
      </c>
      <c r="N247" s="33">
        <v>0.14000000000000001</v>
      </c>
      <c r="O247" s="33">
        <v>87.25</v>
      </c>
      <c r="P247" s="33">
        <v>0.3</v>
      </c>
      <c r="Q247" s="33">
        <v>0</v>
      </c>
      <c r="R247" s="33">
        <v>2.1</v>
      </c>
      <c r="S247" s="33">
        <v>244.72</v>
      </c>
      <c r="T247" s="33">
        <v>0.99</v>
      </c>
      <c r="U247" s="33">
        <v>0.19</v>
      </c>
      <c r="V247" s="33">
        <v>0.66</v>
      </c>
      <c r="W247" s="33">
        <v>284.63</v>
      </c>
      <c r="X247" s="33">
        <v>5.65</v>
      </c>
      <c r="Y247" s="33">
        <v>-0.2</v>
      </c>
      <c r="Z247" s="33">
        <v>188.25</v>
      </c>
      <c r="AA247" s="33">
        <v>14.12</v>
      </c>
      <c r="AB247" s="33">
        <v>52.21</v>
      </c>
      <c r="AC247" s="33">
        <v>0</v>
      </c>
      <c r="AD247" s="33">
        <v>10.82</v>
      </c>
      <c r="AE247" s="33">
        <v>2.0699999999999998</v>
      </c>
      <c r="AF247" s="33">
        <v>5.65</v>
      </c>
      <c r="AG247" s="33">
        <v>84.71</v>
      </c>
      <c r="AH247" s="33">
        <v>55.53</v>
      </c>
      <c r="AI247" s="33">
        <v>2.82</v>
      </c>
      <c r="AJ247" s="33">
        <v>27.59</v>
      </c>
      <c r="AK247" s="33">
        <v>1.6</v>
      </c>
      <c r="AL247" s="33">
        <v>8.32</v>
      </c>
      <c r="AM247" s="33">
        <v>7.81</v>
      </c>
      <c r="AN247" s="33">
        <v>2.82</v>
      </c>
      <c r="AO247" s="33">
        <v>32</v>
      </c>
      <c r="AP247" s="33">
        <v>3.5</v>
      </c>
      <c r="AQ247" s="33">
        <v>41.26</v>
      </c>
      <c r="AR247" s="33">
        <v>178.07</v>
      </c>
      <c r="AS247" s="33">
        <v>233.4</v>
      </c>
      <c r="AT247" s="33">
        <v>75.3</v>
      </c>
      <c r="AU247" s="33">
        <v>39.53</v>
      </c>
      <c r="AV247" s="33">
        <v>16.940000000000001</v>
      </c>
      <c r="AW247" s="33">
        <v>94.12</v>
      </c>
      <c r="AX247" s="33">
        <v>16.71</v>
      </c>
      <c r="AY247" s="33">
        <v>45.38</v>
      </c>
      <c r="AZ247" s="33">
        <v>7.82</v>
      </c>
      <c r="BA247" s="33">
        <v>1.88</v>
      </c>
      <c r="BB247" s="33">
        <v>17.88</v>
      </c>
      <c r="BC247" s="33">
        <v>53.67</v>
      </c>
      <c r="BD247" s="33">
        <v>569.42999999999995</v>
      </c>
      <c r="BE247" s="33">
        <v>0.31</v>
      </c>
      <c r="BF247" s="33">
        <v>0</v>
      </c>
      <c r="BG247" s="33">
        <v>0.05</v>
      </c>
      <c r="BH247" s="33">
        <v>2.64</v>
      </c>
      <c r="BI247" s="33">
        <v>346.53</v>
      </c>
      <c r="BJ247" s="33">
        <v>8.01</v>
      </c>
      <c r="BK247" s="33">
        <v>8.94</v>
      </c>
      <c r="BL247" s="33">
        <v>0.71</v>
      </c>
      <c r="BM247" s="33">
        <v>1.56</v>
      </c>
      <c r="BN247" s="33">
        <v>-0.18</v>
      </c>
      <c r="BO247" s="33">
        <v>0.31</v>
      </c>
      <c r="BP247" s="33">
        <v>-2.91</v>
      </c>
      <c r="BQ247" s="33">
        <v>-0.55000000000000004</v>
      </c>
      <c r="BR247" s="33">
        <v>-1.1499999999999999</v>
      </c>
      <c r="BS247" s="33">
        <v>0</v>
      </c>
      <c r="BT247" s="33">
        <v>-1.75</v>
      </c>
      <c r="BU247" s="33">
        <v>0</v>
      </c>
      <c r="BV247" s="33">
        <v>3</v>
      </c>
      <c r="BW247" s="33">
        <v>0</v>
      </c>
      <c r="BX247" s="33">
        <v>0</v>
      </c>
      <c r="BY247" s="35">
        <f t="shared" si="7"/>
        <v>8099.9499999999989</v>
      </c>
      <c r="BZ247" s="35">
        <v>8099.9499999999989</v>
      </c>
      <c r="CA247" s="89">
        <f t="shared" si="6"/>
        <v>0</v>
      </c>
      <c r="CB247" s="75"/>
    </row>
    <row r="248" spans="1:81" hidden="1">
      <c r="A248" s="32" t="s">
        <v>290</v>
      </c>
      <c r="B248" s="33">
        <v>1675.45</v>
      </c>
      <c r="C248" s="33">
        <v>27486.34</v>
      </c>
      <c r="D248" s="33">
        <v>16893.27</v>
      </c>
      <c r="E248" s="33">
        <v>0</v>
      </c>
      <c r="F248" s="33">
        <v>6636</v>
      </c>
      <c r="G248" s="33">
        <v>8455.2099999999991</v>
      </c>
      <c r="H248" s="33">
        <v>7300.79</v>
      </c>
      <c r="I248" s="33">
        <v>7992.69</v>
      </c>
      <c r="J248" s="33">
        <v>318.97000000000003</v>
      </c>
      <c r="K248" s="33">
        <v>4364.75</v>
      </c>
      <c r="L248" s="33">
        <v>674.16</v>
      </c>
      <c r="M248" s="33">
        <v>2228.67</v>
      </c>
      <c r="N248" s="33">
        <v>4.47</v>
      </c>
      <c r="O248" s="33">
        <v>765.16</v>
      </c>
      <c r="P248" s="33">
        <v>1.8</v>
      </c>
      <c r="Q248" s="33">
        <v>2614.31</v>
      </c>
      <c r="R248" s="33">
        <v>73.959999999999994</v>
      </c>
      <c r="S248" s="33">
        <v>2146.06</v>
      </c>
      <c r="T248" s="33">
        <v>32.9</v>
      </c>
      <c r="U248" s="33">
        <v>5.75</v>
      </c>
      <c r="V248" s="33">
        <v>23.24</v>
      </c>
      <c r="W248" s="33">
        <v>2496.06</v>
      </c>
      <c r="X248" s="33">
        <v>49.54</v>
      </c>
      <c r="Y248" s="33">
        <v>256.64999999999998</v>
      </c>
      <c r="Z248" s="33">
        <v>1653.41</v>
      </c>
      <c r="AA248" s="33">
        <v>103.82</v>
      </c>
      <c r="AB248" s="33">
        <v>1671.6</v>
      </c>
      <c r="AC248" s="33">
        <v>68.17</v>
      </c>
      <c r="AD248" s="33">
        <v>84.92</v>
      </c>
      <c r="AE248" s="33">
        <v>8.18</v>
      </c>
      <c r="AF248" s="33">
        <v>49.54</v>
      </c>
      <c r="AG248" s="33">
        <v>779.19</v>
      </c>
      <c r="AH248" s="33">
        <v>456.98</v>
      </c>
      <c r="AI248" s="33">
        <v>24.77</v>
      </c>
      <c r="AJ248" s="33">
        <v>378.42</v>
      </c>
      <c r="AK248" s="33">
        <v>14.03</v>
      </c>
      <c r="AL248" s="33">
        <v>199.84</v>
      </c>
      <c r="AM248" s="33">
        <v>247.63</v>
      </c>
      <c r="AN248" s="33">
        <v>24.77</v>
      </c>
      <c r="AO248" s="33">
        <v>378.35</v>
      </c>
      <c r="AP248" s="33">
        <v>62.57</v>
      </c>
      <c r="AQ248" s="33">
        <v>402.7</v>
      </c>
      <c r="AR248" s="33">
        <v>1461.59</v>
      </c>
      <c r="AS248" s="33">
        <v>2834.07</v>
      </c>
      <c r="AT248" s="33">
        <v>630.33000000000004</v>
      </c>
      <c r="AU248" s="33">
        <v>358.77</v>
      </c>
      <c r="AV248" s="33">
        <v>118.59</v>
      </c>
      <c r="AW248" s="33">
        <v>825.41</v>
      </c>
      <c r="AX248" s="33">
        <v>182.09</v>
      </c>
      <c r="AY248" s="33">
        <v>570.1</v>
      </c>
      <c r="AZ248" s="33">
        <v>68.61</v>
      </c>
      <c r="BA248" s="33">
        <v>18.829999999999998</v>
      </c>
      <c r="BB248" s="33">
        <v>115.42</v>
      </c>
      <c r="BC248" s="33">
        <v>470.61</v>
      </c>
      <c r="BD248" s="33">
        <v>4993.57</v>
      </c>
      <c r="BE248" s="33">
        <v>1495.17</v>
      </c>
      <c r="BF248" s="33">
        <v>936.03</v>
      </c>
      <c r="BG248" s="33">
        <v>40.700000000000003</v>
      </c>
      <c r="BH248" s="33">
        <v>98.67</v>
      </c>
      <c r="BI248" s="33">
        <v>2988</v>
      </c>
      <c r="BJ248" s="33">
        <v>294.16000000000003</v>
      </c>
      <c r="BK248" s="33">
        <v>332.01</v>
      </c>
      <c r="BL248" s="33">
        <v>243.98</v>
      </c>
      <c r="BM248" s="33">
        <v>21.44</v>
      </c>
      <c r="BN248" s="33">
        <v>13.87</v>
      </c>
      <c r="BO248" s="33">
        <v>0</v>
      </c>
      <c r="BP248" s="33">
        <v>-2.91</v>
      </c>
      <c r="BQ248" s="33">
        <v>0.55000000000000004</v>
      </c>
      <c r="BR248" s="33">
        <v>2833.88</v>
      </c>
      <c r="BS248" s="33">
        <v>2.69</v>
      </c>
      <c r="BT248" s="33">
        <v>0</v>
      </c>
      <c r="BU248" s="33">
        <v>139.86000000000001</v>
      </c>
      <c r="BV248" s="33">
        <v>6</v>
      </c>
      <c r="BW248" s="33">
        <v>0</v>
      </c>
      <c r="BX248" s="33">
        <v>0</v>
      </c>
      <c r="BY248" s="35">
        <f t="shared" si="7"/>
        <v>121197.18000000001</v>
      </c>
      <c r="BZ248" s="35">
        <v>121197.18000000001</v>
      </c>
      <c r="CA248" s="89">
        <f t="shared" si="6"/>
        <v>0</v>
      </c>
      <c r="CB248" s="75"/>
    </row>
    <row r="249" spans="1:81" hidden="1">
      <c r="A249" s="32" t="s">
        <v>291</v>
      </c>
      <c r="B249" s="33">
        <v>32.479999999999997</v>
      </c>
      <c r="C249" s="33">
        <v>1450.82</v>
      </c>
      <c r="D249" s="33">
        <v>681.34</v>
      </c>
      <c r="E249" s="33">
        <v>0</v>
      </c>
      <c r="F249" s="33">
        <v>368.52</v>
      </c>
      <c r="G249" s="33">
        <v>332.92</v>
      </c>
      <c r="H249" s="33">
        <v>19.11</v>
      </c>
      <c r="I249" s="33">
        <v>421.88</v>
      </c>
      <c r="J249" s="33">
        <v>8.33</v>
      </c>
      <c r="K249" s="33">
        <v>230.39</v>
      </c>
      <c r="L249" s="33">
        <v>35.58</v>
      </c>
      <c r="M249" s="33">
        <v>117.64</v>
      </c>
      <c r="N249" s="33">
        <v>0.24</v>
      </c>
      <c r="O249" s="33">
        <v>40.39</v>
      </c>
      <c r="P249" s="33">
        <v>13.07</v>
      </c>
      <c r="Q249" s="33">
        <v>148.18</v>
      </c>
      <c r="R249" s="33">
        <v>3.9</v>
      </c>
      <c r="S249" s="33">
        <v>113.28</v>
      </c>
      <c r="T249" s="33">
        <v>1.74</v>
      </c>
      <c r="U249" s="33">
        <v>0.3</v>
      </c>
      <c r="V249" s="33">
        <v>1.23</v>
      </c>
      <c r="W249" s="33">
        <v>131.75</v>
      </c>
      <c r="X249" s="33">
        <v>2.62</v>
      </c>
      <c r="Y249" s="33">
        <v>10.02</v>
      </c>
      <c r="Z249" s="33">
        <v>87.14</v>
      </c>
      <c r="AA249" s="33">
        <v>6.54</v>
      </c>
      <c r="AB249" s="33">
        <v>82.78</v>
      </c>
      <c r="AC249" s="33">
        <v>4.9000000000000004</v>
      </c>
      <c r="AD249" s="33">
        <v>5.01</v>
      </c>
      <c r="AE249" s="33">
        <v>0.96</v>
      </c>
      <c r="AF249" s="33">
        <v>2.62</v>
      </c>
      <c r="AG249" s="33">
        <v>25.51</v>
      </c>
      <c r="AH249" s="33">
        <v>25.7</v>
      </c>
      <c r="AI249" s="33">
        <v>1.31</v>
      </c>
      <c r="AJ249" s="33">
        <v>20.91</v>
      </c>
      <c r="AK249" s="33">
        <v>0.74</v>
      </c>
      <c r="AL249" s="33">
        <v>10.02</v>
      </c>
      <c r="AM249" s="33">
        <v>13.07</v>
      </c>
      <c r="AN249" s="33">
        <v>1.31</v>
      </c>
      <c r="AO249" s="33">
        <v>14.81</v>
      </c>
      <c r="AP249" s="33">
        <v>4.3600000000000003</v>
      </c>
      <c r="AQ249" s="33">
        <v>16.29</v>
      </c>
      <c r="AR249" s="33">
        <v>82.43</v>
      </c>
      <c r="AS249" s="33">
        <v>140.58000000000001</v>
      </c>
      <c r="AT249" s="33">
        <v>34.85</v>
      </c>
      <c r="AU249" s="33">
        <v>18.3</v>
      </c>
      <c r="AV249" s="33">
        <v>7.84</v>
      </c>
      <c r="AW249" s="33">
        <v>43.57</v>
      </c>
      <c r="AX249" s="33">
        <v>12.78</v>
      </c>
      <c r="AY249" s="33">
        <v>0</v>
      </c>
      <c r="AZ249" s="33">
        <v>3.62</v>
      </c>
      <c r="BA249" s="33">
        <v>0.87</v>
      </c>
      <c r="BB249" s="33">
        <v>8.2799999999999994</v>
      </c>
      <c r="BC249" s="33">
        <v>0</v>
      </c>
      <c r="BD249" s="33">
        <v>263.58</v>
      </c>
      <c r="BE249" s="33">
        <v>75.38</v>
      </c>
      <c r="BF249" s="33">
        <v>0</v>
      </c>
      <c r="BG249" s="33">
        <v>0</v>
      </c>
      <c r="BH249" s="33">
        <v>5.75</v>
      </c>
      <c r="BI249" s="33">
        <v>160.4</v>
      </c>
      <c r="BJ249" s="33">
        <v>11.87</v>
      </c>
      <c r="BK249" s="33">
        <v>5.05</v>
      </c>
      <c r="BL249" s="33">
        <v>5.95</v>
      </c>
      <c r="BM249" s="33">
        <v>0.68</v>
      </c>
      <c r="BN249" s="33">
        <v>0.73</v>
      </c>
      <c r="BO249" s="33">
        <v>0</v>
      </c>
      <c r="BP249" s="33">
        <v>1.92</v>
      </c>
      <c r="BQ249" s="33">
        <v>0</v>
      </c>
      <c r="BR249" s="33">
        <v>149.58000000000001</v>
      </c>
      <c r="BS249" s="33">
        <v>117.17</v>
      </c>
      <c r="BT249" s="33">
        <v>21.1</v>
      </c>
      <c r="BU249" s="33">
        <v>-0.17</v>
      </c>
      <c r="BV249" s="33">
        <v>68.27</v>
      </c>
      <c r="BW249" s="33">
        <v>0</v>
      </c>
      <c r="BX249" s="33">
        <v>41.74</v>
      </c>
      <c r="BY249" s="35">
        <f t="shared" si="7"/>
        <v>5771.8300000000008</v>
      </c>
      <c r="BZ249" s="35">
        <v>5771.8300000000008</v>
      </c>
      <c r="CA249" s="89">
        <f t="shared" si="6"/>
        <v>0</v>
      </c>
      <c r="CB249" s="99"/>
    </row>
    <row r="250" spans="1:81" hidden="1">
      <c r="A250" s="32" t="s">
        <v>292</v>
      </c>
      <c r="B250" s="33">
        <v>140.25</v>
      </c>
      <c r="C250" s="33">
        <v>2644.71</v>
      </c>
      <c r="D250" s="33">
        <v>0</v>
      </c>
      <c r="E250" s="33">
        <v>0.13</v>
      </c>
      <c r="F250" s="33">
        <v>0</v>
      </c>
      <c r="G250" s="33">
        <v>0</v>
      </c>
      <c r="H250" s="33">
        <v>0.08</v>
      </c>
      <c r="I250" s="33">
        <v>0</v>
      </c>
      <c r="J250" s="33">
        <v>0</v>
      </c>
      <c r="K250" s="33">
        <v>29.36</v>
      </c>
      <c r="L250" s="33">
        <v>64.87</v>
      </c>
      <c r="M250" s="33">
        <v>214.44</v>
      </c>
      <c r="N250" s="33">
        <v>0.43</v>
      </c>
      <c r="O250" s="33">
        <v>2.27</v>
      </c>
      <c r="P250" s="33">
        <v>0.6</v>
      </c>
      <c r="Q250" s="33">
        <v>270.11</v>
      </c>
      <c r="R250" s="33">
        <v>7.12</v>
      </c>
      <c r="S250" s="33">
        <v>206.49</v>
      </c>
      <c r="T250" s="33">
        <v>3.17</v>
      </c>
      <c r="U250" s="33">
        <v>0.55000000000000004</v>
      </c>
      <c r="V250" s="33">
        <v>2.2400000000000002</v>
      </c>
      <c r="W250" s="33">
        <v>240.17</v>
      </c>
      <c r="X250" s="33">
        <v>4.7699999999999996</v>
      </c>
      <c r="Y250" s="33">
        <v>18.27</v>
      </c>
      <c r="Z250" s="33">
        <v>158.84</v>
      </c>
      <c r="AA250" s="33">
        <v>11.91</v>
      </c>
      <c r="AB250" s="33">
        <v>150.9</v>
      </c>
      <c r="AC250" s="33">
        <v>8.92</v>
      </c>
      <c r="AD250" s="33">
        <v>9.1300000000000008</v>
      </c>
      <c r="AE250" s="33">
        <v>1.75</v>
      </c>
      <c r="AF250" s="33">
        <v>0</v>
      </c>
      <c r="AG250" s="33">
        <v>71.48</v>
      </c>
      <c r="AH250" s="33">
        <v>46.86</v>
      </c>
      <c r="AI250" s="33">
        <v>2.38</v>
      </c>
      <c r="AJ250" s="33">
        <v>38.119999999999997</v>
      </c>
      <c r="AK250" s="33">
        <v>1.35</v>
      </c>
      <c r="AL250" s="33">
        <v>18.27</v>
      </c>
      <c r="AM250" s="33">
        <v>23.83</v>
      </c>
      <c r="AN250" s="33">
        <v>2.38</v>
      </c>
      <c r="AO250" s="33">
        <v>0</v>
      </c>
      <c r="AP250" s="33">
        <v>7.94</v>
      </c>
      <c r="AQ250" s="33">
        <v>38.01</v>
      </c>
      <c r="AR250" s="33">
        <v>16.59</v>
      </c>
      <c r="AS250" s="33">
        <v>252.46</v>
      </c>
      <c r="AT250" s="33">
        <v>63.54</v>
      </c>
      <c r="AU250" s="33">
        <v>33.36</v>
      </c>
      <c r="AV250" s="33">
        <v>14.3</v>
      </c>
      <c r="AW250" s="33">
        <v>79.42</v>
      </c>
      <c r="AX250" s="33">
        <v>23.29</v>
      </c>
      <c r="AY250" s="33">
        <v>57.18</v>
      </c>
      <c r="AZ250" s="33">
        <v>6.6</v>
      </c>
      <c r="BA250" s="33">
        <v>0</v>
      </c>
      <c r="BB250" s="33">
        <v>15.09</v>
      </c>
      <c r="BC250" s="33">
        <v>45.28</v>
      </c>
      <c r="BD250" s="33">
        <v>480.48</v>
      </c>
      <c r="BE250" s="33">
        <v>137.41999999999999</v>
      </c>
      <c r="BF250" s="33">
        <v>90.06</v>
      </c>
      <c r="BG250" s="33">
        <v>0.94</v>
      </c>
      <c r="BH250" s="33">
        <v>8.65</v>
      </c>
      <c r="BI250" s="33">
        <v>0</v>
      </c>
      <c r="BJ250" s="33">
        <v>0</v>
      </c>
      <c r="BK250" s="33">
        <v>0</v>
      </c>
      <c r="BL250" s="33">
        <v>21.62</v>
      </c>
      <c r="BM250" s="33">
        <v>1.85</v>
      </c>
      <c r="BN250" s="33">
        <v>1.33</v>
      </c>
      <c r="BO250" s="33">
        <v>0</v>
      </c>
      <c r="BP250" s="33">
        <v>0</v>
      </c>
      <c r="BQ250" s="33">
        <v>-0.55000000000000004</v>
      </c>
      <c r="BR250" s="33">
        <v>0</v>
      </c>
      <c r="BS250" s="33">
        <v>0</v>
      </c>
      <c r="BT250" s="33">
        <v>0</v>
      </c>
      <c r="BU250" s="33">
        <v>0</v>
      </c>
      <c r="BV250" s="33">
        <v>35.99</v>
      </c>
      <c r="BW250" s="33">
        <v>0</v>
      </c>
      <c r="BX250" s="33">
        <v>0</v>
      </c>
      <c r="BY250" s="35">
        <f t="shared" si="7"/>
        <v>5827</v>
      </c>
      <c r="BZ250" s="35">
        <v>5827</v>
      </c>
      <c r="CA250" s="89">
        <f t="shared" si="6"/>
        <v>0</v>
      </c>
      <c r="CB250" s="75"/>
    </row>
    <row r="251" spans="1:81" hidden="1">
      <c r="A251" s="32" t="s">
        <v>293</v>
      </c>
      <c r="B251" s="33">
        <v>263.99</v>
      </c>
      <c r="C251" s="33">
        <v>2254.3000000000002</v>
      </c>
      <c r="D251" s="33">
        <v>1357.55</v>
      </c>
      <c r="E251" s="33">
        <v>0</v>
      </c>
      <c r="F251" s="33">
        <v>1060.9000000000001</v>
      </c>
      <c r="G251" s="33">
        <v>1055.7</v>
      </c>
      <c r="H251" s="33">
        <v>0</v>
      </c>
      <c r="I251" s="33">
        <v>0</v>
      </c>
      <c r="J251" s="33">
        <v>16.68</v>
      </c>
      <c r="K251" s="33">
        <v>730.56</v>
      </c>
      <c r="L251" s="33">
        <v>112.84</v>
      </c>
      <c r="M251" s="33">
        <v>0.9</v>
      </c>
      <c r="N251" s="33">
        <v>0.47</v>
      </c>
      <c r="O251" s="33">
        <v>107.47</v>
      </c>
      <c r="P251" s="33">
        <v>0</v>
      </c>
      <c r="Q251" s="33">
        <v>353.77</v>
      </c>
      <c r="R251" s="33">
        <v>-0.03</v>
      </c>
      <c r="S251" s="33">
        <v>359.2</v>
      </c>
      <c r="T251" s="33">
        <v>5.51</v>
      </c>
      <c r="U251" s="33">
        <v>0.38</v>
      </c>
      <c r="V251" s="33">
        <v>3.89</v>
      </c>
      <c r="W251" s="33">
        <v>417.78</v>
      </c>
      <c r="X251" s="33">
        <v>3.5</v>
      </c>
      <c r="Y251" s="33">
        <v>0</v>
      </c>
      <c r="Z251" s="33">
        <v>0</v>
      </c>
      <c r="AA251" s="33">
        <v>20.72</v>
      </c>
      <c r="AB251" s="33">
        <v>0</v>
      </c>
      <c r="AC251" s="33">
        <v>4.91</v>
      </c>
      <c r="AD251" s="33">
        <v>15.89</v>
      </c>
      <c r="AE251" s="33">
        <v>3.04</v>
      </c>
      <c r="AF251" s="33">
        <v>4.59</v>
      </c>
      <c r="AG251" s="33">
        <v>86.83</v>
      </c>
      <c r="AH251" s="33">
        <v>48.61</v>
      </c>
      <c r="AI251" s="33">
        <v>2.67</v>
      </c>
      <c r="AJ251" s="33">
        <v>0</v>
      </c>
      <c r="AK251" s="33">
        <v>2.35</v>
      </c>
      <c r="AL251" s="33">
        <v>13.39</v>
      </c>
      <c r="AM251" s="33">
        <v>30.96</v>
      </c>
      <c r="AN251" s="33">
        <v>0</v>
      </c>
      <c r="AO251" s="33">
        <v>0</v>
      </c>
      <c r="AP251" s="33">
        <v>13.82</v>
      </c>
      <c r="AQ251" s="33">
        <v>18.09</v>
      </c>
      <c r="AR251" s="33">
        <v>108.79</v>
      </c>
      <c r="AS251" s="33">
        <v>45.1</v>
      </c>
      <c r="AT251" s="33">
        <v>0</v>
      </c>
      <c r="AU251" s="33">
        <v>0</v>
      </c>
      <c r="AV251" s="33">
        <v>13.28</v>
      </c>
      <c r="AW251" s="33">
        <v>123.26</v>
      </c>
      <c r="AX251" s="33">
        <v>29.91</v>
      </c>
      <c r="AY251" s="33">
        <v>0</v>
      </c>
      <c r="AZ251" s="33">
        <v>11.48</v>
      </c>
      <c r="BA251" s="33">
        <v>0</v>
      </c>
      <c r="BB251" s="33">
        <v>5.71</v>
      </c>
      <c r="BC251" s="33">
        <v>78.77</v>
      </c>
      <c r="BD251" s="33">
        <v>835.81</v>
      </c>
      <c r="BE251" s="33">
        <v>78.319999999999993</v>
      </c>
      <c r="BF251" s="33">
        <v>4.72</v>
      </c>
      <c r="BG251" s="33">
        <v>6.81</v>
      </c>
      <c r="BH251" s="33">
        <v>16.920000000000002</v>
      </c>
      <c r="BI251" s="33">
        <v>508.63</v>
      </c>
      <c r="BJ251" s="33">
        <v>44.7</v>
      </c>
      <c r="BK251" s="33">
        <v>50.52</v>
      </c>
      <c r="BL251" s="33">
        <v>27.54</v>
      </c>
      <c r="BM251" s="33">
        <v>3.38</v>
      </c>
      <c r="BN251" s="33">
        <v>2.3199999999999998</v>
      </c>
      <c r="BO251" s="33">
        <v>0</v>
      </c>
      <c r="BP251" s="33">
        <v>0</v>
      </c>
      <c r="BQ251" s="33">
        <v>-0.55000000000000004</v>
      </c>
      <c r="BR251" s="33">
        <v>1.1399999999999999</v>
      </c>
      <c r="BS251" s="33">
        <v>-2.69</v>
      </c>
      <c r="BT251" s="33">
        <v>0</v>
      </c>
      <c r="BU251" s="33">
        <v>37.659999999999997</v>
      </c>
      <c r="BV251" s="33">
        <v>60.02</v>
      </c>
      <c r="BW251" s="33">
        <v>0.7</v>
      </c>
      <c r="BX251" s="33">
        <v>0</v>
      </c>
      <c r="BY251" s="35">
        <f t="shared" si="7"/>
        <v>10463.480000000001</v>
      </c>
      <c r="BZ251" s="35">
        <v>10463.480000000001</v>
      </c>
      <c r="CA251" s="89">
        <f t="shared" si="6"/>
        <v>0</v>
      </c>
      <c r="CB251" s="75"/>
    </row>
    <row r="252" spans="1:81" hidden="1">
      <c r="A252" s="32" t="s">
        <v>294</v>
      </c>
      <c r="B252" s="33">
        <v>228.59</v>
      </c>
      <c r="C252" s="33">
        <v>3750.01</v>
      </c>
      <c r="D252" s="33">
        <v>2049.1999999999998</v>
      </c>
      <c r="E252" s="33">
        <v>0</v>
      </c>
      <c r="F252" s="33">
        <v>0</v>
      </c>
      <c r="G252" s="33">
        <v>0</v>
      </c>
      <c r="H252" s="33">
        <v>16.86</v>
      </c>
      <c r="I252" s="33">
        <v>0</v>
      </c>
      <c r="J252" s="33">
        <v>18.23</v>
      </c>
      <c r="K252" s="33">
        <v>595.49</v>
      </c>
      <c r="L252" s="33">
        <v>22.08</v>
      </c>
      <c r="M252" s="33">
        <v>304.06</v>
      </c>
      <c r="N252" s="33">
        <v>0.61</v>
      </c>
      <c r="O252" s="33">
        <v>0.56999999999999995</v>
      </c>
      <c r="P252" s="33">
        <v>0.3</v>
      </c>
      <c r="Q252" s="33">
        <v>383</v>
      </c>
      <c r="R252" s="33">
        <v>10.09</v>
      </c>
      <c r="S252" s="33">
        <v>292.79000000000002</v>
      </c>
      <c r="T252" s="33">
        <v>4.49</v>
      </c>
      <c r="U252" s="33">
        <v>0.78</v>
      </c>
      <c r="V252" s="33">
        <v>3.17</v>
      </c>
      <c r="W252" s="33">
        <v>340.54</v>
      </c>
      <c r="X252" s="33">
        <v>6.76</v>
      </c>
      <c r="Y252" s="33">
        <v>25.9</v>
      </c>
      <c r="Z252" s="33">
        <v>18.8</v>
      </c>
      <c r="AA252" s="33">
        <v>16.89</v>
      </c>
      <c r="AB252" s="33">
        <v>213.97</v>
      </c>
      <c r="AC252" s="33">
        <v>2.29</v>
      </c>
      <c r="AD252" s="33">
        <v>12.95</v>
      </c>
      <c r="AE252" s="33">
        <v>2.48</v>
      </c>
      <c r="AF252" s="33">
        <v>3.78</v>
      </c>
      <c r="AG252" s="33">
        <v>101.35</v>
      </c>
      <c r="AH252" s="33">
        <v>66.44</v>
      </c>
      <c r="AI252" s="33">
        <v>1.49</v>
      </c>
      <c r="AJ252" s="33">
        <v>34.07</v>
      </c>
      <c r="AK252" s="33">
        <v>1.91</v>
      </c>
      <c r="AL252" s="33">
        <v>25.9</v>
      </c>
      <c r="AM252" s="33">
        <v>5.0999999999999996</v>
      </c>
      <c r="AN252" s="33">
        <v>3.38</v>
      </c>
      <c r="AO252" s="33">
        <v>16.7</v>
      </c>
      <c r="AP252" s="33">
        <v>5.48</v>
      </c>
      <c r="AQ252" s="33">
        <v>56.31</v>
      </c>
      <c r="AR252" s="33">
        <v>213.05</v>
      </c>
      <c r="AS252" s="33">
        <v>363.36</v>
      </c>
      <c r="AT252" s="33">
        <v>90.09</v>
      </c>
      <c r="AU252" s="33">
        <v>47.3</v>
      </c>
      <c r="AV252" s="33">
        <v>20.27</v>
      </c>
      <c r="AW252" s="33">
        <v>112.61</v>
      </c>
      <c r="AX252" s="33">
        <v>33.03</v>
      </c>
      <c r="AY252" s="33">
        <v>81.08</v>
      </c>
      <c r="AZ252" s="33">
        <v>9.36</v>
      </c>
      <c r="BA252" s="33">
        <v>2.25</v>
      </c>
      <c r="BB252" s="33">
        <v>7.8</v>
      </c>
      <c r="BC252" s="33">
        <v>64.209999999999994</v>
      </c>
      <c r="BD252" s="33">
        <v>681.28</v>
      </c>
      <c r="BE252" s="33">
        <v>194.85</v>
      </c>
      <c r="BF252" s="33">
        <v>127.7</v>
      </c>
      <c r="BG252" s="33">
        <v>5.55</v>
      </c>
      <c r="BH252" s="33">
        <v>5.31</v>
      </c>
      <c r="BI252" s="33">
        <v>173.48</v>
      </c>
      <c r="BJ252" s="33">
        <v>16.850000000000001</v>
      </c>
      <c r="BK252" s="33">
        <v>18.78</v>
      </c>
      <c r="BL252" s="33">
        <v>7.39</v>
      </c>
      <c r="BM252" s="33">
        <v>0.42</v>
      </c>
      <c r="BN252" s="33">
        <v>1.89</v>
      </c>
      <c r="BO252" s="33">
        <v>0.1</v>
      </c>
      <c r="BP252" s="33">
        <v>5.85</v>
      </c>
      <c r="BQ252" s="33">
        <v>0</v>
      </c>
      <c r="BR252" s="33">
        <v>-1.1399999999999999</v>
      </c>
      <c r="BS252" s="33">
        <v>0</v>
      </c>
      <c r="BT252" s="33">
        <v>-1.76</v>
      </c>
      <c r="BU252" s="33">
        <v>0</v>
      </c>
      <c r="BV252" s="33">
        <v>49.53</v>
      </c>
      <c r="BW252" s="33">
        <v>12.58</v>
      </c>
      <c r="BX252" s="33">
        <v>6.74</v>
      </c>
      <c r="BY252" s="35">
        <f t="shared" si="7"/>
        <v>10992.62</v>
      </c>
      <c r="BZ252" s="35">
        <v>10992.62</v>
      </c>
      <c r="CA252" s="89">
        <f t="shared" si="6"/>
        <v>0</v>
      </c>
      <c r="CB252" s="75"/>
    </row>
    <row r="253" spans="1:81" hidden="1">
      <c r="A253" s="32" t="s">
        <v>295</v>
      </c>
      <c r="B253" s="33">
        <v>246.83</v>
      </c>
      <c r="C253" s="33">
        <v>4049.31</v>
      </c>
      <c r="D253" s="33">
        <v>1441.81</v>
      </c>
      <c r="E253" s="33">
        <v>0.13</v>
      </c>
      <c r="F253" s="33">
        <v>2.78</v>
      </c>
      <c r="G253" s="33">
        <v>0</v>
      </c>
      <c r="H253" s="33">
        <v>0</v>
      </c>
      <c r="I253" s="33">
        <v>814.25</v>
      </c>
      <c r="J253" s="33">
        <v>36.42</v>
      </c>
      <c r="K253" s="33">
        <v>378.62</v>
      </c>
      <c r="L253" s="33">
        <v>0</v>
      </c>
      <c r="M253" s="33">
        <v>328.33</v>
      </c>
      <c r="N253" s="33">
        <v>0.66</v>
      </c>
      <c r="O253" s="33">
        <v>0</v>
      </c>
      <c r="P253" s="33">
        <v>0</v>
      </c>
      <c r="Q253" s="33">
        <v>413.57</v>
      </c>
      <c r="R253" s="33">
        <v>10.9</v>
      </c>
      <c r="S253" s="33">
        <v>316.16000000000003</v>
      </c>
      <c r="T253" s="33">
        <v>4.8499999999999996</v>
      </c>
      <c r="U253" s="33">
        <v>0.85</v>
      </c>
      <c r="V253" s="33">
        <v>3.42</v>
      </c>
      <c r="W253" s="33">
        <v>367.72</v>
      </c>
      <c r="X253" s="33">
        <v>7.3</v>
      </c>
      <c r="Y253" s="33">
        <v>27.97</v>
      </c>
      <c r="Z253" s="33">
        <v>243.2</v>
      </c>
      <c r="AA253" s="33">
        <v>18.239999999999998</v>
      </c>
      <c r="AB253" s="33">
        <v>231.04</v>
      </c>
      <c r="AC253" s="33">
        <v>3.29</v>
      </c>
      <c r="AD253" s="33">
        <v>13.98</v>
      </c>
      <c r="AE253" s="33">
        <v>2.67</v>
      </c>
      <c r="AF253" s="33">
        <v>7.3</v>
      </c>
      <c r="AG253" s="33">
        <v>109.44</v>
      </c>
      <c r="AH253" s="33">
        <v>71.739999999999995</v>
      </c>
      <c r="AI253" s="33">
        <v>-0.1</v>
      </c>
      <c r="AJ253" s="33">
        <v>9.3000000000000007</v>
      </c>
      <c r="AK253" s="33">
        <v>2.0699999999999998</v>
      </c>
      <c r="AL253" s="33">
        <v>27.97</v>
      </c>
      <c r="AM253" s="33">
        <v>5.2</v>
      </c>
      <c r="AN253" s="33">
        <v>3.65</v>
      </c>
      <c r="AO253" s="33">
        <v>8.51</v>
      </c>
      <c r="AP253" s="33">
        <v>12.16</v>
      </c>
      <c r="AQ253" s="33">
        <v>60.8</v>
      </c>
      <c r="AR253" s="33">
        <v>230.06</v>
      </c>
      <c r="AS253" s="33">
        <v>373.06</v>
      </c>
      <c r="AT253" s="33">
        <v>97.28</v>
      </c>
      <c r="AU253" s="33">
        <v>51.07</v>
      </c>
      <c r="AV253" s="33">
        <v>21.89</v>
      </c>
      <c r="AW253" s="33">
        <v>121.6</v>
      </c>
      <c r="AX253" s="33">
        <v>35.67</v>
      </c>
      <c r="AY253" s="33">
        <v>87.55</v>
      </c>
      <c r="AZ253" s="33">
        <v>10.11</v>
      </c>
      <c r="BA253" s="33">
        <v>1.01</v>
      </c>
      <c r="BB253" s="33">
        <v>23.1</v>
      </c>
      <c r="BC253" s="33">
        <v>69.33</v>
      </c>
      <c r="BD253" s="33">
        <v>735.66</v>
      </c>
      <c r="BE253" s="33">
        <v>210.4</v>
      </c>
      <c r="BF253" s="33">
        <v>125.16</v>
      </c>
      <c r="BG253" s="33">
        <v>6</v>
      </c>
      <c r="BH253" s="33">
        <v>16.05</v>
      </c>
      <c r="BI253" s="33">
        <v>447.69</v>
      </c>
      <c r="BJ253" s="33">
        <v>43.34</v>
      </c>
      <c r="BK253" s="33">
        <v>48.91</v>
      </c>
      <c r="BL253" s="33">
        <v>34.18</v>
      </c>
      <c r="BM253" s="33">
        <v>3.16</v>
      </c>
      <c r="BN253" s="33">
        <v>2.04</v>
      </c>
      <c r="BO253" s="33">
        <v>0.31</v>
      </c>
      <c r="BP253" s="33">
        <v>1.93</v>
      </c>
      <c r="BQ253" s="33">
        <v>0</v>
      </c>
      <c r="BR253" s="33">
        <v>-2.29</v>
      </c>
      <c r="BS253" s="33">
        <v>-2.68</v>
      </c>
      <c r="BT253" s="33">
        <v>58.89</v>
      </c>
      <c r="BU253" s="33">
        <v>0.17</v>
      </c>
      <c r="BV253" s="33">
        <v>52.52</v>
      </c>
      <c r="BW253" s="33">
        <v>0</v>
      </c>
      <c r="BX253" s="33">
        <v>0</v>
      </c>
      <c r="BY253" s="35">
        <f t="shared" si="7"/>
        <v>12185.509999999997</v>
      </c>
      <c r="BZ253" s="35">
        <v>12185.509999999997</v>
      </c>
      <c r="CA253" s="89">
        <f t="shared" si="6"/>
        <v>0</v>
      </c>
      <c r="CB253" s="75"/>
      <c r="CC253" s="75"/>
    </row>
    <row r="254" spans="1:81" hidden="1">
      <c r="A254" s="32" t="s">
        <v>296</v>
      </c>
      <c r="B254" s="33">
        <v>146.09</v>
      </c>
      <c r="C254" s="33">
        <v>2396.58</v>
      </c>
      <c r="D254" s="33">
        <v>1309.6099999999999</v>
      </c>
      <c r="E254" s="33">
        <v>0</v>
      </c>
      <c r="F254" s="33">
        <v>104.88</v>
      </c>
      <c r="G254" s="33">
        <v>0</v>
      </c>
      <c r="H254" s="33">
        <v>635.71</v>
      </c>
      <c r="I254" s="33">
        <v>696.89</v>
      </c>
      <c r="J254" s="33">
        <v>41.26</v>
      </c>
      <c r="K254" s="33">
        <v>380.57</v>
      </c>
      <c r="L254" s="33">
        <v>58.78</v>
      </c>
      <c r="M254" s="33">
        <v>194.32</v>
      </c>
      <c r="N254" s="33">
        <v>0.19</v>
      </c>
      <c r="O254" s="33">
        <v>-1.6</v>
      </c>
      <c r="P254" s="33">
        <v>-0.6</v>
      </c>
      <c r="Q254" s="33">
        <v>122.38</v>
      </c>
      <c r="R254" s="33">
        <v>3.15</v>
      </c>
      <c r="S254" s="33">
        <v>90.96</v>
      </c>
      <c r="T254" s="33">
        <v>1.4</v>
      </c>
      <c r="U254" s="33">
        <v>0.2</v>
      </c>
      <c r="V254" s="33">
        <v>0.98</v>
      </c>
      <c r="W254" s="33">
        <v>217.64</v>
      </c>
      <c r="X254" s="33">
        <v>4.32</v>
      </c>
      <c r="Y254" s="33">
        <v>2.41</v>
      </c>
      <c r="Z254" s="33">
        <v>40.71</v>
      </c>
      <c r="AA254" s="33">
        <v>10.8</v>
      </c>
      <c r="AB254" s="33">
        <v>136.74</v>
      </c>
      <c r="AC254" s="33">
        <v>8.09</v>
      </c>
      <c r="AD254" s="33">
        <v>8.2799999999999994</v>
      </c>
      <c r="AE254" s="33">
        <v>1.58</v>
      </c>
      <c r="AF254" s="33">
        <v>4.32</v>
      </c>
      <c r="AG254" s="33">
        <v>64.77</v>
      </c>
      <c r="AH254" s="33">
        <v>0</v>
      </c>
      <c r="AI254" s="33">
        <v>2.16</v>
      </c>
      <c r="AJ254" s="33">
        <v>34.549999999999997</v>
      </c>
      <c r="AK254" s="33">
        <v>1.22</v>
      </c>
      <c r="AL254" s="33">
        <v>16.55</v>
      </c>
      <c r="AM254" s="33">
        <v>21.59</v>
      </c>
      <c r="AN254" s="33">
        <v>2.16</v>
      </c>
      <c r="AO254" s="33">
        <v>8.2899999999999991</v>
      </c>
      <c r="AP254" s="33">
        <v>7.2</v>
      </c>
      <c r="AQ254" s="33">
        <v>35.979999999999997</v>
      </c>
      <c r="AR254" s="33">
        <v>70.48</v>
      </c>
      <c r="AS254" s="33">
        <v>232.21</v>
      </c>
      <c r="AT254" s="33">
        <v>57.58</v>
      </c>
      <c r="AU254" s="33">
        <v>30.23</v>
      </c>
      <c r="AV254" s="33">
        <v>12.96</v>
      </c>
      <c r="AW254" s="33">
        <v>71.97</v>
      </c>
      <c r="AX254" s="33">
        <v>21.11</v>
      </c>
      <c r="AY254" s="33">
        <v>51.82</v>
      </c>
      <c r="AZ254" s="33">
        <v>5.98</v>
      </c>
      <c r="BA254" s="33">
        <v>1.44</v>
      </c>
      <c r="BB254" s="33">
        <v>13.67</v>
      </c>
      <c r="BC254" s="33">
        <v>41.03</v>
      </c>
      <c r="BD254" s="33">
        <v>435.4</v>
      </c>
      <c r="BE254" s="33">
        <v>124.52</v>
      </c>
      <c r="BF254" s="33">
        <v>81.61</v>
      </c>
      <c r="BG254" s="33">
        <v>3.55</v>
      </c>
      <c r="BH254" s="33">
        <v>9.5</v>
      </c>
      <c r="BI254" s="33">
        <v>264.95999999999998</v>
      </c>
      <c r="BJ254" s="33">
        <v>25.65</v>
      </c>
      <c r="BK254" s="33">
        <v>28.95</v>
      </c>
      <c r="BL254" s="33">
        <v>20.23</v>
      </c>
      <c r="BM254" s="33">
        <v>1.87</v>
      </c>
      <c r="BN254" s="33">
        <v>1.21</v>
      </c>
      <c r="BO254" s="33">
        <v>0</v>
      </c>
      <c r="BP254" s="33">
        <v>34.909999999999997</v>
      </c>
      <c r="BQ254" s="33">
        <v>19.82</v>
      </c>
      <c r="BR254" s="33">
        <v>247.09</v>
      </c>
      <c r="BS254" s="33">
        <v>193.55</v>
      </c>
      <c r="BT254" s="33">
        <v>34.85</v>
      </c>
      <c r="BU254" s="33">
        <v>19.62</v>
      </c>
      <c r="BV254" s="33">
        <v>31.49</v>
      </c>
      <c r="BW254" s="33">
        <v>0</v>
      </c>
      <c r="BX254" s="33">
        <v>68.95</v>
      </c>
      <c r="BY254" s="35">
        <f t="shared" si="7"/>
        <v>9069.3199999999943</v>
      </c>
      <c r="BZ254" s="35">
        <v>9069.3199999999943</v>
      </c>
      <c r="CA254" s="89">
        <f t="shared" si="6"/>
        <v>0</v>
      </c>
      <c r="CB254" s="75"/>
    </row>
    <row r="255" spans="1:81">
      <c r="A255" s="32" t="s">
        <v>297</v>
      </c>
      <c r="B255" s="33">
        <v>324.10000000000002</v>
      </c>
      <c r="C255" s="33">
        <v>5316.92</v>
      </c>
      <c r="D255" s="33">
        <v>2905.44</v>
      </c>
      <c r="E255" s="33">
        <v>0.13</v>
      </c>
      <c r="F255" s="33">
        <v>-0.56000000000000005</v>
      </c>
      <c r="G255" s="33">
        <v>0</v>
      </c>
      <c r="H255" s="33">
        <v>1206.45</v>
      </c>
      <c r="I255" s="33">
        <v>1.68</v>
      </c>
      <c r="J255" s="33">
        <v>18.21</v>
      </c>
      <c r="K255" s="33">
        <v>844.31</v>
      </c>
      <c r="L255" s="33">
        <v>130.41</v>
      </c>
      <c r="M255" s="33">
        <v>431.11</v>
      </c>
      <c r="N255" s="33">
        <v>0.86</v>
      </c>
      <c r="O255" s="33">
        <v>2.52</v>
      </c>
      <c r="P255" s="33">
        <v>0.9</v>
      </c>
      <c r="Q255" s="33">
        <v>543.04</v>
      </c>
      <c r="R255" s="33">
        <v>14.31</v>
      </c>
      <c r="S255" s="33">
        <v>415.13</v>
      </c>
      <c r="T255" s="33">
        <v>6.36</v>
      </c>
      <c r="U255" s="33">
        <v>1.1100000000000001</v>
      </c>
      <c r="V255" s="33">
        <v>4.5</v>
      </c>
      <c r="W255" s="33">
        <v>482.83</v>
      </c>
      <c r="X255" s="33">
        <v>9.58</v>
      </c>
      <c r="Y255" s="33">
        <v>36.72</v>
      </c>
      <c r="Z255" s="33">
        <v>319.33</v>
      </c>
      <c r="AA255" s="33">
        <v>23.95</v>
      </c>
      <c r="AB255" s="33">
        <v>303.37</v>
      </c>
      <c r="AC255" s="33">
        <v>17.940000000000001</v>
      </c>
      <c r="AD255" s="33">
        <v>18.36</v>
      </c>
      <c r="AE255" s="33">
        <v>3.51</v>
      </c>
      <c r="AF255" s="33">
        <v>9.58</v>
      </c>
      <c r="AG255" s="33">
        <v>143.69999999999999</v>
      </c>
      <c r="AH255" s="33">
        <v>94.2</v>
      </c>
      <c r="AI255" s="33">
        <v>4.79</v>
      </c>
      <c r="AJ255" s="33">
        <v>8.8000000000000007</v>
      </c>
      <c r="AK255" s="33">
        <v>2.71</v>
      </c>
      <c r="AL255" s="33">
        <v>36.72</v>
      </c>
      <c r="AM255" s="33">
        <v>47.9</v>
      </c>
      <c r="AN255" s="33">
        <v>4.79</v>
      </c>
      <c r="AO255" s="33">
        <v>38.69</v>
      </c>
      <c r="AP255" s="33">
        <v>10.38</v>
      </c>
      <c r="AQ255" s="33">
        <v>6.7</v>
      </c>
      <c r="AR255" s="33">
        <v>302.07</v>
      </c>
      <c r="AS255" s="33">
        <v>265.19</v>
      </c>
      <c r="AT255" s="33">
        <v>127.73</v>
      </c>
      <c r="AU255" s="33">
        <v>67.06</v>
      </c>
      <c r="AV255" s="33">
        <v>28.74</v>
      </c>
      <c r="AW255" s="33">
        <v>159.66999999999999</v>
      </c>
      <c r="AX255" s="33">
        <v>46.83</v>
      </c>
      <c r="AY255" s="33">
        <v>114.96</v>
      </c>
      <c r="AZ255" s="33">
        <v>13.27</v>
      </c>
      <c r="BA255" s="33">
        <v>3.2</v>
      </c>
      <c r="BB255" s="33">
        <v>30.34</v>
      </c>
      <c r="BC255" s="33">
        <v>91.03</v>
      </c>
      <c r="BD255" s="33">
        <v>965.95</v>
      </c>
      <c r="BE255" s="33">
        <v>276.26</v>
      </c>
      <c r="BF255" s="33">
        <v>181.06</v>
      </c>
      <c r="BG255" s="33">
        <v>7.87</v>
      </c>
      <c r="BH255" s="33">
        <v>9.2200000000000006</v>
      </c>
      <c r="BI255" s="33">
        <v>587.83000000000004</v>
      </c>
      <c r="BJ255" s="33">
        <v>56.9</v>
      </c>
      <c r="BK255" s="33">
        <v>64.22</v>
      </c>
      <c r="BL255" s="33">
        <v>44.88</v>
      </c>
      <c r="BM255" s="33">
        <v>4.1500000000000004</v>
      </c>
      <c r="BN255" s="33">
        <v>-0.17</v>
      </c>
      <c r="BO255" s="33">
        <v>0.1</v>
      </c>
      <c r="BP255" s="33">
        <v>0.97</v>
      </c>
      <c r="BQ255" s="33">
        <v>-1.1000000000000001</v>
      </c>
      <c r="BR255" s="33">
        <v>0</v>
      </c>
      <c r="BS255" s="33">
        <v>405.24</v>
      </c>
      <c r="BT255" s="33">
        <v>77.319999999999993</v>
      </c>
      <c r="BU255" s="33">
        <v>-0.17</v>
      </c>
      <c r="BV255" s="33">
        <v>69.75</v>
      </c>
      <c r="BW255" s="33">
        <v>0</v>
      </c>
      <c r="BX255" s="33">
        <v>0</v>
      </c>
      <c r="BY255" s="35">
        <f t="shared" si="7"/>
        <v>17791.850000000017</v>
      </c>
      <c r="BZ255" s="35">
        <v>15381.410000000003</v>
      </c>
      <c r="CA255" s="89">
        <f t="shared" si="6"/>
        <v>2410.4400000000132</v>
      </c>
      <c r="CB255" s="30" t="s">
        <v>88</v>
      </c>
    </row>
    <row r="256" spans="1:81" hidden="1">
      <c r="A256" s="32" t="s">
        <v>298</v>
      </c>
      <c r="B256" s="33">
        <v>62.04</v>
      </c>
      <c r="C256" s="33">
        <v>1132.82</v>
      </c>
      <c r="D256" s="33">
        <v>619.03</v>
      </c>
      <c r="E256" s="33">
        <v>0</v>
      </c>
      <c r="F256" s="33">
        <v>0</v>
      </c>
      <c r="G256" s="33">
        <v>0</v>
      </c>
      <c r="H256" s="33">
        <v>0</v>
      </c>
      <c r="I256" s="33">
        <v>-3.36</v>
      </c>
      <c r="J256" s="33">
        <v>-0.53</v>
      </c>
      <c r="K256" s="33">
        <v>179.89</v>
      </c>
      <c r="L256" s="33">
        <v>6.13</v>
      </c>
      <c r="M256" s="33">
        <v>91.85</v>
      </c>
      <c r="N256" s="33">
        <v>0.04</v>
      </c>
      <c r="O256" s="33">
        <v>-1.24</v>
      </c>
      <c r="P256" s="33">
        <v>-0.3</v>
      </c>
      <c r="Q256" s="33">
        <v>115.7</v>
      </c>
      <c r="R256" s="33">
        <v>1.03</v>
      </c>
      <c r="S256" s="33">
        <v>29.66</v>
      </c>
      <c r="T256" s="33">
        <v>0.48</v>
      </c>
      <c r="U256" s="33">
        <v>0</v>
      </c>
      <c r="V256" s="33">
        <v>0.31</v>
      </c>
      <c r="W256" s="33">
        <v>102.87</v>
      </c>
      <c r="X256" s="33">
        <v>2.04</v>
      </c>
      <c r="Y256" s="33">
        <v>7.82</v>
      </c>
      <c r="Z256" s="33">
        <v>52.33</v>
      </c>
      <c r="AA256" s="33">
        <v>5.0999999999999996</v>
      </c>
      <c r="AB256" s="33">
        <v>41.73</v>
      </c>
      <c r="AC256" s="33">
        <v>3.82</v>
      </c>
      <c r="AD256" s="33">
        <v>3.91</v>
      </c>
      <c r="AE256" s="33">
        <v>0.75</v>
      </c>
      <c r="AF256" s="33">
        <v>2.04</v>
      </c>
      <c r="AG256" s="33">
        <v>30.62</v>
      </c>
      <c r="AH256" s="33">
        <v>20.07</v>
      </c>
      <c r="AI256" s="33">
        <v>0</v>
      </c>
      <c r="AJ256" s="33">
        <v>0</v>
      </c>
      <c r="AK256" s="33">
        <v>0.57999999999999996</v>
      </c>
      <c r="AL256" s="33">
        <v>0</v>
      </c>
      <c r="AM256" s="33">
        <v>0</v>
      </c>
      <c r="AN256" s="33">
        <v>0</v>
      </c>
      <c r="AO256" s="33">
        <v>0</v>
      </c>
      <c r="AP256" s="33">
        <v>3.4</v>
      </c>
      <c r="AQ256" s="33">
        <v>17.010000000000002</v>
      </c>
      <c r="AR256" s="33">
        <v>64.36</v>
      </c>
      <c r="AS256" s="33">
        <v>109.76</v>
      </c>
      <c r="AT256" s="33">
        <v>27.21</v>
      </c>
      <c r="AU256" s="33">
        <v>14.29</v>
      </c>
      <c r="AV256" s="33">
        <v>6.12</v>
      </c>
      <c r="AW256" s="33">
        <v>27.22</v>
      </c>
      <c r="AX256" s="33">
        <v>9.98</v>
      </c>
      <c r="AY256" s="33">
        <v>24.49</v>
      </c>
      <c r="AZ256" s="33">
        <v>2.83</v>
      </c>
      <c r="BA256" s="33">
        <v>0.68</v>
      </c>
      <c r="BB256" s="33">
        <v>6.46</v>
      </c>
      <c r="BC256" s="33">
        <v>19.399999999999999</v>
      </c>
      <c r="BD256" s="33">
        <v>205.8</v>
      </c>
      <c r="BE256" s="33">
        <v>24.24</v>
      </c>
      <c r="BF256" s="33">
        <v>38.58</v>
      </c>
      <c r="BG256" s="33">
        <v>0</v>
      </c>
      <c r="BH256" s="33">
        <v>3.96</v>
      </c>
      <c r="BI256" s="33">
        <v>104.06</v>
      </c>
      <c r="BJ256" s="33">
        <v>10.07</v>
      </c>
      <c r="BK256" s="33">
        <v>11.6</v>
      </c>
      <c r="BL256" s="33">
        <v>4.25</v>
      </c>
      <c r="BM256" s="33">
        <v>0.44</v>
      </c>
      <c r="BN256" s="33">
        <v>0.56999999999999995</v>
      </c>
      <c r="BO256" s="33">
        <v>0.31</v>
      </c>
      <c r="BP256" s="33">
        <v>16.5</v>
      </c>
      <c r="BQ256" s="33">
        <v>9.3699999999999992</v>
      </c>
      <c r="BR256" s="33">
        <v>1.1499999999999999</v>
      </c>
      <c r="BS256" s="33">
        <v>0</v>
      </c>
      <c r="BT256" s="33">
        <v>16.47</v>
      </c>
      <c r="BU256" s="33">
        <v>0</v>
      </c>
      <c r="BV256" s="33">
        <v>53.28</v>
      </c>
      <c r="BW256" s="33">
        <v>0</v>
      </c>
      <c r="BX256" s="33">
        <v>32.590000000000003</v>
      </c>
      <c r="BY256" s="35">
        <f t="shared" si="7"/>
        <v>3373.68</v>
      </c>
      <c r="BZ256" s="35">
        <v>3373.68</v>
      </c>
      <c r="CA256" s="89">
        <f t="shared" si="6"/>
        <v>0</v>
      </c>
    </row>
    <row r="257" spans="1:80" hidden="1">
      <c r="A257" s="32" t="s">
        <v>299</v>
      </c>
      <c r="B257" s="33">
        <v>357.57</v>
      </c>
      <c r="C257" s="33">
        <v>5866</v>
      </c>
      <c r="D257" s="33">
        <v>3205.48</v>
      </c>
      <c r="E257" s="33">
        <v>302.27999999999997</v>
      </c>
      <c r="F257" s="33">
        <v>0.56000000000000005</v>
      </c>
      <c r="G257" s="33">
        <v>0</v>
      </c>
      <c r="H257" s="33">
        <v>0</v>
      </c>
      <c r="I257" s="33">
        <v>1453.74</v>
      </c>
      <c r="J257" s="33">
        <v>101</v>
      </c>
      <c r="K257" s="33">
        <v>931.5</v>
      </c>
      <c r="L257" s="33">
        <v>62.13</v>
      </c>
      <c r="M257" s="33">
        <v>475.63</v>
      </c>
      <c r="N257" s="33">
        <v>0.95</v>
      </c>
      <c r="O257" s="33">
        <v>163.30000000000001</v>
      </c>
      <c r="P257" s="33">
        <v>22.83</v>
      </c>
      <c r="Q257" s="33">
        <v>357.92</v>
      </c>
      <c r="R257" s="33">
        <v>15.78</v>
      </c>
      <c r="S257" s="33">
        <v>458</v>
      </c>
      <c r="T257" s="33">
        <v>7.02</v>
      </c>
      <c r="U257" s="33">
        <v>1.23</v>
      </c>
      <c r="V257" s="33">
        <v>4.96</v>
      </c>
      <c r="W257" s="33">
        <v>532.70000000000005</v>
      </c>
      <c r="X257" s="33">
        <v>10.57</v>
      </c>
      <c r="Y257" s="33">
        <v>21.61</v>
      </c>
      <c r="Z257" s="33">
        <v>352.31</v>
      </c>
      <c r="AA257" s="33">
        <v>26.42</v>
      </c>
      <c r="AB257" s="33">
        <v>184</v>
      </c>
      <c r="AC257" s="33">
        <v>9.3000000000000007</v>
      </c>
      <c r="AD257" s="33">
        <v>20.260000000000002</v>
      </c>
      <c r="AE257" s="33">
        <v>0</v>
      </c>
      <c r="AF257" s="33">
        <v>0</v>
      </c>
      <c r="AG257" s="33">
        <v>0</v>
      </c>
      <c r="AH257" s="33">
        <v>103.93</v>
      </c>
      <c r="AI257" s="33">
        <v>5.29</v>
      </c>
      <c r="AJ257" s="33">
        <v>44.58</v>
      </c>
      <c r="AK257" s="33">
        <v>2.99</v>
      </c>
      <c r="AL257" s="33">
        <v>40.520000000000003</v>
      </c>
      <c r="AM257" s="33">
        <v>19.98</v>
      </c>
      <c r="AN257" s="33">
        <v>5.29</v>
      </c>
      <c r="AO257" s="33">
        <v>26.9</v>
      </c>
      <c r="AP257" s="33">
        <v>17.62</v>
      </c>
      <c r="AQ257" s="33">
        <v>88.08</v>
      </c>
      <c r="AR257" s="33">
        <v>248.18</v>
      </c>
      <c r="AS257" s="33">
        <v>318.39</v>
      </c>
      <c r="AT257" s="33">
        <v>140.91999999999999</v>
      </c>
      <c r="AU257" s="33">
        <v>73.989999999999995</v>
      </c>
      <c r="AV257" s="33">
        <v>0</v>
      </c>
      <c r="AW257" s="33">
        <v>176.15</v>
      </c>
      <c r="AX257" s="33">
        <v>51.67</v>
      </c>
      <c r="AY257" s="33">
        <v>51.81</v>
      </c>
      <c r="AZ257" s="33">
        <v>14.64</v>
      </c>
      <c r="BA257" s="33">
        <v>3.53</v>
      </c>
      <c r="BB257" s="33">
        <v>19.78</v>
      </c>
      <c r="BC257" s="33">
        <v>0</v>
      </c>
      <c r="BD257" s="33">
        <v>1065.7</v>
      </c>
      <c r="BE257" s="33">
        <v>224.9</v>
      </c>
      <c r="BF257" s="33">
        <v>199.76</v>
      </c>
      <c r="BG257" s="33">
        <v>8.69</v>
      </c>
      <c r="BH257" s="33">
        <v>23.25</v>
      </c>
      <c r="BI257" s="33">
        <v>648.54</v>
      </c>
      <c r="BJ257" s="33">
        <v>62.78</v>
      </c>
      <c r="BK257" s="33">
        <v>70.86</v>
      </c>
      <c r="BL257" s="33">
        <v>21.77</v>
      </c>
      <c r="BM257" s="33">
        <v>4.58</v>
      </c>
      <c r="BN257" s="33">
        <v>2.96</v>
      </c>
      <c r="BO257" s="33">
        <v>0.1</v>
      </c>
      <c r="BP257" s="33">
        <v>-0.97</v>
      </c>
      <c r="BQ257" s="33">
        <v>48.52</v>
      </c>
      <c r="BR257" s="33">
        <v>2.29</v>
      </c>
      <c r="BS257" s="33">
        <v>0</v>
      </c>
      <c r="BT257" s="33">
        <v>0</v>
      </c>
      <c r="BU257" s="33">
        <v>48.02</v>
      </c>
      <c r="BV257" s="33">
        <v>0</v>
      </c>
      <c r="BW257" s="33">
        <v>19.57</v>
      </c>
      <c r="BX257" s="33">
        <v>0</v>
      </c>
      <c r="BY257" s="35">
        <f t="shared" si="7"/>
        <v>18850.609999999997</v>
      </c>
      <c r="BZ257" s="35">
        <v>18850.609999999997</v>
      </c>
      <c r="CA257" s="89">
        <f t="shared" si="6"/>
        <v>0</v>
      </c>
    </row>
    <row r="258" spans="1:80" hidden="1">
      <c r="A258" s="32" t="s">
        <v>300</v>
      </c>
      <c r="B258" s="33">
        <v>220.57</v>
      </c>
      <c r="C258" s="33">
        <v>3618.52</v>
      </c>
      <c r="D258" s="33">
        <v>1977.34</v>
      </c>
      <c r="E258" s="33">
        <v>0</v>
      </c>
      <c r="F258" s="33">
        <v>0</v>
      </c>
      <c r="G258" s="33">
        <v>0</v>
      </c>
      <c r="H258" s="33">
        <v>959.83</v>
      </c>
      <c r="I258" s="33">
        <v>0</v>
      </c>
      <c r="J258" s="33">
        <v>32.19</v>
      </c>
      <c r="K258" s="33">
        <v>464.08</v>
      </c>
      <c r="L258" s="33">
        <v>88.75</v>
      </c>
      <c r="M258" s="33">
        <v>293.39999999999998</v>
      </c>
      <c r="N258" s="33">
        <v>0.59</v>
      </c>
      <c r="O258" s="33">
        <v>-0.05</v>
      </c>
      <c r="P258" s="33">
        <v>0</v>
      </c>
      <c r="Q258" s="33">
        <v>369.57</v>
      </c>
      <c r="R258" s="33">
        <v>9.74</v>
      </c>
      <c r="S258" s="33">
        <v>282.52</v>
      </c>
      <c r="T258" s="33">
        <v>4.33</v>
      </c>
      <c r="U258" s="33">
        <v>0.76</v>
      </c>
      <c r="V258" s="33">
        <v>3.06</v>
      </c>
      <c r="W258" s="33">
        <v>328.6</v>
      </c>
      <c r="X258" s="33">
        <v>6.52</v>
      </c>
      <c r="Y258" s="33">
        <v>24.99</v>
      </c>
      <c r="Z258" s="33">
        <v>192.03</v>
      </c>
      <c r="AA258" s="33">
        <v>16.3</v>
      </c>
      <c r="AB258" s="33">
        <v>126.48</v>
      </c>
      <c r="AC258" s="33">
        <v>12.21</v>
      </c>
      <c r="AD258" s="33">
        <v>12.5</v>
      </c>
      <c r="AE258" s="33">
        <v>0.2</v>
      </c>
      <c r="AF258" s="33">
        <v>6.52</v>
      </c>
      <c r="AG258" s="33">
        <v>97.8</v>
      </c>
      <c r="AH258" s="33">
        <v>64.11</v>
      </c>
      <c r="AI258" s="33">
        <v>3.26</v>
      </c>
      <c r="AJ258" s="33">
        <v>52.16</v>
      </c>
      <c r="AK258" s="33">
        <v>1.85</v>
      </c>
      <c r="AL258" s="33">
        <v>24.99</v>
      </c>
      <c r="AM258" s="33">
        <v>32.6</v>
      </c>
      <c r="AN258" s="33">
        <v>3.26</v>
      </c>
      <c r="AO258" s="33">
        <v>36.950000000000003</v>
      </c>
      <c r="AP258" s="33">
        <v>10.87</v>
      </c>
      <c r="AQ258" s="33">
        <v>48.63</v>
      </c>
      <c r="AR258" s="33">
        <v>205.58</v>
      </c>
      <c r="AS258" s="33">
        <v>273.41000000000003</v>
      </c>
      <c r="AT258" s="33">
        <v>51.82</v>
      </c>
      <c r="AU258" s="33">
        <v>45.64</v>
      </c>
      <c r="AV258" s="33">
        <v>19.559999999999999</v>
      </c>
      <c r="AW258" s="33">
        <v>108.66</v>
      </c>
      <c r="AX258" s="33">
        <v>31.87</v>
      </c>
      <c r="AY258" s="33">
        <v>78.239999999999995</v>
      </c>
      <c r="AZ258" s="33">
        <v>9.0299999999999994</v>
      </c>
      <c r="BA258" s="33">
        <v>0</v>
      </c>
      <c r="BB258" s="33">
        <v>8.6199999999999992</v>
      </c>
      <c r="BC258" s="33">
        <v>61.96</v>
      </c>
      <c r="BD258" s="33">
        <v>657.39</v>
      </c>
      <c r="BE258" s="33">
        <v>188.01</v>
      </c>
      <c r="BF258" s="33">
        <v>123.23</v>
      </c>
      <c r="BG258" s="33">
        <v>5.36</v>
      </c>
      <c r="BH258" s="33">
        <v>14.34</v>
      </c>
      <c r="BI258" s="33">
        <v>0</v>
      </c>
      <c r="BJ258" s="33">
        <v>38.729999999999997</v>
      </c>
      <c r="BK258" s="33">
        <v>43.71</v>
      </c>
      <c r="BL258" s="33">
        <v>9.83</v>
      </c>
      <c r="BM258" s="33">
        <v>2.82</v>
      </c>
      <c r="BN258" s="33">
        <v>0</v>
      </c>
      <c r="BO258" s="33">
        <v>0</v>
      </c>
      <c r="BP258" s="33">
        <v>3.9</v>
      </c>
      <c r="BQ258" s="33">
        <v>0.55000000000000004</v>
      </c>
      <c r="BR258" s="33">
        <v>-2.29</v>
      </c>
      <c r="BS258" s="33">
        <v>5.36</v>
      </c>
      <c r="BT258" s="33">
        <v>52.62</v>
      </c>
      <c r="BU258" s="33">
        <v>0</v>
      </c>
      <c r="BV258" s="33">
        <v>48.75</v>
      </c>
      <c r="BW258" s="33">
        <v>0</v>
      </c>
      <c r="BX258" s="33">
        <v>0</v>
      </c>
      <c r="BY258" s="35">
        <f t="shared" si="7"/>
        <v>11514.729999999998</v>
      </c>
      <c r="BZ258" s="35">
        <v>11514.729999999998</v>
      </c>
      <c r="CA258" s="89">
        <f t="shared" si="6"/>
        <v>0</v>
      </c>
    </row>
    <row r="259" spans="1:80" hidden="1">
      <c r="A259" s="32" t="s">
        <v>301</v>
      </c>
      <c r="B259" s="33">
        <v>380.49</v>
      </c>
      <c r="C259" s="33">
        <v>11240.69</v>
      </c>
      <c r="D259" s="33">
        <v>6142.48</v>
      </c>
      <c r="E259" s="33">
        <v>0</v>
      </c>
      <c r="F259" s="33">
        <v>422.96</v>
      </c>
      <c r="G259" s="33">
        <v>0</v>
      </c>
      <c r="H259" s="33">
        <v>2451.91</v>
      </c>
      <c r="I259" s="33">
        <v>3268.65</v>
      </c>
      <c r="J259" s="33">
        <v>193.54</v>
      </c>
      <c r="K259" s="33">
        <v>0</v>
      </c>
      <c r="L259" s="33">
        <v>0</v>
      </c>
      <c r="M259" s="33">
        <v>0</v>
      </c>
      <c r="N259" s="33">
        <v>1.83</v>
      </c>
      <c r="O259" s="33">
        <v>312.91000000000003</v>
      </c>
      <c r="P259" s="33">
        <v>101.29</v>
      </c>
      <c r="Q259" s="33">
        <v>1148.05</v>
      </c>
      <c r="R259" s="33">
        <v>0</v>
      </c>
      <c r="S259" s="33">
        <v>0</v>
      </c>
      <c r="T259" s="33">
        <v>0</v>
      </c>
      <c r="U259" s="33">
        <v>0</v>
      </c>
      <c r="V259" s="33">
        <v>9.51</v>
      </c>
      <c r="W259" s="33">
        <v>1020.78</v>
      </c>
      <c r="X259" s="33">
        <v>20.260000000000002</v>
      </c>
      <c r="Y259" s="33">
        <v>57.63</v>
      </c>
      <c r="Z259" s="33">
        <v>20</v>
      </c>
      <c r="AA259" s="33">
        <v>20.61</v>
      </c>
      <c r="AB259" s="33">
        <v>95.09</v>
      </c>
      <c r="AC259" s="33">
        <v>37.93</v>
      </c>
      <c r="AD259" s="33">
        <v>38.82</v>
      </c>
      <c r="AE259" s="33">
        <v>2.41</v>
      </c>
      <c r="AF259" s="33">
        <v>0</v>
      </c>
      <c r="AG259" s="33">
        <v>0</v>
      </c>
      <c r="AH259" s="33">
        <v>0</v>
      </c>
      <c r="AI259" s="33">
        <v>10.130000000000001</v>
      </c>
      <c r="AJ259" s="33">
        <v>10</v>
      </c>
      <c r="AK259" s="33">
        <v>5.74</v>
      </c>
      <c r="AL259" s="33">
        <v>77.64</v>
      </c>
      <c r="AM259" s="33">
        <v>86.67</v>
      </c>
      <c r="AN259" s="33">
        <v>10.130000000000001</v>
      </c>
      <c r="AO259" s="33">
        <v>0</v>
      </c>
      <c r="AP259" s="33">
        <v>33.76</v>
      </c>
      <c r="AQ259" s="33">
        <v>0</v>
      </c>
      <c r="AR259" s="33">
        <v>638.62</v>
      </c>
      <c r="AS259" s="33">
        <v>83.1</v>
      </c>
      <c r="AT259" s="33">
        <v>70.010000000000005</v>
      </c>
      <c r="AU259" s="33">
        <v>31.49</v>
      </c>
      <c r="AV259" s="33">
        <v>60.77</v>
      </c>
      <c r="AW259" s="33">
        <v>337.55</v>
      </c>
      <c r="AX259" s="33">
        <v>99.01</v>
      </c>
      <c r="AY259" s="33">
        <v>0</v>
      </c>
      <c r="AZ259" s="33">
        <v>28.06</v>
      </c>
      <c r="BA259" s="33">
        <v>6.76</v>
      </c>
      <c r="BB259" s="33">
        <v>64.14</v>
      </c>
      <c r="BC259" s="33">
        <v>192.46</v>
      </c>
      <c r="BD259" s="33">
        <v>2042.15</v>
      </c>
      <c r="BE259" s="33">
        <v>584.04999999999995</v>
      </c>
      <c r="BF259" s="33">
        <v>0</v>
      </c>
      <c r="BG259" s="33">
        <v>16.64</v>
      </c>
      <c r="BH259" s="33">
        <v>44.56</v>
      </c>
      <c r="BI259" s="33">
        <v>1127.94</v>
      </c>
      <c r="BJ259" s="33">
        <v>75.739999999999995</v>
      </c>
      <c r="BK259" s="33">
        <v>106</v>
      </c>
      <c r="BL259" s="33">
        <v>59.75</v>
      </c>
      <c r="BM259" s="33">
        <v>0</v>
      </c>
      <c r="BN259" s="33">
        <v>5.67</v>
      </c>
      <c r="BO259" s="33">
        <v>0</v>
      </c>
      <c r="BP259" s="33">
        <v>0</v>
      </c>
      <c r="BQ259" s="33">
        <v>92.97</v>
      </c>
      <c r="BR259" s="33">
        <v>0</v>
      </c>
      <c r="BS259" s="33">
        <v>0</v>
      </c>
      <c r="BT259" s="33">
        <v>0</v>
      </c>
      <c r="BU259" s="33">
        <v>0</v>
      </c>
      <c r="BV259" s="33">
        <v>3.75</v>
      </c>
      <c r="BW259" s="33">
        <v>0</v>
      </c>
      <c r="BX259" s="33">
        <v>0</v>
      </c>
      <c r="BY259" s="35">
        <f t="shared" si="7"/>
        <v>32993.099999999991</v>
      </c>
      <c r="BZ259" s="35">
        <v>32993.099999999991</v>
      </c>
      <c r="CA259" s="89">
        <f t="shared" si="6"/>
        <v>0</v>
      </c>
    </row>
    <row r="260" spans="1:80">
      <c r="A260" s="32" t="s">
        <v>302</v>
      </c>
      <c r="B260" s="33">
        <v>7381.68</v>
      </c>
      <c r="C260" s="33">
        <v>97561.24</v>
      </c>
      <c r="D260" s="33">
        <v>61127.56</v>
      </c>
      <c r="E260" s="33">
        <v>0</v>
      </c>
      <c r="F260" s="33">
        <v>38097</v>
      </c>
      <c r="G260" s="33">
        <v>35149.22</v>
      </c>
      <c r="H260" s="33">
        <v>26477.38</v>
      </c>
      <c r="I260" s="33">
        <v>34206.07</v>
      </c>
      <c r="J260" s="33">
        <v>2250.33</v>
      </c>
      <c r="K260" s="33">
        <v>15292.51</v>
      </c>
      <c r="L260" s="33">
        <v>2879.46</v>
      </c>
      <c r="M260" s="33">
        <v>9746.67</v>
      </c>
      <c r="N260" s="33">
        <v>17.09</v>
      </c>
      <c r="O260" s="33">
        <v>2804.17</v>
      </c>
      <c r="P260" s="33">
        <v>1186.51</v>
      </c>
      <c r="Q260" s="33">
        <v>12227.71</v>
      </c>
      <c r="R260" s="33">
        <v>275.49</v>
      </c>
      <c r="S260" s="33">
        <v>8527.41</v>
      </c>
      <c r="T260" s="33">
        <v>219.73</v>
      </c>
      <c r="U260" s="33">
        <v>26.13</v>
      </c>
      <c r="V260" s="33">
        <v>101</v>
      </c>
      <c r="W260" s="33">
        <v>8489.92</v>
      </c>
      <c r="X260" s="33">
        <v>395.32</v>
      </c>
      <c r="Y260" s="33">
        <v>809.03</v>
      </c>
      <c r="Z260" s="33">
        <v>6226.94</v>
      </c>
      <c r="AA260" s="33">
        <v>647.55999999999995</v>
      </c>
      <c r="AB260" s="33">
        <v>5637.79</v>
      </c>
      <c r="AC260" s="33">
        <v>578.70000000000005</v>
      </c>
      <c r="AD260" s="33">
        <v>339.86</v>
      </c>
      <c r="AE260" s="33">
        <v>63.54</v>
      </c>
      <c r="AF260" s="33">
        <v>16.100000000000001</v>
      </c>
      <c r="AG260" s="33">
        <v>2871.81</v>
      </c>
      <c r="AH260" s="33">
        <v>2555.14</v>
      </c>
      <c r="AI260" s="33">
        <v>87.16</v>
      </c>
      <c r="AJ260" s="33">
        <v>1741.65</v>
      </c>
      <c r="AK260" s="33">
        <v>1.6</v>
      </c>
      <c r="AL260" s="33">
        <v>941.73</v>
      </c>
      <c r="AM260" s="33">
        <v>1539.45</v>
      </c>
      <c r="AN260" s="33">
        <v>84.26</v>
      </c>
      <c r="AO260" s="33">
        <v>1040.56</v>
      </c>
      <c r="AP260" s="33">
        <v>445.1</v>
      </c>
      <c r="AQ260" s="33">
        <v>1926.65</v>
      </c>
      <c r="AR260" s="33">
        <v>7713.59</v>
      </c>
      <c r="AS260" s="33">
        <v>11738.56</v>
      </c>
      <c r="AT260" s="33">
        <v>3082.31</v>
      </c>
      <c r="AU260" s="33">
        <v>2033.51</v>
      </c>
      <c r="AV260" s="33">
        <v>949.58</v>
      </c>
      <c r="AW260" s="33">
        <v>2807.48</v>
      </c>
      <c r="AX260" s="33">
        <v>1319.26</v>
      </c>
      <c r="AY260" s="33">
        <v>2512.92</v>
      </c>
      <c r="AZ260" s="33">
        <v>233.37</v>
      </c>
      <c r="BA260" s="33">
        <v>92.03</v>
      </c>
      <c r="BB260" s="33">
        <v>735.84</v>
      </c>
      <c r="BC260" s="33">
        <v>1600.71</v>
      </c>
      <c r="BD260" s="33">
        <v>16984.77</v>
      </c>
      <c r="BE260" s="33">
        <v>7417.17</v>
      </c>
      <c r="BF260" s="33">
        <v>3273.13</v>
      </c>
      <c r="BG260" s="33">
        <v>171.87</v>
      </c>
      <c r="BH260" s="33">
        <v>530.44000000000005</v>
      </c>
      <c r="BI260" s="33">
        <v>11749.88</v>
      </c>
      <c r="BJ260" s="33">
        <v>1464.4</v>
      </c>
      <c r="BK260" s="33">
        <v>1480.78</v>
      </c>
      <c r="BL260" s="33">
        <v>1252.67</v>
      </c>
      <c r="BM260" s="33">
        <v>91.97</v>
      </c>
      <c r="BN260" s="33">
        <v>63.54</v>
      </c>
      <c r="BO260" s="33">
        <v>0</v>
      </c>
      <c r="BP260" s="33">
        <v>-3.88</v>
      </c>
      <c r="BQ260" s="33">
        <v>1575.67</v>
      </c>
      <c r="BR260" s="33">
        <v>14570.02</v>
      </c>
      <c r="BS260" s="33">
        <v>13715.79</v>
      </c>
      <c r="BT260" s="33">
        <v>2561.6999999999998</v>
      </c>
      <c r="BU260" s="33">
        <v>1690.44</v>
      </c>
      <c r="BV260" s="33">
        <v>93</v>
      </c>
      <c r="BW260" s="33">
        <v>23.05</v>
      </c>
      <c r="BX260" s="33">
        <v>5488.89</v>
      </c>
      <c r="BY260" s="35">
        <f t="shared" si="7"/>
        <v>511008.69000000006</v>
      </c>
      <c r="BZ260" s="35">
        <v>511177.20000000007</v>
      </c>
      <c r="CA260" s="89">
        <f t="shared" si="6"/>
        <v>-168.51000000000931</v>
      </c>
      <c r="CB260" s="30" t="s">
        <v>88</v>
      </c>
    </row>
    <row r="261" spans="1:80" hidden="1">
      <c r="A261" s="32" t="s">
        <v>303</v>
      </c>
      <c r="B261" s="33">
        <v>1195.75</v>
      </c>
      <c r="C261" s="33">
        <v>19616.599999999999</v>
      </c>
      <c r="D261" s="33">
        <v>10442.41</v>
      </c>
      <c r="E261" s="33">
        <v>0</v>
      </c>
      <c r="F261" s="33">
        <v>4982.82</v>
      </c>
      <c r="G261" s="33">
        <v>4501.43</v>
      </c>
      <c r="H261" s="33">
        <v>5203.42</v>
      </c>
      <c r="I261" s="33">
        <v>5704.27</v>
      </c>
      <c r="J261" s="33">
        <v>265.3</v>
      </c>
      <c r="K261" s="33">
        <v>3115.06</v>
      </c>
      <c r="L261" s="33">
        <v>481.14</v>
      </c>
      <c r="M261" s="33">
        <v>204.33</v>
      </c>
      <c r="N261" s="33">
        <v>3.19</v>
      </c>
      <c r="O261" s="33">
        <v>546.08000000000004</v>
      </c>
      <c r="P261" s="33">
        <v>176.76</v>
      </c>
      <c r="Q261" s="33">
        <v>482.39</v>
      </c>
      <c r="R261" s="33">
        <v>52.78</v>
      </c>
      <c r="S261" s="33">
        <v>1531.61</v>
      </c>
      <c r="T261" s="33">
        <v>3.45</v>
      </c>
      <c r="U261" s="33">
        <v>4.1100000000000003</v>
      </c>
      <c r="V261" s="33">
        <v>16.59</v>
      </c>
      <c r="W261" s="33">
        <v>1781.4</v>
      </c>
      <c r="X261" s="33">
        <v>3</v>
      </c>
      <c r="Y261" s="33">
        <v>0</v>
      </c>
      <c r="Z261" s="33">
        <v>1178.1600000000001</v>
      </c>
      <c r="AA261" s="33">
        <v>46.38</v>
      </c>
      <c r="AB261" s="33">
        <v>971.38</v>
      </c>
      <c r="AC261" s="33">
        <v>4.2</v>
      </c>
      <c r="AD261" s="33">
        <v>67.739999999999995</v>
      </c>
      <c r="AE261" s="33">
        <v>12.95</v>
      </c>
      <c r="AF261" s="33">
        <v>0</v>
      </c>
      <c r="AG261" s="33">
        <v>530.19000000000005</v>
      </c>
      <c r="AH261" s="33">
        <v>197.57</v>
      </c>
      <c r="AI261" s="33">
        <v>17.68</v>
      </c>
      <c r="AJ261" s="33">
        <v>61.79</v>
      </c>
      <c r="AK261" s="33">
        <v>10.01</v>
      </c>
      <c r="AL261" s="33">
        <v>105.49</v>
      </c>
      <c r="AM261" s="33">
        <v>6.7</v>
      </c>
      <c r="AN261" s="33">
        <v>111.57</v>
      </c>
      <c r="AO261" s="33">
        <v>200.29</v>
      </c>
      <c r="AP261" s="33">
        <v>10</v>
      </c>
      <c r="AQ261" s="33">
        <v>186.93</v>
      </c>
      <c r="AR261" s="33">
        <v>124.1</v>
      </c>
      <c r="AS261" s="33">
        <v>1910.74</v>
      </c>
      <c r="AT261" s="33">
        <v>441.27</v>
      </c>
      <c r="AU261" s="33">
        <v>217.42</v>
      </c>
      <c r="AV261" s="33">
        <v>52.32</v>
      </c>
      <c r="AW261" s="33">
        <v>589.08000000000004</v>
      </c>
      <c r="AX261" s="33">
        <v>0</v>
      </c>
      <c r="AY261" s="33">
        <v>414.15</v>
      </c>
      <c r="AZ261" s="33">
        <v>48.97</v>
      </c>
      <c r="BA261" s="33">
        <v>11.8</v>
      </c>
      <c r="BB261" s="33">
        <v>30.01</v>
      </c>
      <c r="BC261" s="33">
        <v>335.87</v>
      </c>
      <c r="BD261" s="33">
        <v>3563.84</v>
      </c>
      <c r="BE261" s="33">
        <v>1019.26</v>
      </c>
      <c r="BF261" s="33">
        <v>916.11</v>
      </c>
      <c r="BG261" s="33">
        <v>29.05</v>
      </c>
      <c r="BH261" s="33">
        <v>77.760000000000005</v>
      </c>
      <c r="BI261" s="33">
        <v>2168.7800000000002</v>
      </c>
      <c r="BJ261" s="33">
        <v>209.94</v>
      </c>
      <c r="BK261" s="33">
        <v>236.95</v>
      </c>
      <c r="BL261" s="33">
        <v>165.59</v>
      </c>
      <c r="BM261" s="33">
        <v>15.3</v>
      </c>
      <c r="BN261" s="33">
        <v>0.17</v>
      </c>
      <c r="BO261" s="33">
        <v>0</v>
      </c>
      <c r="BP261" s="33">
        <v>-2.92</v>
      </c>
      <c r="BQ261" s="33">
        <v>0.55000000000000004</v>
      </c>
      <c r="BR261" s="33">
        <v>344.52</v>
      </c>
      <c r="BS261" s="33">
        <v>1046.3</v>
      </c>
      <c r="BT261" s="33">
        <v>0</v>
      </c>
      <c r="BU261" s="33">
        <v>0.17</v>
      </c>
      <c r="BV261" s="33">
        <v>18.75</v>
      </c>
      <c r="BW261" s="33">
        <v>65.67</v>
      </c>
      <c r="BX261" s="33">
        <v>0</v>
      </c>
      <c r="BY261" s="35">
        <f t="shared" si="7"/>
        <v>78084.439999999988</v>
      </c>
      <c r="BZ261" s="35">
        <v>78084.439999999988</v>
      </c>
      <c r="CA261" s="89">
        <f t="shared" si="6"/>
        <v>0</v>
      </c>
    </row>
    <row r="262" spans="1:80" hidden="1">
      <c r="A262" s="32" t="s">
        <v>304</v>
      </c>
      <c r="B262" s="33">
        <v>0</v>
      </c>
      <c r="C262" s="33">
        <v>0</v>
      </c>
      <c r="D262" s="33">
        <v>0</v>
      </c>
      <c r="E262" s="33">
        <v>0</v>
      </c>
      <c r="F262" s="33">
        <v>0</v>
      </c>
      <c r="G262" s="33">
        <v>0</v>
      </c>
      <c r="H262" s="33">
        <v>545.07000000000005</v>
      </c>
      <c r="I262" s="33">
        <v>2534.16</v>
      </c>
      <c r="J262" s="33">
        <v>150.05000000000001</v>
      </c>
      <c r="K262" s="33">
        <v>0</v>
      </c>
      <c r="L262" s="33">
        <v>50.68</v>
      </c>
      <c r="M262" s="33">
        <v>706.62</v>
      </c>
      <c r="N262" s="33">
        <v>1.1599999999999999</v>
      </c>
      <c r="O262" s="33">
        <v>242.6</v>
      </c>
      <c r="P262" s="33">
        <v>0.9</v>
      </c>
      <c r="Q262" s="33">
        <v>321.62</v>
      </c>
      <c r="R262" s="33">
        <v>23.45</v>
      </c>
      <c r="S262" s="33">
        <v>680.43</v>
      </c>
      <c r="T262" s="33">
        <v>8.57</v>
      </c>
      <c r="U262" s="33">
        <v>1.82</v>
      </c>
      <c r="V262" s="33">
        <v>6.06</v>
      </c>
      <c r="W262" s="33">
        <v>791.4</v>
      </c>
      <c r="X262" s="33">
        <v>5.7</v>
      </c>
      <c r="Y262" s="33">
        <v>60.19</v>
      </c>
      <c r="Z262" s="33">
        <v>0</v>
      </c>
      <c r="AA262" s="33">
        <v>14.98</v>
      </c>
      <c r="AB262" s="33">
        <v>0</v>
      </c>
      <c r="AC262" s="33">
        <v>18.61</v>
      </c>
      <c r="AD262" s="33">
        <v>30.1</v>
      </c>
      <c r="AE262" s="33">
        <v>5.76</v>
      </c>
      <c r="AF262" s="33">
        <v>0</v>
      </c>
      <c r="AG262" s="33">
        <v>235.54</v>
      </c>
      <c r="AH262" s="33">
        <v>154.4</v>
      </c>
      <c r="AI262" s="33">
        <v>7.85</v>
      </c>
      <c r="AJ262" s="33">
        <v>85.61</v>
      </c>
      <c r="AK262" s="33">
        <v>4.45</v>
      </c>
      <c r="AL262" s="33">
        <v>0.6</v>
      </c>
      <c r="AM262" s="33">
        <v>67.31</v>
      </c>
      <c r="AN262" s="33">
        <v>7.85</v>
      </c>
      <c r="AO262" s="33">
        <v>53.59</v>
      </c>
      <c r="AP262" s="33">
        <v>26.18</v>
      </c>
      <c r="AQ262" s="33">
        <v>29.99</v>
      </c>
      <c r="AR262" s="33">
        <v>140.11000000000001</v>
      </c>
      <c r="AS262" s="33">
        <v>144.4</v>
      </c>
      <c r="AT262" s="33">
        <v>69.989999999999995</v>
      </c>
      <c r="AU262" s="33">
        <v>40.01</v>
      </c>
      <c r="AV262" s="33">
        <v>10</v>
      </c>
      <c r="AW262" s="33">
        <v>261.7</v>
      </c>
      <c r="AX262" s="33">
        <v>76.760000000000005</v>
      </c>
      <c r="AY262" s="33">
        <v>90.01</v>
      </c>
      <c r="AZ262" s="33">
        <v>21.75</v>
      </c>
      <c r="BA262" s="33">
        <v>5.24</v>
      </c>
      <c r="BB262" s="33">
        <v>10</v>
      </c>
      <c r="BC262" s="33">
        <v>50</v>
      </c>
      <c r="BD262" s="33">
        <v>1583.26</v>
      </c>
      <c r="BE262" s="33">
        <v>452.81</v>
      </c>
      <c r="BF262" s="33">
        <v>0.11</v>
      </c>
      <c r="BG262" s="33">
        <v>12.9</v>
      </c>
      <c r="BH262" s="33">
        <v>34.549999999999997</v>
      </c>
      <c r="BI262" s="33">
        <v>273.14999999999998</v>
      </c>
      <c r="BJ262" s="33">
        <v>93.27</v>
      </c>
      <c r="BK262" s="33">
        <v>0</v>
      </c>
      <c r="BL262" s="33">
        <v>0</v>
      </c>
      <c r="BM262" s="33">
        <v>0</v>
      </c>
      <c r="BN262" s="33">
        <v>0</v>
      </c>
      <c r="BO262" s="33">
        <v>0</v>
      </c>
      <c r="BP262" s="33">
        <v>-7.75</v>
      </c>
      <c r="BQ262" s="33">
        <v>72.08</v>
      </c>
      <c r="BR262" s="33">
        <v>0</v>
      </c>
      <c r="BS262" s="33">
        <v>0</v>
      </c>
      <c r="BT262" s="33">
        <v>0</v>
      </c>
      <c r="BU262" s="33">
        <v>0</v>
      </c>
      <c r="BV262" s="33">
        <v>0</v>
      </c>
      <c r="BW262" s="33">
        <v>0</v>
      </c>
      <c r="BX262" s="33">
        <v>250.74</v>
      </c>
      <c r="BY262" s="35">
        <f t="shared" si="7"/>
        <v>10558.389999999998</v>
      </c>
      <c r="BZ262" s="35">
        <v>10558.389999999998</v>
      </c>
      <c r="CA262" s="89">
        <f t="shared" ref="CA262:CA325" si="8">BY262-BZ262</f>
        <v>0</v>
      </c>
    </row>
    <row r="263" spans="1:80" hidden="1">
      <c r="A263" s="32" t="s">
        <v>305</v>
      </c>
      <c r="B263" s="33">
        <v>86.23</v>
      </c>
      <c r="C263" s="33">
        <v>5676.97</v>
      </c>
      <c r="D263" s="33">
        <v>159.09</v>
      </c>
      <c r="E263" s="33">
        <v>0</v>
      </c>
      <c r="F263" s="33">
        <v>0</v>
      </c>
      <c r="G263" s="33">
        <v>0</v>
      </c>
      <c r="H263" s="33">
        <v>-0.08</v>
      </c>
      <c r="I263" s="33">
        <v>-0.42</v>
      </c>
      <c r="J263" s="33">
        <v>0</v>
      </c>
      <c r="K263" s="33">
        <v>548.59</v>
      </c>
      <c r="L263" s="33">
        <v>0</v>
      </c>
      <c r="M263" s="33">
        <v>209.58</v>
      </c>
      <c r="N263" s="33">
        <v>0</v>
      </c>
      <c r="O263" s="33">
        <v>3.24</v>
      </c>
      <c r="P263" s="33">
        <v>1.2</v>
      </c>
      <c r="Q263" s="33">
        <v>0</v>
      </c>
      <c r="R263" s="33">
        <v>0.03</v>
      </c>
      <c r="S263" s="33">
        <v>0</v>
      </c>
      <c r="T263" s="33">
        <v>0</v>
      </c>
      <c r="U263" s="33">
        <v>0</v>
      </c>
      <c r="V263" s="33">
        <v>0</v>
      </c>
      <c r="W263" s="33">
        <v>562.12</v>
      </c>
      <c r="X263" s="33">
        <v>11.16</v>
      </c>
      <c r="Y263" s="33">
        <v>-0.1</v>
      </c>
      <c r="Z263" s="33">
        <v>191.78</v>
      </c>
      <c r="AA263" s="33">
        <v>0</v>
      </c>
      <c r="AB263" s="33">
        <v>43.1</v>
      </c>
      <c r="AC263" s="33">
        <v>0</v>
      </c>
      <c r="AD263" s="33">
        <v>0</v>
      </c>
      <c r="AE263" s="33">
        <v>0.6</v>
      </c>
      <c r="AF263" s="33">
        <v>4.38</v>
      </c>
      <c r="AG263" s="33">
        <v>18.600000000000001</v>
      </c>
      <c r="AH263" s="33">
        <v>0.1</v>
      </c>
      <c r="AI263" s="33">
        <v>5.58</v>
      </c>
      <c r="AJ263" s="33">
        <v>0</v>
      </c>
      <c r="AK263" s="33">
        <v>0</v>
      </c>
      <c r="AL263" s="33">
        <v>0.1</v>
      </c>
      <c r="AM263" s="33">
        <v>46.18</v>
      </c>
      <c r="AN263" s="33">
        <v>5.58</v>
      </c>
      <c r="AO263" s="33">
        <v>3.7</v>
      </c>
      <c r="AP263" s="33">
        <v>0</v>
      </c>
      <c r="AQ263" s="33">
        <v>9.8000000000000007</v>
      </c>
      <c r="AR263" s="33">
        <v>236.19</v>
      </c>
      <c r="AS263" s="33">
        <v>214.29</v>
      </c>
      <c r="AT263" s="33">
        <v>68.3</v>
      </c>
      <c r="AU263" s="33">
        <v>65.87</v>
      </c>
      <c r="AV263" s="33">
        <v>0</v>
      </c>
      <c r="AW263" s="33">
        <v>144.99</v>
      </c>
      <c r="AX263" s="33">
        <v>25.51</v>
      </c>
      <c r="AY263" s="33">
        <v>31.91</v>
      </c>
      <c r="AZ263" s="33">
        <v>15.45</v>
      </c>
      <c r="BA263" s="33">
        <v>0</v>
      </c>
      <c r="BB263" s="33">
        <v>-0.1</v>
      </c>
      <c r="BC263" s="33">
        <v>105.98</v>
      </c>
      <c r="BD263" s="33">
        <v>1124.57</v>
      </c>
      <c r="BE263" s="33">
        <v>0</v>
      </c>
      <c r="BF263" s="33">
        <v>210.8</v>
      </c>
      <c r="BG263" s="33">
        <v>7.96</v>
      </c>
      <c r="BH263" s="33">
        <v>7.39</v>
      </c>
      <c r="BI263" s="33">
        <v>239.32</v>
      </c>
      <c r="BJ263" s="33">
        <v>23.18</v>
      </c>
      <c r="BK263" s="33">
        <v>26.21</v>
      </c>
      <c r="BL263" s="33">
        <v>2.81</v>
      </c>
      <c r="BM263" s="33">
        <v>0.44</v>
      </c>
      <c r="BN263" s="33">
        <v>0</v>
      </c>
      <c r="BO263" s="33">
        <v>0</v>
      </c>
      <c r="BP263" s="33">
        <v>3.88</v>
      </c>
      <c r="BQ263" s="33">
        <v>-0.55000000000000004</v>
      </c>
      <c r="BR263" s="33">
        <v>0</v>
      </c>
      <c r="BS263" s="33">
        <v>5.38</v>
      </c>
      <c r="BT263" s="33">
        <v>0</v>
      </c>
      <c r="BU263" s="33">
        <v>0</v>
      </c>
      <c r="BV263" s="33">
        <v>1.5</v>
      </c>
      <c r="BW263" s="33">
        <v>0</v>
      </c>
      <c r="BX263" s="33">
        <v>0</v>
      </c>
      <c r="BY263" s="35">
        <f t="shared" ref="BY263:BY326" si="9">SUM(B263:BX263)</f>
        <v>10148.389999999996</v>
      </c>
      <c r="BZ263" s="35">
        <v>10148.389999999996</v>
      </c>
      <c r="CA263" s="89">
        <f t="shared" si="8"/>
        <v>0</v>
      </c>
    </row>
    <row r="264" spans="1:80" hidden="1">
      <c r="A264" s="32" t="s">
        <v>306</v>
      </c>
      <c r="B264" s="33">
        <v>254.19</v>
      </c>
      <c r="C264" s="33">
        <v>11733.65</v>
      </c>
      <c r="D264" s="33">
        <v>6411.86</v>
      </c>
      <c r="E264" s="33">
        <v>0</v>
      </c>
      <c r="F264" s="33">
        <v>0</v>
      </c>
      <c r="G264" s="33">
        <v>0</v>
      </c>
      <c r="H264" s="33">
        <v>2946.6</v>
      </c>
      <c r="I264" s="33">
        <v>0</v>
      </c>
      <c r="J264" s="33">
        <v>0</v>
      </c>
      <c r="K264" s="33">
        <v>3503.65</v>
      </c>
      <c r="L264" s="33">
        <v>121.24</v>
      </c>
      <c r="M264" s="33">
        <v>951.4</v>
      </c>
      <c r="N264" s="33">
        <v>0</v>
      </c>
      <c r="O264" s="33">
        <v>326.64</v>
      </c>
      <c r="P264" s="33">
        <v>0</v>
      </c>
      <c r="Q264" s="33">
        <v>0</v>
      </c>
      <c r="R264" s="33">
        <v>31.57</v>
      </c>
      <c r="S264" s="33">
        <v>1684.34</v>
      </c>
      <c r="T264" s="33">
        <v>10.91</v>
      </c>
      <c r="U264" s="33">
        <v>1.97</v>
      </c>
      <c r="V264" s="33">
        <v>9.92</v>
      </c>
      <c r="W264" s="33">
        <v>1065.54</v>
      </c>
      <c r="X264" s="33">
        <v>21.15</v>
      </c>
      <c r="Y264" s="33">
        <v>25.11</v>
      </c>
      <c r="Z264" s="33">
        <v>704.72</v>
      </c>
      <c r="AA264" s="33">
        <v>27.18</v>
      </c>
      <c r="AB264" s="33">
        <v>301.10000000000002</v>
      </c>
      <c r="AC264" s="33">
        <v>1</v>
      </c>
      <c r="AD264" s="33">
        <v>40.520000000000003</v>
      </c>
      <c r="AE264" s="33">
        <v>7.75</v>
      </c>
      <c r="AF264" s="33">
        <v>0</v>
      </c>
      <c r="AG264" s="33">
        <v>304.83</v>
      </c>
      <c r="AH264" s="33">
        <v>207.88</v>
      </c>
      <c r="AI264" s="33">
        <v>10.57</v>
      </c>
      <c r="AJ264" s="33">
        <v>142.43</v>
      </c>
      <c r="AK264" s="33">
        <v>5.99</v>
      </c>
      <c r="AL264" s="33">
        <v>69.930000000000007</v>
      </c>
      <c r="AM264" s="33">
        <v>105.71</v>
      </c>
      <c r="AN264" s="33">
        <v>10.57</v>
      </c>
      <c r="AO264" s="33">
        <v>21.1</v>
      </c>
      <c r="AP264" s="33">
        <v>29.53</v>
      </c>
      <c r="AQ264" s="33">
        <v>0</v>
      </c>
      <c r="AR264" s="33">
        <v>646.53</v>
      </c>
      <c r="AS264" s="33">
        <v>1086.72</v>
      </c>
      <c r="AT264" s="33">
        <v>281.89</v>
      </c>
      <c r="AU264" s="33">
        <v>147.99</v>
      </c>
      <c r="AV264" s="33">
        <v>0</v>
      </c>
      <c r="AW264" s="33">
        <v>352.36</v>
      </c>
      <c r="AX264" s="33">
        <v>51.42</v>
      </c>
      <c r="AY264" s="33">
        <v>247.1</v>
      </c>
      <c r="AZ264" s="33">
        <v>29.29</v>
      </c>
      <c r="BA264" s="33">
        <v>1.79</v>
      </c>
      <c r="BB264" s="33">
        <v>66.95</v>
      </c>
      <c r="BC264" s="33">
        <v>200.9</v>
      </c>
      <c r="BD264" s="33">
        <v>2131.6999999999998</v>
      </c>
      <c r="BE264" s="33">
        <v>672.59</v>
      </c>
      <c r="BF264" s="33">
        <v>1206</v>
      </c>
      <c r="BG264" s="33">
        <v>0</v>
      </c>
      <c r="BH264" s="33">
        <v>0</v>
      </c>
      <c r="BI264" s="33">
        <v>1297.26</v>
      </c>
      <c r="BJ264" s="33">
        <v>68.09</v>
      </c>
      <c r="BK264" s="33">
        <v>0</v>
      </c>
      <c r="BL264" s="33">
        <v>0</v>
      </c>
      <c r="BM264" s="33">
        <v>0</v>
      </c>
      <c r="BN264" s="33">
        <v>0</v>
      </c>
      <c r="BO264" s="33">
        <v>0</v>
      </c>
      <c r="BP264" s="33">
        <v>-1.94</v>
      </c>
      <c r="BQ264" s="33">
        <v>-0.55000000000000004</v>
      </c>
      <c r="BR264" s="33">
        <v>0</v>
      </c>
      <c r="BS264" s="33">
        <v>0</v>
      </c>
      <c r="BT264" s="33">
        <v>1.72</v>
      </c>
      <c r="BU264" s="33">
        <v>190.25</v>
      </c>
      <c r="BV264" s="33">
        <v>12</v>
      </c>
      <c r="BW264" s="33">
        <v>0.7</v>
      </c>
      <c r="BX264" s="33">
        <v>0</v>
      </c>
      <c r="BY264" s="35">
        <f t="shared" si="9"/>
        <v>39781.309999999983</v>
      </c>
      <c r="BZ264" s="35">
        <v>39781.309999999983</v>
      </c>
      <c r="CA264" s="89">
        <f t="shared" si="8"/>
        <v>0</v>
      </c>
    </row>
    <row r="265" spans="1:80" hidden="1">
      <c r="A265" s="32" t="s">
        <v>307</v>
      </c>
      <c r="B265" s="33">
        <v>180.7</v>
      </c>
      <c r="C265" s="33">
        <v>7.0000000000000007E-2</v>
      </c>
      <c r="D265" s="33">
        <v>222.78</v>
      </c>
      <c r="E265" s="33">
        <v>0</v>
      </c>
      <c r="F265" s="33">
        <v>123.21</v>
      </c>
      <c r="G265" s="33">
        <v>0</v>
      </c>
      <c r="H265" s="33">
        <v>284.83999999999997</v>
      </c>
      <c r="I265" s="33">
        <v>-3.78</v>
      </c>
      <c r="J265" s="33">
        <v>22.47</v>
      </c>
      <c r="K265" s="33">
        <v>296.73</v>
      </c>
      <c r="L265" s="33">
        <v>55.84</v>
      </c>
      <c r="M265" s="33">
        <v>184.6</v>
      </c>
      <c r="N265" s="33">
        <v>0.08</v>
      </c>
      <c r="O265" s="33">
        <v>0.93</v>
      </c>
      <c r="P265" s="33">
        <v>0.3</v>
      </c>
      <c r="Q265" s="33">
        <v>232.52</v>
      </c>
      <c r="R265" s="33">
        <v>1.28</v>
      </c>
      <c r="S265" s="33">
        <v>37.68</v>
      </c>
      <c r="T265" s="33">
        <v>0.6</v>
      </c>
      <c r="U265" s="33">
        <v>0.1</v>
      </c>
      <c r="V265" s="33">
        <v>0.41</v>
      </c>
      <c r="W265" s="33">
        <v>206.74</v>
      </c>
      <c r="X265" s="33">
        <v>0.1</v>
      </c>
      <c r="Y265" s="33">
        <v>15.72</v>
      </c>
      <c r="Z265" s="33">
        <v>96.62</v>
      </c>
      <c r="AA265" s="33">
        <v>10.26</v>
      </c>
      <c r="AB265" s="33">
        <v>71.400000000000006</v>
      </c>
      <c r="AC265" s="33">
        <v>7.68</v>
      </c>
      <c r="AD265" s="33">
        <v>7.86</v>
      </c>
      <c r="AE265" s="33">
        <v>1.5</v>
      </c>
      <c r="AF265" s="33">
        <v>1.7</v>
      </c>
      <c r="AG265" s="33">
        <v>14.91</v>
      </c>
      <c r="AH265" s="33">
        <v>40.340000000000003</v>
      </c>
      <c r="AI265" s="33">
        <v>2.0499999999999998</v>
      </c>
      <c r="AJ265" s="33">
        <v>32.82</v>
      </c>
      <c r="AK265" s="33">
        <v>1.1599999999999999</v>
      </c>
      <c r="AL265" s="33">
        <v>15.72</v>
      </c>
      <c r="AM265" s="33">
        <v>20.51</v>
      </c>
      <c r="AN265" s="33">
        <v>2.0499999999999998</v>
      </c>
      <c r="AO265" s="33">
        <v>8.1199999999999992</v>
      </c>
      <c r="AP265" s="33">
        <v>1.41</v>
      </c>
      <c r="AQ265" s="33">
        <v>11.59</v>
      </c>
      <c r="AR265" s="33">
        <v>90.03</v>
      </c>
      <c r="AS265" s="33">
        <v>123.09</v>
      </c>
      <c r="AT265" s="33">
        <v>38.29</v>
      </c>
      <c r="AU265" s="33">
        <v>16.309999999999999</v>
      </c>
      <c r="AV265" s="33">
        <v>12.31</v>
      </c>
      <c r="AW265" s="33">
        <v>26.69</v>
      </c>
      <c r="AX265" s="33">
        <v>20.05</v>
      </c>
      <c r="AY265" s="33">
        <v>35.31</v>
      </c>
      <c r="AZ265" s="33">
        <v>5.68</v>
      </c>
      <c r="BA265" s="33">
        <v>1.37</v>
      </c>
      <c r="BB265" s="33">
        <v>12.99</v>
      </c>
      <c r="BC265" s="33">
        <v>38.979999999999997</v>
      </c>
      <c r="BD265" s="33">
        <v>413.61</v>
      </c>
      <c r="BE265" s="33">
        <v>0</v>
      </c>
      <c r="BF265" s="33">
        <v>76.319999999999993</v>
      </c>
      <c r="BG265" s="33">
        <v>3.37</v>
      </c>
      <c r="BH265" s="33">
        <v>9.0299999999999994</v>
      </c>
      <c r="BI265" s="33">
        <v>251.7</v>
      </c>
      <c r="BJ265" s="33">
        <v>24.36</v>
      </c>
      <c r="BK265" s="33">
        <v>27.5</v>
      </c>
      <c r="BL265" s="33">
        <v>2.8</v>
      </c>
      <c r="BM265" s="33">
        <v>1.78</v>
      </c>
      <c r="BN265" s="33">
        <v>0</v>
      </c>
      <c r="BO265" s="33">
        <v>0</v>
      </c>
      <c r="BP265" s="33">
        <v>3.9</v>
      </c>
      <c r="BQ265" s="33">
        <v>0</v>
      </c>
      <c r="BR265" s="33">
        <v>0</v>
      </c>
      <c r="BS265" s="33">
        <v>-2.7</v>
      </c>
      <c r="BT265" s="33">
        <v>0</v>
      </c>
      <c r="BU265" s="33">
        <v>0</v>
      </c>
      <c r="BV265" s="33">
        <v>30.77</v>
      </c>
      <c r="BW265" s="33">
        <v>0</v>
      </c>
      <c r="BX265" s="33">
        <v>6.55</v>
      </c>
      <c r="BY265" s="35">
        <f t="shared" si="9"/>
        <v>3481.7100000000009</v>
      </c>
      <c r="BZ265" s="35">
        <v>3481.7100000000009</v>
      </c>
      <c r="CA265" s="89">
        <f t="shared" si="8"/>
        <v>0</v>
      </c>
    </row>
    <row r="266" spans="1:80" hidden="1">
      <c r="A266" s="32" t="s">
        <v>308</v>
      </c>
      <c r="B266" s="33">
        <v>370.51</v>
      </c>
      <c r="C266" s="33">
        <v>6078.37</v>
      </c>
      <c r="D266" s="33">
        <v>3321.53</v>
      </c>
      <c r="E266" s="33">
        <v>0</v>
      </c>
      <c r="F266" s="33">
        <v>0</v>
      </c>
      <c r="G266" s="33">
        <v>0</v>
      </c>
      <c r="H266" s="33">
        <v>15.82</v>
      </c>
      <c r="I266" s="33">
        <v>1.26</v>
      </c>
      <c r="J266" s="33">
        <v>17.18</v>
      </c>
      <c r="K266" s="33">
        <v>0.26</v>
      </c>
      <c r="L266" s="33">
        <v>0.41</v>
      </c>
      <c r="M266" s="33">
        <v>196.06</v>
      </c>
      <c r="N266" s="33">
        <v>0.4</v>
      </c>
      <c r="O266" s="33">
        <v>169.21</v>
      </c>
      <c r="P266" s="33">
        <v>54.77</v>
      </c>
      <c r="Q266" s="33">
        <v>588.64</v>
      </c>
      <c r="R266" s="33">
        <v>16.350000000000001</v>
      </c>
      <c r="S266" s="33">
        <v>474.58</v>
      </c>
      <c r="T266" s="33">
        <v>2.97</v>
      </c>
      <c r="U266" s="33">
        <v>0.59</v>
      </c>
      <c r="V266" s="33">
        <v>5.14</v>
      </c>
      <c r="W266" s="33">
        <v>551.98</v>
      </c>
      <c r="X266" s="33">
        <v>10.96</v>
      </c>
      <c r="Y266" s="33">
        <v>41.98</v>
      </c>
      <c r="Z266" s="33">
        <v>365.06</v>
      </c>
      <c r="AA266" s="33">
        <v>27.38</v>
      </c>
      <c r="AB266" s="33">
        <v>226.61</v>
      </c>
      <c r="AC266" s="33">
        <v>20.51</v>
      </c>
      <c r="AD266" s="33">
        <v>10.49</v>
      </c>
      <c r="AE266" s="33">
        <v>4.01</v>
      </c>
      <c r="AF266" s="33">
        <v>3.89</v>
      </c>
      <c r="AG266" s="33">
        <v>164.28</v>
      </c>
      <c r="AH266" s="33">
        <v>107.69</v>
      </c>
      <c r="AI266" s="33">
        <v>5.48</v>
      </c>
      <c r="AJ266" s="33">
        <v>5.3</v>
      </c>
      <c r="AK266" s="33">
        <v>3.1</v>
      </c>
      <c r="AL266" s="33">
        <v>41.98</v>
      </c>
      <c r="AM266" s="33">
        <v>54.76</v>
      </c>
      <c r="AN266" s="33">
        <v>5.48</v>
      </c>
      <c r="AO266" s="33">
        <v>62.06</v>
      </c>
      <c r="AP266" s="33">
        <v>7.18</v>
      </c>
      <c r="AQ266" s="33">
        <v>17.89</v>
      </c>
      <c r="AR266" s="33">
        <v>183.02</v>
      </c>
      <c r="AS266" s="33">
        <v>270.27999999999997</v>
      </c>
      <c r="AT266" s="33">
        <v>11.3</v>
      </c>
      <c r="AU266" s="33">
        <v>76.66</v>
      </c>
      <c r="AV266" s="33">
        <v>32.86</v>
      </c>
      <c r="AW266" s="33">
        <v>182.53</v>
      </c>
      <c r="AX266" s="33">
        <v>6.6</v>
      </c>
      <c r="AY266" s="33">
        <v>131.43</v>
      </c>
      <c r="AZ266" s="33">
        <v>15.17</v>
      </c>
      <c r="BA266" s="33">
        <v>3.66</v>
      </c>
      <c r="BB266" s="33">
        <v>21.69</v>
      </c>
      <c r="BC266" s="33">
        <v>104.07</v>
      </c>
      <c r="BD266" s="33">
        <v>1104.28</v>
      </c>
      <c r="BE266" s="33">
        <v>315.83</v>
      </c>
      <c r="BF266" s="33">
        <v>9.41</v>
      </c>
      <c r="BG266" s="33">
        <v>9</v>
      </c>
      <c r="BH266" s="33">
        <v>0</v>
      </c>
      <c r="BI266" s="33">
        <v>672.02</v>
      </c>
      <c r="BJ266" s="33">
        <v>0</v>
      </c>
      <c r="BK266" s="33">
        <v>0.3</v>
      </c>
      <c r="BL266" s="33">
        <v>0</v>
      </c>
      <c r="BM266" s="33">
        <v>0</v>
      </c>
      <c r="BN266" s="33">
        <v>-0.17</v>
      </c>
      <c r="BO266" s="33">
        <v>0</v>
      </c>
      <c r="BP266" s="33">
        <v>1.95</v>
      </c>
      <c r="BQ266" s="33">
        <v>-0.55000000000000004</v>
      </c>
      <c r="BR266" s="33">
        <v>-1.1399999999999999</v>
      </c>
      <c r="BS266" s="33">
        <v>490.89</v>
      </c>
      <c r="BT266" s="33">
        <v>0</v>
      </c>
      <c r="BU266" s="33">
        <v>0</v>
      </c>
      <c r="BV266" s="33">
        <v>0.75</v>
      </c>
      <c r="BW266" s="33">
        <v>0</v>
      </c>
      <c r="BX266" s="33">
        <v>6.73</v>
      </c>
      <c r="BY266" s="35">
        <f t="shared" si="9"/>
        <v>16700.689999999999</v>
      </c>
      <c r="BZ266" s="35">
        <v>16700.689999999999</v>
      </c>
      <c r="CA266" s="89">
        <f t="shared" si="8"/>
        <v>0</v>
      </c>
    </row>
    <row r="267" spans="1:80" hidden="1">
      <c r="A267" s="32" t="s">
        <v>309</v>
      </c>
      <c r="B267" s="33">
        <v>279.19</v>
      </c>
      <c r="C267" s="33">
        <v>7993.02</v>
      </c>
      <c r="D267" s="33">
        <v>2453.86</v>
      </c>
      <c r="E267" s="33">
        <v>0</v>
      </c>
      <c r="F267" s="33">
        <v>-1.1100000000000001</v>
      </c>
      <c r="G267" s="33">
        <v>0</v>
      </c>
      <c r="H267" s="33">
        <v>133.38</v>
      </c>
      <c r="I267" s="33">
        <v>0</v>
      </c>
      <c r="J267" s="33">
        <v>0.52</v>
      </c>
      <c r="K267" s="33">
        <v>1420.84</v>
      </c>
      <c r="L267" s="33">
        <v>101.76</v>
      </c>
      <c r="M267" s="33">
        <v>0.9</v>
      </c>
      <c r="N267" s="33">
        <v>1.34</v>
      </c>
      <c r="O267" s="33">
        <v>2.83</v>
      </c>
      <c r="P267" s="33">
        <v>0.9</v>
      </c>
      <c r="Q267" s="33">
        <v>913.84</v>
      </c>
      <c r="R267" s="33">
        <v>22</v>
      </c>
      <c r="S267" s="33">
        <v>638.79999999999995</v>
      </c>
      <c r="T267" s="33">
        <v>9.7799999999999994</v>
      </c>
      <c r="U267" s="33">
        <v>1.67</v>
      </c>
      <c r="V267" s="33">
        <v>7.57</v>
      </c>
      <c r="W267" s="33">
        <v>812.53</v>
      </c>
      <c r="X267" s="33">
        <v>11.52</v>
      </c>
      <c r="Y267" s="33">
        <v>21</v>
      </c>
      <c r="Z267" s="33">
        <v>463.28</v>
      </c>
      <c r="AA267" s="33">
        <v>40.31</v>
      </c>
      <c r="AB267" s="33">
        <v>486.32</v>
      </c>
      <c r="AC267" s="33">
        <v>30.19</v>
      </c>
      <c r="AD267" s="33">
        <v>30.9</v>
      </c>
      <c r="AE267" s="33">
        <v>5.91</v>
      </c>
      <c r="AF267" s="33">
        <v>16.13</v>
      </c>
      <c r="AG267" s="33">
        <v>193.92</v>
      </c>
      <c r="AH267" s="33">
        <v>127.02</v>
      </c>
      <c r="AI267" s="33">
        <v>0</v>
      </c>
      <c r="AJ267" s="33">
        <v>102.48</v>
      </c>
      <c r="AK267" s="33">
        <v>4.57</v>
      </c>
      <c r="AL267" s="33">
        <v>61.8</v>
      </c>
      <c r="AM267" s="33">
        <v>59.31</v>
      </c>
      <c r="AN267" s="33">
        <v>8.06</v>
      </c>
      <c r="AO267" s="33">
        <v>60.07</v>
      </c>
      <c r="AP267" s="33">
        <v>15.68</v>
      </c>
      <c r="AQ267" s="33">
        <v>208.82</v>
      </c>
      <c r="AR267" s="33">
        <v>298.22000000000003</v>
      </c>
      <c r="AS267" s="33">
        <v>630.58000000000004</v>
      </c>
      <c r="AT267" s="33">
        <v>206.56</v>
      </c>
      <c r="AU267" s="33">
        <v>93.76</v>
      </c>
      <c r="AV267" s="33">
        <v>48.37</v>
      </c>
      <c r="AW267" s="33">
        <v>268.69</v>
      </c>
      <c r="AX267" s="33">
        <v>68.709999999999994</v>
      </c>
      <c r="AY267" s="33">
        <v>164.97</v>
      </c>
      <c r="AZ267" s="33">
        <v>22.33</v>
      </c>
      <c r="BA267" s="33">
        <v>5.38</v>
      </c>
      <c r="BB267" s="33">
        <v>31.43</v>
      </c>
      <c r="BC267" s="33">
        <v>0</v>
      </c>
      <c r="BD267" s="33">
        <v>1625.54</v>
      </c>
      <c r="BE267" s="33">
        <v>158.53</v>
      </c>
      <c r="BF267" s="33">
        <v>259.19</v>
      </c>
      <c r="BG267" s="33">
        <v>13.25</v>
      </c>
      <c r="BH267" s="33">
        <v>43.41</v>
      </c>
      <c r="BI267" s="33">
        <v>1244.6500000000001</v>
      </c>
      <c r="BJ267" s="33">
        <v>56.47</v>
      </c>
      <c r="BK267" s="33">
        <v>83.96</v>
      </c>
      <c r="BL267" s="33">
        <v>30.91</v>
      </c>
      <c r="BM267" s="33">
        <v>5.67</v>
      </c>
      <c r="BN267" s="33">
        <v>4.5199999999999996</v>
      </c>
      <c r="BO267" s="33">
        <v>0</v>
      </c>
      <c r="BP267" s="33">
        <v>4.8600000000000003</v>
      </c>
      <c r="BQ267" s="33">
        <v>-2.21</v>
      </c>
      <c r="BR267" s="33">
        <v>1.1399999999999999</v>
      </c>
      <c r="BS267" s="33">
        <v>2.69</v>
      </c>
      <c r="BT267" s="33">
        <v>0</v>
      </c>
      <c r="BU267" s="33">
        <v>0</v>
      </c>
      <c r="BV267" s="33">
        <v>3</v>
      </c>
      <c r="BW267" s="33">
        <v>0</v>
      </c>
      <c r="BX267" s="33">
        <v>0</v>
      </c>
      <c r="BY267" s="35">
        <f t="shared" si="9"/>
        <v>22115.490000000005</v>
      </c>
      <c r="BZ267" s="35">
        <v>22115.490000000005</v>
      </c>
      <c r="CA267" s="89">
        <f t="shared" si="8"/>
        <v>0</v>
      </c>
    </row>
    <row r="268" spans="1:80">
      <c r="A268" s="90" t="s">
        <v>310</v>
      </c>
      <c r="B268" s="33">
        <v>5017.1000000000004</v>
      </c>
      <c r="C268" s="33">
        <v>75215.19</v>
      </c>
      <c r="D268" s="33">
        <v>41690.51</v>
      </c>
      <c r="E268" s="33">
        <v>0</v>
      </c>
      <c r="F268" s="33">
        <v>23472.49</v>
      </c>
      <c r="G268" s="33">
        <v>17205.55</v>
      </c>
      <c r="H268" s="33">
        <v>22861.1</v>
      </c>
      <c r="I268" s="33">
        <v>33671.46</v>
      </c>
      <c r="J268" s="33">
        <v>1916.91</v>
      </c>
      <c r="K268" s="33">
        <v>11979.73</v>
      </c>
      <c r="L268" s="33">
        <v>1839.02</v>
      </c>
      <c r="M268" s="33">
        <v>6079.54</v>
      </c>
      <c r="N268" s="33">
        <v>13.73</v>
      </c>
      <c r="O268" s="33">
        <v>2384.0500000000002</v>
      </c>
      <c r="P268" s="33">
        <v>771.62</v>
      </c>
      <c r="Q268" s="33">
        <v>8752.14</v>
      </c>
      <c r="R268" s="33">
        <v>227.32</v>
      </c>
      <c r="S268" s="33">
        <v>6510.68</v>
      </c>
      <c r="T268" s="33">
        <v>101.09</v>
      </c>
      <c r="U268" s="33">
        <v>17.579999999999998</v>
      </c>
      <c r="V268" s="33">
        <v>71.42</v>
      </c>
      <c r="W268" s="33">
        <v>6808.94</v>
      </c>
      <c r="X268" s="33">
        <v>135.15</v>
      </c>
      <c r="Y268" s="33">
        <v>587.87</v>
      </c>
      <c r="Z268" s="33">
        <v>4607.3100000000004</v>
      </c>
      <c r="AA268" s="33">
        <v>394.16</v>
      </c>
      <c r="AB268" s="33">
        <v>4996.0200000000004</v>
      </c>
      <c r="AC268" s="33">
        <v>345.24</v>
      </c>
      <c r="AD268" s="33">
        <v>258.94</v>
      </c>
      <c r="AE268" s="33">
        <v>67.430000000000007</v>
      </c>
      <c r="AF268" s="33">
        <v>149.74</v>
      </c>
      <c r="AG268" s="33">
        <v>2348.31</v>
      </c>
      <c r="AH268" s="33">
        <v>1991.31</v>
      </c>
      <c r="AI268" s="33">
        <v>67.569999999999993</v>
      </c>
      <c r="AJ268" s="33">
        <v>1428.94</v>
      </c>
      <c r="AK268" s="33">
        <v>38.270000000000003</v>
      </c>
      <c r="AL268" s="33">
        <v>591.87</v>
      </c>
      <c r="AM268" s="33">
        <v>715.5</v>
      </c>
      <c r="AN268" s="33">
        <v>67.569999999999993</v>
      </c>
      <c r="AO268" s="33">
        <v>1051.75</v>
      </c>
      <c r="AP268" s="33">
        <v>283.31</v>
      </c>
      <c r="AQ268" s="33">
        <v>1656.2</v>
      </c>
      <c r="AR268" s="33">
        <v>5660.84</v>
      </c>
      <c r="AS268" s="33">
        <v>9202.9699999999993</v>
      </c>
      <c r="AT268" s="33">
        <v>2261.0100000000002</v>
      </c>
      <c r="AU268" s="33">
        <v>1143.58</v>
      </c>
      <c r="AV268" s="33">
        <v>433.63</v>
      </c>
      <c r="AW268" s="33">
        <v>2266.31</v>
      </c>
      <c r="AX268" s="33">
        <v>789.5</v>
      </c>
      <c r="AY268" s="33">
        <v>1881.39</v>
      </c>
      <c r="AZ268" s="33">
        <v>187.16</v>
      </c>
      <c r="BA268" s="33">
        <v>65.39</v>
      </c>
      <c r="BB268" s="33">
        <v>627.30999999999995</v>
      </c>
      <c r="BC268" s="33">
        <v>1516.28</v>
      </c>
      <c r="BD268" s="33">
        <v>14906.69</v>
      </c>
      <c r="BE268" s="33">
        <v>4864.8599999999997</v>
      </c>
      <c r="BF268" s="33">
        <v>2619.85</v>
      </c>
      <c r="BG268" s="33">
        <v>136.94999999999999</v>
      </c>
      <c r="BH268" s="33">
        <v>329.7</v>
      </c>
      <c r="BI268" s="33">
        <v>9211.4</v>
      </c>
      <c r="BJ268" s="33">
        <v>835.04</v>
      </c>
      <c r="BK268" s="33">
        <v>942.03</v>
      </c>
      <c r="BL268" s="33">
        <v>693.74</v>
      </c>
      <c r="BM268" s="33">
        <v>62.61</v>
      </c>
      <c r="BN268" s="33">
        <v>45.24</v>
      </c>
      <c r="BO268" s="33">
        <v>0</v>
      </c>
      <c r="BP268" s="33">
        <v>1092.26</v>
      </c>
      <c r="BQ268" s="33">
        <v>708.8</v>
      </c>
      <c r="BR268" s="33">
        <v>13140.08</v>
      </c>
      <c r="BS268" s="33">
        <v>10150.49</v>
      </c>
      <c r="BT268" s="33">
        <v>3684.72</v>
      </c>
      <c r="BU268" s="33">
        <v>1043.31</v>
      </c>
      <c r="BV268" s="33">
        <v>74.25</v>
      </c>
      <c r="BW268" s="33">
        <v>44.02</v>
      </c>
      <c r="BX268" s="33">
        <v>2157.25</v>
      </c>
      <c r="BY268" s="35">
        <f t="shared" si="9"/>
        <v>381168.29000000004</v>
      </c>
      <c r="BZ268" s="35">
        <v>384064.52000000008</v>
      </c>
      <c r="CA268" s="91">
        <f t="shared" si="8"/>
        <v>-2896.2300000000396</v>
      </c>
      <c r="CB268" s="30" t="s">
        <v>88</v>
      </c>
    </row>
    <row r="269" spans="1:80" hidden="1">
      <c r="A269" s="32" t="s">
        <v>311</v>
      </c>
      <c r="B269" s="33">
        <v>63.48</v>
      </c>
      <c r="C269" s="33">
        <v>1041.49</v>
      </c>
      <c r="D269" s="33">
        <v>569.12</v>
      </c>
      <c r="E269" s="33">
        <v>0</v>
      </c>
      <c r="F269" s="33">
        <v>-1.1100000000000001</v>
      </c>
      <c r="G269" s="33">
        <v>0</v>
      </c>
      <c r="H269" s="33">
        <v>276.26</v>
      </c>
      <c r="I269" s="33">
        <v>302.85000000000002</v>
      </c>
      <c r="J269" s="33">
        <v>17.93</v>
      </c>
      <c r="K269" s="33">
        <v>165.38</v>
      </c>
      <c r="L269" s="33">
        <v>6.49</v>
      </c>
      <c r="M269" s="33">
        <v>84.45</v>
      </c>
      <c r="N269" s="33">
        <v>0.17</v>
      </c>
      <c r="O269" s="33">
        <v>2.37</v>
      </c>
      <c r="P269" s="33">
        <v>0.61</v>
      </c>
      <c r="Q269" s="33">
        <v>0</v>
      </c>
      <c r="R269" s="33">
        <v>2.65</v>
      </c>
      <c r="S269" s="33">
        <v>76.64</v>
      </c>
      <c r="T269" s="33">
        <v>1.18</v>
      </c>
      <c r="U269" s="33">
        <v>0.22</v>
      </c>
      <c r="V269" s="33">
        <v>0.83</v>
      </c>
      <c r="W269" s="33">
        <v>94.58</v>
      </c>
      <c r="X269" s="33">
        <v>1.88</v>
      </c>
      <c r="Y269" s="33">
        <v>7.19</v>
      </c>
      <c r="Z269" s="33">
        <v>0</v>
      </c>
      <c r="AA269" s="33">
        <v>4.6900000000000004</v>
      </c>
      <c r="AB269" s="33">
        <v>47.62</v>
      </c>
      <c r="AC269" s="33">
        <v>3.51</v>
      </c>
      <c r="AD269" s="33">
        <v>3.6</v>
      </c>
      <c r="AE269" s="33">
        <v>0.69</v>
      </c>
      <c r="AF269" s="33">
        <v>1.88</v>
      </c>
      <c r="AG269" s="33">
        <v>28.15</v>
      </c>
      <c r="AH269" s="33">
        <v>18.45</v>
      </c>
      <c r="AI269" s="33">
        <v>0.94</v>
      </c>
      <c r="AJ269" s="33">
        <v>6.3</v>
      </c>
      <c r="AK269" s="33">
        <v>0.53</v>
      </c>
      <c r="AL269" s="33">
        <v>7.19</v>
      </c>
      <c r="AM269" s="33">
        <v>0</v>
      </c>
      <c r="AN269" s="33">
        <v>0.94</v>
      </c>
      <c r="AO269" s="33">
        <v>10.63</v>
      </c>
      <c r="AP269" s="33">
        <v>3.13</v>
      </c>
      <c r="AQ269" s="33">
        <v>15.64</v>
      </c>
      <c r="AR269" s="33">
        <v>39.979999999999997</v>
      </c>
      <c r="AS269" s="33">
        <v>100.91</v>
      </c>
      <c r="AT269" s="33">
        <v>25.02</v>
      </c>
      <c r="AU269" s="33">
        <v>13.14</v>
      </c>
      <c r="AV269" s="33">
        <v>5.63</v>
      </c>
      <c r="AW269" s="33">
        <v>24.28</v>
      </c>
      <c r="AX269" s="33">
        <v>9.17</v>
      </c>
      <c r="AY269" s="33">
        <v>1.7</v>
      </c>
      <c r="AZ269" s="33">
        <v>2.6</v>
      </c>
      <c r="BA269" s="33">
        <v>0.63</v>
      </c>
      <c r="BB269" s="33">
        <v>5.94</v>
      </c>
      <c r="BC269" s="33">
        <v>17.829999999999998</v>
      </c>
      <c r="BD269" s="33">
        <v>189.21</v>
      </c>
      <c r="BE269" s="33">
        <v>54.11</v>
      </c>
      <c r="BF269" s="33">
        <v>35.47</v>
      </c>
      <c r="BG269" s="33">
        <v>1.54</v>
      </c>
      <c r="BH269" s="33">
        <v>2.3199999999999998</v>
      </c>
      <c r="BI269" s="33">
        <v>49.98</v>
      </c>
      <c r="BJ269" s="33">
        <v>4.82</v>
      </c>
      <c r="BK269" s="33">
        <v>5.69</v>
      </c>
      <c r="BL269" s="33">
        <v>8.09</v>
      </c>
      <c r="BM269" s="33">
        <v>0</v>
      </c>
      <c r="BN269" s="33">
        <v>0.53</v>
      </c>
      <c r="BO269" s="33">
        <v>0</v>
      </c>
      <c r="BP269" s="33">
        <v>-3.79</v>
      </c>
      <c r="BQ269" s="33">
        <v>0.54</v>
      </c>
      <c r="BR269" s="33">
        <v>107.38</v>
      </c>
      <c r="BS269" s="33">
        <v>84.11</v>
      </c>
      <c r="BT269" s="33">
        <v>15.15</v>
      </c>
      <c r="BU269" s="33">
        <v>8.5299999999999994</v>
      </c>
      <c r="BV269" s="33">
        <v>49.59</v>
      </c>
      <c r="BW269" s="33">
        <v>0</v>
      </c>
      <c r="BX269" s="33">
        <v>29.96</v>
      </c>
      <c r="BY269" s="35">
        <f t="shared" si="9"/>
        <v>3758.6100000000015</v>
      </c>
      <c r="BZ269" s="35">
        <v>3758.6100000000015</v>
      </c>
      <c r="CA269" s="89">
        <f t="shared" si="8"/>
        <v>0</v>
      </c>
    </row>
    <row r="270" spans="1:80" hidden="1">
      <c r="A270" s="32" t="s">
        <v>312</v>
      </c>
      <c r="B270" s="33">
        <v>3338.59</v>
      </c>
      <c r="C270" s="33">
        <v>50667.23</v>
      </c>
      <c r="D270" s="33">
        <v>39525.47</v>
      </c>
      <c r="E270" s="33">
        <v>0.13</v>
      </c>
      <c r="F270" s="33">
        <v>92389.3</v>
      </c>
      <c r="G270" s="33">
        <v>82305.570000000007</v>
      </c>
      <c r="H270" s="33">
        <v>8813.16</v>
      </c>
      <c r="I270" s="33">
        <v>4508.7</v>
      </c>
      <c r="J270" s="33">
        <v>654.79</v>
      </c>
      <c r="K270" s="33">
        <v>3940.12</v>
      </c>
      <c r="L270" s="33">
        <v>414.79</v>
      </c>
      <c r="M270" s="33">
        <v>1125.33</v>
      </c>
      <c r="N270" s="33">
        <v>2.75</v>
      </c>
      <c r="O270" s="33">
        <v>386.35</v>
      </c>
      <c r="P270" s="33">
        <v>125.06</v>
      </c>
      <c r="Q270" s="33">
        <v>1417.49</v>
      </c>
      <c r="R270" s="33">
        <v>74.14</v>
      </c>
      <c r="S270" s="33">
        <v>1136.92</v>
      </c>
      <c r="T270" s="33">
        <v>57.01</v>
      </c>
      <c r="U270" s="33">
        <v>3.6</v>
      </c>
      <c r="V270" s="33">
        <v>14.28</v>
      </c>
      <c r="W270" s="33">
        <v>1260.3499999999999</v>
      </c>
      <c r="X270" s="33">
        <v>47.24</v>
      </c>
      <c r="Y270" s="33">
        <v>95.86</v>
      </c>
      <c r="Z270" s="33">
        <v>912.85</v>
      </c>
      <c r="AA270" s="33">
        <v>62.52</v>
      </c>
      <c r="AB270" s="33">
        <v>0</v>
      </c>
      <c r="AC270" s="33">
        <v>46.84</v>
      </c>
      <c r="AD270" s="33">
        <v>47.93</v>
      </c>
      <c r="AE270" s="33">
        <v>9.17</v>
      </c>
      <c r="AF270" s="33">
        <v>25.02</v>
      </c>
      <c r="AG270" s="33">
        <v>386.71</v>
      </c>
      <c r="AH270" s="33">
        <v>319.69</v>
      </c>
      <c r="AI270" s="33">
        <v>12.51</v>
      </c>
      <c r="AJ270" s="33">
        <v>208.66</v>
      </c>
      <c r="AK270" s="33">
        <v>7.08</v>
      </c>
      <c r="AL270" s="33">
        <v>162.22999999999999</v>
      </c>
      <c r="AM270" s="33">
        <v>149.85</v>
      </c>
      <c r="AN270" s="33">
        <v>12.51</v>
      </c>
      <c r="AO270" s="33">
        <v>203.42</v>
      </c>
      <c r="AP270" s="33">
        <v>19</v>
      </c>
      <c r="AQ270" s="33">
        <v>237.19</v>
      </c>
      <c r="AR270" s="33">
        <v>818.3</v>
      </c>
      <c r="AS270" s="33">
        <v>0</v>
      </c>
      <c r="AT270" s="33">
        <v>180.81</v>
      </c>
      <c r="AU270" s="33">
        <v>309.79000000000002</v>
      </c>
      <c r="AV270" s="33">
        <v>87.94</v>
      </c>
      <c r="AW270" s="33">
        <v>455.48</v>
      </c>
      <c r="AX270" s="33">
        <v>122.24</v>
      </c>
      <c r="AY270" s="33">
        <v>537.76</v>
      </c>
      <c r="AZ270" s="33">
        <v>60.77</v>
      </c>
      <c r="BA270" s="33">
        <v>8.35</v>
      </c>
      <c r="BB270" s="33">
        <v>140.08000000000001</v>
      </c>
      <c r="BC270" s="33">
        <v>237.63</v>
      </c>
      <c r="BD270" s="33">
        <v>5713.9</v>
      </c>
      <c r="BE270" s="33">
        <v>2363.81</v>
      </c>
      <c r="BF270" s="33">
        <v>951.65</v>
      </c>
      <c r="BG270" s="33">
        <v>20.55</v>
      </c>
      <c r="BH270" s="33">
        <v>0</v>
      </c>
      <c r="BI270" s="33">
        <v>1766.11</v>
      </c>
      <c r="BJ270" s="33">
        <v>287.52999999999997</v>
      </c>
      <c r="BK270" s="33">
        <v>321.29000000000002</v>
      </c>
      <c r="BL270" s="33">
        <v>0</v>
      </c>
      <c r="BM270" s="33">
        <v>0</v>
      </c>
      <c r="BN270" s="33">
        <v>0</v>
      </c>
      <c r="BO270" s="33">
        <v>0</v>
      </c>
      <c r="BP270" s="33">
        <v>194.4</v>
      </c>
      <c r="BQ270" s="33">
        <v>110.38</v>
      </c>
      <c r="BR270" s="33">
        <v>1430.92</v>
      </c>
      <c r="BS270" s="33">
        <v>8784.02</v>
      </c>
      <c r="BT270" s="33">
        <v>201.83</v>
      </c>
      <c r="BU270" s="33">
        <v>901.81</v>
      </c>
      <c r="BV270" s="33">
        <v>35233.75</v>
      </c>
      <c r="BW270" s="33">
        <v>47110.05</v>
      </c>
      <c r="BX270" s="33">
        <v>7621.31</v>
      </c>
      <c r="BY270" s="35">
        <f t="shared" si="9"/>
        <v>411099.86999999994</v>
      </c>
      <c r="BZ270" s="35">
        <v>411099.86999999994</v>
      </c>
      <c r="CA270" s="89">
        <f t="shared" si="8"/>
        <v>0</v>
      </c>
    </row>
    <row r="271" spans="1:80" hidden="1">
      <c r="A271" s="32" t="s">
        <v>313</v>
      </c>
      <c r="B271" s="33">
        <v>18960.5</v>
      </c>
      <c r="C271" s="33">
        <v>271724.26</v>
      </c>
      <c r="D271" s="33">
        <v>151683.93</v>
      </c>
      <c r="E271" s="33">
        <v>0.66</v>
      </c>
      <c r="F271" s="33">
        <v>79357.990000000005</v>
      </c>
      <c r="G271" s="33">
        <v>72110.66</v>
      </c>
      <c r="H271" s="33">
        <v>75590.759999999995</v>
      </c>
      <c r="I271" s="33">
        <v>87587.86</v>
      </c>
      <c r="J271" s="33">
        <v>4934.6899999999996</v>
      </c>
      <c r="K271" s="33">
        <v>44266</v>
      </c>
      <c r="L271" s="33">
        <v>7616.59</v>
      </c>
      <c r="M271" s="33">
        <v>22651.02</v>
      </c>
      <c r="N271" s="33">
        <v>49.33</v>
      </c>
      <c r="O271" s="33">
        <v>8035.53</v>
      </c>
      <c r="P271" s="33">
        <v>2810.39</v>
      </c>
      <c r="Q271" s="33">
        <v>32974.230000000003</v>
      </c>
      <c r="R271" s="33">
        <v>814.05</v>
      </c>
      <c r="S271" s="33">
        <v>24587.24</v>
      </c>
      <c r="T271" s="33">
        <v>362.08</v>
      </c>
      <c r="U271" s="33">
        <v>63.22</v>
      </c>
      <c r="V271" s="33">
        <v>255.84</v>
      </c>
      <c r="W271" s="33">
        <v>24586.42</v>
      </c>
      <c r="X271" s="33">
        <v>488</v>
      </c>
      <c r="Y271" s="33">
        <v>2010.18</v>
      </c>
      <c r="Z271" s="33">
        <v>16908.759999999998</v>
      </c>
      <c r="AA271" s="33">
        <v>1383.29</v>
      </c>
      <c r="AB271" s="33">
        <v>15300.37</v>
      </c>
      <c r="AC271" s="33">
        <v>1075.56</v>
      </c>
      <c r="AD271" s="33">
        <v>1088.5899999999999</v>
      </c>
      <c r="AE271" s="33">
        <v>212.8</v>
      </c>
      <c r="AF271" s="33">
        <v>534.20000000000005</v>
      </c>
      <c r="AG271" s="33">
        <v>7725.04</v>
      </c>
      <c r="AH271" s="33">
        <v>5176.95</v>
      </c>
      <c r="AI271" s="33">
        <v>244</v>
      </c>
      <c r="AJ271" s="33">
        <v>4214.67</v>
      </c>
      <c r="AK271" s="33">
        <v>147.30000000000001</v>
      </c>
      <c r="AL271" s="33">
        <v>2078.38</v>
      </c>
      <c r="AM271" s="33">
        <v>2567.08</v>
      </c>
      <c r="AN271" s="33">
        <v>244</v>
      </c>
      <c r="AO271" s="33">
        <v>3113.68</v>
      </c>
      <c r="AP271" s="33">
        <v>968.2</v>
      </c>
      <c r="AQ271" s="33">
        <v>4259.76</v>
      </c>
      <c r="AR271" s="33">
        <v>15798.95</v>
      </c>
      <c r="AS271" s="33">
        <v>26740.09</v>
      </c>
      <c r="AT271" s="33">
        <v>6768.94</v>
      </c>
      <c r="AU271" s="33">
        <v>3580.37</v>
      </c>
      <c r="AV271" s="33">
        <v>1613.49</v>
      </c>
      <c r="AW271" s="33">
        <v>8272.23</v>
      </c>
      <c r="AX271" s="33">
        <v>2654.84</v>
      </c>
      <c r="AY271" s="33">
        <v>5350.54</v>
      </c>
      <c r="AZ271" s="33">
        <v>675.82</v>
      </c>
      <c r="BA271" s="33">
        <v>171.7</v>
      </c>
      <c r="BB271" s="33">
        <v>1852.79</v>
      </c>
      <c r="BC271" s="33">
        <v>0</v>
      </c>
      <c r="BD271" s="33">
        <v>49530.34</v>
      </c>
      <c r="BE271" s="33">
        <v>15287.21</v>
      </c>
      <c r="BF271" s="33">
        <v>9224.98</v>
      </c>
      <c r="BG271" s="33">
        <v>408.36</v>
      </c>
      <c r="BH271" s="33">
        <v>1180.5</v>
      </c>
      <c r="BI271" s="33">
        <v>31311.53</v>
      </c>
      <c r="BJ271" s="33">
        <v>3146.89</v>
      </c>
      <c r="BK271" s="33">
        <v>3645.98</v>
      </c>
      <c r="BL271" s="33">
        <v>2642.15</v>
      </c>
      <c r="BM271" s="33">
        <v>231.12</v>
      </c>
      <c r="BN271" s="33">
        <v>146.58000000000001</v>
      </c>
      <c r="BO271" s="33">
        <v>11656.84</v>
      </c>
      <c r="BP271" s="33">
        <v>0.97</v>
      </c>
      <c r="BQ271" s="33">
        <v>2587.46</v>
      </c>
      <c r="BR271" s="33">
        <v>32012.04</v>
      </c>
      <c r="BS271" s="33">
        <v>25218.16</v>
      </c>
      <c r="BT271" s="33">
        <v>4722.5600000000004</v>
      </c>
      <c r="BU271" s="33">
        <v>2643.56</v>
      </c>
      <c r="BV271" s="33">
        <v>80466.460000000006</v>
      </c>
      <c r="BW271" s="33">
        <v>94317.63</v>
      </c>
      <c r="BX271" s="33">
        <v>9292.8799999999992</v>
      </c>
      <c r="BY271" s="35">
        <f t="shared" si="9"/>
        <v>1453918.0200000005</v>
      </c>
      <c r="BZ271" s="35">
        <v>1453918.0200000005</v>
      </c>
      <c r="CA271" s="89">
        <f t="shared" si="8"/>
        <v>0</v>
      </c>
    </row>
    <row r="272" spans="1:80" hidden="1">
      <c r="A272" s="32" t="s">
        <v>314</v>
      </c>
      <c r="B272" s="33">
        <v>23.96</v>
      </c>
      <c r="C272" s="33">
        <v>2759.14</v>
      </c>
      <c r="D272" s="33">
        <v>1507.74</v>
      </c>
      <c r="E272" s="33">
        <v>0</v>
      </c>
      <c r="F272" s="33">
        <v>0</v>
      </c>
      <c r="G272" s="33">
        <v>0</v>
      </c>
      <c r="H272" s="33">
        <v>0</v>
      </c>
      <c r="I272" s="33">
        <v>0</v>
      </c>
      <c r="J272" s="33">
        <v>0</v>
      </c>
      <c r="K272" s="33">
        <v>438.14</v>
      </c>
      <c r="L272" s="33">
        <v>67.67</v>
      </c>
      <c r="M272" s="33">
        <v>223.72</v>
      </c>
      <c r="N272" s="33">
        <v>0.1</v>
      </c>
      <c r="O272" s="33">
        <v>76.81</v>
      </c>
      <c r="P272" s="33">
        <v>24.86</v>
      </c>
      <c r="Q272" s="33">
        <v>0.16</v>
      </c>
      <c r="R272" s="33">
        <v>7.42</v>
      </c>
      <c r="S272" s="33">
        <v>215.43</v>
      </c>
      <c r="T272" s="33">
        <v>0.66</v>
      </c>
      <c r="U272" s="33">
        <v>0.1</v>
      </c>
      <c r="V272" s="33">
        <v>2.33</v>
      </c>
      <c r="W272" s="33">
        <v>250.56</v>
      </c>
      <c r="X272" s="33">
        <v>4.97</v>
      </c>
      <c r="Y272" s="33">
        <v>19.059999999999999</v>
      </c>
      <c r="Z272" s="33">
        <v>165.71</v>
      </c>
      <c r="AA272" s="33">
        <v>12.43</v>
      </c>
      <c r="AB272" s="33">
        <v>32.31</v>
      </c>
      <c r="AC272" s="33">
        <v>9.31</v>
      </c>
      <c r="AD272" s="33">
        <v>9.5299999999999994</v>
      </c>
      <c r="AE272" s="33">
        <v>1.82</v>
      </c>
      <c r="AF272" s="33">
        <v>4.97</v>
      </c>
      <c r="AG272" s="33">
        <v>49.68</v>
      </c>
      <c r="AH272" s="33">
        <v>48.88</v>
      </c>
      <c r="AI272" s="33">
        <v>2.4900000000000002</v>
      </c>
      <c r="AJ272" s="33">
        <v>21.38</v>
      </c>
      <c r="AK272" s="33">
        <v>1.41</v>
      </c>
      <c r="AL272" s="33">
        <v>7.48</v>
      </c>
      <c r="AM272" s="33">
        <v>24.86</v>
      </c>
      <c r="AN272" s="33">
        <v>2.4900000000000002</v>
      </c>
      <c r="AO272" s="33">
        <v>16.38</v>
      </c>
      <c r="AP272" s="33">
        <v>0</v>
      </c>
      <c r="AQ272" s="33">
        <v>41.43</v>
      </c>
      <c r="AR272" s="33">
        <v>104.37</v>
      </c>
      <c r="AS272" s="33">
        <v>197.04</v>
      </c>
      <c r="AT272" s="33">
        <v>66.290000000000006</v>
      </c>
      <c r="AU272" s="33">
        <v>34.799999999999997</v>
      </c>
      <c r="AV272" s="33">
        <v>1.6</v>
      </c>
      <c r="AW272" s="33">
        <v>82.86</v>
      </c>
      <c r="AX272" s="33">
        <v>11.9</v>
      </c>
      <c r="AY272" s="33">
        <v>15.39</v>
      </c>
      <c r="AZ272" s="33">
        <v>6.89</v>
      </c>
      <c r="BA272" s="33">
        <v>0</v>
      </c>
      <c r="BB272" s="33">
        <v>15.74</v>
      </c>
      <c r="BC272" s="33">
        <v>5</v>
      </c>
      <c r="BD272" s="33">
        <v>501.27</v>
      </c>
      <c r="BE272" s="33">
        <v>0</v>
      </c>
      <c r="BF272" s="33">
        <v>0</v>
      </c>
      <c r="BG272" s="33">
        <v>4.09</v>
      </c>
      <c r="BH272" s="33">
        <v>10.94</v>
      </c>
      <c r="BI272" s="33">
        <v>305.05</v>
      </c>
      <c r="BJ272" s="33">
        <v>29.53</v>
      </c>
      <c r="BK272" s="33">
        <v>33.33</v>
      </c>
      <c r="BL272" s="33">
        <v>0</v>
      </c>
      <c r="BM272" s="33">
        <v>2.15</v>
      </c>
      <c r="BN272" s="33">
        <v>1.39</v>
      </c>
      <c r="BO272" s="33">
        <v>0.1</v>
      </c>
      <c r="BP272" s="33">
        <v>0.98</v>
      </c>
      <c r="BQ272" s="33">
        <v>0</v>
      </c>
      <c r="BR272" s="33">
        <v>0</v>
      </c>
      <c r="BS272" s="33">
        <v>0</v>
      </c>
      <c r="BT272" s="33">
        <v>0</v>
      </c>
      <c r="BU272" s="33">
        <v>0.17</v>
      </c>
      <c r="BV272" s="33">
        <v>3.75</v>
      </c>
      <c r="BW272" s="33">
        <v>0.7</v>
      </c>
      <c r="BX272" s="33">
        <v>0</v>
      </c>
      <c r="BY272" s="35">
        <f t="shared" si="9"/>
        <v>7510.7200000000021</v>
      </c>
      <c r="BZ272" s="35">
        <v>7510.7200000000021</v>
      </c>
      <c r="CA272" s="89">
        <f t="shared" si="8"/>
        <v>0</v>
      </c>
    </row>
    <row r="273" spans="1:80" hidden="1">
      <c r="A273" s="32" t="s">
        <v>315</v>
      </c>
      <c r="B273" s="33">
        <v>-0.5</v>
      </c>
      <c r="C273" s="33">
        <v>858.17</v>
      </c>
      <c r="D273" s="33">
        <v>7.89</v>
      </c>
      <c r="E273" s="33">
        <v>0</v>
      </c>
      <c r="F273" s="33">
        <v>0</v>
      </c>
      <c r="G273" s="33">
        <v>0</v>
      </c>
      <c r="H273" s="33">
        <v>0.88</v>
      </c>
      <c r="I273" s="33">
        <v>0.42</v>
      </c>
      <c r="J273" s="33">
        <v>3.63</v>
      </c>
      <c r="K273" s="33">
        <v>0</v>
      </c>
      <c r="L273" s="33">
        <v>0</v>
      </c>
      <c r="M273" s="33">
        <v>42.13</v>
      </c>
      <c r="N273" s="33">
        <v>0</v>
      </c>
      <c r="O273" s="33">
        <v>0.77</v>
      </c>
      <c r="P273" s="33">
        <v>0.3</v>
      </c>
      <c r="Q273" s="33">
        <v>123.06</v>
      </c>
      <c r="R273" s="33">
        <v>0</v>
      </c>
      <c r="S273" s="33">
        <v>0</v>
      </c>
      <c r="T273" s="33">
        <v>0</v>
      </c>
      <c r="U273" s="33">
        <v>-0.12</v>
      </c>
      <c r="V273" s="33">
        <v>0</v>
      </c>
      <c r="W273" s="33">
        <v>109.42</v>
      </c>
      <c r="X273" s="33">
        <v>2.17</v>
      </c>
      <c r="Y273" s="33">
        <v>8.32</v>
      </c>
      <c r="Z273" s="33">
        <v>1.6</v>
      </c>
      <c r="AA273" s="33">
        <v>5.43</v>
      </c>
      <c r="AB273" s="33">
        <v>1.1000000000000001</v>
      </c>
      <c r="AC273" s="33">
        <v>1.0900000000000001</v>
      </c>
      <c r="AD273" s="33">
        <v>4.16</v>
      </c>
      <c r="AE273" s="33">
        <v>0.8</v>
      </c>
      <c r="AF273" s="33">
        <v>0.49</v>
      </c>
      <c r="AG273" s="33">
        <v>0.7</v>
      </c>
      <c r="AH273" s="33">
        <v>10.87</v>
      </c>
      <c r="AI273" s="33">
        <v>0.1</v>
      </c>
      <c r="AJ273" s="33">
        <v>0.8</v>
      </c>
      <c r="AK273" s="33">
        <v>0.62</v>
      </c>
      <c r="AL273" s="33">
        <v>0.7</v>
      </c>
      <c r="AM273" s="33">
        <v>1.2</v>
      </c>
      <c r="AN273" s="33">
        <v>0</v>
      </c>
      <c r="AO273" s="33">
        <v>6.3</v>
      </c>
      <c r="AP273" s="33">
        <v>0.9</v>
      </c>
      <c r="AQ273" s="33">
        <v>0.9</v>
      </c>
      <c r="AR273" s="33">
        <v>8.7100000000000009</v>
      </c>
      <c r="AS273" s="33">
        <v>7.3</v>
      </c>
      <c r="AT273" s="33">
        <v>0.7</v>
      </c>
      <c r="AU273" s="33">
        <v>1.4</v>
      </c>
      <c r="AV273" s="33">
        <v>0.8</v>
      </c>
      <c r="AW273" s="33">
        <v>1.6</v>
      </c>
      <c r="AX273" s="33">
        <v>10.61</v>
      </c>
      <c r="AY273" s="33">
        <v>5.01</v>
      </c>
      <c r="AZ273" s="33">
        <v>0.5</v>
      </c>
      <c r="BA273" s="33">
        <v>0.51</v>
      </c>
      <c r="BB273" s="33">
        <v>1.1000000000000001</v>
      </c>
      <c r="BC273" s="33">
        <v>20.63</v>
      </c>
      <c r="BD273" s="33">
        <v>218.9</v>
      </c>
      <c r="BE273" s="33">
        <v>0</v>
      </c>
      <c r="BF273" s="33">
        <v>29.19</v>
      </c>
      <c r="BG273" s="33">
        <v>0.59</v>
      </c>
      <c r="BH273" s="33">
        <v>0</v>
      </c>
      <c r="BI273" s="33">
        <v>133.21</v>
      </c>
      <c r="BJ273" s="33">
        <v>12.89</v>
      </c>
      <c r="BK273" s="33">
        <v>14.55</v>
      </c>
      <c r="BL273" s="33">
        <v>0</v>
      </c>
      <c r="BM273" s="33">
        <v>0.47</v>
      </c>
      <c r="BN273" s="33">
        <v>0.31</v>
      </c>
      <c r="BO273" s="33">
        <v>0</v>
      </c>
      <c r="BP273" s="33">
        <v>-1.95</v>
      </c>
      <c r="BQ273" s="33">
        <v>0.55000000000000004</v>
      </c>
      <c r="BR273" s="33">
        <v>1.1399999999999999</v>
      </c>
      <c r="BS273" s="33">
        <v>0</v>
      </c>
      <c r="BT273" s="33">
        <v>0</v>
      </c>
      <c r="BU273" s="33">
        <v>0</v>
      </c>
      <c r="BV273" s="33">
        <v>56.94</v>
      </c>
      <c r="BW273" s="33">
        <v>4.1900000000000004</v>
      </c>
      <c r="BX273" s="33">
        <v>0</v>
      </c>
      <c r="BY273" s="35">
        <f t="shared" si="9"/>
        <v>1724.1499999999999</v>
      </c>
      <c r="BZ273" s="35">
        <v>1724.1499999999999</v>
      </c>
      <c r="CA273" s="89">
        <f t="shared" si="8"/>
        <v>0</v>
      </c>
    </row>
    <row r="274" spans="1:80" hidden="1">
      <c r="A274" s="32" t="s">
        <v>316</v>
      </c>
      <c r="B274" s="33">
        <v>28.92</v>
      </c>
      <c r="C274" s="33">
        <v>146.11000000000001</v>
      </c>
      <c r="D274" s="33">
        <v>190.14</v>
      </c>
      <c r="E274" s="33">
        <v>0</v>
      </c>
      <c r="F274" s="33">
        <v>-0.56000000000000005</v>
      </c>
      <c r="G274" s="33">
        <v>0</v>
      </c>
      <c r="H274" s="33">
        <v>46.9</v>
      </c>
      <c r="I274" s="33">
        <v>3.36</v>
      </c>
      <c r="J274" s="33">
        <v>17.23</v>
      </c>
      <c r="K274" s="33">
        <v>7.4</v>
      </c>
      <c r="L274" s="33">
        <v>30.5</v>
      </c>
      <c r="M274" s="33">
        <v>39.61</v>
      </c>
      <c r="N274" s="33">
        <v>0.04</v>
      </c>
      <c r="O274" s="33">
        <v>-0.93</v>
      </c>
      <c r="P274" s="33">
        <v>-0.3</v>
      </c>
      <c r="Q274" s="33">
        <v>126.99</v>
      </c>
      <c r="R274" s="33">
        <v>0.74</v>
      </c>
      <c r="S274" s="33">
        <v>21.08</v>
      </c>
      <c r="T274" s="33">
        <v>0.27</v>
      </c>
      <c r="U274" s="33">
        <v>0</v>
      </c>
      <c r="V274" s="33">
        <v>0.23</v>
      </c>
      <c r="W274" s="33">
        <v>112.91</v>
      </c>
      <c r="X274" s="33">
        <v>2.2400000000000002</v>
      </c>
      <c r="Y274" s="33">
        <v>8.59</v>
      </c>
      <c r="Z274" s="33">
        <v>34.39</v>
      </c>
      <c r="AA274" s="33">
        <v>5.6</v>
      </c>
      <c r="AB274" s="33">
        <v>70.95</v>
      </c>
      <c r="AC274" s="33">
        <v>4.2</v>
      </c>
      <c r="AD274" s="33">
        <v>4.29</v>
      </c>
      <c r="AE274" s="33">
        <v>0.82</v>
      </c>
      <c r="AF274" s="33">
        <v>2.2400000000000002</v>
      </c>
      <c r="AG274" s="33">
        <v>22.01</v>
      </c>
      <c r="AH274" s="33">
        <v>22.03</v>
      </c>
      <c r="AI274" s="33">
        <v>1.1200000000000001</v>
      </c>
      <c r="AJ274" s="33">
        <v>9.31</v>
      </c>
      <c r="AK274" s="33">
        <v>0.63</v>
      </c>
      <c r="AL274" s="33">
        <v>8.59</v>
      </c>
      <c r="AM274" s="33">
        <v>11.2</v>
      </c>
      <c r="AN274" s="33">
        <v>1.1200000000000001</v>
      </c>
      <c r="AO274" s="33">
        <v>12.7</v>
      </c>
      <c r="AP274" s="33">
        <v>3.73</v>
      </c>
      <c r="AQ274" s="33">
        <v>13.08</v>
      </c>
      <c r="AR274" s="33">
        <v>50.93</v>
      </c>
      <c r="AS274" s="33">
        <v>53.69</v>
      </c>
      <c r="AT274" s="33">
        <v>29.87</v>
      </c>
      <c r="AU274" s="33">
        <v>15.68</v>
      </c>
      <c r="AV274" s="33">
        <v>6.72</v>
      </c>
      <c r="AW274" s="33">
        <v>37.340000000000003</v>
      </c>
      <c r="AX274" s="33">
        <v>10.95</v>
      </c>
      <c r="AY274" s="33">
        <v>19.989999999999998</v>
      </c>
      <c r="AZ274" s="33">
        <v>3.1</v>
      </c>
      <c r="BA274" s="33">
        <v>0.75</v>
      </c>
      <c r="BB274" s="33">
        <v>7.09</v>
      </c>
      <c r="BC274" s="33">
        <v>21.29</v>
      </c>
      <c r="BD274" s="33">
        <v>42.97</v>
      </c>
      <c r="BE274" s="33">
        <v>18.600000000000001</v>
      </c>
      <c r="BF274" s="33">
        <v>42.34</v>
      </c>
      <c r="BG274" s="33">
        <v>1.84</v>
      </c>
      <c r="BH274" s="33">
        <v>2.08</v>
      </c>
      <c r="BI274" s="33">
        <v>69.77</v>
      </c>
      <c r="BJ274" s="33">
        <v>6.79</v>
      </c>
      <c r="BK274" s="33">
        <v>7.51</v>
      </c>
      <c r="BL274" s="33">
        <v>3.5</v>
      </c>
      <c r="BM274" s="33">
        <v>0.39</v>
      </c>
      <c r="BN274" s="33">
        <v>0</v>
      </c>
      <c r="BO274" s="33">
        <v>0</v>
      </c>
      <c r="BP274" s="33">
        <v>-0.95</v>
      </c>
      <c r="BQ274" s="33">
        <v>1.08</v>
      </c>
      <c r="BR274" s="33">
        <v>0</v>
      </c>
      <c r="BS274" s="33">
        <v>-8.14</v>
      </c>
      <c r="BT274" s="33">
        <v>18.079999999999998</v>
      </c>
      <c r="BU274" s="33">
        <v>0.17</v>
      </c>
      <c r="BV274" s="33">
        <v>58.51</v>
      </c>
      <c r="BW274" s="33">
        <v>0</v>
      </c>
      <c r="BX274" s="33">
        <v>0</v>
      </c>
      <c r="BY274" s="35">
        <f t="shared" si="9"/>
        <v>1531.4199999999996</v>
      </c>
      <c r="BZ274" s="35">
        <v>1531.4199999999996</v>
      </c>
      <c r="CA274" s="89">
        <f t="shared" si="8"/>
        <v>0</v>
      </c>
    </row>
    <row r="275" spans="1:80" hidden="1">
      <c r="A275" s="32" t="s">
        <v>317</v>
      </c>
      <c r="B275" s="33">
        <v>9003.73</v>
      </c>
      <c r="C275" s="33">
        <v>105812.52</v>
      </c>
      <c r="D275" s="33">
        <v>60257.84</v>
      </c>
      <c r="E275" s="33">
        <v>73</v>
      </c>
      <c r="F275" s="33">
        <v>41846.019999999997</v>
      </c>
      <c r="G275" s="33">
        <v>24018.29</v>
      </c>
      <c r="H275" s="33">
        <v>31555.77</v>
      </c>
      <c r="I275" s="33">
        <v>47395.88</v>
      </c>
      <c r="J275" s="33">
        <v>2675.25</v>
      </c>
      <c r="K275" s="33">
        <v>22046.89</v>
      </c>
      <c r="L275" s="33">
        <v>2791.2</v>
      </c>
      <c r="M275" s="33">
        <v>11854.5</v>
      </c>
      <c r="N275" s="33">
        <v>25.94</v>
      </c>
      <c r="O275" s="33">
        <v>2763.98</v>
      </c>
      <c r="P275" s="33">
        <v>1087.06</v>
      </c>
      <c r="Q275" s="33">
        <v>14748.31</v>
      </c>
      <c r="R275" s="33">
        <v>416.81</v>
      </c>
      <c r="S275" s="33">
        <v>12350.95</v>
      </c>
      <c r="T275" s="33">
        <v>189.36</v>
      </c>
      <c r="U275" s="33">
        <v>33.08</v>
      </c>
      <c r="V275" s="33">
        <v>129.4</v>
      </c>
      <c r="W275" s="33">
        <v>8342.83</v>
      </c>
      <c r="X275" s="33">
        <v>174.39</v>
      </c>
      <c r="Y275" s="33">
        <v>784.85</v>
      </c>
      <c r="Z275" s="33">
        <v>8106.16</v>
      </c>
      <c r="AA275" s="33">
        <v>462.44</v>
      </c>
      <c r="AB275" s="33">
        <v>8883.4500000000007</v>
      </c>
      <c r="AC275" s="33">
        <v>452.74</v>
      </c>
      <c r="AD275" s="33">
        <v>316.97000000000003</v>
      </c>
      <c r="AE275" s="33">
        <v>18.39</v>
      </c>
      <c r="AF275" s="33">
        <v>240.59</v>
      </c>
      <c r="AG275" s="33">
        <v>3760.36</v>
      </c>
      <c r="AH275" s="33">
        <v>2407.2600000000002</v>
      </c>
      <c r="AI275" s="33">
        <v>117.2</v>
      </c>
      <c r="AJ275" s="33">
        <v>1962.91</v>
      </c>
      <c r="AK275" s="33">
        <v>46.89</v>
      </c>
      <c r="AL275" s="33">
        <v>958.66</v>
      </c>
      <c r="AM275" s="33">
        <v>1062.57</v>
      </c>
      <c r="AN275" s="33">
        <v>123.7</v>
      </c>
      <c r="AO275" s="33">
        <v>1387.54</v>
      </c>
      <c r="AP275" s="33">
        <v>466.37</v>
      </c>
      <c r="AQ275" s="33">
        <v>2234.33</v>
      </c>
      <c r="AR275" s="33">
        <v>8010.55</v>
      </c>
      <c r="AS275" s="33">
        <v>13436.73</v>
      </c>
      <c r="AT275" s="33">
        <v>3206.3</v>
      </c>
      <c r="AU275" s="33">
        <v>1686.83</v>
      </c>
      <c r="AV275" s="33">
        <v>702.86</v>
      </c>
      <c r="AW275" s="33">
        <v>3715.85</v>
      </c>
      <c r="AX275" s="33">
        <v>1189.46</v>
      </c>
      <c r="AY275" s="33">
        <v>3278.8</v>
      </c>
      <c r="AZ275" s="33">
        <v>344.33</v>
      </c>
      <c r="BA275" s="33">
        <v>63.85</v>
      </c>
      <c r="BB275" s="33">
        <v>631.29</v>
      </c>
      <c r="BC275" s="33">
        <v>1602.48</v>
      </c>
      <c r="BD275" s="33">
        <v>18256.93</v>
      </c>
      <c r="BE275" s="33">
        <v>8501.86</v>
      </c>
      <c r="BF275" s="33">
        <v>4897.47</v>
      </c>
      <c r="BG275" s="33">
        <v>228.58</v>
      </c>
      <c r="BH275" s="33">
        <v>570.71</v>
      </c>
      <c r="BI275" s="33">
        <v>13439.2</v>
      </c>
      <c r="BJ275" s="33">
        <v>1568.4</v>
      </c>
      <c r="BK275" s="33">
        <v>1769.88</v>
      </c>
      <c r="BL275" s="33">
        <v>1314.22</v>
      </c>
      <c r="BM275" s="33">
        <v>114.33</v>
      </c>
      <c r="BN275" s="33">
        <v>82.49</v>
      </c>
      <c r="BO275" s="33">
        <v>0</v>
      </c>
      <c r="BP275" s="33">
        <v>-7.76</v>
      </c>
      <c r="BQ275" s="33">
        <v>1212.2</v>
      </c>
      <c r="BR275" s="33">
        <v>14993.55</v>
      </c>
      <c r="BS275" s="33">
        <v>11743.67</v>
      </c>
      <c r="BT275" s="33">
        <v>1737.49</v>
      </c>
      <c r="BU275" s="33">
        <v>1299.0999999999999</v>
      </c>
      <c r="BV275" s="33">
        <v>18395.53</v>
      </c>
      <c r="BW275" s="33">
        <v>21510.19</v>
      </c>
      <c r="BX275" s="33">
        <v>4569.3</v>
      </c>
      <c r="BY275" s="35">
        <f t="shared" si="9"/>
        <v>597453.04999999993</v>
      </c>
      <c r="BZ275" s="35">
        <v>597453.04999999993</v>
      </c>
      <c r="CA275" s="89">
        <f t="shared" si="8"/>
        <v>0</v>
      </c>
    </row>
    <row r="276" spans="1:80" hidden="1">
      <c r="A276" s="32" t="s">
        <v>318</v>
      </c>
      <c r="B276" s="33">
        <v>1263.19</v>
      </c>
      <c r="C276" s="33">
        <v>23938.32</v>
      </c>
      <c r="D276" s="33">
        <v>13483.62</v>
      </c>
      <c r="E276" s="33">
        <v>0</v>
      </c>
      <c r="F276" s="33">
        <v>4921.37</v>
      </c>
      <c r="G276" s="33">
        <v>6474.25</v>
      </c>
      <c r="H276" s="33">
        <v>7483.94</v>
      </c>
      <c r="I276" s="33">
        <v>6727.53</v>
      </c>
      <c r="J276" s="33">
        <v>424.94</v>
      </c>
      <c r="K276" s="33">
        <v>4480.2700000000004</v>
      </c>
      <c r="L276" s="33">
        <v>567.45000000000005</v>
      </c>
      <c r="M276" s="33">
        <v>1875.9</v>
      </c>
      <c r="N276" s="33">
        <v>3.76</v>
      </c>
      <c r="O276" s="33">
        <v>644.04</v>
      </c>
      <c r="P276" s="33">
        <v>208.47</v>
      </c>
      <c r="Q276" s="33">
        <v>2362.91</v>
      </c>
      <c r="R276" s="33">
        <v>62.25</v>
      </c>
      <c r="S276" s="33">
        <v>1806.36</v>
      </c>
      <c r="T276" s="33">
        <v>18.59</v>
      </c>
      <c r="U276" s="33">
        <v>4.84</v>
      </c>
      <c r="V276" s="33">
        <v>19.57</v>
      </c>
      <c r="W276" s="33">
        <v>2100.96</v>
      </c>
      <c r="X276" s="33">
        <v>41.7</v>
      </c>
      <c r="Y276" s="33">
        <v>159.79</v>
      </c>
      <c r="Z276" s="33">
        <v>1198.71</v>
      </c>
      <c r="AA276" s="33">
        <v>104.22</v>
      </c>
      <c r="AB276" s="33">
        <v>1470.06</v>
      </c>
      <c r="AC276" s="33">
        <v>78.069999999999993</v>
      </c>
      <c r="AD276" s="33">
        <v>79.900000000000006</v>
      </c>
      <c r="AE276" s="33">
        <v>15.28</v>
      </c>
      <c r="AF276" s="33">
        <v>41.7</v>
      </c>
      <c r="AG276" s="33">
        <v>762.6</v>
      </c>
      <c r="AH276" s="33">
        <v>409.89</v>
      </c>
      <c r="AI276" s="33">
        <v>20.85</v>
      </c>
      <c r="AJ276" s="33">
        <v>406.7</v>
      </c>
      <c r="AK276" s="33">
        <v>11.81</v>
      </c>
      <c r="AL276" s="33">
        <v>159.79</v>
      </c>
      <c r="AM276" s="33">
        <v>194.33</v>
      </c>
      <c r="AN276" s="33">
        <v>20.85</v>
      </c>
      <c r="AO276" s="33">
        <v>236.22</v>
      </c>
      <c r="AP276" s="33">
        <v>63.89</v>
      </c>
      <c r="AQ276" s="33">
        <v>397.38</v>
      </c>
      <c r="AR276" s="33">
        <v>1314.41</v>
      </c>
      <c r="AS276" s="33">
        <v>2314.1999999999998</v>
      </c>
      <c r="AT276" s="33">
        <v>635.80999999999995</v>
      </c>
      <c r="AU276" s="33">
        <v>291.8</v>
      </c>
      <c r="AV276" s="33">
        <v>125.07</v>
      </c>
      <c r="AW276" s="33">
        <v>714.75</v>
      </c>
      <c r="AX276" s="33">
        <v>203.77</v>
      </c>
      <c r="AY276" s="33">
        <v>500.23</v>
      </c>
      <c r="AZ276" s="33">
        <v>57.75</v>
      </c>
      <c r="BA276" s="33">
        <v>13.91</v>
      </c>
      <c r="BB276" s="33">
        <v>132.01</v>
      </c>
      <c r="BC276" s="33">
        <v>396.12</v>
      </c>
      <c r="BD276" s="33">
        <v>4203.1400000000003</v>
      </c>
      <c r="BE276" s="33">
        <v>1202.0999999999999</v>
      </c>
      <c r="BF276" s="33">
        <v>960.79</v>
      </c>
      <c r="BG276" s="33">
        <v>34.26</v>
      </c>
      <c r="BH276" s="33">
        <v>91.71</v>
      </c>
      <c r="BI276" s="33">
        <v>2787.93</v>
      </c>
      <c r="BJ276" s="33">
        <v>301.95</v>
      </c>
      <c r="BK276" s="33">
        <v>279.45999999999998</v>
      </c>
      <c r="BL276" s="33">
        <v>195.3</v>
      </c>
      <c r="BM276" s="33">
        <v>18.05</v>
      </c>
      <c r="BN276" s="33">
        <v>11.68</v>
      </c>
      <c r="BO276" s="33">
        <v>0</v>
      </c>
      <c r="BP276" s="33">
        <v>0</v>
      </c>
      <c r="BQ276" s="33">
        <v>191.35</v>
      </c>
      <c r="BR276" s="33">
        <v>2385.3000000000002</v>
      </c>
      <c r="BS276" s="33">
        <v>0</v>
      </c>
      <c r="BT276" s="33">
        <v>1.73</v>
      </c>
      <c r="BU276" s="33">
        <v>189.41</v>
      </c>
      <c r="BV276" s="33">
        <v>5.25</v>
      </c>
      <c r="BW276" s="33">
        <v>0</v>
      </c>
      <c r="BX276" s="33">
        <v>0</v>
      </c>
      <c r="BY276" s="35">
        <f t="shared" si="9"/>
        <v>104305.51000000001</v>
      </c>
      <c r="BZ276" s="35">
        <v>104305.51000000001</v>
      </c>
      <c r="CA276" s="89">
        <f t="shared" si="8"/>
        <v>0</v>
      </c>
    </row>
    <row r="277" spans="1:80" hidden="1">
      <c r="A277" s="32" t="s">
        <v>319</v>
      </c>
      <c r="B277" s="33">
        <v>50.1</v>
      </c>
      <c r="C277" s="33">
        <v>821.97</v>
      </c>
      <c r="D277" s="33">
        <v>277.63</v>
      </c>
      <c r="E277" s="33">
        <v>0.13</v>
      </c>
      <c r="F277" s="33">
        <v>2.78</v>
      </c>
      <c r="G277" s="33">
        <v>0</v>
      </c>
      <c r="H277" s="33">
        <v>63.2</v>
      </c>
      <c r="I277" s="33">
        <v>0</v>
      </c>
      <c r="J277" s="33">
        <v>0</v>
      </c>
      <c r="K277" s="33">
        <v>90.63</v>
      </c>
      <c r="L277" s="33">
        <v>4.9400000000000004</v>
      </c>
      <c r="M277" s="33">
        <v>48.64</v>
      </c>
      <c r="N277" s="33">
        <v>0.09</v>
      </c>
      <c r="O277" s="33">
        <v>-1.03</v>
      </c>
      <c r="P277" s="33">
        <v>-0.3</v>
      </c>
      <c r="Q277" s="33">
        <v>83.95</v>
      </c>
      <c r="R277" s="33">
        <v>1.62</v>
      </c>
      <c r="S277" s="33">
        <v>64.180000000000007</v>
      </c>
      <c r="T277" s="33">
        <v>0.72</v>
      </c>
      <c r="U277" s="33">
        <v>0.17</v>
      </c>
      <c r="V277" s="33">
        <v>0.52</v>
      </c>
      <c r="W277" s="33">
        <v>74.64</v>
      </c>
      <c r="X277" s="33">
        <v>1.48</v>
      </c>
      <c r="Y277" s="33">
        <v>5.68</v>
      </c>
      <c r="Z277" s="33">
        <v>8</v>
      </c>
      <c r="AA277" s="33">
        <v>3.7</v>
      </c>
      <c r="AB277" s="33">
        <v>39.299999999999997</v>
      </c>
      <c r="AC277" s="33">
        <v>2.77</v>
      </c>
      <c r="AD277" s="33">
        <v>2.84</v>
      </c>
      <c r="AE277" s="33">
        <v>0.54</v>
      </c>
      <c r="AF277" s="33">
        <v>1.48</v>
      </c>
      <c r="AG277" s="33">
        <v>22.22</v>
      </c>
      <c r="AH277" s="33">
        <v>14.56</v>
      </c>
      <c r="AI277" s="33">
        <v>0</v>
      </c>
      <c r="AJ277" s="33">
        <v>11.85</v>
      </c>
      <c r="AK277" s="33">
        <v>0.42</v>
      </c>
      <c r="AL277" s="33">
        <v>0</v>
      </c>
      <c r="AM277" s="33">
        <v>7.41</v>
      </c>
      <c r="AN277" s="33">
        <v>0.74</v>
      </c>
      <c r="AO277" s="33">
        <v>0</v>
      </c>
      <c r="AP277" s="33">
        <v>0.99</v>
      </c>
      <c r="AQ277" s="33">
        <v>12.34</v>
      </c>
      <c r="AR277" s="33">
        <v>9.9</v>
      </c>
      <c r="AS277" s="33">
        <v>53.23</v>
      </c>
      <c r="AT277" s="33">
        <v>19.75</v>
      </c>
      <c r="AU277" s="33">
        <v>10.37</v>
      </c>
      <c r="AV277" s="33">
        <v>4.4400000000000004</v>
      </c>
      <c r="AW277" s="33">
        <v>6.49</v>
      </c>
      <c r="AX277" s="33">
        <v>7.24</v>
      </c>
      <c r="AY277" s="33">
        <v>17.77</v>
      </c>
      <c r="AZ277" s="33">
        <v>2.0499999999999998</v>
      </c>
      <c r="BA277" s="33">
        <v>0.49</v>
      </c>
      <c r="BB277" s="33">
        <v>4.6900000000000004</v>
      </c>
      <c r="BC277" s="33">
        <v>14.07</v>
      </c>
      <c r="BD277" s="33">
        <v>149.33000000000001</v>
      </c>
      <c r="BE277" s="33">
        <v>1.26</v>
      </c>
      <c r="BF277" s="33">
        <v>27.99</v>
      </c>
      <c r="BG277" s="33">
        <v>1.22</v>
      </c>
      <c r="BH277" s="33">
        <v>1.63</v>
      </c>
      <c r="BI277" s="33">
        <v>40.72</v>
      </c>
      <c r="BJ277" s="33">
        <v>4</v>
      </c>
      <c r="BK277" s="33">
        <v>4.21</v>
      </c>
      <c r="BL277" s="33">
        <v>1.04</v>
      </c>
      <c r="BM277" s="33">
        <v>0.21</v>
      </c>
      <c r="BN277" s="33">
        <v>0.41</v>
      </c>
      <c r="BO277" s="33">
        <v>0</v>
      </c>
      <c r="BP277" s="33">
        <v>1.99</v>
      </c>
      <c r="BQ277" s="33">
        <v>6.8</v>
      </c>
      <c r="BR277" s="33">
        <v>0</v>
      </c>
      <c r="BS277" s="33">
        <v>66.38</v>
      </c>
      <c r="BT277" s="33">
        <v>11.95</v>
      </c>
      <c r="BU277" s="33">
        <v>0.17</v>
      </c>
      <c r="BV277" s="33">
        <v>39.03</v>
      </c>
      <c r="BW277" s="33">
        <v>2.79</v>
      </c>
      <c r="BX277" s="33">
        <v>23.65</v>
      </c>
      <c r="BY277" s="35">
        <f t="shared" si="9"/>
        <v>2256.17</v>
      </c>
      <c r="BZ277" s="35">
        <v>2256.17</v>
      </c>
      <c r="CA277" s="89">
        <f t="shared" si="8"/>
        <v>0</v>
      </c>
    </row>
    <row r="278" spans="1:80" hidden="1">
      <c r="A278" s="32" t="s">
        <v>320</v>
      </c>
      <c r="B278" s="33">
        <v>25.44</v>
      </c>
      <c r="C278" s="33">
        <v>3134.36</v>
      </c>
      <c r="D278" s="33">
        <v>1712.78</v>
      </c>
      <c r="E278" s="33">
        <v>0</v>
      </c>
      <c r="F278" s="33">
        <v>0</v>
      </c>
      <c r="G278" s="33">
        <v>0</v>
      </c>
      <c r="H278" s="33">
        <v>0.08</v>
      </c>
      <c r="I278" s="33">
        <v>-1.68</v>
      </c>
      <c r="J278" s="33">
        <v>0</v>
      </c>
      <c r="K278" s="33">
        <v>497.73</v>
      </c>
      <c r="L278" s="33">
        <v>-0.41</v>
      </c>
      <c r="M278" s="33">
        <v>254.14</v>
      </c>
      <c r="N278" s="33">
        <v>0.14000000000000001</v>
      </c>
      <c r="O278" s="33">
        <v>87.25</v>
      </c>
      <c r="P278" s="33">
        <v>-0.6</v>
      </c>
      <c r="Q278" s="33">
        <v>0</v>
      </c>
      <c r="R278" s="33">
        <v>2.08</v>
      </c>
      <c r="S278" s="33">
        <v>244.72</v>
      </c>
      <c r="T278" s="33">
        <v>0.92</v>
      </c>
      <c r="U278" s="33">
        <v>0.19</v>
      </c>
      <c r="V278" s="33">
        <v>0.66</v>
      </c>
      <c r="W278" s="33">
        <v>284.63</v>
      </c>
      <c r="X278" s="33">
        <v>5.65</v>
      </c>
      <c r="Y278" s="33">
        <v>7.92</v>
      </c>
      <c r="Z278" s="33">
        <v>128.22999999999999</v>
      </c>
      <c r="AA278" s="33">
        <v>14.12</v>
      </c>
      <c r="AB278" s="33">
        <v>78.819999999999993</v>
      </c>
      <c r="AC278" s="33">
        <v>0.5</v>
      </c>
      <c r="AD278" s="33">
        <v>10.82</v>
      </c>
      <c r="AE278" s="33">
        <v>2.0699999999999998</v>
      </c>
      <c r="AF278" s="33">
        <v>5.65</v>
      </c>
      <c r="AG278" s="33">
        <v>12.2</v>
      </c>
      <c r="AH278" s="33">
        <v>55.53</v>
      </c>
      <c r="AI278" s="33">
        <v>2.82</v>
      </c>
      <c r="AJ278" s="33">
        <v>27.49</v>
      </c>
      <c r="AK278" s="33">
        <v>1.6</v>
      </c>
      <c r="AL278" s="33">
        <v>21.65</v>
      </c>
      <c r="AM278" s="33">
        <v>28.24</v>
      </c>
      <c r="AN278" s="33">
        <v>2.82</v>
      </c>
      <c r="AO278" s="33">
        <v>16.3</v>
      </c>
      <c r="AP278" s="33">
        <v>3.8</v>
      </c>
      <c r="AQ278" s="33">
        <v>41.26</v>
      </c>
      <c r="AR278" s="33">
        <v>178.07</v>
      </c>
      <c r="AS278" s="33">
        <v>273.5</v>
      </c>
      <c r="AT278" s="33">
        <v>75.3</v>
      </c>
      <c r="AU278" s="33">
        <v>39.53</v>
      </c>
      <c r="AV278" s="33">
        <v>0</v>
      </c>
      <c r="AW278" s="33">
        <v>86.92</v>
      </c>
      <c r="AX278" s="33">
        <v>13.91</v>
      </c>
      <c r="AY278" s="33">
        <v>0.1</v>
      </c>
      <c r="AZ278" s="33">
        <v>7.82</v>
      </c>
      <c r="BA278" s="33">
        <v>1.88</v>
      </c>
      <c r="BB278" s="33">
        <v>17.88</v>
      </c>
      <c r="BC278" s="33">
        <v>5</v>
      </c>
      <c r="BD278" s="33">
        <v>569.42999999999995</v>
      </c>
      <c r="BE278" s="33">
        <v>0</v>
      </c>
      <c r="BF278" s="33">
        <v>66.52</v>
      </c>
      <c r="BG278" s="33">
        <v>0.05</v>
      </c>
      <c r="BH278" s="33">
        <v>2.12</v>
      </c>
      <c r="BI278" s="33">
        <v>346.53</v>
      </c>
      <c r="BJ278" s="33">
        <v>6.94</v>
      </c>
      <c r="BK278" s="33">
        <v>8.0500000000000007</v>
      </c>
      <c r="BL278" s="33">
        <v>0.71</v>
      </c>
      <c r="BM278" s="33">
        <v>0</v>
      </c>
      <c r="BN278" s="33">
        <v>0</v>
      </c>
      <c r="BO278" s="33">
        <v>0</v>
      </c>
      <c r="BP278" s="33">
        <v>-2.91</v>
      </c>
      <c r="BQ278" s="33">
        <v>-0.55000000000000004</v>
      </c>
      <c r="BR278" s="33">
        <v>-1.1499999999999999</v>
      </c>
      <c r="BS278" s="33">
        <v>0</v>
      </c>
      <c r="BT278" s="33">
        <v>-1.75</v>
      </c>
      <c r="BU278" s="33">
        <v>0</v>
      </c>
      <c r="BV278" s="33">
        <v>2.25</v>
      </c>
      <c r="BW278" s="33">
        <v>0</v>
      </c>
      <c r="BX278" s="33">
        <v>0</v>
      </c>
      <c r="BY278" s="35">
        <f t="shared" si="9"/>
        <v>8406.0699999999979</v>
      </c>
      <c r="BZ278" s="35">
        <v>8406.0699999999979</v>
      </c>
      <c r="CA278" s="89">
        <f t="shared" si="8"/>
        <v>0</v>
      </c>
    </row>
    <row r="279" spans="1:80" hidden="1">
      <c r="A279" s="32" t="s">
        <v>321</v>
      </c>
      <c r="B279" s="33">
        <v>0</v>
      </c>
      <c r="C279" s="33">
        <v>7589.56</v>
      </c>
      <c r="D279" s="33">
        <v>4114.62</v>
      </c>
      <c r="E279" s="33">
        <v>0.13</v>
      </c>
      <c r="F279" s="33">
        <v>1974.82</v>
      </c>
      <c r="G279" s="33">
        <v>0</v>
      </c>
      <c r="H279" s="33">
        <v>2594.0700000000002</v>
      </c>
      <c r="I279" s="33">
        <v>0</v>
      </c>
      <c r="J279" s="33">
        <v>133.86000000000001</v>
      </c>
      <c r="K279" s="33">
        <v>1128.81</v>
      </c>
      <c r="L279" s="33">
        <v>190.69</v>
      </c>
      <c r="M279" s="33">
        <v>630.38</v>
      </c>
      <c r="N279" s="33">
        <v>1.26</v>
      </c>
      <c r="O279" s="33">
        <v>216.43</v>
      </c>
      <c r="P279" s="33">
        <v>70.05</v>
      </c>
      <c r="Q279" s="33">
        <v>0</v>
      </c>
      <c r="R279" s="33">
        <v>9.4700000000000006</v>
      </c>
      <c r="S279" s="33">
        <v>607.02</v>
      </c>
      <c r="T279" s="33">
        <v>9.3000000000000007</v>
      </c>
      <c r="U279" s="33">
        <v>1.02</v>
      </c>
      <c r="V279" s="33">
        <v>6.57</v>
      </c>
      <c r="W279" s="33">
        <v>699.72</v>
      </c>
      <c r="X279" s="33">
        <v>14.01</v>
      </c>
      <c r="Y279" s="33">
        <v>53.7</v>
      </c>
      <c r="Z279" s="33">
        <v>466.94</v>
      </c>
      <c r="AA279" s="33">
        <v>35.020000000000003</v>
      </c>
      <c r="AB279" s="33">
        <v>150.1</v>
      </c>
      <c r="AC279" s="33">
        <v>0</v>
      </c>
      <c r="AD279" s="33">
        <v>26.85</v>
      </c>
      <c r="AE279" s="33">
        <v>5.13</v>
      </c>
      <c r="AF279" s="33">
        <v>3.6</v>
      </c>
      <c r="AG279" s="33">
        <v>210.13</v>
      </c>
      <c r="AH279" s="33">
        <v>137.74</v>
      </c>
      <c r="AI279" s="33">
        <v>7.01</v>
      </c>
      <c r="AJ279" s="33">
        <v>112.07</v>
      </c>
      <c r="AK279" s="33">
        <v>3.97</v>
      </c>
      <c r="AL279" s="33">
        <v>53.7</v>
      </c>
      <c r="AM279" s="33">
        <v>70.040000000000006</v>
      </c>
      <c r="AN279" s="33">
        <v>7.01</v>
      </c>
      <c r="AO279" s="33">
        <v>79.38</v>
      </c>
      <c r="AP279" s="33">
        <v>23.35</v>
      </c>
      <c r="AQ279" s="33">
        <v>106.73</v>
      </c>
      <c r="AR279" s="33">
        <v>291.7</v>
      </c>
      <c r="AS279" s="33">
        <v>420.01</v>
      </c>
      <c r="AT279" s="33">
        <v>141.78</v>
      </c>
      <c r="AU279" s="33">
        <v>98.06</v>
      </c>
      <c r="AV279" s="33">
        <v>42.03</v>
      </c>
      <c r="AW279" s="33">
        <v>246.77</v>
      </c>
      <c r="AX279" s="33">
        <v>68.48</v>
      </c>
      <c r="AY279" s="33">
        <v>148.1</v>
      </c>
      <c r="AZ279" s="33">
        <v>19.41</v>
      </c>
      <c r="BA279" s="33">
        <v>4.68</v>
      </c>
      <c r="BB279" s="33">
        <v>44.36</v>
      </c>
      <c r="BC279" s="33">
        <v>20</v>
      </c>
      <c r="BD279" s="33">
        <v>1412.44</v>
      </c>
      <c r="BE279" s="33">
        <v>403.96</v>
      </c>
      <c r="BF279" s="33">
        <v>226.96</v>
      </c>
      <c r="BG279" s="33">
        <v>11.51</v>
      </c>
      <c r="BH279" s="33">
        <v>30.82</v>
      </c>
      <c r="BI279" s="33">
        <v>859.55</v>
      </c>
      <c r="BJ279" s="33">
        <v>83.2</v>
      </c>
      <c r="BK279" s="33">
        <v>93.91</v>
      </c>
      <c r="BL279" s="33">
        <v>65.63</v>
      </c>
      <c r="BM279" s="33">
        <v>6.06</v>
      </c>
      <c r="BN279" s="33">
        <v>0</v>
      </c>
      <c r="BO279" s="33">
        <v>0.31</v>
      </c>
      <c r="BP279" s="33">
        <v>7.74</v>
      </c>
      <c r="BQ279" s="33">
        <v>64.3</v>
      </c>
      <c r="BR279" s="33">
        <v>801.57</v>
      </c>
      <c r="BS279" s="33">
        <v>627.87</v>
      </c>
      <c r="BT279" s="33">
        <v>95.67</v>
      </c>
      <c r="BU279" s="33">
        <v>63.65</v>
      </c>
      <c r="BV279" s="33">
        <v>0.75</v>
      </c>
      <c r="BW279" s="33">
        <v>0</v>
      </c>
      <c r="BX279" s="33">
        <v>0</v>
      </c>
      <c r="BY279" s="35">
        <f t="shared" si="9"/>
        <v>27945.53999999999</v>
      </c>
      <c r="BZ279" s="35">
        <v>27945.53999999999</v>
      </c>
      <c r="CA279" s="89">
        <f t="shared" si="8"/>
        <v>0</v>
      </c>
    </row>
    <row r="280" spans="1:80" hidden="1">
      <c r="A280" s="32" t="s">
        <v>322</v>
      </c>
      <c r="B280" s="33">
        <v>0</v>
      </c>
      <c r="C280" s="33">
        <v>6658.25</v>
      </c>
      <c r="D280" s="33">
        <v>0</v>
      </c>
      <c r="E280" s="33">
        <v>0.13</v>
      </c>
      <c r="F280" s="33">
        <v>0</v>
      </c>
      <c r="G280" s="33">
        <v>0</v>
      </c>
      <c r="H280" s="33">
        <v>1766.14</v>
      </c>
      <c r="I280" s="33">
        <v>-0.84</v>
      </c>
      <c r="J280" s="33">
        <v>50.55</v>
      </c>
      <c r="K280" s="33">
        <v>1057.31</v>
      </c>
      <c r="L280" s="33">
        <v>163.31</v>
      </c>
      <c r="M280" s="33">
        <v>539.87</v>
      </c>
      <c r="N280" s="33">
        <v>0.69</v>
      </c>
      <c r="O280" s="33">
        <v>-1.8</v>
      </c>
      <c r="P280" s="33">
        <v>-0.6</v>
      </c>
      <c r="Q280" s="33">
        <v>680.03</v>
      </c>
      <c r="R280" s="33">
        <v>11.39</v>
      </c>
      <c r="S280" s="33">
        <v>519.86</v>
      </c>
      <c r="T280" s="33">
        <v>5.05</v>
      </c>
      <c r="U280" s="33">
        <v>0.89</v>
      </c>
      <c r="V280" s="33">
        <v>5.63</v>
      </c>
      <c r="W280" s="33">
        <v>604.64</v>
      </c>
      <c r="X280" s="33">
        <v>12</v>
      </c>
      <c r="Y280" s="33">
        <v>0</v>
      </c>
      <c r="Z280" s="33">
        <v>0</v>
      </c>
      <c r="AA280" s="33">
        <v>29.99</v>
      </c>
      <c r="AB280" s="33">
        <v>0</v>
      </c>
      <c r="AC280" s="33">
        <v>3.4</v>
      </c>
      <c r="AD280" s="33">
        <v>22.99</v>
      </c>
      <c r="AE280" s="33">
        <v>4.4000000000000004</v>
      </c>
      <c r="AF280" s="33">
        <v>12</v>
      </c>
      <c r="AG280" s="33">
        <v>159.36000000000001</v>
      </c>
      <c r="AH280" s="33">
        <v>117.96</v>
      </c>
      <c r="AI280" s="33">
        <v>6</v>
      </c>
      <c r="AJ280" s="33">
        <v>95.98</v>
      </c>
      <c r="AK280" s="33">
        <v>3.4</v>
      </c>
      <c r="AL280" s="33">
        <v>25.19</v>
      </c>
      <c r="AM280" s="33">
        <v>59.99</v>
      </c>
      <c r="AN280" s="33">
        <v>6</v>
      </c>
      <c r="AO280" s="33">
        <v>20.99</v>
      </c>
      <c r="AP280" s="33">
        <v>0</v>
      </c>
      <c r="AQ280" s="33">
        <v>99.97</v>
      </c>
      <c r="AR280" s="33">
        <v>378.28</v>
      </c>
      <c r="AS280" s="33">
        <v>0</v>
      </c>
      <c r="AT280" s="33">
        <v>159.96</v>
      </c>
      <c r="AU280" s="33">
        <v>45.99</v>
      </c>
      <c r="AV280" s="33">
        <v>35.99</v>
      </c>
      <c r="AW280" s="33">
        <v>0</v>
      </c>
      <c r="AX280" s="33">
        <v>16.309999999999999</v>
      </c>
      <c r="AY280" s="33">
        <v>143.96</v>
      </c>
      <c r="AZ280" s="33">
        <v>16.62</v>
      </c>
      <c r="BA280" s="33">
        <v>4</v>
      </c>
      <c r="BB280" s="33">
        <v>0.3</v>
      </c>
      <c r="BC280" s="33">
        <v>114</v>
      </c>
      <c r="BD280" s="33">
        <v>1209.6400000000001</v>
      </c>
      <c r="BE280" s="33">
        <v>0</v>
      </c>
      <c r="BF280" s="33">
        <v>226.74</v>
      </c>
      <c r="BG280" s="33">
        <v>9.86</v>
      </c>
      <c r="BH280" s="33">
        <v>22.96</v>
      </c>
      <c r="BI280" s="33">
        <v>3.45</v>
      </c>
      <c r="BJ280" s="33">
        <v>60.48</v>
      </c>
      <c r="BK280" s="33">
        <v>68.22</v>
      </c>
      <c r="BL280" s="33">
        <v>39.700000000000003</v>
      </c>
      <c r="BM280" s="33">
        <v>4.97</v>
      </c>
      <c r="BN280" s="33">
        <v>3.36</v>
      </c>
      <c r="BO280" s="33">
        <v>0.21</v>
      </c>
      <c r="BP280" s="33">
        <v>0.97</v>
      </c>
      <c r="BQ280" s="33">
        <v>0.55000000000000004</v>
      </c>
      <c r="BR280" s="33">
        <v>0</v>
      </c>
      <c r="BS280" s="33">
        <v>0</v>
      </c>
      <c r="BT280" s="33">
        <v>96.83</v>
      </c>
      <c r="BU280" s="33">
        <v>0.17</v>
      </c>
      <c r="BV280" s="33">
        <v>2.25</v>
      </c>
      <c r="BW280" s="33">
        <v>0</v>
      </c>
      <c r="BX280" s="33">
        <v>0</v>
      </c>
      <c r="BY280" s="35">
        <f t="shared" si="9"/>
        <v>15405.88999999999</v>
      </c>
      <c r="BZ280" s="35">
        <v>15405.88999999999</v>
      </c>
      <c r="CA280" s="89">
        <f t="shared" si="8"/>
        <v>0</v>
      </c>
    </row>
    <row r="281" spans="1:80" hidden="1">
      <c r="A281" s="32" t="s">
        <v>323</v>
      </c>
      <c r="B281" s="33">
        <v>123.52</v>
      </c>
      <c r="C281" s="33">
        <v>0</v>
      </c>
      <c r="D281" s="33">
        <v>0.4</v>
      </c>
      <c r="E281" s="33">
        <v>0</v>
      </c>
      <c r="F281" s="33">
        <v>0</v>
      </c>
      <c r="G281" s="33">
        <v>0</v>
      </c>
      <c r="H281" s="33">
        <v>80.62</v>
      </c>
      <c r="I281" s="33">
        <v>0</v>
      </c>
      <c r="J281" s="33">
        <v>-0.52</v>
      </c>
      <c r="K281" s="33">
        <v>0</v>
      </c>
      <c r="L281" s="33">
        <v>49.7</v>
      </c>
      <c r="M281" s="33">
        <v>164.3</v>
      </c>
      <c r="N281" s="33">
        <v>0.33</v>
      </c>
      <c r="O281" s="33">
        <v>3.09</v>
      </c>
      <c r="P281" s="33">
        <v>0.9</v>
      </c>
      <c r="Q281" s="33">
        <v>0</v>
      </c>
      <c r="R281" s="33">
        <v>5.45</v>
      </c>
      <c r="S281" s="33">
        <v>158.21</v>
      </c>
      <c r="T281" s="33">
        <v>2.4300000000000002</v>
      </c>
      <c r="U281" s="33">
        <v>0.42</v>
      </c>
      <c r="V281" s="33">
        <v>1.71</v>
      </c>
      <c r="W281" s="33">
        <v>184.01</v>
      </c>
      <c r="X281" s="33">
        <v>3.65</v>
      </c>
      <c r="Y281" s="33">
        <v>0.6</v>
      </c>
      <c r="Z281" s="33">
        <v>121.7</v>
      </c>
      <c r="AA281" s="33">
        <v>9.1300000000000008</v>
      </c>
      <c r="AB281" s="33">
        <v>115.62</v>
      </c>
      <c r="AC281" s="33">
        <v>6.84</v>
      </c>
      <c r="AD281" s="33">
        <v>7</v>
      </c>
      <c r="AE281" s="33">
        <v>1.34</v>
      </c>
      <c r="AF281" s="33">
        <v>1.42</v>
      </c>
      <c r="AG281" s="33">
        <v>54.77</v>
      </c>
      <c r="AH281" s="33">
        <v>15.3</v>
      </c>
      <c r="AI281" s="33">
        <v>1.83</v>
      </c>
      <c r="AJ281" s="33">
        <v>29.21</v>
      </c>
      <c r="AK281" s="33">
        <v>0.31</v>
      </c>
      <c r="AL281" s="33">
        <v>1.8</v>
      </c>
      <c r="AM281" s="33">
        <v>3.79</v>
      </c>
      <c r="AN281" s="33">
        <v>1.83</v>
      </c>
      <c r="AO281" s="33">
        <v>0.8</v>
      </c>
      <c r="AP281" s="33">
        <v>6.09</v>
      </c>
      <c r="AQ281" s="33">
        <v>5.6</v>
      </c>
      <c r="AR281" s="33">
        <v>20.6</v>
      </c>
      <c r="AS281" s="33">
        <v>196.34</v>
      </c>
      <c r="AT281" s="33">
        <v>48.68</v>
      </c>
      <c r="AU281" s="33">
        <v>0.7</v>
      </c>
      <c r="AV281" s="33">
        <v>10.95</v>
      </c>
      <c r="AW281" s="33">
        <v>0.4</v>
      </c>
      <c r="AX281" s="33">
        <v>3.39</v>
      </c>
      <c r="AY281" s="33">
        <v>43.81</v>
      </c>
      <c r="AZ281" s="33">
        <v>0.69</v>
      </c>
      <c r="BA281" s="33">
        <v>1.22</v>
      </c>
      <c r="BB281" s="33">
        <v>1.1000000000000001</v>
      </c>
      <c r="BC281" s="33">
        <v>34.69</v>
      </c>
      <c r="BD281" s="33">
        <v>368.13</v>
      </c>
      <c r="BE281" s="33">
        <v>105.28</v>
      </c>
      <c r="BF281" s="33">
        <v>0</v>
      </c>
      <c r="BG281" s="33">
        <v>3</v>
      </c>
      <c r="BH281" s="33">
        <v>8.0299999999999994</v>
      </c>
      <c r="BI281" s="33">
        <v>224.03</v>
      </c>
      <c r="BJ281" s="33">
        <v>21.69</v>
      </c>
      <c r="BK281" s="33">
        <v>24.48</v>
      </c>
      <c r="BL281" s="33">
        <v>17.11</v>
      </c>
      <c r="BM281" s="33">
        <v>1.58</v>
      </c>
      <c r="BN281" s="33">
        <v>1.02</v>
      </c>
      <c r="BO281" s="33">
        <v>0</v>
      </c>
      <c r="BP281" s="33">
        <v>0</v>
      </c>
      <c r="BQ281" s="33">
        <v>0.56000000000000005</v>
      </c>
      <c r="BR281" s="33">
        <v>0</v>
      </c>
      <c r="BS281" s="33">
        <v>0</v>
      </c>
      <c r="BT281" s="33">
        <v>0</v>
      </c>
      <c r="BU281" s="33">
        <v>16.59</v>
      </c>
      <c r="BV281" s="33">
        <v>2.25</v>
      </c>
      <c r="BW281" s="33">
        <v>5.59</v>
      </c>
      <c r="BX281" s="33">
        <v>6.48</v>
      </c>
      <c r="BY281" s="35">
        <f t="shared" si="9"/>
        <v>2331.59</v>
      </c>
      <c r="BZ281" s="35">
        <v>2331.59</v>
      </c>
      <c r="CA281" s="89">
        <f t="shared" si="8"/>
        <v>0</v>
      </c>
    </row>
    <row r="282" spans="1:80" hidden="1">
      <c r="A282" s="32" t="s">
        <v>324</v>
      </c>
      <c r="B282" s="33">
        <v>134.41999999999999</v>
      </c>
      <c r="C282" s="33">
        <v>2572.63</v>
      </c>
      <c r="D282" s="33">
        <v>1405.82</v>
      </c>
      <c r="E282" s="33">
        <v>0</v>
      </c>
      <c r="F282" s="33">
        <v>24.43</v>
      </c>
      <c r="G282" s="33">
        <v>0</v>
      </c>
      <c r="H282" s="33">
        <v>0</v>
      </c>
      <c r="I282" s="33">
        <v>-2.94</v>
      </c>
      <c r="J282" s="33">
        <v>44.29</v>
      </c>
      <c r="K282" s="33">
        <v>408.53</v>
      </c>
      <c r="L282" s="33">
        <v>63.1</v>
      </c>
      <c r="M282" s="33">
        <v>208.6</v>
      </c>
      <c r="N282" s="33">
        <v>0.42</v>
      </c>
      <c r="O282" s="33">
        <v>0.26</v>
      </c>
      <c r="P282" s="33">
        <v>0</v>
      </c>
      <c r="Q282" s="33">
        <v>262.75</v>
      </c>
      <c r="R282" s="33">
        <v>6.92</v>
      </c>
      <c r="S282" s="33">
        <v>200.86</v>
      </c>
      <c r="T282" s="33">
        <v>3.08</v>
      </c>
      <c r="U282" s="33">
        <v>0.54</v>
      </c>
      <c r="V282" s="33">
        <v>2.1800000000000002</v>
      </c>
      <c r="W282" s="33">
        <v>233.62</v>
      </c>
      <c r="X282" s="33">
        <v>4.6399999999999997</v>
      </c>
      <c r="Y282" s="33">
        <v>17.77</v>
      </c>
      <c r="Z282" s="33">
        <v>154.51</v>
      </c>
      <c r="AA282" s="33">
        <v>11.59</v>
      </c>
      <c r="AB282" s="33">
        <v>146.79</v>
      </c>
      <c r="AC282" s="33">
        <v>8.68</v>
      </c>
      <c r="AD282" s="33">
        <v>8.8800000000000008</v>
      </c>
      <c r="AE282" s="33">
        <v>1.7</v>
      </c>
      <c r="AF282" s="33">
        <v>4.6399999999999997</v>
      </c>
      <c r="AG282" s="33">
        <v>69.53</v>
      </c>
      <c r="AH282" s="33">
        <v>45.58</v>
      </c>
      <c r="AI282" s="33">
        <v>2.3199999999999998</v>
      </c>
      <c r="AJ282" s="33">
        <v>37.08</v>
      </c>
      <c r="AK282" s="33">
        <v>1.31</v>
      </c>
      <c r="AL282" s="33">
        <v>17.77</v>
      </c>
      <c r="AM282" s="33">
        <v>23.18</v>
      </c>
      <c r="AN282" s="33">
        <v>2.3199999999999998</v>
      </c>
      <c r="AO282" s="33">
        <v>0</v>
      </c>
      <c r="AP282" s="33">
        <v>7.73</v>
      </c>
      <c r="AQ282" s="33">
        <v>8.61</v>
      </c>
      <c r="AR282" s="33">
        <v>146.16</v>
      </c>
      <c r="AS282" s="33">
        <v>199.58</v>
      </c>
      <c r="AT282" s="33">
        <v>61.81</v>
      </c>
      <c r="AU282" s="33">
        <v>32.450000000000003</v>
      </c>
      <c r="AV282" s="33">
        <v>13.91</v>
      </c>
      <c r="AW282" s="33">
        <v>77.260000000000005</v>
      </c>
      <c r="AX282" s="33">
        <v>22.66</v>
      </c>
      <c r="AY282" s="33">
        <v>55.62</v>
      </c>
      <c r="AZ282" s="33">
        <v>6.42</v>
      </c>
      <c r="BA282" s="33">
        <v>1.55</v>
      </c>
      <c r="BB282" s="33">
        <v>14.68</v>
      </c>
      <c r="BC282" s="33">
        <v>44.05</v>
      </c>
      <c r="BD282" s="33">
        <v>467.38</v>
      </c>
      <c r="BE282" s="33">
        <v>0</v>
      </c>
      <c r="BF282" s="33">
        <v>75.59</v>
      </c>
      <c r="BG282" s="33">
        <v>0.5</v>
      </c>
      <c r="BH282" s="33">
        <v>0</v>
      </c>
      <c r="BI282" s="33">
        <v>0</v>
      </c>
      <c r="BJ282" s="33">
        <v>0</v>
      </c>
      <c r="BK282" s="33">
        <v>0</v>
      </c>
      <c r="BL282" s="33">
        <v>0</v>
      </c>
      <c r="BM282" s="33">
        <v>0</v>
      </c>
      <c r="BN282" s="33">
        <v>0</v>
      </c>
      <c r="BO282" s="33">
        <v>0.1</v>
      </c>
      <c r="BP282" s="33">
        <v>37.479999999999997</v>
      </c>
      <c r="BQ282" s="33">
        <v>1.64</v>
      </c>
      <c r="BR282" s="33">
        <v>0</v>
      </c>
      <c r="BS282" s="33">
        <v>207.77</v>
      </c>
      <c r="BT282" s="33">
        <v>37.409999999999997</v>
      </c>
      <c r="BU282" s="33">
        <v>0</v>
      </c>
      <c r="BV282" s="33">
        <v>34.520000000000003</v>
      </c>
      <c r="BW282" s="33">
        <v>0</v>
      </c>
      <c r="BX282" s="33">
        <v>0</v>
      </c>
      <c r="BY282" s="35">
        <f t="shared" si="9"/>
        <v>7682.6800000000039</v>
      </c>
      <c r="BZ282" s="35">
        <v>7682.6800000000039</v>
      </c>
      <c r="CA282" s="89">
        <f t="shared" si="8"/>
        <v>0</v>
      </c>
    </row>
    <row r="283" spans="1:80" hidden="1">
      <c r="A283" s="32" t="s">
        <v>325</v>
      </c>
      <c r="B283" s="33">
        <v>50.88</v>
      </c>
      <c r="C283" s="33">
        <v>5253.65</v>
      </c>
      <c r="D283" s="33">
        <v>2870.86</v>
      </c>
      <c r="E283" s="33">
        <v>0</v>
      </c>
      <c r="F283" s="33">
        <v>-0.56000000000000005</v>
      </c>
      <c r="G283" s="33">
        <v>0</v>
      </c>
      <c r="H283" s="33">
        <v>1393.56</v>
      </c>
      <c r="I283" s="33">
        <v>0.42</v>
      </c>
      <c r="J283" s="33">
        <v>0.52</v>
      </c>
      <c r="K283" s="33">
        <v>834.26</v>
      </c>
      <c r="L283" s="33">
        <v>0</v>
      </c>
      <c r="M283" s="33">
        <v>425.98</v>
      </c>
      <c r="N283" s="33">
        <v>0.22</v>
      </c>
      <c r="O283" s="33">
        <v>0.77</v>
      </c>
      <c r="P283" s="33">
        <v>0.3</v>
      </c>
      <c r="Q283" s="33">
        <v>0</v>
      </c>
      <c r="R283" s="33">
        <v>3.56</v>
      </c>
      <c r="S283" s="33">
        <v>410.19</v>
      </c>
      <c r="T283" s="33">
        <v>1.59</v>
      </c>
      <c r="U283" s="33">
        <v>0.3</v>
      </c>
      <c r="V283" s="33">
        <v>1.1200000000000001</v>
      </c>
      <c r="W283" s="33">
        <v>477.09</v>
      </c>
      <c r="X283" s="33">
        <v>9.4700000000000006</v>
      </c>
      <c r="Y283" s="33">
        <v>8</v>
      </c>
      <c r="Z283" s="33">
        <v>143.61000000000001</v>
      </c>
      <c r="AA283" s="33">
        <v>9.69</v>
      </c>
      <c r="AB283" s="33">
        <v>167.58</v>
      </c>
      <c r="AC283" s="33">
        <v>0.5</v>
      </c>
      <c r="AD283" s="33">
        <v>18.14</v>
      </c>
      <c r="AE283" s="33">
        <v>3.47</v>
      </c>
      <c r="AF283" s="33">
        <v>9.4700000000000006</v>
      </c>
      <c r="AG283" s="33">
        <v>116.99</v>
      </c>
      <c r="AH283" s="33">
        <v>93.08</v>
      </c>
      <c r="AI283" s="33">
        <v>4.7300000000000004</v>
      </c>
      <c r="AJ283" s="33">
        <v>58.02</v>
      </c>
      <c r="AK283" s="33">
        <v>2.68</v>
      </c>
      <c r="AL283" s="33">
        <v>14.4</v>
      </c>
      <c r="AM283" s="33">
        <v>47.33</v>
      </c>
      <c r="AN283" s="33">
        <v>4.7300000000000004</v>
      </c>
      <c r="AO283" s="33">
        <v>8.7100000000000009</v>
      </c>
      <c r="AP283" s="33">
        <v>9.99</v>
      </c>
      <c r="AQ283" s="33">
        <v>0.1</v>
      </c>
      <c r="AR283" s="33">
        <v>298.48</v>
      </c>
      <c r="AS283" s="33">
        <v>367.96</v>
      </c>
      <c r="AT283" s="33">
        <v>126.21</v>
      </c>
      <c r="AU283" s="33">
        <v>66.260000000000005</v>
      </c>
      <c r="AV283" s="33">
        <v>0.1</v>
      </c>
      <c r="AW283" s="33">
        <v>157.77000000000001</v>
      </c>
      <c r="AX283" s="33">
        <v>35.58</v>
      </c>
      <c r="AY283" s="33">
        <v>76.290000000000006</v>
      </c>
      <c r="AZ283" s="33">
        <v>13.11</v>
      </c>
      <c r="BA283" s="33">
        <v>3.16</v>
      </c>
      <c r="BB283" s="33">
        <v>29.98</v>
      </c>
      <c r="BC283" s="33">
        <v>10.01</v>
      </c>
      <c r="BD283" s="33">
        <v>954.45</v>
      </c>
      <c r="BE283" s="33">
        <v>0</v>
      </c>
      <c r="BF283" s="33">
        <v>0.11</v>
      </c>
      <c r="BG283" s="33">
        <v>0</v>
      </c>
      <c r="BH283" s="33">
        <v>4.22</v>
      </c>
      <c r="BI283" s="33">
        <v>580.84</v>
      </c>
      <c r="BJ283" s="33">
        <v>13.81</v>
      </c>
      <c r="BK283" s="33">
        <v>15.79</v>
      </c>
      <c r="BL283" s="33">
        <v>1.76</v>
      </c>
      <c r="BM283" s="33">
        <v>0.43</v>
      </c>
      <c r="BN283" s="33">
        <v>0.17</v>
      </c>
      <c r="BO283" s="33">
        <v>0</v>
      </c>
      <c r="BP283" s="33">
        <v>0</v>
      </c>
      <c r="BQ283" s="33">
        <v>0.55000000000000004</v>
      </c>
      <c r="BR283" s="33">
        <v>0</v>
      </c>
      <c r="BS283" s="33">
        <v>0</v>
      </c>
      <c r="BT283" s="33">
        <v>-1.74</v>
      </c>
      <c r="BU283" s="33">
        <v>0</v>
      </c>
      <c r="BV283" s="33">
        <v>5.25</v>
      </c>
      <c r="BW283" s="33">
        <v>0</v>
      </c>
      <c r="BX283" s="33">
        <v>0</v>
      </c>
      <c r="BY283" s="35">
        <f t="shared" si="9"/>
        <v>15215.949999999997</v>
      </c>
      <c r="BZ283" s="35">
        <v>15215.949999999997</v>
      </c>
      <c r="CA283" s="89">
        <f t="shared" si="8"/>
        <v>0</v>
      </c>
    </row>
    <row r="284" spans="1:80">
      <c r="A284" s="32" t="s">
        <v>326</v>
      </c>
      <c r="B284" s="33">
        <v>314.27</v>
      </c>
      <c r="C284" s="33">
        <v>4650.49</v>
      </c>
      <c r="D284" s="33">
        <v>2817.35</v>
      </c>
      <c r="E284" s="33">
        <v>0</v>
      </c>
      <c r="F284" s="33">
        <v>-1.1100000000000001</v>
      </c>
      <c r="G284" s="33">
        <v>0</v>
      </c>
      <c r="H284" s="33">
        <v>0</v>
      </c>
      <c r="I284" s="33">
        <v>408.19</v>
      </c>
      <c r="J284" s="33">
        <v>88.77</v>
      </c>
      <c r="K284" s="33">
        <v>818.71</v>
      </c>
      <c r="L284" s="33">
        <v>126.45</v>
      </c>
      <c r="M284" s="33">
        <v>101.59</v>
      </c>
      <c r="N284" s="33">
        <v>0.41</v>
      </c>
      <c r="O284" s="33">
        <v>143.52000000000001</v>
      </c>
      <c r="P284" s="33">
        <v>1.5</v>
      </c>
      <c r="Q284" s="33">
        <v>0</v>
      </c>
      <c r="R284" s="33">
        <v>13.87</v>
      </c>
      <c r="S284" s="33">
        <v>402.54</v>
      </c>
      <c r="T284" s="33">
        <v>2.99</v>
      </c>
      <c r="U284" s="33">
        <v>0.49</v>
      </c>
      <c r="V284" s="33">
        <v>4.3600000000000003</v>
      </c>
      <c r="W284" s="33">
        <v>468.2</v>
      </c>
      <c r="X284" s="33">
        <v>0.4</v>
      </c>
      <c r="Y284" s="33">
        <v>1.3</v>
      </c>
      <c r="Z284" s="33">
        <v>61.81</v>
      </c>
      <c r="AA284" s="33">
        <v>0.8</v>
      </c>
      <c r="AB284" s="33">
        <v>1262.78</v>
      </c>
      <c r="AC284" s="33">
        <v>0.6</v>
      </c>
      <c r="AD284" s="33">
        <v>17.8</v>
      </c>
      <c r="AE284" s="33">
        <v>3.4</v>
      </c>
      <c r="AF284" s="33">
        <v>280.7</v>
      </c>
      <c r="AG284" s="33">
        <v>28.49</v>
      </c>
      <c r="AH284" s="33">
        <v>176.38</v>
      </c>
      <c r="AI284" s="33">
        <v>0.2</v>
      </c>
      <c r="AJ284" s="33">
        <v>117.04</v>
      </c>
      <c r="AK284" s="33">
        <v>2.63</v>
      </c>
      <c r="AL284" s="33">
        <v>47.21</v>
      </c>
      <c r="AM284" s="33">
        <v>70.53</v>
      </c>
      <c r="AN284" s="33">
        <v>4.6500000000000004</v>
      </c>
      <c r="AO284" s="33">
        <v>52.64</v>
      </c>
      <c r="AP284" s="33">
        <v>0.6</v>
      </c>
      <c r="AQ284" s="33">
        <v>132.01</v>
      </c>
      <c r="AR284" s="33">
        <v>742.93</v>
      </c>
      <c r="AS284" s="33">
        <v>1273.79</v>
      </c>
      <c r="AT284" s="33">
        <v>136.26</v>
      </c>
      <c r="AU284" s="33">
        <v>103.65</v>
      </c>
      <c r="AV284" s="33">
        <v>63.83</v>
      </c>
      <c r="AW284" s="33">
        <v>371.65</v>
      </c>
      <c r="AX284" s="33">
        <v>1.7</v>
      </c>
      <c r="AY284" s="33">
        <v>301.44</v>
      </c>
      <c r="AZ284" s="33">
        <v>12.87</v>
      </c>
      <c r="BA284" s="33">
        <v>3.1</v>
      </c>
      <c r="BB284" s="33">
        <v>9.2100000000000009</v>
      </c>
      <c r="BC284" s="33">
        <v>68.28</v>
      </c>
      <c r="BD284" s="33">
        <v>936.66</v>
      </c>
      <c r="BE284" s="33">
        <v>370.71</v>
      </c>
      <c r="BF284" s="33">
        <v>416.49</v>
      </c>
      <c r="BG284" s="33">
        <v>3.95</v>
      </c>
      <c r="BH284" s="33">
        <v>0</v>
      </c>
      <c r="BI284" s="33">
        <v>794.15</v>
      </c>
      <c r="BJ284" s="33">
        <v>0</v>
      </c>
      <c r="BK284" s="33">
        <v>0</v>
      </c>
      <c r="BL284" s="33">
        <v>0</v>
      </c>
      <c r="BM284" s="33">
        <v>2.33</v>
      </c>
      <c r="BN284" s="33">
        <v>-0.17</v>
      </c>
      <c r="BO284" s="33">
        <v>455.38</v>
      </c>
      <c r="BP284" s="33">
        <v>7.8</v>
      </c>
      <c r="BQ284" s="33">
        <v>1.1100000000000001</v>
      </c>
      <c r="BR284" s="33">
        <v>0</v>
      </c>
      <c r="BS284" s="33">
        <v>5.37</v>
      </c>
      <c r="BT284" s="33">
        <v>-1.74</v>
      </c>
      <c r="BU284" s="33">
        <v>0</v>
      </c>
      <c r="BV284" s="33">
        <v>4.5</v>
      </c>
      <c r="BW284" s="33">
        <v>16.77</v>
      </c>
      <c r="BX284" s="33">
        <v>0</v>
      </c>
      <c r="BY284" s="35">
        <f t="shared" si="9"/>
        <v>18726.580000000009</v>
      </c>
      <c r="BZ284" s="35">
        <v>18558.260000000009</v>
      </c>
      <c r="CA284" s="89">
        <f t="shared" si="8"/>
        <v>168.31999999999971</v>
      </c>
      <c r="CB284" s="30" t="s">
        <v>88</v>
      </c>
    </row>
    <row r="285" spans="1:80" hidden="1">
      <c r="A285" s="32" t="s">
        <v>327</v>
      </c>
      <c r="B285" s="33">
        <v>163.29</v>
      </c>
      <c r="C285" s="33">
        <v>101.64</v>
      </c>
      <c r="D285" s="33">
        <v>323.51</v>
      </c>
      <c r="E285" s="33">
        <v>0</v>
      </c>
      <c r="F285" s="33">
        <v>0</v>
      </c>
      <c r="G285" s="33">
        <v>0</v>
      </c>
      <c r="H285" s="33">
        <v>0.16</v>
      </c>
      <c r="I285" s="33">
        <v>0</v>
      </c>
      <c r="J285" s="33">
        <v>32.72</v>
      </c>
      <c r="K285" s="33">
        <v>0</v>
      </c>
      <c r="L285" s="33">
        <v>0.41</v>
      </c>
      <c r="M285" s="33">
        <v>247.01</v>
      </c>
      <c r="N285" s="33">
        <v>0.5</v>
      </c>
      <c r="O285" s="33">
        <v>1.8</v>
      </c>
      <c r="P285" s="33">
        <v>0.6</v>
      </c>
      <c r="Q285" s="33">
        <v>311.13</v>
      </c>
      <c r="R285" s="33">
        <v>8.1999999999999993</v>
      </c>
      <c r="S285" s="33">
        <v>237.85</v>
      </c>
      <c r="T285" s="33">
        <v>3.65</v>
      </c>
      <c r="U285" s="33">
        <v>0.64</v>
      </c>
      <c r="V285" s="33">
        <v>2.58</v>
      </c>
      <c r="W285" s="33">
        <v>276.64</v>
      </c>
      <c r="X285" s="33">
        <v>5.49</v>
      </c>
      <c r="Y285" s="33">
        <v>21.04</v>
      </c>
      <c r="Z285" s="33">
        <v>58.99</v>
      </c>
      <c r="AA285" s="33">
        <v>13.72</v>
      </c>
      <c r="AB285" s="33">
        <v>0</v>
      </c>
      <c r="AC285" s="33">
        <v>10.28</v>
      </c>
      <c r="AD285" s="33">
        <v>10.52</v>
      </c>
      <c r="AE285" s="33">
        <v>2.0099999999999998</v>
      </c>
      <c r="AF285" s="33">
        <v>0</v>
      </c>
      <c r="AG285" s="33">
        <v>82.34</v>
      </c>
      <c r="AH285" s="33">
        <v>53.97</v>
      </c>
      <c r="AI285" s="33">
        <v>2.75</v>
      </c>
      <c r="AJ285" s="33">
        <v>43.91</v>
      </c>
      <c r="AK285" s="33">
        <v>1.55</v>
      </c>
      <c r="AL285" s="33">
        <v>8.2200000000000006</v>
      </c>
      <c r="AM285" s="33">
        <v>27.45</v>
      </c>
      <c r="AN285" s="33">
        <v>2.75</v>
      </c>
      <c r="AO285" s="33">
        <v>14.8</v>
      </c>
      <c r="AP285" s="33">
        <v>5.27</v>
      </c>
      <c r="AQ285" s="33">
        <v>45.74</v>
      </c>
      <c r="AR285" s="33">
        <v>53.69</v>
      </c>
      <c r="AS285" s="33">
        <v>145.79</v>
      </c>
      <c r="AT285" s="33">
        <v>73.19</v>
      </c>
      <c r="AU285" s="33">
        <v>38.42</v>
      </c>
      <c r="AV285" s="33">
        <v>16.47</v>
      </c>
      <c r="AW285" s="33">
        <v>91.48</v>
      </c>
      <c r="AX285" s="33">
        <v>26.83</v>
      </c>
      <c r="AY285" s="33">
        <v>65.87</v>
      </c>
      <c r="AZ285" s="33">
        <v>7.6</v>
      </c>
      <c r="BA285" s="33">
        <v>1.83</v>
      </c>
      <c r="BB285" s="33">
        <v>17.38</v>
      </c>
      <c r="BC285" s="33">
        <v>52.16</v>
      </c>
      <c r="BD285" s="33">
        <v>-1.1000000000000001</v>
      </c>
      <c r="BE285" s="33">
        <v>53.18</v>
      </c>
      <c r="BF285" s="33">
        <v>96.98</v>
      </c>
      <c r="BG285" s="33">
        <v>4.51</v>
      </c>
      <c r="BH285" s="33">
        <v>10.24</v>
      </c>
      <c r="BI285" s="33">
        <v>0</v>
      </c>
      <c r="BJ285" s="33">
        <v>26.37</v>
      </c>
      <c r="BK285" s="33">
        <v>29.97</v>
      </c>
      <c r="BL285" s="33">
        <v>10.57</v>
      </c>
      <c r="BM285" s="33">
        <v>2.16</v>
      </c>
      <c r="BN285" s="33">
        <v>0.17</v>
      </c>
      <c r="BO285" s="33">
        <v>0.21</v>
      </c>
      <c r="BP285" s="33">
        <v>5.79</v>
      </c>
      <c r="BQ285" s="33">
        <v>1.1000000000000001</v>
      </c>
      <c r="BR285" s="33">
        <v>0</v>
      </c>
      <c r="BS285" s="33">
        <v>2.67</v>
      </c>
      <c r="BT285" s="33">
        <v>0</v>
      </c>
      <c r="BU285" s="33">
        <v>-0.17</v>
      </c>
      <c r="BV285" s="33">
        <v>40.520000000000003</v>
      </c>
      <c r="BW285" s="33">
        <v>0</v>
      </c>
      <c r="BX285" s="33">
        <v>6.74</v>
      </c>
      <c r="BY285" s="35">
        <f t="shared" si="9"/>
        <v>3003.7499999999986</v>
      </c>
      <c r="BZ285" s="35">
        <v>3003.7499999999986</v>
      </c>
      <c r="CA285" s="89">
        <f t="shared" si="8"/>
        <v>0</v>
      </c>
    </row>
    <row r="286" spans="1:80" hidden="1">
      <c r="A286" s="32" t="s">
        <v>328</v>
      </c>
      <c r="B286" s="33">
        <v>38.89</v>
      </c>
      <c r="C286" s="33">
        <v>86.69</v>
      </c>
      <c r="D286" s="33">
        <v>186.53</v>
      </c>
      <c r="E286" s="33">
        <v>0</v>
      </c>
      <c r="F286" s="33">
        <v>0</v>
      </c>
      <c r="G286" s="33">
        <v>0</v>
      </c>
      <c r="H286" s="33">
        <v>7.63</v>
      </c>
      <c r="I286" s="33">
        <v>0</v>
      </c>
      <c r="J286" s="33">
        <v>8.26</v>
      </c>
      <c r="K286" s="33">
        <v>0</v>
      </c>
      <c r="L286" s="33">
        <v>24.28</v>
      </c>
      <c r="M286" s="33">
        <v>80.25</v>
      </c>
      <c r="N286" s="33">
        <v>0.08</v>
      </c>
      <c r="O286" s="33">
        <v>0.93</v>
      </c>
      <c r="P286" s="33">
        <v>0.3</v>
      </c>
      <c r="Q286" s="33">
        <v>101.09</v>
      </c>
      <c r="R286" s="33">
        <v>1.36</v>
      </c>
      <c r="S286" s="33">
        <v>39.549999999999997</v>
      </c>
      <c r="T286" s="33">
        <v>0.59</v>
      </c>
      <c r="U286" s="33">
        <v>0.11</v>
      </c>
      <c r="V286" s="33">
        <v>0.43</v>
      </c>
      <c r="W286" s="33">
        <v>89.88</v>
      </c>
      <c r="X286" s="33">
        <v>1.78</v>
      </c>
      <c r="Y286" s="33">
        <v>0</v>
      </c>
      <c r="Z286" s="33">
        <v>0</v>
      </c>
      <c r="AA286" s="33">
        <v>4.46</v>
      </c>
      <c r="AB286" s="33">
        <v>0</v>
      </c>
      <c r="AC286" s="33">
        <v>3.34</v>
      </c>
      <c r="AD286" s="33">
        <v>3.42</v>
      </c>
      <c r="AE286" s="33">
        <v>0.65</v>
      </c>
      <c r="AF286" s="33">
        <v>1.78</v>
      </c>
      <c r="AG286" s="33">
        <v>10.78</v>
      </c>
      <c r="AH286" s="33">
        <v>17.54</v>
      </c>
      <c r="AI286" s="33">
        <v>0.89</v>
      </c>
      <c r="AJ286" s="33">
        <v>14.27</v>
      </c>
      <c r="AK286" s="33">
        <v>0.51</v>
      </c>
      <c r="AL286" s="33">
        <v>6.84</v>
      </c>
      <c r="AM286" s="33">
        <v>8.92</v>
      </c>
      <c r="AN286" s="33">
        <v>0.89</v>
      </c>
      <c r="AO286" s="33">
        <v>10.11</v>
      </c>
      <c r="AP286" s="33">
        <v>0</v>
      </c>
      <c r="AQ286" s="33">
        <v>14.86</v>
      </c>
      <c r="AR286" s="33">
        <v>56.23</v>
      </c>
      <c r="AS286" s="33">
        <v>0</v>
      </c>
      <c r="AT286" s="33">
        <v>23.78</v>
      </c>
      <c r="AU286" s="33">
        <v>12.48</v>
      </c>
      <c r="AV286" s="33">
        <v>5.35</v>
      </c>
      <c r="AW286" s="33">
        <v>0</v>
      </c>
      <c r="AX286" s="33">
        <v>8.7200000000000006</v>
      </c>
      <c r="AY286" s="33">
        <v>21.4</v>
      </c>
      <c r="AZ286" s="33">
        <v>2.4700000000000002</v>
      </c>
      <c r="BA286" s="33">
        <v>0.6</v>
      </c>
      <c r="BB286" s="33">
        <v>5.65</v>
      </c>
      <c r="BC286" s="33">
        <v>16.95</v>
      </c>
      <c r="BD286" s="33">
        <v>179.82</v>
      </c>
      <c r="BE286" s="33">
        <v>51.43</v>
      </c>
      <c r="BF286" s="33">
        <v>33.71</v>
      </c>
      <c r="BG286" s="33">
        <v>1.47</v>
      </c>
      <c r="BH286" s="33">
        <v>3.4</v>
      </c>
      <c r="BI286" s="33">
        <v>109.43</v>
      </c>
      <c r="BJ286" s="33">
        <v>10.59</v>
      </c>
      <c r="BK286" s="33">
        <v>11.96</v>
      </c>
      <c r="BL286" s="33">
        <v>8.36</v>
      </c>
      <c r="BM286" s="33">
        <v>0.57999999999999996</v>
      </c>
      <c r="BN286" s="33">
        <v>0.5</v>
      </c>
      <c r="BO286" s="33">
        <v>0</v>
      </c>
      <c r="BP286" s="33">
        <v>4.8099999999999996</v>
      </c>
      <c r="BQ286" s="33">
        <v>0</v>
      </c>
      <c r="BR286" s="33">
        <v>0</v>
      </c>
      <c r="BS286" s="33">
        <v>0</v>
      </c>
      <c r="BT286" s="33">
        <v>14.39</v>
      </c>
      <c r="BU286" s="33">
        <v>0</v>
      </c>
      <c r="BV286" s="33">
        <v>46.41</v>
      </c>
      <c r="BW286" s="33">
        <v>0</v>
      </c>
      <c r="BX286" s="33">
        <v>0</v>
      </c>
      <c r="BY286" s="35">
        <f t="shared" si="9"/>
        <v>1398.38</v>
      </c>
      <c r="BZ286" s="35">
        <v>1398.38</v>
      </c>
      <c r="CA286" s="89">
        <f t="shared" si="8"/>
        <v>0</v>
      </c>
    </row>
    <row r="287" spans="1:80" hidden="1">
      <c r="A287" s="32" t="s">
        <v>329</v>
      </c>
      <c r="B287" s="33">
        <v>2112.2600000000002</v>
      </c>
      <c r="C287" s="33">
        <v>28992.73</v>
      </c>
      <c r="D287" s="33">
        <v>15843.1</v>
      </c>
      <c r="E287" s="33">
        <v>0</v>
      </c>
      <c r="F287" s="33">
        <v>13850.76</v>
      </c>
      <c r="G287" s="33">
        <v>23523.56</v>
      </c>
      <c r="H287" s="33">
        <v>9986.43</v>
      </c>
      <c r="I287" s="33">
        <v>8430.73</v>
      </c>
      <c r="J287" s="33">
        <v>499.19</v>
      </c>
      <c r="K287" s="33">
        <v>0</v>
      </c>
      <c r="L287" s="33">
        <v>332.47</v>
      </c>
      <c r="M287" s="33">
        <v>5004.0200000000004</v>
      </c>
      <c r="N287" s="33">
        <v>4.71</v>
      </c>
      <c r="O287" s="33">
        <v>807.09</v>
      </c>
      <c r="P287" s="33">
        <v>870.13</v>
      </c>
      <c r="Q287" s="33">
        <v>2961.13</v>
      </c>
      <c r="R287" s="33">
        <v>108.25</v>
      </c>
      <c r="S287" s="33">
        <v>3663.84</v>
      </c>
      <c r="T287" s="33">
        <v>48.17</v>
      </c>
      <c r="U287" s="33">
        <v>8.4600000000000009</v>
      </c>
      <c r="V287" s="33">
        <v>24.52</v>
      </c>
      <c r="W287" s="33">
        <v>2632.86</v>
      </c>
      <c r="X287" s="33">
        <v>52.26</v>
      </c>
      <c r="Y287" s="33">
        <v>389.2</v>
      </c>
      <c r="Z287" s="33">
        <v>2972.07</v>
      </c>
      <c r="AA287" s="33">
        <v>160.6</v>
      </c>
      <c r="AB287" s="33">
        <v>1606.35</v>
      </c>
      <c r="AC287" s="33">
        <v>39.520000000000003</v>
      </c>
      <c r="AD287" s="33">
        <v>100.12</v>
      </c>
      <c r="AE287" s="33">
        <v>0</v>
      </c>
      <c r="AF287" s="33">
        <v>0</v>
      </c>
      <c r="AG287" s="33">
        <v>1571.9</v>
      </c>
      <c r="AH287" s="33">
        <v>911.73</v>
      </c>
      <c r="AI287" s="33">
        <v>26.13</v>
      </c>
      <c r="AJ287" s="33">
        <v>854.26</v>
      </c>
      <c r="AK287" s="33">
        <v>14.8</v>
      </c>
      <c r="AL287" s="33">
        <v>200.25</v>
      </c>
      <c r="AM287" s="33">
        <v>261.2</v>
      </c>
      <c r="AN287" s="33">
        <v>26.13</v>
      </c>
      <c r="AO287" s="33">
        <v>296.02999999999997</v>
      </c>
      <c r="AP287" s="33">
        <v>87.08</v>
      </c>
      <c r="AQ287" s="33">
        <v>363.92</v>
      </c>
      <c r="AR287" s="33">
        <v>2197.5700000000002</v>
      </c>
      <c r="AS287" s="33">
        <v>4367.8500000000004</v>
      </c>
      <c r="AT287" s="33">
        <v>696.52</v>
      </c>
      <c r="AU287" s="33">
        <v>475.96</v>
      </c>
      <c r="AV287" s="33">
        <v>156.72999999999999</v>
      </c>
      <c r="AW287" s="33">
        <v>870.64</v>
      </c>
      <c r="AX287" s="33">
        <v>255.36</v>
      </c>
      <c r="AY287" s="33">
        <v>374.99</v>
      </c>
      <c r="AZ287" s="33">
        <v>72.37</v>
      </c>
      <c r="BA287" s="33">
        <v>17.43</v>
      </c>
      <c r="BB287" s="33">
        <v>127.22</v>
      </c>
      <c r="BC287" s="33">
        <v>496.41</v>
      </c>
      <c r="BD287" s="33">
        <v>5267.24</v>
      </c>
      <c r="BE287" s="33">
        <v>1506.43</v>
      </c>
      <c r="BF287" s="33">
        <v>1640.95</v>
      </c>
      <c r="BG287" s="33">
        <v>42.93</v>
      </c>
      <c r="BH287" s="33">
        <v>132.37</v>
      </c>
      <c r="BI287" s="33">
        <v>2632.66</v>
      </c>
      <c r="BJ287" s="33">
        <v>355.1</v>
      </c>
      <c r="BK287" s="33">
        <v>517.87</v>
      </c>
      <c r="BL287" s="33">
        <v>314.72000000000003</v>
      </c>
      <c r="BM287" s="33">
        <v>31.24</v>
      </c>
      <c r="BN287" s="33">
        <v>4.88</v>
      </c>
      <c r="BO287" s="33">
        <v>0.1</v>
      </c>
      <c r="BP287" s="33">
        <v>-0.97</v>
      </c>
      <c r="BQ287" s="33">
        <v>239.79</v>
      </c>
      <c r="BR287" s="33">
        <v>0</v>
      </c>
      <c r="BS287" s="33">
        <v>521.52</v>
      </c>
      <c r="BT287" s="33">
        <v>0</v>
      </c>
      <c r="BU287" s="33">
        <v>92.01</v>
      </c>
      <c r="BV287" s="33">
        <v>6</v>
      </c>
      <c r="BW287" s="33">
        <v>0</v>
      </c>
      <c r="BX287" s="33">
        <v>0</v>
      </c>
      <c r="BY287" s="35">
        <f t="shared" si="9"/>
        <v>153051.85</v>
      </c>
      <c r="BZ287" s="35">
        <v>153051.85</v>
      </c>
      <c r="CA287" s="91">
        <f t="shared" si="8"/>
        <v>0</v>
      </c>
    </row>
    <row r="288" spans="1:80" hidden="1">
      <c r="A288" s="32" t="s">
        <v>330</v>
      </c>
      <c r="B288" s="33">
        <v>97.16</v>
      </c>
      <c r="C288" s="33">
        <v>0</v>
      </c>
      <c r="D288" s="33">
        <v>446.12</v>
      </c>
      <c r="E288" s="33">
        <v>0</v>
      </c>
      <c r="F288" s="33">
        <v>0</v>
      </c>
      <c r="G288" s="33">
        <v>0</v>
      </c>
      <c r="H288" s="33">
        <v>21.28</v>
      </c>
      <c r="I288" s="33">
        <v>2.94</v>
      </c>
      <c r="J288" s="33">
        <v>0</v>
      </c>
      <c r="K288" s="33">
        <v>0</v>
      </c>
      <c r="L288" s="33">
        <v>39.090000000000003</v>
      </c>
      <c r="M288" s="33">
        <v>129.24</v>
      </c>
      <c r="N288" s="33">
        <v>0.26</v>
      </c>
      <c r="O288" s="33">
        <v>0</v>
      </c>
      <c r="P288" s="33">
        <v>0</v>
      </c>
      <c r="Q288" s="33">
        <v>0</v>
      </c>
      <c r="R288" s="33">
        <v>4.29</v>
      </c>
      <c r="S288" s="33">
        <v>124.44</v>
      </c>
      <c r="T288" s="33">
        <v>1.91</v>
      </c>
      <c r="U288" s="33">
        <v>0.33</v>
      </c>
      <c r="V288" s="33">
        <v>1.35</v>
      </c>
      <c r="W288" s="33">
        <v>144.74</v>
      </c>
      <c r="X288" s="33">
        <v>2.87</v>
      </c>
      <c r="Y288" s="33">
        <v>0.6</v>
      </c>
      <c r="Z288" s="33">
        <v>95.73</v>
      </c>
      <c r="AA288" s="33">
        <v>7.18</v>
      </c>
      <c r="AB288" s="33">
        <v>79.03</v>
      </c>
      <c r="AC288" s="33">
        <v>5.38</v>
      </c>
      <c r="AD288" s="33">
        <v>5.5</v>
      </c>
      <c r="AE288" s="33">
        <v>1.05</v>
      </c>
      <c r="AF288" s="33">
        <v>1.19</v>
      </c>
      <c r="AG288" s="33">
        <v>43.08</v>
      </c>
      <c r="AH288" s="33">
        <v>12.02</v>
      </c>
      <c r="AI288" s="33">
        <v>1.44</v>
      </c>
      <c r="AJ288" s="33">
        <v>22.98</v>
      </c>
      <c r="AK288" s="33">
        <v>0.81</v>
      </c>
      <c r="AL288" s="33">
        <v>1.4</v>
      </c>
      <c r="AM288" s="33">
        <v>3.29</v>
      </c>
      <c r="AN288" s="33">
        <v>1.44</v>
      </c>
      <c r="AO288" s="33">
        <v>0.7</v>
      </c>
      <c r="AP288" s="33">
        <v>4.79</v>
      </c>
      <c r="AQ288" s="33">
        <v>4.51</v>
      </c>
      <c r="AR288" s="33">
        <v>77.540000000000006</v>
      </c>
      <c r="AS288" s="33">
        <v>154.44</v>
      </c>
      <c r="AT288" s="33">
        <v>38.29</v>
      </c>
      <c r="AU288" s="33">
        <v>0.5</v>
      </c>
      <c r="AV288" s="33">
        <v>8.6199999999999992</v>
      </c>
      <c r="AW288" s="33">
        <v>0.4</v>
      </c>
      <c r="AX288" s="33">
        <v>2.61</v>
      </c>
      <c r="AY288" s="33">
        <v>34.46</v>
      </c>
      <c r="AZ288" s="33">
        <v>0.6</v>
      </c>
      <c r="BA288" s="33">
        <v>0.96</v>
      </c>
      <c r="BB288" s="33">
        <v>1</v>
      </c>
      <c r="BC288" s="33">
        <v>27.29</v>
      </c>
      <c r="BD288" s="33">
        <v>289.56</v>
      </c>
      <c r="BE288" s="33">
        <v>82.82</v>
      </c>
      <c r="BF288" s="33">
        <v>54.28</v>
      </c>
      <c r="BG288" s="33">
        <v>2.36</v>
      </c>
      <c r="BH288" s="33">
        <v>6.32</v>
      </c>
      <c r="BI288" s="33">
        <v>0</v>
      </c>
      <c r="BJ288" s="33">
        <v>17.059999999999999</v>
      </c>
      <c r="BK288" s="33">
        <v>19.25</v>
      </c>
      <c r="BL288" s="33">
        <v>13.45</v>
      </c>
      <c r="BM288" s="33">
        <v>1.24</v>
      </c>
      <c r="BN288" s="33">
        <v>0.8</v>
      </c>
      <c r="BO288" s="33">
        <v>0.21</v>
      </c>
      <c r="BP288" s="33">
        <v>3.87</v>
      </c>
      <c r="BQ288" s="33">
        <v>0</v>
      </c>
      <c r="BR288" s="33">
        <v>0</v>
      </c>
      <c r="BS288" s="33">
        <v>0</v>
      </c>
      <c r="BT288" s="33">
        <v>0</v>
      </c>
      <c r="BU288" s="33">
        <v>13.05</v>
      </c>
      <c r="BV288" s="33">
        <v>1.5</v>
      </c>
      <c r="BW288" s="33">
        <v>5.58</v>
      </c>
      <c r="BX288" s="33">
        <v>0</v>
      </c>
      <c r="BY288" s="35">
        <f t="shared" si="9"/>
        <v>2166.1999999999998</v>
      </c>
      <c r="BZ288" s="35">
        <v>2166.1999999999998</v>
      </c>
      <c r="CA288" s="89">
        <f t="shared" si="8"/>
        <v>0</v>
      </c>
    </row>
    <row r="289" spans="1:80" hidden="1">
      <c r="A289" s="32" t="s">
        <v>331</v>
      </c>
      <c r="B289" s="33">
        <v>86.72</v>
      </c>
      <c r="C289" s="33">
        <v>4186.3</v>
      </c>
      <c r="D289" s="33">
        <v>1679.21</v>
      </c>
      <c r="E289" s="33">
        <v>0</v>
      </c>
      <c r="F289" s="33">
        <v>112.11</v>
      </c>
      <c r="G289" s="33">
        <v>0</v>
      </c>
      <c r="H289" s="33">
        <v>1110.44</v>
      </c>
      <c r="I289" s="33">
        <v>-0.42</v>
      </c>
      <c r="J289" s="33">
        <v>72.08</v>
      </c>
      <c r="K289" s="33">
        <v>96.78</v>
      </c>
      <c r="L289" s="33">
        <v>102.68</v>
      </c>
      <c r="M289" s="33">
        <v>339.44</v>
      </c>
      <c r="N289" s="33">
        <v>0.68</v>
      </c>
      <c r="O289" s="33">
        <v>116.54</v>
      </c>
      <c r="P289" s="33">
        <v>37.72</v>
      </c>
      <c r="Q289" s="33">
        <v>427.56</v>
      </c>
      <c r="R289" s="33">
        <v>11.26</v>
      </c>
      <c r="S289" s="33">
        <v>326.85000000000002</v>
      </c>
      <c r="T289" s="33">
        <v>5.01</v>
      </c>
      <c r="U289" s="33">
        <v>0.88</v>
      </c>
      <c r="V289" s="33">
        <v>3.54</v>
      </c>
      <c r="W289" s="33">
        <v>380.16</v>
      </c>
      <c r="X289" s="33">
        <v>7.55</v>
      </c>
      <c r="Y289" s="33">
        <v>28.91</v>
      </c>
      <c r="Z289" s="33">
        <v>251.43</v>
      </c>
      <c r="AA289" s="33">
        <v>18.86</v>
      </c>
      <c r="AB289" s="33">
        <v>238.86</v>
      </c>
      <c r="AC289" s="33">
        <v>14.13</v>
      </c>
      <c r="AD289" s="33">
        <v>14.46</v>
      </c>
      <c r="AE289" s="33">
        <v>2.76</v>
      </c>
      <c r="AF289" s="33">
        <v>7.55</v>
      </c>
      <c r="AG289" s="33">
        <v>113.15</v>
      </c>
      <c r="AH289" s="33">
        <v>74.17</v>
      </c>
      <c r="AI289" s="33">
        <v>3.77</v>
      </c>
      <c r="AJ289" s="33">
        <v>60.35</v>
      </c>
      <c r="AK289" s="33">
        <v>2.14</v>
      </c>
      <c r="AL289" s="33">
        <v>28.91</v>
      </c>
      <c r="AM289" s="33">
        <v>37.72</v>
      </c>
      <c r="AN289" s="33">
        <v>3.77</v>
      </c>
      <c r="AO289" s="33">
        <v>42.74</v>
      </c>
      <c r="AP289" s="33">
        <v>12.57</v>
      </c>
      <c r="AQ289" s="33">
        <v>62.86</v>
      </c>
      <c r="AR289" s="33">
        <v>237.84</v>
      </c>
      <c r="AS289" s="33">
        <v>405.63</v>
      </c>
      <c r="AT289" s="33">
        <v>100.57</v>
      </c>
      <c r="AU289" s="33">
        <v>52.8</v>
      </c>
      <c r="AV289" s="33">
        <v>22.63</v>
      </c>
      <c r="AW289" s="33">
        <v>125.71</v>
      </c>
      <c r="AX289" s="33">
        <v>36.869999999999997</v>
      </c>
      <c r="AY289" s="33">
        <v>67.209999999999994</v>
      </c>
      <c r="AZ289" s="33">
        <v>10.45</v>
      </c>
      <c r="BA289" s="33">
        <v>2.52</v>
      </c>
      <c r="BB289" s="33">
        <v>23.89</v>
      </c>
      <c r="BC289" s="33">
        <v>71.680000000000007</v>
      </c>
      <c r="BD289" s="33">
        <v>760.54</v>
      </c>
      <c r="BE289" s="33">
        <v>217.52</v>
      </c>
      <c r="BF289" s="33">
        <v>142.56</v>
      </c>
      <c r="BG289" s="33">
        <v>6.2</v>
      </c>
      <c r="BH289" s="33">
        <v>2.63</v>
      </c>
      <c r="BI289" s="33">
        <v>-0.23</v>
      </c>
      <c r="BJ289" s="33">
        <v>0</v>
      </c>
      <c r="BK289" s="33">
        <v>0</v>
      </c>
      <c r="BL289" s="33">
        <v>29.74</v>
      </c>
      <c r="BM289" s="33">
        <v>2.1800000000000002</v>
      </c>
      <c r="BN289" s="33">
        <v>2.11</v>
      </c>
      <c r="BO289" s="33">
        <v>0.1</v>
      </c>
      <c r="BP289" s="33">
        <v>3.87</v>
      </c>
      <c r="BQ289" s="33">
        <v>34.619999999999997</v>
      </c>
      <c r="BR289" s="33">
        <v>1.1399999999999999</v>
      </c>
      <c r="BS289" s="33">
        <v>2.68</v>
      </c>
      <c r="BT289" s="33">
        <v>60.88</v>
      </c>
      <c r="BU289" s="33">
        <v>34.270000000000003</v>
      </c>
      <c r="BV289" s="33">
        <v>54.02</v>
      </c>
      <c r="BW289" s="33">
        <v>13.97</v>
      </c>
      <c r="BX289" s="33">
        <v>0</v>
      </c>
      <c r="BY289" s="35">
        <f t="shared" si="9"/>
        <v>12648.8</v>
      </c>
      <c r="BZ289" s="35">
        <v>12648.8</v>
      </c>
      <c r="CA289" s="89">
        <f t="shared" si="8"/>
        <v>0</v>
      </c>
    </row>
    <row r="290" spans="1:80" hidden="1">
      <c r="A290" s="32" t="s">
        <v>332</v>
      </c>
      <c r="B290" s="33">
        <v>205.58</v>
      </c>
      <c r="C290" s="33">
        <v>3372.59</v>
      </c>
      <c r="D290" s="33">
        <v>1842.96</v>
      </c>
      <c r="E290" s="33">
        <v>0.13</v>
      </c>
      <c r="F290" s="33">
        <v>-0.56000000000000005</v>
      </c>
      <c r="G290" s="33">
        <v>0</v>
      </c>
      <c r="H290" s="33">
        <v>0</v>
      </c>
      <c r="I290" s="33">
        <v>0</v>
      </c>
      <c r="J290" s="33">
        <v>0</v>
      </c>
      <c r="K290" s="33">
        <v>0</v>
      </c>
      <c r="L290" s="33">
        <v>50.12</v>
      </c>
      <c r="M290" s="33">
        <v>199.7</v>
      </c>
      <c r="N290" s="33">
        <v>0.24</v>
      </c>
      <c r="O290" s="33">
        <v>-1.08</v>
      </c>
      <c r="P290" s="33">
        <v>-0.3</v>
      </c>
      <c r="Q290" s="33">
        <v>344.45</v>
      </c>
      <c r="R290" s="33">
        <v>3.69</v>
      </c>
      <c r="S290" s="33">
        <v>107.1</v>
      </c>
      <c r="T290" s="33">
        <v>1.66</v>
      </c>
      <c r="U290" s="33">
        <v>0.3</v>
      </c>
      <c r="V290" s="33">
        <v>1.1599999999999999</v>
      </c>
      <c r="W290" s="33">
        <v>306.27</v>
      </c>
      <c r="X290" s="33">
        <v>6.08</v>
      </c>
      <c r="Y290" s="33">
        <v>23.29</v>
      </c>
      <c r="Z290" s="33">
        <v>202.56</v>
      </c>
      <c r="AA290" s="33">
        <v>15.19</v>
      </c>
      <c r="AB290" s="33">
        <v>109.82</v>
      </c>
      <c r="AC290" s="33">
        <v>11.38</v>
      </c>
      <c r="AD290" s="33">
        <v>11.65</v>
      </c>
      <c r="AE290" s="33">
        <v>2.23</v>
      </c>
      <c r="AF290" s="33">
        <v>2.59</v>
      </c>
      <c r="AG290" s="33">
        <v>91.15</v>
      </c>
      <c r="AH290" s="33">
        <v>59.75</v>
      </c>
      <c r="AI290" s="33">
        <v>3.04</v>
      </c>
      <c r="AJ290" s="33">
        <v>48.62</v>
      </c>
      <c r="AK290" s="33">
        <v>1.72</v>
      </c>
      <c r="AL290" s="33">
        <v>23.29</v>
      </c>
      <c r="AM290" s="33">
        <v>30.38</v>
      </c>
      <c r="AN290" s="33">
        <v>3.04</v>
      </c>
      <c r="AO290" s="33">
        <v>34.44</v>
      </c>
      <c r="AP290" s="33">
        <v>10.130000000000001</v>
      </c>
      <c r="AQ290" s="33">
        <v>18.11</v>
      </c>
      <c r="AR290" s="33">
        <v>26.1</v>
      </c>
      <c r="AS290" s="33">
        <v>58.6</v>
      </c>
      <c r="AT290" s="33">
        <v>0</v>
      </c>
      <c r="AU290" s="33">
        <v>42.54</v>
      </c>
      <c r="AV290" s="33">
        <v>18.23</v>
      </c>
      <c r="AW290" s="33">
        <v>101.28</v>
      </c>
      <c r="AX290" s="33">
        <v>29.7</v>
      </c>
      <c r="AY290" s="33">
        <v>72.92</v>
      </c>
      <c r="AZ290" s="33">
        <v>8.42</v>
      </c>
      <c r="BA290" s="33">
        <v>2.0299999999999998</v>
      </c>
      <c r="BB290" s="33">
        <v>19.239999999999998</v>
      </c>
      <c r="BC290" s="33">
        <v>57.74</v>
      </c>
      <c r="BD290" s="33">
        <v>612.71</v>
      </c>
      <c r="BE290" s="33">
        <v>175.24</v>
      </c>
      <c r="BF290" s="33">
        <v>8.6999999999999993</v>
      </c>
      <c r="BG290" s="33">
        <v>4.99</v>
      </c>
      <c r="BH290" s="33">
        <v>13.37</v>
      </c>
      <c r="BI290" s="33">
        <v>372.87</v>
      </c>
      <c r="BJ290" s="33">
        <v>36.090000000000003</v>
      </c>
      <c r="BK290" s="33">
        <v>24.38</v>
      </c>
      <c r="BL290" s="33">
        <v>5.27</v>
      </c>
      <c r="BM290" s="33">
        <v>0.66</v>
      </c>
      <c r="BN290" s="33">
        <v>0</v>
      </c>
      <c r="BO290" s="33">
        <v>0.31</v>
      </c>
      <c r="BP290" s="33">
        <v>0.96</v>
      </c>
      <c r="BQ290" s="33">
        <v>0</v>
      </c>
      <c r="BR290" s="33">
        <v>1.1399999999999999</v>
      </c>
      <c r="BS290" s="33">
        <v>272.37</v>
      </c>
      <c r="BT290" s="33">
        <v>-1.75</v>
      </c>
      <c r="BU290" s="33">
        <v>0</v>
      </c>
      <c r="BV290" s="33">
        <v>44.98</v>
      </c>
      <c r="BW290" s="33">
        <v>0</v>
      </c>
      <c r="BX290" s="33">
        <v>0</v>
      </c>
      <c r="BY290" s="35">
        <f t="shared" si="9"/>
        <v>9151.5599999999959</v>
      </c>
      <c r="BZ290" s="35">
        <v>9151.5599999999959</v>
      </c>
      <c r="CA290" s="89">
        <f t="shared" si="8"/>
        <v>0</v>
      </c>
    </row>
    <row r="291" spans="1:80">
      <c r="A291" s="32" t="s">
        <v>333</v>
      </c>
      <c r="B291" s="33">
        <v>760.98</v>
      </c>
      <c r="C291" s="33">
        <v>12484.09</v>
      </c>
      <c r="D291" s="33">
        <v>6821.94</v>
      </c>
      <c r="E291" s="33">
        <v>0</v>
      </c>
      <c r="F291" s="33">
        <v>2826.39</v>
      </c>
      <c r="G291" s="33">
        <v>1713.74</v>
      </c>
      <c r="H291" s="33">
        <v>465.09</v>
      </c>
      <c r="I291" s="33">
        <v>5662.69</v>
      </c>
      <c r="J291" s="33">
        <v>214.95</v>
      </c>
      <c r="K291" s="33">
        <v>1982.43</v>
      </c>
      <c r="L291" s="33">
        <v>306.2</v>
      </c>
      <c r="M291" s="33">
        <v>1012.25</v>
      </c>
      <c r="N291" s="33">
        <v>2.0299999999999998</v>
      </c>
      <c r="O291" s="33">
        <v>347.53</v>
      </c>
      <c r="P291" s="33">
        <v>112.49</v>
      </c>
      <c r="Q291" s="33">
        <v>1275.04</v>
      </c>
      <c r="R291" s="33">
        <v>33.590000000000003</v>
      </c>
      <c r="S291" s="33">
        <v>974.72</v>
      </c>
      <c r="T291" s="33">
        <v>14.94</v>
      </c>
      <c r="U291" s="33">
        <v>2.61</v>
      </c>
      <c r="V291" s="33">
        <v>10.56</v>
      </c>
      <c r="W291" s="33">
        <v>1133.69</v>
      </c>
      <c r="X291" s="33">
        <v>22.5</v>
      </c>
      <c r="Y291" s="33">
        <v>86.23</v>
      </c>
      <c r="Z291" s="33">
        <v>749.79</v>
      </c>
      <c r="AA291" s="33">
        <v>56.24</v>
      </c>
      <c r="AB291" s="33">
        <v>0</v>
      </c>
      <c r="AC291" s="33">
        <v>19.11</v>
      </c>
      <c r="AD291" s="33">
        <v>24.71</v>
      </c>
      <c r="AE291" s="33">
        <v>8.24</v>
      </c>
      <c r="AF291" s="33">
        <v>22.5</v>
      </c>
      <c r="AG291" s="33">
        <v>337.42</v>
      </c>
      <c r="AH291" s="33">
        <v>198.08</v>
      </c>
      <c r="AI291" s="33">
        <v>11.25</v>
      </c>
      <c r="AJ291" s="33">
        <v>179.96</v>
      </c>
      <c r="AK291" s="33">
        <v>6.37</v>
      </c>
      <c r="AL291" s="33">
        <v>86.23</v>
      </c>
      <c r="AM291" s="33">
        <v>96.17</v>
      </c>
      <c r="AN291" s="33">
        <v>11.25</v>
      </c>
      <c r="AO291" s="33">
        <v>127.47</v>
      </c>
      <c r="AP291" s="33">
        <v>37.5</v>
      </c>
      <c r="AQ291" s="33">
        <v>187.45</v>
      </c>
      <c r="AR291" s="33">
        <v>629.66999999999996</v>
      </c>
      <c r="AS291" s="33">
        <v>1209.6400000000001</v>
      </c>
      <c r="AT291" s="33">
        <v>299.92</v>
      </c>
      <c r="AU291" s="33">
        <v>157.46</v>
      </c>
      <c r="AV291" s="33">
        <v>67.489999999999995</v>
      </c>
      <c r="AW291" s="33">
        <v>374.89</v>
      </c>
      <c r="AX291" s="33">
        <v>97.96</v>
      </c>
      <c r="AY291" s="33">
        <v>169.92</v>
      </c>
      <c r="AZ291" s="33">
        <v>31.16</v>
      </c>
      <c r="BA291" s="33">
        <v>7.51</v>
      </c>
      <c r="BB291" s="33">
        <v>71.23</v>
      </c>
      <c r="BC291" s="33">
        <v>213.75</v>
      </c>
      <c r="BD291" s="33">
        <v>2268.04</v>
      </c>
      <c r="BE291" s="33">
        <v>176.79</v>
      </c>
      <c r="BF291" s="33">
        <v>425.14</v>
      </c>
      <c r="BG291" s="33">
        <v>18.489999999999998</v>
      </c>
      <c r="BH291" s="33">
        <v>15.35</v>
      </c>
      <c r="BI291" s="33">
        <v>266.47000000000003</v>
      </c>
      <c r="BJ291" s="33">
        <v>25.76</v>
      </c>
      <c r="BK291" s="33">
        <v>40.229999999999997</v>
      </c>
      <c r="BL291" s="33">
        <v>78.33</v>
      </c>
      <c r="BM291" s="33">
        <v>1.95</v>
      </c>
      <c r="BN291" s="33">
        <v>6.3</v>
      </c>
      <c r="BO291" s="33">
        <v>0.21</v>
      </c>
      <c r="BP291" s="33">
        <v>181.86</v>
      </c>
      <c r="BQ291" s="33">
        <v>278.27999999999997</v>
      </c>
      <c r="BR291" s="33">
        <v>0</v>
      </c>
      <c r="BS291" s="33">
        <v>1008.22</v>
      </c>
      <c r="BT291" s="33">
        <v>181.55</v>
      </c>
      <c r="BU291" s="33">
        <v>111.41</v>
      </c>
      <c r="BV291" s="33">
        <v>2.25</v>
      </c>
      <c r="BW291" s="33">
        <v>0</v>
      </c>
      <c r="BX291" s="33">
        <v>359.18</v>
      </c>
      <c r="BY291" s="35">
        <f t="shared" si="9"/>
        <v>49202.83</v>
      </c>
      <c r="BZ291" s="35">
        <v>49736.78</v>
      </c>
      <c r="CA291" s="89">
        <f t="shared" si="8"/>
        <v>-533.94999999999709</v>
      </c>
      <c r="CB291" s="30" t="s">
        <v>88</v>
      </c>
    </row>
    <row r="292" spans="1:80" hidden="1">
      <c r="A292" s="32" t="s">
        <v>334</v>
      </c>
      <c r="B292" s="33">
        <v>77.540000000000006</v>
      </c>
      <c r="C292" s="33">
        <v>1272.01</v>
      </c>
      <c r="D292" s="33">
        <v>214.21</v>
      </c>
      <c r="E292" s="33">
        <v>13.19</v>
      </c>
      <c r="F292" s="33">
        <v>0</v>
      </c>
      <c r="G292" s="33">
        <v>0.16</v>
      </c>
      <c r="H292" s="33">
        <v>208.93</v>
      </c>
      <c r="I292" s="33">
        <v>139.38999999999999</v>
      </c>
      <c r="J292" s="33">
        <v>0</v>
      </c>
      <c r="K292" s="33">
        <v>201.99</v>
      </c>
      <c r="L292" s="33">
        <v>0</v>
      </c>
      <c r="M292" s="33">
        <v>103.14</v>
      </c>
      <c r="N292" s="33">
        <v>0.19</v>
      </c>
      <c r="O292" s="33">
        <v>35.409999999999997</v>
      </c>
      <c r="P292" s="33">
        <v>0</v>
      </c>
      <c r="Q292" s="33">
        <v>0</v>
      </c>
      <c r="R292" s="33">
        <v>3.22</v>
      </c>
      <c r="S292" s="33">
        <v>93.6</v>
      </c>
      <c r="T292" s="33">
        <v>1.52</v>
      </c>
      <c r="U292" s="33">
        <v>0.27</v>
      </c>
      <c r="V292" s="33">
        <v>1.08</v>
      </c>
      <c r="W292" s="33">
        <v>115.51</v>
      </c>
      <c r="X292" s="33">
        <v>2.29</v>
      </c>
      <c r="Y292" s="33">
        <v>8.7899999999999991</v>
      </c>
      <c r="Z292" s="33">
        <v>4.7</v>
      </c>
      <c r="AA292" s="33">
        <v>5.73</v>
      </c>
      <c r="AB292" s="33">
        <v>29.29</v>
      </c>
      <c r="AC292" s="33">
        <v>4.29</v>
      </c>
      <c r="AD292" s="33">
        <v>4.3899999999999997</v>
      </c>
      <c r="AE292" s="33">
        <v>0</v>
      </c>
      <c r="AF292" s="33">
        <v>2.29</v>
      </c>
      <c r="AG292" s="33">
        <v>34.380000000000003</v>
      </c>
      <c r="AH292" s="33">
        <v>22.54</v>
      </c>
      <c r="AI292" s="33">
        <v>1.1499999999999999</v>
      </c>
      <c r="AJ292" s="33">
        <v>18.34</v>
      </c>
      <c r="AK292" s="33">
        <v>0.65</v>
      </c>
      <c r="AL292" s="33">
        <v>8.7899999999999991</v>
      </c>
      <c r="AM292" s="33">
        <v>4.29</v>
      </c>
      <c r="AN292" s="33">
        <v>1.1499999999999999</v>
      </c>
      <c r="AO292" s="33">
        <v>0</v>
      </c>
      <c r="AP292" s="33">
        <v>0</v>
      </c>
      <c r="AQ292" s="33">
        <v>19.100000000000001</v>
      </c>
      <c r="AR292" s="33">
        <v>17.79</v>
      </c>
      <c r="AS292" s="33">
        <v>0.3</v>
      </c>
      <c r="AT292" s="33">
        <v>30.56</v>
      </c>
      <c r="AU292" s="33">
        <v>16.04</v>
      </c>
      <c r="AV292" s="33">
        <v>6.88</v>
      </c>
      <c r="AW292" s="33">
        <v>38.200000000000003</v>
      </c>
      <c r="AX292" s="33">
        <v>11.2</v>
      </c>
      <c r="AY292" s="33">
        <v>8.3000000000000007</v>
      </c>
      <c r="AZ292" s="33">
        <v>3.18</v>
      </c>
      <c r="BA292" s="33">
        <v>0.76</v>
      </c>
      <c r="BB292" s="33">
        <v>0</v>
      </c>
      <c r="BC292" s="33">
        <v>21.78</v>
      </c>
      <c r="BD292" s="33">
        <v>231.09</v>
      </c>
      <c r="BE292" s="33">
        <v>0</v>
      </c>
      <c r="BF292" s="33">
        <v>43.32</v>
      </c>
      <c r="BG292" s="33">
        <v>0.66</v>
      </c>
      <c r="BH292" s="33">
        <v>1.33</v>
      </c>
      <c r="BI292" s="33">
        <v>80.33</v>
      </c>
      <c r="BJ292" s="33">
        <v>7.83</v>
      </c>
      <c r="BK292" s="33">
        <v>4.43</v>
      </c>
      <c r="BL292" s="33">
        <v>0.69</v>
      </c>
      <c r="BM292" s="33">
        <v>0.79</v>
      </c>
      <c r="BN292" s="33">
        <v>0.32</v>
      </c>
      <c r="BO292" s="33">
        <v>0.1</v>
      </c>
      <c r="BP292" s="33">
        <v>-0.98</v>
      </c>
      <c r="BQ292" s="33">
        <v>10.52</v>
      </c>
      <c r="BR292" s="33">
        <v>131.15</v>
      </c>
      <c r="BS292" s="33">
        <v>102.73</v>
      </c>
      <c r="BT292" s="33">
        <v>18.5</v>
      </c>
      <c r="BU292" s="33">
        <v>0</v>
      </c>
      <c r="BV292" s="33">
        <v>0</v>
      </c>
      <c r="BW292" s="33">
        <v>4.1900000000000004</v>
      </c>
      <c r="BX292" s="33">
        <v>36.6</v>
      </c>
      <c r="BY292" s="35">
        <f t="shared" si="9"/>
        <v>3482.1099999999997</v>
      </c>
      <c r="BZ292" s="35">
        <v>3482.1099999999997</v>
      </c>
      <c r="CA292" s="89">
        <f t="shared" si="8"/>
        <v>0</v>
      </c>
    </row>
    <row r="293" spans="1:80" hidden="1">
      <c r="A293" s="90" t="s">
        <v>335</v>
      </c>
      <c r="B293" s="33">
        <v>480.61</v>
      </c>
      <c r="C293" s="33">
        <v>7884.6</v>
      </c>
      <c r="D293" s="33">
        <v>4107.8500000000004</v>
      </c>
      <c r="E293" s="33">
        <v>0</v>
      </c>
      <c r="F293" s="33">
        <v>2002.77</v>
      </c>
      <c r="G293" s="33">
        <v>1275.6500000000001</v>
      </c>
      <c r="H293" s="33">
        <v>1850.54</v>
      </c>
      <c r="I293" s="33">
        <v>1455.28</v>
      </c>
      <c r="J293" s="33">
        <v>135.75</v>
      </c>
      <c r="K293" s="33">
        <v>1252.05</v>
      </c>
      <c r="L293" s="33">
        <v>193.39</v>
      </c>
      <c r="M293" s="33">
        <v>639.30999999999995</v>
      </c>
      <c r="N293" s="33">
        <v>1.28</v>
      </c>
      <c r="O293" s="33">
        <v>219.49</v>
      </c>
      <c r="P293" s="33">
        <v>0.9</v>
      </c>
      <c r="Q293" s="33">
        <v>805.28</v>
      </c>
      <c r="R293" s="33">
        <v>21.21</v>
      </c>
      <c r="S293" s="33">
        <v>615.61</v>
      </c>
      <c r="T293" s="33">
        <v>9.44</v>
      </c>
      <c r="U293" s="33">
        <v>1.65</v>
      </c>
      <c r="V293" s="33">
        <v>6.67</v>
      </c>
      <c r="W293" s="33">
        <v>716.01</v>
      </c>
      <c r="X293" s="33">
        <v>0</v>
      </c>
      <c r="Y293" s="33">
        <v>54.46</v>
      </c>
      <c r="Z293" s="33">
        <v>465.04</v>
      </c>
      <c r="AA293" s="33">
        <v>35.520000000000003</v>
      </c>
      <c r="AB293" s="33">
        <v>919.84</v>
      </c>
      <c r="AC293" s="33">
        <v>26.61</v>
      </c>
      <c r="AD293" s="33">
        <v>0</v>
      </c>
      <c r="AE293" s="33">
        <v>5.21</v>
      </c>
      <c r="AF293" s="33">
        <v>0</v>
      </c>
      <c r="AG293" s="33">
        <v>163.1</v>
      </c>
      <c r="AH293" s="33">
        <v>65.2</v>
      </c>
      <c r="AI293" s="33">
        <v>7.11</v>
      </c>
      <c r="AJ293" s="33">
        <v>113.66</v>
      </c>
      <c r="AK293" s="33">
        <v>4.0199999999999996</v>
      </c>
      <c r="AL293" s="33">
        <v>54.46</v>
      </c>
      <c r="AM293" s="33">
        <v>31.01</v>
      </c>
      <c r="AN293" s="33">
        <v>7.11</v>
      </c>
      <c r="AO293" s="33">
        <v>34.299999999999997</v>
      </c>
      <c r="AP293" s="33">
        <v>23.68</v>
      </c>
      <c r="AQ293" s="33">
        <v>118.39</v>
      </c>
      <c r="AR293" s="33">
        <v>347.94</v>
      </c>
      <c r="AS293" s="33">
        <v>713.97</v>
      </c>
      <c r="AT293" s="33">
        <v>189.42</v>
      </c>
      <c r="AU293" s="33">
        <v>99.45</v>
      </c>
      <c r="AV293" s="33">
        <v>42.62</v>
      </c>
      <c r="AW293" s="33">
        <v>236.77</v>
      </c>
      <c r="AX293" s="33">
        <v>29.42</v>
      </c>
      <c r="AY293" s="33">
        <v>970.39</v>
      </c>
      <c r="AZ293" s="33">
        <v>19.68</v>
      </c>
      <c r="BA293" s="33">
        <v>-0.1</v>
      </c>
      <c r="BB293" s="33">
        <v>5</v>
      </c>
      <c r="BC293" s="33">
        <v>135</v>
      </c>
      <c r="BD293" s="33">
        <v>1432.43</v>
      </c>
      <c r="BE293" s="33">
        <v>19.82</v>
      </c>
      <c r="BF293" s="33">
        <v>0</v>
      </c>
      <c r="BG293" s="33">
        <v>11.68</v>
      </c>
      <c r="BH293" s="33">
        <v>19.600000000000001</v>
      </c>
      <c r="BI293" s="33">
        <v>871.71</v>
      </c>
      <c r="BJ293" s="33">
        <v>56.13</v>
      </c>
      <c r="BK293" s="33">
        <v>63.69</v>
      </c>
      <c r="BL293" s="33">
        <v>9.51</v>
      </c>
      <c r="BM293" s="33">
        <v>5.05</v>
      </c>
      <c r="BN293" s="33">
        <v>3.98</v>
      </c>
      <c r="BO293" s="33">
        <v>0.31</v>
      </c>
      <c r="BP293" s="33">
        <v>8.76</v>
      </c>
      <c r="BQ293" s="33">
        <v>65.209999999999994</v>
      </c>
      <c r="BR293" s="33">
        <v>-1.1399999999999999</v>
      </c>
      <c r="BS293" s="33">
        <v>-2.69</v>
      </c>
      <c r="BT293" s="33">
        <v>0</v>
      </c>
      <c r="BU293" s="33">
        <v>0.17</v>
      </c>
      <c r="BV293" s="33">
        <v>7.5</v>
      </c>
      <c r="BW293" s="33">
        <v>0</v>
      </c>
      <c r="BX293" s="33">
        <v>226.85</v>
      </c>
      <c r="BY293" s="35">
        <f t="shared" si="9"/>
        <v>31392.189999999984</v>
      </c>
      <c r="BZ293" s="35">
        <v>31392.189999999984</v>
      </c>
      <c r="CA293" s="91">
        <f t="shared" si="8"/>
        <v>0</v>
      </c>
    </row>
    <row r="294" spans="1:80" hidden="1">
      <c r="A294" s="32" t="s">
        <v>336</v>
      </c>
      <c r="B294" s="33">
        <v>76.62</v>
      </c>
      <c r="C294" s="33">
        <v>1575.16</v>
      </c>
      <c r="D294" s="33">
        <v>92.19</v>
      </c>
      <c r="E294" s="33">
        <v>0</v>
      </c>
      <c r="F294" s="33">
        <v>-0.55000000000000004</v>
      </c>
      <c r="G294" s="33">
        <v>0</v>
      </c>
      <c r="H294" s="33">
        <v>13.49</v>
      </c>
      <c r="I294" s="33">
        <v>0</v>
      </c>
      <c r="J294" s="33">
        <v>13.56</v>
      </c>
      <c r="K294" s="33">
        <v>26.44</v>
      </c>
      <c r="L294" s="33">
        <v>38.630000000000003</v>
      </c>
      <c r="M294" s="33">
        <v>127.72</v>
      </c>
      <c r="N294" s="33">
        <v>0.22</v>
      </c>
      <c r="O294" s="33">
        <v>-0.56999999999999995</v>
      </c>
      <c r="P294" s="33">
        <v>-0.3</v>
      </c>
      <c r="Q294" s="33">
        <v>160.88</v>
      </c>
      <c r="R294" s="33">
        <v>3.7</v>
      </c>
      <c r="S294" s="33">
        <v>107.64</v>
      </c>
      <c r="T294" s="33">
        <v>1.62</v>
      </c>
      <c r="U294" s="33">
        <v>0.33</v>
      </c>
      <c r="V294" s="33">
        <v>1.1499999999999999</v>
      </c>
      <c r="W294" s="33">
        <v>143.04</v>
      </c>
      <c r="X294" s="33">
        <v>2.84</v>
      </c>
      <c r="Y294" s="33">
        <v>0.9</v>
      </c>
      <c r="Z294" s="33">
        <v>0</v>
      </c>
      <c r="AA294" s="33">
        <v>7.1</v>
      </c>
      <c r="AB294" s="33">
        <v>0</v>
      </c>
      <c r="AC294" s="33">
        <v>5.32</v>
      </c>
      <c r="AD294" s="33">
        <v>5.44</v>
      </c>
      <c r="AE294" s="33">
        <v>1.04</v>
      </c>
      <c r="AF294" s="33">
        <v>2.84</v>
      </c>
      <c r="AG294" s="33">
        <v>42.57</v>
      </c>
      <c r="AH294" s="33">
        <v>0</v>
      </c>
      <c r="AI294" s="33">
        <v>1.42</v>
      </c>
      <c r="AJ294" s="33">
        <v>22.71</v>
      </c>
      <c r="AK294" s="33">
        <v>0.8</v>
      </c>
      <c r="AL294" s="33">
        <v>10.88</v>
      </c>
      <c r="AM294" s="33">
        <v>14.19</v>
      </c>
      <c r="AN294" s="33">
        <v>1.42</v>
      </c>
      <c r="AO294" s="33">
        <v>16.079999999999998</v>
      </c>
      <c r="AP294" s="33">
        <v>0</v>
      </c>
      <c r="AQ294" s="33">
        <v>23.65</v>
      </c>
      <c r="AR294" s="33">
        <v>89.49</v>
      </c>
      <c r="AS294" s="33">
        <v>0</v>
      </c>
      <c r="AT294" s="33">
        <v>37.840000000000003</v>
      </c>
      <c r="AU294" s="33">
        <v>19.87</v>
      </c>
      <c r="AV294" s="33">
        <v>8.52</v>
      </c>
      <c r="AW294" s="33">
        <v>0</v>
      </c>
      <c r="AX294" s="33">
        <v>13.87</v>
      </c>
      <c r="AY294" s="33">
        <v>0</v>
      </c>
      <c r="AZ294" s="33">
        <v>3.93</v>
      </c>
      <c r="BA294" s="33">
        <v>0.95</v>
      </c>
      <c r="BB294" s="33">
        <v>8.99</v>
      </c>
      <c r="BC294" s="33">
        <v>26.97</v>
      </c>
      <c r="BD294" s="33">
        <v>286.17</v>
      </c>
      <c r="BE294" s="33">
        <v>81.84</v>
      </c>
      <c r="BF294" s="33">
        <v>53.64</v>
      </c>
      <c r="BG294" s="33">
        <v>2.33</v>
      </c>
      <c r="BH294" s="33">
        <v>4.68</v>
      </c>
      <c r="BI294" s="33">
        <v>174.15</v>
      </c>
      <c r="BJ294" s="33">
        <v>11.6</v>
      </c>
      <c r="BK294" s="33">
        <v>13.08</v>
      </c>
      <c r="BL294" s="33">
        <v>5.6</v>
      </c>
      <c r="BM294" s="33">
        <v>1.02</v>
      </c>
      <c r="BN294" s="33">
        <v>0.8</v>
      </c>
      <c r="BO294" s="33">
        <v>0</v>
      </c>
      <c r="BP294" s="33">
        <v>3.83</v>
      </c>
      <c r="BQ294" s="33">
        <v>13.03</v>
      </c>
      <c r="BR294" s="33">
        <v>0</v>
      </c>
      <c r="BS294" s="33">
        <v>2.71</v>
      </c>
      <c r="BT294" s="33">
        <v>22.91</v>
      </c>
      <c r="BU294" s="33">
        <v>0</v>
      </c>
      <c r="BV294" s="33">
        <v>74.95</v>
      </c>
      <c r="BW294" s="33">
        <v>5.59</v>
      </c>
      <c r="BX294" s="33">
        <v>6.47</v>
      </c>
      <c r="BY294" s="35">
        <f t="shared" si="9"/>
        <v>3515</v>
      </c>
      <c r="BZ294" s="35">
        <v>3515</v>
      </c>
      <c r="CA294" s="89">
        <f t="shared" si="8"/>
        <v>0</v>
      </c>
    </row>
    <row r="295" spans="1:80" hidden="1">
      <c r="A295" s="32" t="s">
        <v>337</v>
      </c>
      <c r="B295" s="33">
        <v>43.34</v>
      </c>
      <c r="C295" s="33">
        <v>3889.76</v>
      </c>
      <c r="D295" s="33">
        <v>2125.56</v>
      </c>
      <c r="E295" s="33">
        <v>0.13</v>
      </c>
      <c r="F295" s="33">
        <v>6.66</v>
      </c>
      <c r="G295" s="33">
        <v>0</v>
      </c>
      <c r="H295" s="33">
        <v>704.23</v>
      </c>
      <c r="I295" s="33">
        <v>0</v>
      </c>
      <c r="J295" s="33">
        <v>16.22</v>
      </c>
      <c r="K295" s="33">
        <v>0</v>
      </c>
      <c r="L295" s="33">
        <v>48.52</v>
      </c>
      <c r="M295" s="33">
        <v>192.84</v>
      </c>
      <c r="N295" s="33">
        <v>0.51</v>
      </c>
      <c r="O295" s="33">
        <v>108.28</v>
      </c>
      <c r="P295" s="33">
        <v>0.6</v>
      </c>
      <c r="Q295" s="33">
        <v>397.27</v>
      </c>
      <c r="R295" s="33">
        <v>10.47</v>
      </c>
      <c r="S295" s="33">
        <v>303.7</v>
      </c>
      <c r="T295" s="33">
        <v>3.73</v>
      </c>
      <c r="U295" s="33">
        <v>0.81</v>
      </c>
      <c r="V295" s="33">
        <v>2.06</v>
      </c>
      <c r="W295" s="33">
        <v>353.23</v>
      </c>
      <c r="X295" s="33">
        <v>7.01</v>
      </c>
      <c r="Y295" s="33">
        <v>26.87</v>
      </c>
      <c r="Z295" s="33">
        <v>233.62</v>
      </c>
      <c r="AA295" s="33">
        <v>17.52</v>
      </c>
      <c r="AB295" s="33">
        <v>44.41</v>
      </c>
      <c r="AC295" s="33">
        <v>13.13</v>
      </c>
      <c r="AD295" s="33">
        <v>13.43</v>
      </c>
      <c r="AE295" s="33">
        <v>2.57</v>
      </c>
      <c r="AF295" s="33">
        <v>0</v>
      </c>
      <c r="AG295" s="33">
        <v>105.13</v>
      </c>
      <c r="AH295" s="33">
        <v>68.91</v>
      </c>
      <c r="AI295" s="33">
        <v>3.51</v>
      </c>
      <c r="AJ295" s="33">
        <v>4.8</v>
      </c>
      <c r="AK295" s="33">
        <v>1.99</v>
      </c>
      <c r="AL295" s="33">
        <v>26.87</v>
      </c>
      <c r="AM295" s="33">
        <v>35.04</v>
      </c>
      <c r="AN295" s="33">
        <v>3.51</v>
      </c>
      <c r="AO295" s="33">
        <v>39.72</v>
      </c>
      <c r="AP295" s="33">
        <v>11.68</v>
      </c>
      <c r="AQ295" s="33">
        <v>33.799999999999997</v>
      </c>
      <c r="AR295" s="33">
        <v>220.99</v>
      </c>
      <c r="AS295" s="33">
        <v>112.2</v>
      </c>
      <c r="AT295" s="33">
        <v>93.45</v>
      </c>
      <c r="AU295" s="33">
        <v>49.06</v>
      </c>
      <c r="AV295" s="33">
        <v>21.03</v>
      </c>
      <c r="AW295" s="33">
        <v>116.81</v>
      </c>
      <c r="AX295" s="33">
        <v>4.29</v>
      </c>
      <c r="AY295" s="33">
        <v>64.099999999999994</v>
      </c>
      <c r="AZ295" s="33">
        <v>9.7100000000000009</v>
      </c>
      <c r="BA295" s="33">
        <v>2.34</v>
      </c>
      <c r="BB295" s="33">
        <v>9.5</v>
      </c>
      <c r="BC295" s="33">
        <v>0</v>
      </c>
      <c r="BD295" s="33">
        <v>706.67</v>
      </c>
      <c r="BE295" s="33">
        <v>73.349999999999994</v>
      </c>
      <c r="BF295" s="33">
        <v>7.41</v>
      </c>
      <c r="BG295" s="33">
        <v>5.76</v>
      </c>
      <c r="BH295" s="33">
        <v>2.92</v>
      </c>
      <c r="BI295" s="33">
        <v>5.29</v>
      </c>
      <c r="BJ295" s="33">
        <v>9.4499999999999993</v>
      </c>
      <c r="BK295" s="33">
        <v>10.7</v>
      </c>
      <c r="BL295" s="33">
        <v>3.53</v>
      </c>
      <c r="BM295" s="33">
        <v>0</v>
      </c>
      <c r="BN295" s="33">
        <v>0</v>
      </c>
      <c r="BO295" s="33">
        <v>0.1</v>
      </c>
      <c r="BP295" s="33">
        <v>-0.98</v>
      </c>
      <c r="BQ295" s="33">
        <v>0</v>
      </c>
      <c r="BR295" s="33">
        <v>0</v>
      </c>
      <c r="BS295" s="33">
        <v>314.14</v>
      </c>
      <c r="BT295" s="33">
        <v>0</v>
      </c>
      <c r="BU295" s="33">
        <v>0</v>
      </c>
      <c r="BV295" s="33">
        <v>51.01</v>
      </c>
      <c r="BW295" s="33">
        <v>0</v>
      </c>
      <c r="BX295" s="33">
        <v>0</v>
      </c>
      <c r="BY295" s="35">
        <f t="shared" si="9"/>
        <v>10794.270000000008</v>
      </c>
      <c r="BZ295" s="35">
        <v>10794.270000000008</v>
      </c>
      <c r="CA295" s="89">
        <f t="shared" si="8"/>
        <v>0</v>
      </c>
      <c r="CB295" s="75"/>
    </row>
    <row r="296" spans="1:80" hidden="1">
      <c r="A296" s="32" t="s">
        <v>338</v>
      </c>
      <c r="B296" s="33">
        <v>10.47</v>
      </c>
      <c r="C296" s="33">
        <v>7.0000000000000007E-2</v>
      </c>
      <c r="D296" s="33">
        <v>0</v>
      </c>
      <c r="E296" s="33">
        <v>0.13</v>
      </c>
      <c r="F296" s="33">
        <v>0.55000000000000004</v>
      </c>
      <c r="G296" s="33">
        <v>0</v>
      </c>
      <c r="H296" s="33">
        <v>0</v>
      </c>
      <c r="I296" s="33">
        <v>-1.68</v>
      </c>
      <c r="J296" s="33">
        <v>0</v>
      </c>
      <c r="K296" s="33">
        <v>0</v>
      </c>
      <c r="L296" s="33">
        <v>0.41</v>
      </c>
      <c r="M296" s="33">
        <v>90.85</v>
      </c>
      <c r="N296" s="33">
        <v>0.08</v>
      </c>
      <c r="O296" s="33">
        <v>1.29</v>
      </c>
      <c r="P296" s="33">
        <v>0.3</v>
      </c>
      <c r="Q296" s="33">
        <v>0</v>
      </c>
      <c r="R296" s="33">
        <v>1.23</v>
      </c>
      <c r="S296" s="33">
        <v>36.119999999999997</v>
      </c>
      <c r="T296" s="33">
        <v>0.59</v>
      </c>
      <c r="U296" s="33">
        <v>0.1</v>
      </c>
      <c r="V296" s="33">
        <v>0.39</v>
      </c>
      <c r="W296" s="33">
        <v>129.94999999999999</v>
      </c>
      <c r="X296" s="33">
        <v>2.58</v>
      </c>
      <c r="Y296" s="33">
        <v>9.8800000000000008</v>
      </c>
      <c r="Z296" s="33">
        <v>47.03</v>
      </c>
      <c r="AA296" s="33">
        <v>6.45</v>
      </c>
      <c r="AB296" s="33">
        <v>47.67</v>
      </c>
      <c r="AC296" s="33">
        <v>4.83</v>
      </c>
      <c r="AD296" s="33">
        <v>4.9400000000000004</v>
      </c>
      <c r="AE296" s="33">
        <v>0.95</v>
      </c>
      <c r="AF296" s="33">
        <v>2.58</v>
      </c>
      <c r="AG296" s="33">
        <v>16.09</v>
      </c>
      <c r="AH296" s="33">
        <v>25.35</v>
      </c>
      <c r="AI296" s="33">
        <v>1.29</v>
      </c>
      <c r="AJ296" s="33">
        <v>3.3</v>
      </c>
      <c r="AK296" s="33">
        <v>0.73</v>
      </c>
      <c r="AL296" s="33">
        <v>9.8800000000000008</v>
      </c>
      <c r="AM296" s="33">
        <v>12.89</v>
      </c>
      <c r="AN296" s="33">
        <v>1.29</v>
      </c>
      <c r="AO296" s="33">
        <v>14.61</v>
      </c>
      <c r="AP296" s="33">
        <v>4.3</v>
      </c>
      <c r="AQ296" s="33">
        <v>15.79</v>
      </c>
      <c r="AR296" s="33">
        <v>0</v>
      </c>
      <c r="AS296" s="33">
        <v>95.57</v>
      </c>
      <c r="AT296" s="33">
        <v>34.380000000000003</v>
      </c>
      <c r="AU296" s="33">
        <v>18.05</v>
      </c>
      <c r="AV296" s="33">
        <v>0.1</v>
      </c>
      <c r="AW296" s="33">
        <v>42.97</v>
      </c>
      <c r="AX296" s="33">
        <v>12.6</v>
      </c>
      <c r="AY296" s="33">
        <v>4.1100000000000003</v>
      </c>
      <c r="AZ296" s="33">
        <v>3.57</v>
      </c>
      <c r="BA296" s="33">
        <v>0.86</v>
      </c>
      <c r="BB296" s="33">
        <v>8.16</v>
      </c>
      <c r="BC296" s="33">
        <v>24.5</v>
      </c>
      <c r="BD296" s="33">
        <v>0</v>
      </c>
      <c r="BE296" s="33">
        <v>-0.32</v>
      </c>
      <c r="BF296" s="33">
        <v>43.51</v>
      </c>
      <c r="BG296" s="33">
        <v>0</v>
      </c>
      <c r="BH296" s="33">
        <v>0.81</v>
      </c>
      <c r="BI296" s="33">
        <v>30.81</v>
      </c>
      <c r="BJ296" s="33">
        <v>3.03</v>
      </c>
      <c r="BK296" s="33">
        <v>3.28</v>
      </c>
      <c r="BL296" s="33">
        <v>0.36</v>
      </c>
      <c r="BM296" s="33">
        <v>0</v>
      </c>
      <c r="BN296" s="33">
        <v>0</v>
      </c>
      <c r="BO296" s="33">
        <v>0.21</v>
      </c>
      <c r="BP296" s="33">
        <v>0.99</v>
      </c>
      <c r="BQ296" s="33">
        <v>-0.56000000000000005</v>
      </c>
      <c r="BR296" s="33">
        <v>0</v>
      </c>
      <c r="BS296" s="33">
        <v>0</v>
      </c>
      <c r="BT296" s="33">
        <v>0</v>
      </c>
      <c r="BU296" s="33">
        <v>0.17</v>
      </c>
      <c r="BV296" s="33">
        <v>1.5</v>
      </c>
      <c r="BW296" s="33">
        <v>0</v>
      </c>
      <c r="BX296" s="33">
        <v>0</v>
      </c>
      <c r="BY296" s="35">
        <f t="shared" si="9"/>
        <v>831.93999999999983</v>
      </c>
      <c r="BZ296" s="35">
        <v>831.93999999999983</v>
      </c>
      <c r="CA296" s="89">
        <f t="shared" si="8"/>
        <v>0</v>
      </c>
      <c r="CB296" s="75"/>
    </row>
    <row r="297" spans="1:80" hidden="1">
      <c r="A297" s="32" t="s">
        <v>339</v>
      </c>
      <c r="B297" s="33">
        <v>129.82</v>
      </c>
      <c r="C297" s="33">
        <v>2129.7399999999998</v>
      </c>
      <c r="D297" s="33">
        <v>1163.8</v>
      </c>
      <c r="E297" s="33">
        <v>0</v>
      </c>
      <c r="F297" s="33">
        <v>540.98</v>
      </c>
      <c r="G297" s="33">
        <v>488.71</v>
      </c>
      <c r="H297" s="33">
        <v>243.72</v>
      </c>
      <c r="I297" s="33">
        <v>0</v>
      </c>
      <c r="J297" s="33">
        <v>0</v>
      </c>
      <c r="K297" s="33">
        <v>338.2</v>
      </c>
      <c r="L297" s="33">
        <v>0</v>
      </c>
      <c r="M297" s="33">
        <v>82.75</v>
      </c>
      <c r="N297" s="33">
        <v>0.23</v>
      </c>
      <c r="O297" s="33">
        <v>-0.15</v>
      </c>
      <c r="P297" s="33">
        <v>0</v>
      </c>
      <c r="Q297" s="33">
        <v>0</v>
      </c>
      <c r="R297" s="33">
        <v>3.79</v>
      </c>
      <c r="S297" s="33">
        <v>109.9</v>
      </c>
      <c r="T297" s="33">
        <v>1.68</v>
      </c>
      <c r="U297" s="33">
        <v>0.27</v>
      </c>
      <c r="V297" s="33">
        <v>1.18</v>
      </c>
      <c r="W297" s="33">
        <v>193.4</v>
      </c>
      <c r="X297" s="33">
        <v>3.84</v>
      </c>
      <c r="Y297" s="33">
        <v>14.71</v>
      </c>
      <c r="Z297" s="33">
        <v>111.71</v>
      </c>
      <c r="AA297" s="33">
        <v>9.59</v>
      </c>
      <c r="AB297" s="33">
        <v>121.52</v>
      </c>
      <c r="AC297" s="33">
        <v>7.19</v>
      </c>
      <c r="AD297" s="33">
        <v>7.35</v>
      </c>
      <c r="AE297" s="33">
        <v>1.41</v>
      </c>
      <c r="AF297" s="33">
        <v>3.84</v>
      </c>
      <c r="AG297" s="33">
        <v>57.56</v>
      </c>
      <c r="AH297" s="33">
        <v>37.729999999999997</v>
      </c>
      <c r="AI297" s="33">
        <v>1.41</v>
      </c>
      <c r="AJ297" s="33">
        <v>30.7</v>
      </c>
      <c r="AK297" s="33">
        <v>1.0900000000000001</v>
      </c>
      <c r="AL297" s="33">
        <v>14.71</v>
      </c>
      <c r="AM297" s="33">
        <v>9.89</v>
      </c>
      <c r="AN297" s="33">
        <v>1.92</v>
      </c>
      <c r="AO297" s="33">
        <v>21.75</v>
      </c>
      <c r="AP297" s="33">
        <v>6.4</v>
      </c>
      <c r="AQ297" s="33">
        <v>31.98</v>
      </c>
      <c r="AR297" s="33">
        <v>0</v>
      </c>
      <c r="AS297" s="33">
        <v>206.36</v>
      </c>
      <c r="AT297" s="33">
        <v>51.16</v>
      </c>
      <c r="AU297" s="33">
        <v>26.86</v>
      </c>
      <c r="AV297" s="33">
        <v>11.51</v>
      </c>
      <c r="AW297" s="33">
        <v>63.96</v>
      </c>
      <c r="AX297" s="33">
        <v>18.760000000000002</v>
      </c>
      <c r="AY297" s="33">
        <v>46.05</v>
      </c>
      <c r="AZ297" s="33">
        <v>5.32</v>
      </c>
      <c r="BA297" s="33">
        <v>1.28</v>
      </c>
      <c r="BB297" s="33">
        <v>0</v>
      </c>
      <c r="BC297" s="33">
        <v>36.46</v>
      </c>
      <c r="BD297" s="33">
        <v>386.92</v>
      </c>
      <c r="BE297" s="33">
        <v>110.66</v>
      </c>
      <c r="BF297" s="33">
        <v>72.53</v>
      </c>
      <c r="BG297" s="33">
        <v>3.15</v>
      </c>
      <c r="BH297" s="33">
        <v>0</v>
      </c>
      <c r="BI297" s="33">
        <v>0</v>
      </c>
      <c r="BJ297" s="33">
        <v>0</v>
      </c>
      <c r="BK297" s="33">
        <v>0</v>
      </c>
      <c r="BL297" s="33">
        <v>0</v>
      </c>
      <c r="BM297" s="33">
        <v>1.04</v>
      </c>
      <c r="BN297" s="33">
        <v>0</v>
      </c>
      <c r="BO297" s="33">
        <v>0</v>
      </c>
      <c r="BP297" s="33">
        <v>1.94</v>
      </c>
      <c r="BQ297" s="33">
        <v>17.61</v>
      </c>
      <c r="BR297" s="33">
        <v>219.58</v>
      </c>
      <c r="BS297" s="33">
        <v>172</v>
      </c>
      <c r="BT297" s="33">
        <v>0</v>
      </c>
      <c r="BU297" s="33">
        <v>0</v>
      </c>
      <c r="BV297" s="33">
        <v>101.18</v>
      </c>
      <c r="BW297" s="33">
        <v>0.7</v>
      </c>
      <c r="BX297" s="33">
        <v>61.28</v>
      </c>
      <c r="BY297" s="35">
        <f t="shared" si="9"/>
        <v>7540.6299999999974</v>
      </c>
      <c r="BZ297" s="35">
        <v>7540.6299999999974</v>
      </c>
      <c r="CA297" s="89">
        <f t="shared" si="8"/>
        <v>0</v>
      </c>
      <c r="CB297" s="75"/>
    </row>
    <row r="298" spans="1:80" hidden="1">
      <c r="A298" s="32" t="s">
        <v>340</v>
      </c>
      <c r="B298" s="33">
        <v>298.45</v>
      </c>
      <c r="C298" s="33">
        <v>5177.17</v>
      </c>
      <c r="D298" s="33">
        <v>2840.8</v>
      </c>
      <c r="E298" s="33">
        <v>0</v>
      </c>
      <c r="F298" s="33">
        <v>111.57</v>
      </c>
      <c r="G298" s="33">
        <v>0</v>
      </c>
      <c r="H298" s="33">
        <v>1298.67</v>
      </c>
      <c r="I298" s="33">
        <v>0</v>
      </c>
      <c r="J298" s="33">
        <v>70.78</v>
      </c>
      <c r="K298" s="33">
        <v>0</v>
      </c>
      <c r="L298" s="33">
        <v>127.51</v>
      </c>
      <c r="M298" s="33">
        <v>421.52</v>
      </c>
      <c r="N298" s="33">
        <v>0.69</v>
      </c>
      <c r="O298" s="33">
        <v>144.72</v>
      </c>
      <c r="P298" s="33">
        <v>46.84</v>
      </c>
      <c r="Q298" s="33">
        <v>498.79</v>
      </c>
      <c r="R298" s="33">
        <v>13.99</v>
      </c>
      <c r="S298" s="33">
        <v>405.89</v>
      </c>
      <c r="T298" s="33">
        <v>6.22</v>
      </c>
      <c r="U298" s="33">
        <v>1.0900000000000001</v>
      </c>
      <c r="V298" s="33">
        <v>4.4000000000000004</v>
      </c>
      <c r="W298" s="33">
        <v>472.09</v>
      </c>
      <c r="X298" s="33">
        <v>9.3699999999999992</v>
      </c>
      <c r="Y298" s="33">
        <v>0</v>
      </c>
      <c r="Z298" s="33">
        <v>107.21</v>
      </c>
      <c r="AA298" s="33">
        <v>1.5</v>
      </c>
      <c r="AB298" s="33">
        <v>296.62</v>
      </c>
      <c r="AC298" s="33">
        <v>1.3</v>
      </c>
      <c r="AD298" s="33">
        <v>17.95</v>
      </c>
      <c r="AE298" s="33">
        <v>0</v>
      </c>
      <c r="AF298" s="33">
        <v>0</v>
      </c>
      <c r="AG298" s="33">
        <v>140.51</v>
      </c>
      <c r="AH298" s="33">
        <v>70.7</v>
      </c>
      <c r="AI298" s="33">
        <v>4.6900000000000004</v>
      </c>
      <c r="AJ298" s="33">
        <v>74.94</v>
      </c>
      <c r="AK298" s="33">
        <v>2.65</v>
      </c>
      <c r="AL298" s="33">
        <v>0</v>
      </c>
      <c r="AM298" s="33">
        <v>46.84</v>
      </c>
      <c r="AN298" s="33">
        <v>4.6900000000000004</v>
      </c>
      <c r="AO298" s="33">
        <v>0</v>
      </c>
      <c r="AP298" s="33">
        <v>0</v>
      </c>
      <c r="AQ298" s="33">
        <v>53.17</v>
      </c>
      <c r="AR298" s="33">
        <v>235.24</v>
      </c>
      <c r="AS298" s="33">
        <v>464.72</v>
      </c>
      <c r="AT298" s="33">
        <v>0</v>
      </c>
      <c r="AU298" s="33">
        <v>0</v>
      </c>
      <c r="AV298" s="33">
        <v>0</v>
      </c>
      <c r="AW298" s="33">
        <v>156.11000000000001</v>
      </c>
      <c r="AX298" s="33">
        <v>45.79</v>
      </c>
      <c r="AY298" s="33">
        <v>0</v>
      </c>
      <c r="AZ298" s="33">
        <v>12.98</v>
      </c>
      <c r="BA298" s="33">
        <v>3.13</v>
      </c>
      <c r="BB298" s="33">
        <v>0</v>
      </c>
      <c r="BC298" s="33">
        <v>89.01</v>
      </c>
      <c r="BD298" s="33">
        <v>944.46</v>
      </c>
      <c r="BE298" s="33">
        <v>270.12</v>
      </c>
      <c r="BF298" s="33">
        <v>0</v>
      </c>
      <c r="BG298" s="33">
        <v>7.7</v>
      </c>
      <c r="BH298" s="33">
        <v>19.29</v>
      </c>
      <c r="BI298" s="33">
        <v>574.75</v>
      </c>
      <c r="BJ298" s="33">
        <v>50.91</v>
      </c>
      <c r="BK298" s="33">
        <v>57.73</v>
      </c>
      <c r="BL298" s="33">
        <v>29.49</v>
      </c>
      <c r="BM298" s="33">
        <v>3.85</v>
      </c>
      <c r="BN298" s="33">
        <v>0</v>
      </c>
      <c r="BO298" s="33">
        <v>0</v>
      </c>
      <c r="BP298" s="33">
        <v>-0.97</v>
      </c>
      <c r="BQ298" s="33">
        <v>43</v>
      </c>
      <c r="BR298" s="33">
        <v>535.99</v>
      </c>
      <c r="BS298" s="33">
        <v>-2.69</v>
      </c>
      <c r="BT298" s="33">
        <v>0</v>
      </c>
      <c r="BU298" s="33">
        <v>0</v>
      </c>
      <c r="BV298" s="33">
        <v>69</v>
      </c>
      <c r="BW298" s="33">
        <v>0</v>
      </c>
      <c r="BX298" s="33">
        <v>0</v>
      </c>
      <c r="BY298" s="35">
        <f t="shared" si="9"/>
        <v>16382.940000000006</v>
      </c>
      <c r="BZ298" s="35">
        <v>16382.940000000006</v>
      </c>
      <c r="CA298" s="89">
        <f t="shared" si="8"/>
        <v>0</v>
      </c>
      <c r="CB298" s="75"/>
    </row>
    <row r="299" spans="1:80" hidden="1">
      <c r="A299" s="32" t="s">
        <v>341</v>
      </c>
      <c r="B299" s="33">
        <v>195.37</v>
      </c>
      <c r="C299" s="33">
        <v>5020.37</v>
      </c>
      <c r="D299" s="33">
        <v>2488.77</v>
      </c>
      <c r="E299" s="33">
        <v>0</v>
      </c>
      <c r="F299" s="33">
        <v>0.56000000000000005</v>
      </c>
      <c r="G299" s="33">
        <v>0</v>
      </c>
      <c r="H299" s="33">
        <v>1331.68</v>
      </c>
      <c r="I299" s="33">
        <v>0.84</v>
      </c>
      <c r="J299" s="33">
        <v>63.01</v>
      </c>
      <c r="K299" s="33">
        <v>141.72999999999999</v>
      </c>
      <c r="L299" s="33">
        <v>123.13</v>
      </c>
      <c r="M299" s="33">
        <v>407.07</v>
      </c>
      <c r="N299" s="33">
        <v>0.82</v>
      </c>
      <c r="O299" s="33">
        <v>139.76</v>
      </c>
      <c r="P299" s="33">
        <v>45.24</v>
      </c>
      <c r="Q299" s="33">
        <v>512.75</v>
      </c>
      <c r="R299" s="33">
        <v>13.51</v>
      </c>
      <c r="S299" s="33">
        <v>391.98</v>
      </c>
      <c r="T299" s="33">
        <v>6.01</v>
      </c>
      <c r="U299" s="33">
        <v>1.05</v>
      </c>
      <c r="V299" s="33">
        <v>4.25</v>
      </c>
      <c r="W299" s="33">
        <v>455.9</v>
      </c>
      <c r="X299" s="33">
        <v>9.0500000000000007</v>
      </c>
      <c r="Y299" s="33">
        <v>34.68</v>
      </c>
      <c r="Z299" s="33">
        <v>301.52</v>
      </c>
      <c r="AA299" s="33">
        <v>22.61</v>
      </c>
      <c r="AB299" s="33">
        <v>286.45</v>
      </c>
      <c r="AC299" s="33">
        <v>16.940000000000001</v>
      </c>
      <c r="AD299" s="33">
        <v>17.34</v>
      </c>
      <c r="AE299" s="33">
        <v>3.32</v>
      </c>
      <c r="AF299" s="33">
        <v>9.0500000000000007</v>
      </c>
      <c r="AG299" s="33">
        <v>135.69</v>
      </c>
      <c r="AH299" s="33">
        <v>88.95</v>
      </c>
      <c r="AI299" s="33">
        <v>4.5199999999999996</v>
      </c>
      <c r="AJ299" s="33">
        <v>72.37</v>
      </c>
      <c r="AK299" s="33">
        <v>2.56</v>
      </c>
      <c r="AL299" s="33">
        <v>34.68</v>
      </c>
      <c r="AM299" s="33">
        <v>45.23</v>
      </c>
      <c r="AN299" s="33">
        <v>4.5199999999999996</v>
      </c>
      <c r="AO299" s="33">
        <v>51.26</v>
      </c>
      <c r="AP299" s="33">
        <v>15.08</v>
      </c>
      <c r="AQ299" s="33">
        <v>75.38</v>
      </c>
      <c r="AR299" s="33">
        <v>285.22000000000003</v>
      </c>
      <c r="AS299" s="33">
        <v>486.45</v>
      </c>
      <c r="AT299" s="33">
        <v>120.61</v>
      </c>
      <c r="AU299" s="33">
        <v>63.32</v>
      </c>
      <c r="AV299" s="33">
        <v>27.14</v>
      </c>
      <c r="AW299" s="33">
        <v>150.76</v>
      </c>
      <c r="AX299" s="33">
        <v>44.22</v>
      </c>
      <c r="AY299" s="33">
        <v>108.55</v>
      </c>
      <c r="AZ299" s="33">
        <v>12.53</v>
      </c>
      <c r="BA299" s="33">
        <v>3.02</v>
      </c>
      <c r="BB299" s="33">
        <v>28.64</v>
      </c>
      <c r="BC299" s="33">
        <v>85.96</v>
      </c>
      <c r="BD299" s="33">
        <v>912.07</v>
      </c>
      <c r="BE299" s="33">
        <v>38.700000000000003</v>
      </c>
      <c r="BF299" s="33">
        <v>41.8</v>
      </c>
      <c r="BG299" s="33">
        <v>7.43</v>
      </c>
      <c r="BH299" s="33">
        <v>15.92</v>
      </c>
      <c r="BI299" s="33">
        <v>513.4</v>
      </c>
      <c r="BJ299" s="33">
        <v>49.72</v>
      </c>
      <c r="BK299" s="33">
        <v>56.18</v>
      </c>
      <c r="BL299" s="33">
        <v>11.21</v>
      </c>
      <c r="BM299" s="33">
        <v>3.48</v>
      </c>
      <c r="BN299" s="33">
        <v>0.17</v>
      </c>
      <c r="BO299" s="33">
        <v>0.1</v>
      </c>
      <c r="BP299" s="33">
        <v>5.85</v>
      </c>
      <c r="BQ299" s="33">
        <v>0</v>
      </c>
      <c r="BR299" s="33">
        <v>0</v>
      </c>
      <c r="BS299" s="33">
        <v>0</v>
      </c>
      <c r="BT299" s="33">
        <v>0</v>
      </c>
      <c r="BU299" s="33">
        <v>0</v>
      </c>
      <c r="BV299" s="33">
        <v>67.489999999999995</v>
      </c>
      <c r="BW299" s="33">
        <v>0</v>
      </c>
      <c r="BX299" s="33">
        <v>-6.88</v>
      </c>
      <c r="BY299" s="35">
        <f t="shared" si="9"/>
        <v>15708.059999999998</v>
      </c>
      <c r="BZ299" s="35">
        <v>15708.059999999998</v>
      </c>
      <c r="CA299" s="89">
        <f t="shared" si="8"/>
        <v>0</v>
      </c>
      <c r="CB299" s="75"/>
    </row>
    <row r="300" spans="1:80" hidden="1">
      <c r="A300" s="32" t="s">
        <v>342</v>
      </c>
      <c r="B300" s="33">
        <v>239.22</v>
      </c>
      <c r="C300" s="33">
        <v>4586.83</v>
      </c>
      <c r="D300" s="33">
        <v>2506.48</v>
      </c>
      <c r="E300" s="33">
        <v>0.13</v>
      </c>
      <c r="F300" s="33">
        <v>0.56000000000000005</v>
      </c>
      <c r="G300" s="33">
        <v>0</v>
      </c>
      <c r="H300" s="33">
        <v>0</v>
      </c>
      <c r="I300" s="33">
        <v>1333.79</v>
      </c>
      <c r="J300" s="33">
        <v>78.97</v>
      </c>
      <c r="K300" s="33">
        <v>0</v>
      </c>
      <c r="L300" s="33">
        <v>112.5</v>
      </c>
      <c r="M300" s="33">
        <v>0</v>
      </c>
      <c r="N300" s="33">
        <v>0.75</v>
      </c>
      <c r="O300" s="33">
        <v>127.69</v>
      </c>
      <c r="P300" s="33">
        <v>41.33</v>
      </c>
      <c r="Q300" s="33">
        <v>468.47</v>
      </c>
      <c r="R300" s="33">
        <v>12.34</v>
      </c>
      <c r="S300" s="33">
        <v>358.13</v>
      </c>
      <c r="T300" s="33">
        <v>5.49</v>
      </c>
      <c r="U300" s="33">
        <v>0.96</v>
      </c>
      <c r="V300" s="33">
        <v>3.88</v>
      </c>
      <c r="W300" s="33">
        <v>416.53</v>
      </c>
      <c r="X300" s="33">
        <v>8.27</v>
      </c>
      <c r="Y300" s="33">
        <v>0</v>
      </c>
      <c r="Z300" s="33">
        <v>0</v>
      </c>
      <c r="AA300" s="33">
        <v>20.66</v>
      </c>
      <c r="AB300" s="33">
        <v>156.21</v>
      </c>
      <c r="AC300" s="33">
        <v>15.48</v>
      </c>
      <c r="AD300" s="33">
        <v>15.84</v>
      </c>
      <c r="AE300" s="33">
        <v>0</v>
      </c>
      <c r="AF300" s="33">
        <v>0</v>
      </c>
      <c r="AG300" s="33">
        <v>93.98</v>
      </c>
      <c r="AH300" s="33">
        <v>0</v>
      </c>
      <c r="AI300" s="33">
        <v>4.13</v>
      </c>
      <c r="AJ300" s="33">
        <v>27.41</v>
      </c>
      <c r="AK300" s="33">
        <v>2.34</v>
      </c>
      <c r="AL300" s="33">
        <v>31.68</v>
      </c>
      <c r="AM300" s="33">
        <v>20.21</v>
      </c>
      <c r="AN300" s="33">
        <v>4.13</v>
      </c>
      <c r="AO300" s="33">
        <v>26.82</v>
      </c>
      <c r="AP300" s="33">
        <v>13.78</v>
      </c>
      <c r="AQ300" s="33">
        <v>0</v>
      </c>
      <c r="AR300" s="33">
        <v>152.49</v>
      </c>
      <c r="AS300" s="33">
        <v>346.83</v>
      </c>
      <c r="AT300" s="33">
        <v>60.19</v>
      </c>
      <c r="AU300" s="33">
        <v>57.85</v>
      </c>
      <c r="AV300" s="33">
        <v>0</v>
      </c>
      <c r="AW300" s="33">
        <v>137.74</v>
      </c>
      <c r="AX300" s="33">
        <v>40.4</v>
      </c>
      <c r="AY300" s="33">
        <v>0</v>
      </c>
      <c r="AZ300" s="33">
        <v>11.45</v>
      </c>
      <c r="BA300" s="33">
        <v>2.76</v>
      </c>
      <c r="BB300" s="33">
        <v>13.48</v>
      </c>
      <c r="BC300" s="33">
        <v>78.53</v>
      </c>
      <c r="BD300" s="33">
        <v>833.31</v>
      </c>
      <c r="BE300" s="33">
        <v>238.33</v>
      </c>
      <c r="BF300" s="33">
        <v>156.19999999999999</v>
      </c>
      <c r="BG300" s="33">
        <v>6.79</v>
      </c>
      <c r="BH300" s="33">
        <v>14.75</v>
      </c>
      <c r="BI300" s="33">
        <v>507.11</v>
      </c>
      <c r="BJ300" s="33">
        <v>49.09</v>
      </c>
      <c r="BK300" s="33">
        <v>0</v>
      </c>
      <c r="BL300" s="33">
        <v>38.72</v>
      </c>
      <c r="BM300" s="33">
        <v>0.63</v>
      </c>
      <c r="BN300" s="33">
        <v>2.3199999999999998</v>
      </c>
      <c r="BO300" s="33">
        <v>0</v>
      </c>
      <c r="BP300" s="33">
        <v>0</v>
      </c>
      <c r="BQ300" s="33">
        <v>37.94</v>
      </c>
      <c r="BR300" s="33">
        <v>0</v>
      </c>
      <c r="BS300" s="33">
        <v>0</v>
      </c>
      <c r="BT300" s="33">
        <v>66.7</v>
      </c>
      <c r="BU300" s="33">
        <v>0</v>
      </c>
      <c r="BV300" s="33">
        <v>62.24</v>
      </c>
      <c r="BW300" s="33">
        <v>0</v>
      </c>
      <c r="BX300" s="33">
        <v>131.97</v>
      </c>
      <c r="BY300" s="35">
        <f t="shared" si="9"/>
        <v>13782.809999999998</v>
      </c>
      <c r="BZ300" s="35">
        <v>13782.809999999998</v>
      </c>
      <c r="CA300" s="89">
        <f t="shared" si="8"/>
        <v>0</v>
      </c>
      <c r="CB300" s="75"/>
    </row>
    <row r="301" spans="1:80" hidden="1">
      <c r="A301" s="32" t="s">
        <v>343</v>
      </c>
      <c r="B301" s="33">
        <v>189.92</v>
      </c>
      <c r="C301" s="33">
        <v>8762.5499999999993</v>
      </c>
      <c r="D301" s="33">
        <v>4674.72</v>
      </c>
      <c r="E301" s="33">
        <v>0</v>
      </c>
      <c r="F301" s="33">
        <v>1708.99</v>
      </c>
      <c r="G301" s="33">
        <v>0</v>
      </c>
      <c r="H301" s="33">
        <v>233.27</v>
      </c>
      <c r="I301" s="33">
        <v>1508.73</v>
      </c>
      <c r="J301" s="33">
        <v>151.51</v>
      </c>
      <c r="K301" s="33">
        <v>498.39</v>
      </c>
      <c r="L301" s="33">
        <v>215.83</v>
      </c>
      <c r="M301" s="33">
        <v>629.80999999999995</v>
      </c>
      <c r="N301" s="33">
        <v>1.43</v>
      </c>
      <c r="O301" s="33">
        <v>244.96</v>
      </c>
      <c r="P301" s="33">
        <v>79.290000000000006</v>
      </c>
      <c r="Q301" s="33">
        <v>834.41</v>
      </c>
      <c r="R301" s="33">
        <v>10.88</v>
      </c>
      <c r="S301" s="33">
        <v>583.05999999999995</v>
      </c>
      <c r="T301" s="33">
        <v>10.53</v>
      </c>
      <c r="U301" s="33">
        <v>1.84</v>
      </c>
      <c r="V301" s="33">
        <v>7.44</v>
      </c>
      <c r="W301" s="33">
        <v>792.79</v>
      </c>
      <c r="X301" s="33">
        <v>15.86</v>
      </c>
      <c r="Y301" s="33">
        <v>60.78</v>
      </c>
      <c r="Z301" s="33">
        <v>528.5</v>
      </c>
      <c r="AA301" s="33">
        <v>39.64</v>
      </c>
      <c r="AB301" s="33">
        <v>52.1</v>
      </c>
      <c r="AC301" s="33">
        <v>0</v>
      </c>
      <c r="AD301" s="33">
        <v>30.39</v>
      </c>
      <c r="AE301" s="33">
        <v>5.81</v>
      </c>
      <c r="AF301" s="33">
        <v>0</v>
      </c>
      <c r="AG301" s="33">
        <v>237.83</v>
      </c>
      <c r="AH301" s="33">
        <v>155.9</v>
      </c>
      <c r="AI301" s="33">
        <v>7.93</v>
      </c>
      <c r="AJ301" s="33">
        <v>126.85</v>
      </c>
      <c r="AK301" s="33">
        <v>4.49</v>
      </c>
      <c r="AL301" s="33">
        <v>60.78</v>
      </c>
      <c r="AM301" s="33">
        <v>9.9</v>
      </c>
      <c r="AN301" s="33">
        <v>7.93</v>
      </c>
      <c r="AO301" s="33">
        <v>79.86</v>
      </c>
      <c r="AP301" s="33">
        <v>-0.1</v>
      </c>
      <c r="AQ301" s="33">
        <v>122.12</v>
      </c>
      <c r="AR301" s="33">
        <v>289.92</v>
      </c>
      <c r="AS301" s="33">
        <v>692.62</v>
      </c>
      <c r="AT301" s="33">
        <v>83.6</v>
      </c>
      <c r="AU301" s="33">
        <v>100.99</v>
      </c>
      <c r="AV301" s="33">
        <v>0</v>
      </c>
      <c r="AW301" s="33">
        <v>264.25</v>
      </c>
      <c r="AX301" s="33">
        <v>2.2000000000000002</v>
      </c>
      <c r="AY301" s="33">
        <v>60.29</v>
      </c>
      <c r="AZ301" s="33">
        <v>21.97</v>
      </c>
      <c r="BA301" s="33">
        <v>5.29</v>
      </c>
      <c r="BB301" s="33">
        <v>0.1</v>
      </c>
      <c r="BC301" s="33">
        <v>20.69</v>
      </c>
      <c r="BD301" s="33">
        <v>1598.65</v>
      </c>
      <c r="BE301" s="33">
        <v>457.21</v>
      </c>
      <c r="BF301" s="33">
        <v>16.71</v>
      </c>
      <c r="BG301" s="33">
        <v>13.03</v>
      </c>
      <c r="BH301" s="33">
        <v>0</v>
      </c>
      <c r="BI301" s="33">
        <v>1051.8</v>
      </c>
      <c r="BJ301" s="33">
        <v>0</v>
      </c>
      <c r="BK301" s="33">
        <v>0</v>
      </c>
      <c r="BL301" s="33">
        <v>0</v>
      </c>
      <c r="BM301" s="33">
        <v>0</v>
      </c>
      <c r="BN301" s="33">
        <v>0</v>
      </c>
      <c r="BO301" s="33">
        <v>0</v>
      </c>
      <c r="BP301" s="33">
        <v>2.91</v>
      </c>
      <c r="BQ301" s="33">
        <v>0</v>
      </c>
      <c r="BR301" s="33">
        <v>792.84</v>
      </c>
      <c r="BS301" s="33">
        <v>710.65</v>
      </c>
      <c r="BT301" s="33">
        <v>0</v>
      </c>
      <c r="BU301" s="33">
        <v>0</v>
      </c>
      <c r="BV301" s="33">
        <v>2.25</v>
      </c>
      <c r="BW301" s="33">
        <v>0</v>
      </c>
      <c r="BX301" s="33">
        <v>0</v>
      </c>
      <c r="BY301" s="35">
        <f t="shared" si="9"/>
        <v>28874.890000000003</v>
      </c>
      <c r="BZ301" s="35">
        <v>28874.890000000003</v>
      </c>
      <c r="CA301" s="89">
        <f t="shared" si="8"/>
        <v>0</v>
      </c>
      <c r="CB301" s="75"/>
    </row>
    <row r="302" spans="1:80" hidden="1">
      <c r="A302" s="32" t="s">
        <v>344</v>
      </c>
      <c r="B302" s="33">
        <v>0</v>
      </c>
      <c r="C302" s="33">
        <v>1535</v>
      </c>
      <c r="D302" s="33">
        <v>838.8</v>
      </c>
      <c r="E302" s="33">
        <v>0</v>
      </c>
      <c r="F302" s="33">
        <v>0</v>
      </c>
      <c r="G302" s="33">
        <v>0</v>
      </c>
      <c r="H302" s="33">
        <v>0</v>
      </c>
      <c r="I302" s="33">
        <v>2.94</v>
      </c>
      <c r="J302" s="33">
        <v>0</v>
      </c>
      <c r="K302" s="33">
        <v>0</v>
      </c>
      <c r="L302" s="33">
        <v>0</v>
      </c>
      <c r="M302" s="33">
        <v>0</v>
      </c>
      <c r="N302" s="33">
        <v>0.13</v>
      </c>
      <c r="O302" s="33">
        <v>42.73</v>
      </c>
      <c r="P302" s="33">
        <v>0.3</v>
      </c>
      <c r="Q302" s="33">
        <v>156.77000000000001</v>
      </c>
      <c r="R302" s="33">
        <v>3.49</v>
      </c>
      <c r="S302" s="33">
        <v>119.85</v>
      </c>
      <c r="T302" s="33">
        <v>0</v>
      </c>
      <c r="U302" s="33">
        <v>0</v>
      </c>
      <c r="V302" s="33">
        <v>1.3</v>
      </c>
      <c r="W302" s="33">
        <v>139.38999999999999</v>
      </c>
      <c r="X302" s="33">
        <v>0.2</v>
      </c>
      <c r="Y302" s="33">
        <v>10.6</v>
      </c>
      <c r="Z302" s="33">
        <v>12.2</v>
      </c>
      <c r="AA302" s="33">
        <v>4.6100000000000003</v>
      </c>
      <c r="AB302" s="33">
        <v>0</v>
      </c>
      <c r="AC302" s="33">
        <v>0</v>
      </c>
      <c r="AD302" s="33">
        <v>2.7</v>
      </c>
      <c r="AE302" s="33">
        <v>1.01</v>
      </c>
      <c r="AF302" s="33">
        <v>0</v>
      </c>
      <c r="AG302" s="33">
        <v>11</v>
      </c>
      <c r="AH302" s="33">
        <v>0</v>
      </c>
      <c r="AI302" s="33">
        <v>1.38</v>
      </c>
      <c r="AJ302" s="33">
        <v>0</v>
      </c>
      <c r="AK302" s="33">
        <v>0.39</v>
      </c>
      <c r="AL302" s="33">
        <v>10.6</v>
      </c>
      <c r="AM302" s="33">
        <v>0</v>
      </c>
      <c r="AN302" s="33">
        <v>1.38</v>
      </c>
      <c r="AO302" s="33">
        <v>15.67</v>
      </c>
      <c r="AP302" s="33">
        <v>4.6100000000000003</v>
      </c>
      <c r="AQ302" s="33">
        <v>10.88</v>
      </c>
      <c r="AR302" s="33">
        <v>0</v>
      </c>
      <c r="AS302" s="33">
        <v>11.9</v>
      </c>
      <c r="AT302" s="33">
        <v>0</v>
      </c>
      <c r="AU302" s="33">
        <v>0</v>
      </c>
      <c r="AV302" s="33">
        <v>0</v>
      </c>
      <c r="AW302" s="33">
        <v>46.1</v>
      </c>
      <c r="AX302" s="33">
        <v>13.52</v>
      </c>
      <c r="AY302" s="33">
        <v>0</v>
      </c>
      <c r="AZ302" s="33">
        <v>3.83</v>
      </c>
      <c r="BA302" s="33">
        <v>0</v>
      </c>
      <c r="BB302" s="33">
        <v>4.38</v>
      </c>
      <c r="BC302" s="33">
        <v>0</v>
      </c>
      <c r="BD302" s="33">
        <v>278.87</v>
      </c>
      <c r="BE302" s="33">
        <v>17.27</v>
      </c>
      <c r="BF302" s="33">
        <v>0</v>
      </c>
      <c r="BG302" s="33">
        <v>2.27</v>
      </c>
      <c r="BH302" s="33">
        <v>3.18</v>
      </c>
      <c r="BI302" s="33">
        <v>0</v>
      </c>
      <c r="BJ302" s="33">
        <v>10.27</v>
      </c>
      <c r="BK302" s="33">
        <v>11.66</v>
      </c>
      <c r="BL302" s="33">
        <v>3.85</v>
      </c>
      <c r="BM302" s="33">
        <v>0</v>
      </c>
      <c r="BN302" s="33">
        <v>0</v>
      </c>
      <c r="BO302" s="33">
        <v>0.21</v>
      </c>
      <c r="BP302" s="33">
        <v>2.92</v>
      </c>
      <c r="BQ302" s="33">
        <v>0.55000000000000004</v>
      </c>
      <c r="BR302" s="33">
        <v>0</v>
      </c>
      <c r="BS302" s="33">
        <v>123.97</v>
      </c>
      <c r="BT302" s="33">
        <v>0</v>
      </c>
      <c r="BU302" s="33">
        <v>0</v>
      </c>
      <c r="BV302" s="33">
        <v>72.73</v>
      </c>
      <c r="BW302" s="33">
        <v>0</v>
      </c>
      <c r="BX302" s="33">
        <v>6.31</v>
      </c>
      <c r="BY302" s="35">
        <f t="shared" si="9"/>
        <v>3541.72</v>
      </c>
      <c r="BZ302" s="35">
        <v>3541.72</v>
      </c>
      <c r="CA302" s="89">
        <f t="shared" si="8"/>
        <v>0</v>
      </c>
      <c r="CB302" s="75"/>
    </row>
    <row r="303" spans="1:80" hidden="1">
      <c r="A303" s="32" t="s">
        <v>345</v>
      </c>
      <c r="B303" s="33">
        <v>1867.69</v>
      </c>
      <c r="C303" s="33">
        <v>29139.98</v>
      </c>
      <c r="D303" s="33">
        <v>16383.85</v>
      </c>
      <c r="E303" s="33">
        <v>0.13</v>
      </c>
      <c r="F303" s="33">
        <v>6116.51</v>
      </c>
      <c r="G303" s="33">
        <v>7030.97</v>
      </c>
      <c r="H303" s="33">
        <v>8127.43</v>
      </c>
      <c r="I303" s="33">
        <v>8909.7199999999993</v>
      </c>
      <c r="J303" s="33">
        <v>527.54999999999995</v>
      </c>
      <c r="K303" s="33">
        <v>4868.96</v>
      </c>
      <c r="L303" s="33">
        <v>751.51</v>
      </c>
      <c r="M303" s="33">
        <v>2484.38</v>
      </c>
      <c r="N303" s="33">
        <v>4.9800000000000004</v>
      </c>
      <c r="O303" s="33">
        <v>852.95</v>
      </c>
      <c r="P303" s="33">
        <v>276.08999999999997</v>
      </c>
      <c r="Q303" s="33">
        <v>3.22</v>
      </c>
      <c r="R303" s="33">
        <v>82.44</v>
      </c>
      <c r="S303" s="33">
        <v>2392.2800000000002</v>
      </c>
      <c r="T303" s="33">
        <v>13.55</v>
      </c>
      <c r="U303" s="33">
        <v>2.37</v>
      </c>
      <c r="V303" s="33">
        <v>9.58</v>
      </c>
      <c r="W303" s="33">
        <v>2782.44</v>
      </c>
      <c r="X303" s="33">
        <v>55.23</v>
      </c>
      <c r="Y303" s="33">
        <v>211.63</v>
      </c>
      <c r="Z303" s="33">
        <v>1740.22</v>
      </c>
      <c r="AA303" s="33">
        <v>138.02000000000001</v>
      </c>
      <c r="AB303" s="33">
        <v>1398.22</v>
      </c>
      <c r="AC303" s="33">
        <v>52.5</v>
      </c>
      <c r="AD303" s="33">
        <v>105.81</v>
      </c>
      <c r="AE303" s="33">
        <v>20.23</v>
      </c>
      <c r="AF303" s="33">
        <v>5.2</v>
      </c>
      <c r="AG303" s="33">
        <v>828.13</v>
      </c>
      <c r="AH303" s="33">
        <v>442.84</v>
      </c>
      <c r="AI303" s="33">
        <v>1.9</v>
      </c>
      <c r="AJ303" s="33">
        <v>341.68</v>
      </c>
      <c r="AK303" s="33">
        <v>15.64</v>
      </c>
      <c r="AL303" s="33">
        <v>211.63</v>
      </c>
      <c r="AM303" s="33">
        <v>276.04000000000002</v>
      </c>
      <c r="AN303" s="33">
        <v>27.61</v>
      </c>
      <c r="AO303" s="33">
        <v>259.02999999999997</v>
      </c>
      <c r="AP303" s="33">
        <v>29.01</v>
      </c>
      <c r="AQ303" s="33">
        <v>360.06</v>
      </c>
      <c r="AR303" s="33">
        <v>1170.77</v>
      </c>
      <c r="AS303" s="33">
        <v>824.61</v>
      </c>
      <c r="AT303" s="33">
        <v>736.1</v>
      </c>
      <c r="AU303" s="33">
        <v>134.18</v>
      </c>
      <c r="AV303" s="33">
        <v>0</v>
      </c>
      <c r="AW303" s="33">
        <v>920.11</v>
      </c>
      <c r="AX303" s="33">
        <v>269.87</v>
      </c>
      <c r="AY303" s="33">
        <v>361.69</v>
      </c>
      <c r="AZ303" s="33">
        <v>76.48</v>
      </c>
      <c r="BA303" s="33">
        <v>1.2</v>
      </c>
      <c r="BB303" s="33">
        <v>174.82</v>
      </c>
      <c r="BC303" s="33">
        <v>474.61</v>
      </c>
      <c r="BD303" s="33">
        <v>5566.5</v>
      </c>
      <c r="BE303" s="33">
        <v>0</v>
      </c>
      <c r="BF303" s="33">
        <v>1194.6199999999999</v>
      </c>
      <c r="BG303" s="33">
        <v>45.37</v>
      </c>
      <c r="BH303" s="33">
        <v>67.86</v>
      </c>
      <c r="BI303" s="33">
        <v>3387.51</v>
      </c>
      <c r="BJ303" s="33">
        <v>215.1</v>
      </c>
      <c r="BK303" s="33">
        <v>370.1</v>
      </c>
      <c r="BL303" s="33">
        <v>27.06</v>
      </c>
      <c r="BM303" s="33">
        <v>18.03</v>
      </c>
      <c r="BN303" s="33">
        <v>15.47</v>
      </c>
      <c r="BO303" s="33">
        <v>0</v>
      </c>
      <c r="BP303" s="33">
        <v>-5.82</v>
      </c>
      <c r="BQ303" s="33">
        <v>253.41</v>
      </c>
      <c r="BR303" s="33">
        <v>3159.02</v>
      </c>
      <c r="BS303" s="33">
        <v>2474.4899999999998</v>
      </c>
      <c r="BT303" s="33">
        <v>445.57</v>
      </c>
      <c r="BU303" s="33">
        <v>0</v>
      </c>
      <c r="BV303" s="33">
        <v>29.25</v>
      </c>
      <c r="BW303" s="33">
        <v>7.68</v>
      </c>
      <c r="BX303" s="33">
        <v>881.55</v>
      </c>
      <c r="BY303" s="35">
        <f t="shared" si="9"/>
        <v>122446.41999999998</v>
      </c>
      <c r="BZ303" s="35">
        <v>122446.41999999998</v>
      </c>
      <c r="CA303" s="89">
        <f t="shared" si="8"/>
        <v>0</v>
      </c>
      <c r="CB303" s="100"/>
    </row>
    <row r="304" spans="1:80" hidden="1">
      <c r="A304" s="32" t="s">
        <v>346</v>
      </c>
      <c r="B304" s="33">
        <v>144.44</v>
      </c>
      <c r="C304" s="33">
        <v>2369.62</v>
      </c>
      <c r="D304" s="33">
        <v>1279.23</v>
      </c>
      <c r="E304" s="33">
        <v>0</v>
      </c>
      <c r="F304" s="33">
        <v>0</v>
      </c>
      <c r="G304" s="33">
        <v>0</v>
      </c>
      <c r="H304" s="33">
        <v>628.54999999999995</v>
      </c>
      <c r="I304" s="33">
        <v>689.06</v>
      </c>
      <c r="J304" s="33">
        <v>40.799999999999997</v>
      </c>
      <c r="K304" s="33">
        <v>376.29</v>
      </c>
      <c r="L304" s="33">
        <v>58.12</v>
      </c>
      <c r="M304" s="33">
        <v>192.14</v>
      </c>
      <c r="N304" s="33">
        <v>0.39</v>
      </c>
      <c r="O304" s="33">
        <v>52.21</v>
      </c>
      <c r="P304" s="33">
        <v>0</v>
      </c>
      <c r="Q304" s="33">
        <v>242.02</v>
      </c>
      <c r="R304" s="33">
        <v>6.38</v>
      </c>
      <c r="S304" s="33">
        <v>185.01</v>
      </c>
      <c r="T304" s="33">
        <v>2.84</v>
      </c>
      <c r="U304" s="33">
        <v>0.5</v>
      </c>
      <c r="V304" s="33">
        <v>2</v>
      </c>
      <c r="W304" s="33">
        <v>215.19</v>
      </c>
      <c r="X304" s="33">
        <v>4.2699999999999996</v>
      </c>
      <c r="Y304" s="33">
        <v>16.37</v>
      </c>
      <c r="Z304" s="33">
        <v>4.5</v>
      </c>
      <c r="AA304" s="33">
        <v>10.67</v>
      </c>
      <c r="AB304" s="33">
        <v>0</v>
      </c>
      <c r="AC304" s="33">
        <v>8</v>
      </c>
      <c r="AD304" s="33">
        <v>8.18</v>
      </c>
      <c r="AE304" s="33">
        <v>1.56</v>
      </c>
      <c r="AF304" s="33">
        <v>4.2699999999999996</v>
      </c>
      <c r="AG304" s="33">
        <v>64.05</v>
      </c>
      <c r="AH304" s="33">
        <v>41.98</v>
      </c>
      <c r="AI304" s="33">
        <v>0</v>
      </c>
      <c r="AJ304" s="33">
        <v>0</v>
      </c>
      <c r="AK304" s="33">
        <v>1.21</v>
      </c>
      <c r="AL304" s="33">
        <v>0</v>
      </c>
      <c r="AM304" s="33">
        <v>21.35</v>
      </c>
      <c r="AN304" s="33">
        <v>0</v>
      </c>
      <c r="AO304" s="33">
        <v>0</v>
      </c>
      <c r="AP304" s="33">
        <v>7.12</v>
      </c>
      <c r="AQ304" s="33">
        <v>35.58</v>
      </c>
      <c r="AR304" s="33">
        <v>134.63</v>
      </c>
      <c r="AS304" s="33">
        <v>229.6</v>
      </c>
      <c r="AT304" s="33">
        <v>56.93</v>
      </c>
      <c r="AU304" s="33">
        <v>29.89</v>
      </c>
      <c r="AV304" s="33">
        <v>12.61</v>
      </c>
      <c r="AW304" s="33">
        <v>71.16</v>
      </c>
      <c r="AX304" s="33">
        <v>20.87</v>
      </c>
      <c r="AY304" s="33">
        <v>51.24</v>
      </c>
      <c r="AZ304" s="33">
        <v>5.91</v>
      </c>
      <c r="BA304" s="33">
        <v>1.42</v>
      </c>
      <c r="BB304" s="33">
        <v>13.52</v>
      </c>
      <c r="BC304" s="33">
        <v>40.57</v>
      </c>
      <c r="BD304" s="33">
        <v>430.5</v>
      </c>
      <c r="BE304" s="33">
        <v>123.12</v>
      </c>
      <c r="BF304" s="33">
        <v>80.7</v>
      </c>
      <c r="BG304" s="33">
        <v>3.51</v>
      </c>
      <c r="BH304" s="33">
        <v>9.39</v>
      </c>
      <c r="BI304" s="33">
        <v>261.98</v>
      </c>
      <c r="BJ304" s="33">
        <v>25.36</v>
      </c>
      <c r="BK304" s="33">
        <v>28.62</v>
      </c>
      <c r="BL304" s="33">
        <v>20</v>
      </c>
      <c r="BM304" s="33">
        <v>2.4700000000000002</v>
      </c>
      <c r="BN304" s="33">
        <v>1.2</v>
      </c>
      <c r="BO304" s="33">
        <v>0.21</v>
      </c>
      <c r="BP304" s="33">
        <v>34.520000000000003</v>
      </c>
      <c r="BQ304" s="33">
        <v>19.600000000000001</v>
      </c>
      <c r="BR304" s="33">
        <v>1.1399999999999999</v>
      </c>
      <c r="BS304" s="33">
        <v>0</v>
      </c>
      <c r="BT304" s="33">
        <v>34.46</v>
      </c>
      <c r="BU304" s="33">
        <v>19.399999999999999</v>
      </c>
      <c r="BV304" s="33">
        <v>32.270000000000003</v>
      </c>
      <c r="BW304" s="33">
        <v>0.7</v>
      </c>
      <c r="BX304" s="33">
        <v>68.180000000000007</v>
      </c>
      <c r="BY304" s="35">
        <f t="shared" si="9"/>
        <v>8579.5800000000036</v>
      </c>
      <c r="BZ304" s="35">
        <v>8579.5800000000036</v>
      </c>
      <c r="CA304" s="89">
        <f t="shared" si="8"/>
        <v>0</v>
      </c>
      <c r="CB304" s="75"/>
    </row>
    <row r="305" spans="1:80">
      <c r="A305" s="32" t="s">
        <v>347</v>
      </c>
      <c r="B305" s="33">
        <v>141.83000000000001</v>
      </c>
      <c r="C305" s="33">
        <v>2326.6999999999998</v>
      </c>
      <c r="D305" s="33">
        <v>274.7</v>
      </c>
      <c r="E305" s="33">
        <v>0</v>
      </c>
      <c r="F305" s="33">
        <v>0</v>
      </c>
      <c r="G305" s="33">
        <v>533.91</v>
      </c>
      <c r="H305" s="33">
        <v>617.16999999999996</v>
      </c>
      <c r="I305" s="33">
        <v>4.62</v>
      </c>
      <c r="J305" s="33">
        <v>40.06</v>
      </c>
      <c r="K305" s="33">
        <v>369.47</v>
      </c>
      <c r="L305" s="33">
        <v>13.45</v>
      </c>
      <c r="M305" s="33">
        <v>188.66</v>
      </c>
      <c r="N305" s="33">
        <v>0.1</v>
      </c>
      <c r="O305" s="33">
        <v>-0.46</v>
      </c>
      <c r="P305" s="33">
        <v>0</v>
      </c>
      <c r="Q305" s="33">
        <v>125.09</v>
      </c>
      <c r="R305" s="33">
        <v>1.64</v>
      </c>
      <c r="S305" s="33">
        <v>181.66</v>
      </c>
      <c r="T305" s="33">
        <v>2.78</v>
      </c>
      <c r="U305" s="33">
        <v>0.49</v>
      </c>
      <c r="V305" s="33">
        <v>1.97</v>
      </c>
      <c r="W305" s="33">
        <v>211.29</v>
      </c>
      <c r="X305" s="33">
        <v>4.1900000000000004</v>
      </c>
      <c r="Y305" s="33">
        <v>16.07</v>
      </c>
      <c r="Z305" s="33">
        <v>124.84</v>
      </c>
      <c r="AA305" s="33">
        <v>10.48</v>
      </c>
      <c r="AB305" s="33">
        <v>132.76</v>
      </c>
      <c r="AC305" s="33">
        <v>7.85</v>
      </c>
      <c r="AD305" s="33">
        <v>8.0399999999999991</v>
      </c>
      <c r="AE305" s="33">
        <v>1.54</v>
      </c>
      <c r="AF305" s="33">
        <v>4.1900000000000004</v>
      </c>
      <c r="AG305" s="33">
        <v>62.89</v>
      </c>
      <c r="AH305" s="33">
        <v>41.22</v>
      </c>
      <c r="AI305" s="33">
        <v>2.1</v>
      </c>
      <c r="AJ305" s="33">
        <v>33.54</v>
      </c>
      <c r="AK305" s="33">
        <v>1.19</v>
      </c>
      <c r="AL305" s="33">
        <v>16.07</v>
      </c>
      <c r="AM305" s="33">
        <v>20.96</v>
      </c>
      <c r="AN305" s="33">
        <v>2.1</v>
      </c>
      <c r="AO305" s="33">
        <v>23.76</v>
      </c>
      <c r="AP305" s="33">
        <v>0</v>
      </c>
      <c r="AQ305" s="33">
        <v>34.94</v>
      </c>
      <c r="AR305" s="33">
        <v>82.19</v>
      </c>
      <c r="AS305" s="33">
        <v>225.44</v>
      </c>
      <c r="AT305" s="33">
        <v>55.9</v>
      </c>
      <c r="AU305" s="33">
        <v>29.35</v>
      </c>
      <c r="AV305" s="33">
        <v>12.58</v>
      </c>
      <c r="AW305" s="33">
        <v>69.87</v>
      </c>
      <c r="AX305" s="33">
        <v>20.49</v>
      </c>
      <c r="AY305" s="33">
        <v>50.31</v>
      </c>
      <c r="AZ305" s="33">
        <v>5.81</v>
      </c>
      <c r="BA305" s="33">
        <v>1.4</v>
      </c>
      <c r="BB305" s="33">
        <v>13.28</v>
      </c>
      <c r="BC305" s="33">
        <v>39.840000000000003</v>
      </c>
      <c r="BD305" s="33">
        <v>422.7</v>
      </c>
      <c r="BE305" s="33">
        <v>120.89</v>
      </c>
      <c r="BF305" s="33">
        <v>79.23</v>
      </c>
      <c r="BG305" s="33">
        <v>0</v>
      </c>
      <c r="BH305" s="33">
        <v>3.95</v>
      </c>
      <c r="BI305" s="33">
        <v>257.24</v>
      </c>
      <c r="BJ305" s="33">
        <v>24.9</v>
      </c>
      <c r="BK305" s="33">
        <v>28.1</v>
      </c>
      <c r="BL305" s="33">
        <v>19.64</v>
      </c>
      <c r="BM305" s="33">
        <v>1.82</v>
      </c>
      <c r="BN305" s="33">
        <v>1.17</v>
      </c>
      <c r="BO305" s="33">
        <v>0</v>
      </c>
      <c r="BP305" s="33">
        <v>4.84</v>
      </c>
      <c r="BQ305" s="33">
        <v>19.239999999999998</v>
      </c>
      <c r="BR305" s="33">
        <v>239.89</v>
      </c>
      <c r="BS305" s="33">
        <v>187.9</v>
      </c>
      <c r="BT305" s="33">
        <v>33.840000000000003</v>
      </c>
      <c r="BU305" s="33">
        <v>0</v>
      </c>
      <c r="BV305" s="33">
        <v>30.74</v>
      </c>
      <c r="BW305" s="33">
        <v>0</v>
      </c>
      <c r="BX305" s="33">
        <v>66.94</v>
      </c>
      <c r="BY305" s="35">
        <f t="shared" si="9"/>
        <v>7733.3499999999967</v>
      </c>
      <c r="BZ305" s="35">
        <v>7199.439999999996</v>
      </c>
      <c r="CA305" s="89">
        <f t="shared" si="8"/>
        <v>533.91000000000076</v>
      </c>
      <c r="CB305" s="75" t="s">
        <v>88</v>
      </c>
    </row>
    <row r="306" spans="1:80" hidden="1">
      <c r="A306" s="32" t="s">
        <v>348</v>
      </c>
      <c r="B306" s="33">
        <v>396.8</v>
      </c>
      <c r="C306" s="33">
        <v>7847.7</v>
      </c>
      <c r="D306" s="33">
        <v>3557.23</v>
      </c>
      <c r="E306" s="33">
        <v>0</v>
      </c>
      <c r="F306" s="33">
        <v>-0.56000000000000005</v>
      </c>
      <c r="G306" s="33">
        <v>0</v>
      </c>
      <c r="H306" s="33">
        <v>1988.27</v>
      </c>
      <c r="I306" s="33">
        <v>7553.7</v>
      </c>
      <c r="J306" s="33">
        <v>-0.52</v>
      </c>
      <c r="K306" s="33">
        <v>1260.29</v>
      </c>
      <c r="L306" s="33">
        <v>159.66</v>
      </c>
      <c r="M306" s="33">
        <v>0</v>
      </c>
      <c r="N306" s="33">
        <v>1.06</v>
      </c>
      <c r="O306" s="33">
        <v>181.22</v>
      </c>
      <c r="P306" s="33">
        <v>0.3</v>
      </c>
      <c r="Q306" s="33">
        <v>1925.12</v>
      </c>
      <c r="R306" s="33">
        <v>17.52</v>
      </c>
      <c r="S306" s="33">
        <v>508.26</v>
      </c>
      <c r="T306" s="33">
        <v>7.79</v>
      </c>
      <c r="U306" s="33">
        <v>1.36</v>
      </c>
      <c r="V306" s="33">
        <v>5.51</v>
      </c>
      <c r="W306" s="33">
        <v>591.15</v>
      </c>
      <c r="X306" s="33">
        <v>0</v>
      </c>
      <c r="Y306" s="33">
        <v>29.97</v>
      </c>
      <c r="Z306" s="33">
        <v>390.97</v>
      </c>
      <c r="AA306" s="33">
        <v>0</v>
      </c>
      <c r="AB306" s="33">
        <v>903.77</v>
      </c>
      <c r="AC306" s="33">
        <v>21.97</v>
      </c>
      <c r="AD306" s="33">
        <v>22.48</v>
      </c>
      <c r="AE306" s="33">
        <v>4.3</v>
      </c>
      <c r="AF306" s="33">
        <v>3.91</v>
      </c>
      <c r="AG306" s="33">
        <v>175.94</v>
      </c>
      <c r="AH306" s="33">
        <v>49.21</v>
      </c>
      <c r="AI306" s="33">
        <v>5.87</v>
      </c>
      <c r="AJ306" s="33">
        <v>0</v>
      </c>
      <c r="AK306" s="33">
        <v>0.8</v>
      </c>
      <c r="AL306" s="33">
        <v>5.6</v>
      </c>
      <c r="AM306" s="33">
        <v>0</v>
      </c>
      <c r="AN306" s="33">
        <v>5.87</v>
      </c>
      <c r="AO306" s="33">
        <v>0.7</v>
      </c>
      <c r="AP306" s="33">
        <v>13.37</v>
      </c>
      <c r="AQ306" s="33">
        <v>17.91</v>
      </c>
      <c r="AR306" s="33">
        <v>354.84</v>
      </c>
      <c r="AS306" s="33">
        <v>630.75</v>
      </c>
      <c r="AT306" s="33">
        <v>156.38999999999999</v>
      </c>
      <c r="AU306" s="33">
        <v>2.1</v>
      </c>
      <c r="AV306" s="33">
        <v>35.19</v>
      </c>
      <c r="AW306" s="33">
        <v>242.98</v>
      </c>
      <c r="AX306" s="33">
        <v>10.51</v>
      </c>
      <c r="AY306" s="33">
        <v>70.77</v>
      </c>
      <c r="AZ306" s="33">
        <v>2.31</v>
      </c>
      <c r="BA306" s="33">
        <v>3.91</v>
      </c>
      <c r="BB306" s="33">
        <v>21.52</v>
      </c>
      <c r="BC306" s="33">
        <v>111.46</v>
      </c>
      <c r="BD306" s="33">
        <v>1182.6500000000001</v>
      </c>
      <c r="BE306" s="33">
        <v>338.24</v>
      </c>
      <c r="BF306" s="33">
        <v>221.68</v>
      </c>
      <c r="BG306" s="33">
        <v>9.64</v>
      </c>
      <c r="BH306" s="33">
        <v>25.81</v>
      </c>
      <c r="BI306" s="33">
        <v>895.94</v>
      </c>
      <c r="BJ306" s="33">
        <v>0</v>
      </c>
      <c r="BK306" s="33">
        <v>78.63</v>
      </c>
      <c r="BL306" s="33">
        <v>54.95</v>
      </c>
      <c r="BM306" s="33">
        <v>0</v>
      </c>
      <c r="BN306" s="33">
        <v>3.29</v>
      </c>
      <c r="BO306" s="33">
        <v>0</v>
      </c>
      <c r="BP306" s="33">
        <v>8.7100000000000009</v>
      </c>
      <c r="BQ306" s="33">
        <v>44.5</v>
      </c>
      <c r="BR306" s="33">
        <v>-1.1499999999999999</v>
      </c>
      <c r="BS306" s="33">
        <v>5.36</v>
      </c>
      <c r="BT306" s="33">
        <v>0</v>
      </c>
      <c r="BU306" s="33">
        <v>1.02</v>
      </c>
      <c r="BV306" s="33">
        <v>5.25</v>
      </c>
      <c r="BW306" s="33">
        <v>21.65</v>
      </c>
      <c r="BX306" s="33">
        <v>-6.94</v>
      </c>
      <c r="BY306" s="35">
        <f t="shared" si="9"/>
        <v>32186.46</v>
      </c>
      <c r="BZ306" s="35">
        <v>32186.46</v>
      </c>
      <c r="CA306" s="89">
        <f t="shared" si="8"/>
        <v>0</v>
      </c>
      <c r="CB306" s="75"/>
    </row>
    <row r="307" spans="1:80" hidden="1">
      <c r="A307" s="32" t="s">
        <v>349</v>
      </c>
      <c r="B307" s="33">
        <v>237.71</v>
      </c>
      <c r="C307" s="33">
        <v>7046.12</v>
      </c>
      <c r="D307" s="33">
        <v>3816.72</v>
      </c>
      <c r="E307" s="33">
        <v>0</v>
      </c>
      <c r="F307" s="33">
        <v>1821.24</v>
      </c>
      <c r="G307" s="33">
        <v>0</v>
      </c>
      <c r="H307" s="33">
        <v>0</v>
      </c>
      <c r="I307" s="33">
        <v>1664.91</v>
      </c>
      <c r="J307" s="33">
        <v>123.45</v>
      </c>
      <c r="K307" s="33">
        <v>874.15</v>
      </c>
      <c r="L307" s="33">
        <v>175.86</v>
      </c>
      <c r="M307" s="33">
        <v>581.36</v>
      </c>
      <c r="N307" s="33">
        <v>1.17</v>
      </c>
      <c r="O307" s="33">
        <v>199.59</v>
      </c>
      <c r="P307" s="33">
        <v>64.61</v>
      </c>
      <c r="Q307" s="33">
        <v>732.29</v>
      </c>
      <c r="R307" s="33">
        <v>16.73</v>
      </c>
      <c r="S307" s="33">
        <v>533.80999999999995</v>
      </c>
      <c r="T307" s="33">
        <v>8.58</v>
      </c>
      <c r="U307" s="33">
        <v>1.5</v>
      </c>
      <c r="V307" s="33">
        <v>6.06</v>
      </c>
      <c r="W307" s="33">
        <v>644.80999999999995</v>
      </c>
      <c r="X307" s="33">
        <v>12.92</v>
      </c>
      <c r="Y307" s="33">
        <v>49.52</v>
      </c>
      <c r="Z307" s="33">
        <v>430.62</v>
      </c>
      <c r="AA307" s="33">
        <v>32.299999999999997</v>
      </c>
      <c r="AB307" s="33">
        <v>409.1</v>
      </c>
      <c r="AC307" s="33">
        <v>14</v>
      </c>
      <c r="AD307" s="33">
        <v>24.76</v>
      </c>
      <c r="AE307" s="33">
        <v>4.7300000000000004</v>
      </c>
      <c r="AF307" s="33">
        <v>2.9</v>
      </c>
      <c r="AG307" s="33">
        <v>193.79</v>
      </c>
      <c r="AH307" s="33">
        <v>127.03</v>
      </c>
      <c r="AI307" s="33">
        <v>6.46</v>
      </c>
      <c r="AJ307" s="33">
        <v>103.35</v>
      </c>
      <c r="AK307" s="33">
        <v>3.66</v>
      </c>
      <c r="AL307" s="33">
        <v>49.52</v>
      </c>
      <c r="AM307" s="33">
        <v>1.8</v>
      </c>
      <c r="AN307" s="33">
        <v>6.46</v>
      </c>
      <c r="AO307" s="33">
        <v>73.209999999999994</v>
      </c>
      <c r="AP307" s="33">
        <v>21.54</v>
      </c>
      <c r="AQ307" s="33">
        <v>97.66</v>
      </c>
      <c r="AR307" s="33">
        <v>407.35</v>
      </c>
      <c r="AS307" s="33">
        <v>674.73</v>
      </c>
      <c r="AT307" s="33">
        <v>162.25</v>
      </c>
      <c r="AU307" s="33">
        <v>90.43</v>
      </c>
      <c r="AV307" s="33">
        <v>38.76</v>
      </c>
      <c r="AW307" s="33">
        <v>215.31</v>
      </c>
      <c r="AX307" s="33">
        <v>63.15</v>
      </c>
      <c r="AY307" s="33">
        <v>145.03</v>
      </c>
      <c r="AZ307" s="33">
        <v>17.899999999999999</v>
      </c>
      <c r="BA307" s="33">
        <v>4.3099999999999996</v>
      </c>
      <c r="BB307" s="33">
        <v>40.909999999999997</v>
      </c>
      <c r="BC307" s="33">
        <v>122.76</v>
      </c>
      <c r="BD307" s="33">
        <v>1302.5899999999999</v>
      </c>
      <c r="BE307" s="33">
        <v>372.54</v>
      </c>
      <c r="BF307" s="33">
        <v>239.41</v>
      </c>
      <c r="BG307" s="33">
        <v>10.62</v>
      </c>
      <c r="BH307" s="33">
        <v>0</v>
      </c>
      <c r="BI307" s="33">
        <v>792.7</v>
      </c>
      <c r="BJ307" s="33">
        <v>76.73</v>
      </c>
      <c r="BK307" s="33">
        <v>12.2</v>
      </c>
      <c r="BL307" s="33">
        <v>47.15</v>
      </c>
      <c r="BM307" s="33">
        <v>0.86</v>
      </c>
      <c r="BN307" s="33">
        <v>1.72</v>
      </c>
      <c r="BO307" s="33">
        <v>0</v>
      </c>
      <c r="BP307" s="33">
        <v>8.6999999999999993</v>
      </c>
      <c r="BQ307" s="33">
        <v>-0.55000000000000004</v>
      </c>
      <c r="BR307" s="33">
        <v>739.23</v>
      </c>
      <c r="BS307" s="33">
        <v>579.04</v>
      </c>
      <c r="BT307" s="33">
        <v>86.89</v>
      </c>
      <c r="BU307" s="33">
        <v>0.34</v>
      </c>
      <c r="BV307" s="33">
        <v>3</v>
      </c>
      <c r="BW307" s="33">
        <v>0</v>
      </c>
      <c r="BX307" s="33">
        <v>206.29</v>
      </c>
      <c r="BY307" s="35">
        <f t="shared" si="9"/>
        <v>26678.350000000002</v>
      </c>
      <c r="BZ307" s="35">
        <v>26678.350000000002</v>
      </c>
      <c r="CA307" s="89">
        <f t="shared" si="8"/>
        <v>0</v>
      </c>
      <c r="CB307" s="75"/>
    </row>
    <row r="308" spans="1:80" hidden="1">
      <c r="A308" s="32" t="s">
        <v>350</v>
      </c>
      <c r="B308" s="33">
        <v>41.33</v>
      </c>
      <c r="C308" s="33">
        <v>1348.69</v>
      </c>
      <c r="D308" s="33">
        <v>0</v>
      </c>
      <c r="E308" s="33">
        <v>0</v>
      </c>
      <c r="F308" s="33">
        <v>0.55000000000000004</v>
      </c>
      <c r="G308" s="33">
        <v>0</v>
      </c>
      <c r="H308" s="33">
        <v>0.08</v>
      </c>
      <c r="I308" s="33">
        <v>-2.94</v>
      </c>
      <c r="J308" s="33">
        <v>0</v>
      </c>
      <c r="K308" s="33">
        <v>-0.26</v>
      </c>
      <c r="L308" s="33">
        <v>0</v>
      </c>
      <c r="M308" s="33">
        <v>132.49</v>
      </c>
      <c r="N308" s="33">
        <v>0.02</v>
      </c>
      <c r="O308" s="33">
        <v>-2.0099999999999998</v>
      </c>
      <c r="P308" s="33">
        <v>-0.6</v>
      </c>
      <c r="Q308" s="33">
        <v>0</v>
      </c>
      <c r="R308" s="33">
        <v>0</v>
      </c>
      <c r="S308" s="33">
        <v>0.26</v>
      </c>
      <c r="T308" s="33">
        <v>0</v>
      </c>
      <c r="U308" s="33">
        <v>0</v>
      </c>
      <c r="V308" s="33">
        <v>0</v>
      </c>
      <c r="W308" s="33">
        <v>148.38999999999999</v>
      </c>
      <c r="X308" s="33">
        <v>-0.1</v>
      </c>
      <c r="Y308" s="33">
        <v>11.29</v>
      </c>
      <c r="Z308" s="33">
        <v>0</v>
      </c>
      <c r="AA308" s="33">
        <v>7.36</v>
      </c>
      <c r="AB308" s="33">
        <v>-0.1</v>
      </c>
      <c r="AC308" s="33">
        <v>5.51</v>
      </c>
      <c r="AD308" s="33">
        <v>2.92</v>
      </c>
      <c r="AE308" s="33">
        <v>0.2</v>
      </c>
      <c r="AF308" s="33">
        <v>-0.1</v>
      </c>
      <c r="AG308" s="33">
        <v>0</v>
      </c>
      <c r="AH308" s="33">
        <v>18.43</v>
      </c>
      <c r="AI308" s="33">
        <v>0</v>
      </c>
      <c r="AJ308" s="33">
        <v>0.1</v>
      </c>
      <c r="AK308" s="33">
        <v>0.83</v>
      </c>
      <c r="AL308" s="33">
        <v>-0.2</v>
      </c>
      <c r="AM308" s="33">
        <v>-0.1</v>
      </c>
      <c r="AN308" s="33">
        <v>0</v>
      </c>
      <c r="AO308" s="33">
        <v>-0.1</v>
      </c>
      <c r="AP308" s="33">
        <v>0</v>
      </c>
      <c r="AQ308" s="33">
        <v>-0.1</v>
      </c>
      <c r="AR308" s="33">
        <v>19.71</v>
      </c>
      <c r="AS308" s="33">
        <v>-0.1</v>
      </c>
      <c r="AT308" s="33">
        <v>0.1</v>
      </c>
      <c r="AU308" s="33">
        <v>0</v>
      </c>
      <c r="AV308" s="33">
        <v>-0.1</v>
      </c>
      <c r="AW308" s="33">
        <v>0</v>
      </c>
      <c r="AX308" s="33">
        <v>7.1</v>
      </c>
      <c r="AY308" s="33">
        <v>0</v>
      </c>
      <c r="AZ308" s="33">
        <v>0</v>
      </c>
      <c r="BA308" s="33">
        <v>0</v>
      </c>
      <c r="BB308" s="33">
        <v>0.1</v>
      </c>
      <c r="BC308" s="33">
        <v>27.98</v>
      </c>
      <c r="BD308" s="33">
        <v>296.86</v>
      </c>
      <c r="BE308" s="33">
        <v>0</v>
      </c>
      <c r="BF308" s="33">
        <v>13.61</v>
      </c>
      <c r="BG308" s="33">
        <v>2.42</v>
      </c>
      <c r="BH308" s="33">
        <v>3.24</v>
      </c>
      <c r="BI308" s="33">
        <v>114.15</v>
      </c>
      <c r="BJ308" s="33">
        <v>11.07</v>
      </c>
      <c r="BK308" s="33">
        <v>12.26</v>
      </c>
      <c r="BL308" s="33">
        <v>1.06</v>
      </c>
      <c r="BM308" s="33">
        <v>0.21</v>
      </c>
      <c r="BN308" s="33">
        <v>0</v>
      </c>
      <c r="BO308" s="33">
        <v>0.1</v>
      </c>
      <c r="BP308" s="33">
        <v>3.97</v>
      </c>
      <c r="BQ308" s="33">
        <v>0</v>
      </c>
      <c r="BR308" s="33">
        <v>-1.1499999999999999</v>
      </c>
      <c r="BS308" s="33">
        <v>-2.69</v>
      </c>
      <c r="BT308" s="33">
        <v>1.7</v>
      </c>
      <c r="BU308" s="33">
        <v>0</v>
      </c>
      <c r="BV308" s="33">
        <v>71.19</v>
      </c>
      <c r="BW308" s="33">
        <v>0</v>
      </c>
      <c r="BX308" s="33">
        <v>0</v>
      </c>
      <c r="BY308" s="35">
        <f t="shared" si="9"/>
        <v>2294.63</v>
      </c>
      <c r="BZ308" s="35">
        <v>2294.63</v>
      </c>
      <c r="CA308" s="89">
        <f t="shared" si="8"/>
        <v>0</v>
      </c>
      <c r="CB308" s="75"/>
    </row>
    <row r="309" spans="1:80" hidden="1">
      <c r="A309" s="32" t="s">
        <v>351</v>
      </c>
      <c r="B309" s="33">
        <v>332.87</v>
      </c>
      <c r="C309" s="33">
        <v>11785.84</v>
      </c>
      <c r="D309" s="33">
        <v>5771.89</v>
      </c>
      <c r="E309" s="33">
        <v>0.13</v>
      </c>
      <c r="F309" s="33">
        <v>2585.3200000000002</v>
      </c>
      <c r="G309" s="33">
        <v>0</v>
      </c>
      <c r="H309" s="33">
        <v>3233.51</v>
      </c>
      <c r="I309" s="33">
        <v>3454.08</v>
      </c>
      <c r="J309" s="33">
        <v>204.52</v>
      </c>
      <c r="K309" s="33">
        <v>1621.84</v>
      </c>
      <c r="L309" s="33">
        <v>291.33999999999997</v>
      </c>
      <c r="M309" s="33">
        <v>963.13</v>
      </c>
      <c r="N309" s="33">
        <v>1.93</v>
      </c>
      <c r="O309" s="33">
        <v>330.67</v>
      </c>
      <c r="P309" s="33">
        <v>107.03</v>
      </c>
      <c r="Q309" s="33">
        <v>1132.78</v>
      </c>
      <c r="R309" s="33">
        <v>16.59</v>
      </c>
      <c r="S309" s="33">
        <v>927.43</v>
      </c>
      <c r="T309" s="33">
        <v>14.22</v>
      </c>
      <c r="U309" s="33">
        <v>0</v>
      </c>
      <c r="V309" s="33">
        <v>10.050000000000001</v>
      </c>
      <c r="W309" s="33">
        <v>1078.68</v>
      </c>
      <c r="X309" s="33">
        <v>0</v>
      </c>
      <c r="Y309" s="33">
        <v>82.04</v>
      </c>
      <c r="Z309" s="33">
        <v>713.41</v>
      </c>
      <c r="AA309" s="33">
        <v>53.51</v>
      </c>
      <c r="AB309" s="33">
        <v>677.75</v>
      </c>
      <c r="AC309" s="33">
        <v>0</v>
      </c>
      <c r="AD309" s="33">
        <v>41.02</v>
      </c>
      <c r="AE309" s="33">
        <v>7.84</v>
      </c>
      <c r="AF309" s="33">
        <v>17.71</v>
      </c>
      <c r="AG309" s="33">
        <v>321.04000000000002</v>
      </c>
      <c r="AH309" s="33">
        <v>210.45</v>
      </c>
      <c r="AI309" s="33">
        <v>10.71</v>
      </c>
      <c r="AJ309" s="33">
        <v>61.21</v>
      </c>
      <c r="AK309" s="33">
        <v>0</v>
      </c>
      <c r="AL309" s="33">
        <v>82.04</v>
      </c>
      <c r="AM309" s="33">
        <v>107.01</v>
      </c>
      <c r="AN309" s="33">
        <v>10.71</v>
      </c>
      <c r="AO309" s="33">
        <v>121.28</v>
      </c>
      <c r="AP309" s="33">
        <v>11.59</v>
      </c>
      <c r="AQ309" s="33">
        <v>152.36000000000001</v>
      </c>
      <c r="AR309" s="33">
        <v>574.84</v>
      </c>
      <c r="AS309" s="33">
        <v>1171.54</v>
      </c>
      <c r="AT309" s="33">
        <v>270.37</v>
      </c>
      <c r="AU309" s="33">
        <v>119.82</v>
      </c>
      <c r="AV309" s="33">
        <v>64.209999999999994</v>
      </c>
      <c r="AW309" s="33">
        <v>356.7</v>
      </c>
      <c r="AX309" s="33">
        <v>21.1</v>
      </c>
      <c r="AY309" s="33">
        <v>206.82</v>
      </c>
      <c r="AZ309" s="33">
        <v>29.65</v>
      </c>
      <c r="BA309" s="33">
        <v>7.14</v>
      </c>
      <c r="BB309" s="33">
        <v>27.29</v>
      </c>
      <c r="BC309" s="33">
        <v>53.39</v>
      </c>
      <c r="BD309" s="33">
        <v>2157.9899999999998</v>
      </c>
      <c r="BE309" s="33">
        <v>617.19000000000005</v>
      </c>
      <c r="BF309" s="33">
        <v>206.05</v>
      </c>
      <c r="BG309" s="33">
        <v>17.59</v>
      </c>
      <c r="BH309" s="33">
        <v>47.09</v>
      </c>
      <c r="BI309" s="33">
        <v>1313.25</v>
      </c>
      <c r="BJ309" s="33">
        <v>127.12</v>
      </c>
      <c r="BK309" s="33">
        <v>143.47999999999999</v>
      </c>
      <c r="BL309" s="33">
        <v>100.27</v>
      </c>
      <c r="BM309" s="33">
        <v>9.27</v>
      </c>
      <c r="BN309" s="33">
        <v>0</v>
      </c>
      <c r="BO309" s="33">
        <v>0.31</v>
      </c>
      <c r="BP309" s="33">
        <v>0</v>
      </c>
      <c r="BQ309" s="33">
        <v>0</v>
      </c>
      <c r="BR309" s="33">
        <v>1224.67</v>
      </c>
      <c r="BS309" s="33">
        <v>959.3</v>
      </c>
      <c r="BT309" s="33">
        <v>0</v>
      </c>
      <c r="BU309" s="33">
        <v>48.2</v>
      </c>
      <c r="BV309" s="33">
        <v>1.5</v>
      </c>
      <c r="BW309" s="33">
        <v>0</v>
      </c>
      <c r="BX309" s="33">
        <v>0</v>
      </c>
      <c r="BY309" s="35">
        <f t="shared" si="9"/>
        <v>46421.679999999986</v>
      </c>
      <c r="BZ309" s="35">
        <v>46421.679999999986</v>
      </c>
      <c r="CA309" s="89">
        <f t="shared" si="8"/>
        <v>0</v>
      </c>
      <c r="CB309" s="75"/>
    </row>
    <row r="310" spans="1:80" hidden="1">
      <c r="A310" s="32" t="s">
        <v>352</v>
      </c>
      <c r="B310" s="33">
        <v>3.99</v>
      </c>
      <c r="C310" s="33">
        <v>9000.36</v>
      </c>
      <c r="D310" s="33">
        <v>4918.26</v>
      </c>
      <c r="E310" s="33">
        <v>0</v>
      </c>
      <c r="F310" s="33">
        <v>-0.56000000000000005</v>
      </c>
      <c r="G310" s="33">
        <v>0</v>
      </c>
      <c r="H310" s="33">
        <v>2387.4</v>
      </c>
      <c r="I310" s="33">
        <v>-2.52</v>
      </c>
      <c r="J310" s="33">
        <v>0</v>
      </c>
      <c r="K310" s="33">
        <v>1429.23</v>
      </c>
      <c r="L310" s="33">
        <v>-0.41</v>
      </c>
      <c r="M310" s="33">
        <v>0</v>
      </c>
      <c r="N310" s="33">
        <v>0</v>
      </c>
      <c r="O310" s="33">
        <v>250.55</v>
      </c>
      <c r="P310" s="33">
        <v>0.3</v>
      </c>
      <c r="Q310" s="33">
        <v>0</v>
      </c>
      <c r="R310" s="33">
        <v>0</v>
      </c>
      <c r="S310" s="33">
        <v>0.26</v>
      </c>
      <c r="T310" s="33">
        <v>0</v>
      </c>
      <c r="U310" s="33">
        <v>0</v>
      </c>
      <c r="V310" s="33">
        <v>0</v>
      </c>
      <c r="W310" s="33">
        <v>817.33</v>
      </c>
      <c r="X310" s="33">
        <v>4.91</v>
      </c>
      <c r="Y310" s="33">
        <v>6.8</v>
      </c>
      <c r="Z310" s="33">
        <v>35.299999999999997</v>
      </c>
      <c r="AA310" s="33">
        <v>40.54</v>
      </c>
      <c r="AB310" s="33">
        <v>0</v>
      </c>
      <c r="AC310" s="33">
        <v>10.29</v>
      </c>
      <c r="AD310" s="33">
        <v>15.89</v>
      </c>
      <c r="AE310" s="33">
        <v>5.94</v>
      </c>
      <c r="AF310" s="33">
        <v>7.91</v>
      </c>
      <c r="AG310" s="33">
        <v>12</v>
      </c>
      <c r="AH310" s="33">
        <v>10.6</v>
      </c>
      <c r="AI310" s="33">
        <v>1.4</v>
      </c>
      <c r="AJ310" s="33">
        <v>9.4</v>
      </c>
      <c r="AK310" s="33">
        <v>4.59</v>
      </c>
      <c r="AL310" s="33">
        <v>0</v>
      </c>
      <c r="AM310" s="33">
        <v>10</v>
      </c>
      <c r="AN310" s="33">
        <v>0.1</v>
      </c>
      <c r="AO310" s="33">
        <v>15.7</v>
      </c>
      <c r="AP310" s="33">
        <v>5.91</v>
      </c>
      <c r="AQ310" s="33">
        <v>12.4</v>
      </c>
      <c r="AR310" s="33">
        <v>46.3</v>
      </c>
      <c r="AS310" s="33">
        <v>20.2</v>
      </c>
      <c r="AT310" s="33">
        <v>8.4</v>
      </c>
      <c r="AU310" s="33">
        <v>12.8</v>
      </c>
      <c r="AV310" s="33">
        <v>13.29</v>
      </c>
      <c r="AW310" s="33">
        <v>14.3</v>
      </c>
      <c r="AX310" s="33">
        <v>10.1</v>
      </c>
      <c r="AY310" s="33">
        <v>14.3</v>
      </c>
      <c r="AZ310" s="33">
        <v>0.1</v>
      </c>
      <c r="BA310" s="33">
        <v>5.41</v>
      </c>
      <c r="BB310" s="33">
        <v>0</v>
      </c>
      <c r="BC310" s="33">
        <v>154.1</v>
      </c>
      <c r="BD310" s="33">
        <v>1635.14</v>
      </c>
      <c r="BE310" s="33">
        <v>-0.31</v>
      </c>
      <c r="BF310" s="33">
        <v>0</v>
      </c>
      <c r="BG310" s="33">
        <v>0</v>
      </c>
      <c r="BH310" s="33">
        <v>0</v>
      </c>
      <c r="BI310" s="33">
        <v>995.07</v>
      </c>
      <c r="BJ310" s="33">
        <v>0</v>
      </c>
      <c r="BK310" s="33">
        <v>0</v>
      </c>
      <c r="BL310" s="33">
        <v>0</v>
      </c>
      <c r="BM310" s="33">
        <v>0</v>
      </c>
      <c r="BN310" s="33">
        <v>0</v>
      </c>
      <c r="BO310" s="33">
        <v>0</v>
      </c>
      <c r="BP310" s="33">
        <v>-3.88</v>
      </c>
      <c r="BQ310" s="33">
        <v>1.1000000000000001</v>
      </c>
      <c r="BR310" s="33">
        <v>2.29</v>
      </c>
      <c r="BS310" s="33">
        <v>-5.38</v>
      </c>
      <c r="BT310" s="33">
        <v>0</v>
      </c>
      <c r="BU310" s="33">
        <v>-0.17</v>
      </c>
      <c r="BV310" s="33">
        <v>1.5</v>
      </c>
      <c r="BW310" s="33">
        <v>0</v>
      </c>
      <c r="BX310" s="33">
        <v>0</v>
      </c>
      <c r="BY310" s="35">
        <f t="shared" si="9"/>
        <v>21938.529999999992</v>
      </c>
      <c r="BZ310" s="35">
        <v>21938.529999999992</v>
      </c>
      <c r="CA310" s="89">
        <f t="shared" si="8"/>
        <v>0</v>
      </c>
      <c r="CB310" s="75"/>
    </row>
    <row r="311" spans="1:80" hidden="1">
      <c r="A311" s="32" t="s">
        <v>353</v>
      </c>
      <c r="B311" s="33">
        <v>106.64</v>
      </c>
      <c r="C311" s="33">
        <v>90.95</v>
      </c>
      <c r="D311" s="33">
        <v>262.77999999999997</v>
      </c>
      <c r="E311" s="33">
        <v>0.13</v>
      </c>
      <c r="F311" s="33">
        <v>0</v>
      </c>
      <c r="G311" s="33">
        <v>0</v>
      </c>
      <c r="H311" s="33">
        <v>154.74</v>
      </c>
      <c r="I311" s="33">
        <v>2.52</v>
      </c>
      <c r="J311" s="33">
        <v>39.11</v>
      </c>
      <c r="K311" s="33">
        <v>80.11</v>
      </c>
      <c r="L311" s="33">
        <v>98.05</v>
      </c>
      <c r="M311" s="33">
        <v>144.06</v>
      </c>
      <c r="N311" s="33">
        <v>0.65</v>
      </c>
      <c r="O311" s="33">
        <v>1.34</v>
      </c>
      <c r="P311" s="33">
        <v>0.3</v>
      </c>
      <c r="Q311" s="33">
        <v>408.29</v>
      </c>
      <c r="R311" s="33">
        <v>10.76</v>
      </c>
      <c r="S311" s="33">
        <v>312.12</v>
      </c>
      <c r="T311" s="33">
        <v>4.78</v>
      </c>
      <c r="U311" s="33">
        <v>0.84</v>
      </c>
      <c r="V311" s="33">
        <v>3.38</v>
      </c>
      <c r="W311" s="33">
        <v>363.02</v>
      </c>
      <c r="X311" s="33">
        <v>7.21</v>
      </c>
      <c r="Y311" s="33">
        <v>27.61</v>
      </c>
      <c r="Z311" s="33">
        <v>240.09</v>
      </c>
      <c r="AA311" s="33">
        <v>18.010000000000002</v>
      </c>
      <c r="AB311" s="33">
        <v>0</v>
      </c>
      <c r="AC311" s="33">
        <v>0.4</v>
      </c>
      <c r="AD311" s="33">
        <v>13.81</v>
      </c>
      <c r="AE311" s="33">
        <v>2.64</v>
      </c>
      <c r="AF311" s="33">
        <v>7.21</v>
      </c>
      <c r="AG311" s="33">
        <v>108.05</v>
      </c>
      <c r="AH311" s="33">
        <v>70.83</v>
      </c>
      <c r="AI311" s="33">
        <v>3.6</v>
      </c>
      <c r="AJ311" s="33">
        <v>0</v>
      </c>
      <c r="AK311" s="33">
        <v>2.04</v>
      </c>
      <c r="AL311" s="33">
        <v>10.8</v>
      </c>
      <c r="AM311" s="33">
        <v>36.020000000000003</v>
      </c>
      <c r="AN311" s="33">
        <v>0</v>
      </c>
      <c r="AO311" s="33">
        <v>0</v>
      </c>
      <c r="AP311" s="33">
        <v>5.0999999999999996</v>
      </c>
      <c r="AQ311" s="33">
        <v>60.02</v>
      </c>
      <c r="AR311" s="33">
        <v>227.12</v>
      </c>
      <c r="AS311" s="33">
        <v>370.94</v>
      </c>
      <c r="AT311" s="33">
        <v>96.04</v>
      </c>
      <c r="AU311" s="33">
        <v>50.42</v>
      </c>
      <c r="AV311" s="33">
        <v>21.61</v>
      </c>
      <c r="AW311" s="33">
        <v>120.05</v>
      </c>
      <c r="AX311" s="33">
        <v>35.21</v>
      </c>
      <c r="AY311" s="33">
        <v>86.44</v>
      </c>
      <c r="AZ311" s="33">
        <v>9.98</v>
      </c>
      <c r="BA311" s="33">
        <v>2.4</v>
      </c>
      <c r="BB311" s="33">
        <v>0</v>
      </c>
      <c r="BC311" s="33">
        <v>68.45</v>
      </c>
      <c r="BD311" s="33">
        <v>726.26</v>
      </c>
      <c r="BE311" s="33">
        <v>68.92</v>
      </c>
      <c r="BF311" s="33">
        <v>136.13</v>
      </c>
      <c r="BG311" s="33">
        <v>5.92</v>
      </c>
      <c r="BH311" s="33">
        <v>8.4499999999999993</v>
      </c>
      <c r="BI311" s="33">
        <v>275.63</v>
      </c>
      <c r="BJ311" s="33">
        <v>26.65</v>
      </c>
      <c r="BK311" s="33">
        <v>30.11</v>
      </c>
      <c r="BL311" s="33">
        <v>12.66</v>
      </c>
      <c r="BM311" s="33">
        <v>0.67</v>
      </c>
      <c r="BN311" s="33">
        <v>0</v>
      </c>
      <c r="BO311" s="33">
        <v>0</v>
      </c>
      <c r="BP311" s="33">
        <v>0.97</v>
      </c>
      <c r="BQ311" s="33">
        <v>-0.55000000000000004</v>
      </c>
      <c r="BR311" s="33">
        <v>0</v>
      </c>
      <c r="BS311" s="33">
        <v>2.69</v>
      </c>
      <c r="BT311" s="33">
        <v>0</v>
      </c>
      <c r="BU311" s="33">
        <v>-0.17</v>
      </c>
      <c r="BV311" s="33">
        <v>52.52</v>
      </c>
      <c r="BW311" s="33">
        <v>0.7</v>
      </c>
      <c r="BX311" s="33">
        <v>0</v>
      </c>
      <c r="BY311" s="35">
        <f t="shared" si="9"/>
        <v>5134.2299999999996</v>
      </c>
      <c r="BZ311" s="35">
        <v>5134.2299999999996</v>
      </c>
      <c r="CA311" s="89">
        <f t="shared" si="8"/>
        <v>0</v>
      </c>
      <c r="CB311" s="75"/>
    </row>
    <row r="312" spans="1:80" hidden="1">
      <c r="A312" s="32" t="s">
        <v>354</v>
      </c>
      <c r="B312" s="33">
        <v>73.680000000000007</v>
      </c>
      <c r="C312" s="33">
        <v>22.83</v>
      </c>
      <c r="D312" s="33">
        <v>220.49</v>
      </c>
      <c r="E312" s="33">
        <v>0</v>
      </c>
      <c r="F312" s="33">
        <v>0</v>
      </c>
      <c r="G312" s="33">
        <v>0</v>
      </c>
      <c r="H312" s="33">
        <v>22.56</v>
      </c>
      <c r="I312" s="33">
        <v>351.49</v>
      </c>
      <c r="J312" s="33">
        <v>12.49</v>
      </c>
      <c r="K312" s="33">
        <v>191.94</v>
      </c>
      <c r="L312" s="33">
        <v>6.5</v>
      </c>
      <c r="M312" s="33">
        <v>98.01</v>
      </c>
      <c r="N312" s="33">
        <v>0.2</v>
      </c>
      <c r="O312" s="33">
        <v>0.88</v>
      </c>
      <c r="P312" s="33">
        <v>0.3</v>
      </c>
      <c r="Q312" s="33">
        <v>123.45</v>
      </c>
      <c r="R312" s="33">
        <v>3.25</v>
      </c>
      <c r="S312" s="33">
        <v>94.38</v>
      </c>
      <c r="T312" s="33">
        <v>1.45</v>
      </c>
      <c r="U312" s="33">
        <v>0.25</v>
      </c>
      <c r="V312" s="33">
        <v>1.02</v>
      </c>
      <c r="W312" s="33">
        <v>109.77</v>
      </c>
      <c r="X312" s="33">
        <v>2.1800000000000002</v>
      </c>
      <c r="Y312" s="33">
        <v>0</v>
      </c>
      <c r="Z312" s="33">
        <v>64.5</v>
      </c>
      <c r="AA312" s="33">
        <v>5.44</v>
      </c>
      <c r="AB312" s="33">
        <v>68.97</v>
      </c>
      <c r="AC312" s="33">
        <v>4.08</v>
      </c>
      <c r="AD312" s="33">
        <v>4.17</v>
      </c>
      <c r="AE312" s="33">
        <v>0.8</v>
      </c>
      <c r="AF312" s="33">
        <v>2.1800000000000002</v>
      </c>
      <c r="AG312" s="33">
        <v>20.98</v>
      </c>
      <c r="AH312" s="33">
        <v>21.42</v>
      </c>
      <c r="AI312" s="33">
        <v>1.0900000000000001</v>
      </c>
      <c r="AJ312" s="33">
        <v>17.420000000000002</v>
      </c>
      <c r="AK312" s="33">
        <v>0.62</v>
      </c>
      <c r="AL312" s="33">
        <v>8.35</v>
      </c>
      <c r="AM312" s="33">
        <v>4.5999999999999996</v>
      </c>
      <c r="AN312" s="33">
        <v>1.0900000000000001</v>
      </c>
      <c r="AO312" s="33">
        <v>12.34</v>
      </c>
      <c r="AP312" s="33">
        <v>1.41</v>
      </c>
      <c r="AQ312" s="33">
        <v>18.149999999999999</v>
      </c>
      <c r="AR312" s="33">
        <v>29.19</v>
      </c>
      <c r="AS312" s="33">
        <v>71.91</v>
      </c>
      <c r="AT312" s="33">
        <v>29.04</v>
      </c>
      <c r="AU312" s="33">
        <v>15.25</v>
      </c>
      <c r="AV312" s="33">
        <v>6.53</v>
      </c>
      <c r="AW312" s="33">
        <v>29.3</v>
      </c>
      <c r="AX312" s="33">
        <v>10.65</v>
      </c>
      <c r="AY312" s="33">
        <v>26.14</v>
      </c>
      <c r="AZ312" s="33">
        <v>3.02</v>
      </c>
      <c r="BA312" s="33">
        <v>0.73</v>
      </c>
      <c r="BB312" s="33">
        <v>6.9</v>
      </c>
      <c r="BC312" s="33">
        <v>20.7</v>
      </c>
      <c r="BD312" s="33">
        <v>219.6</v>
      </c>
      <c r="BE312" s="33">
        <v>62.8</v>
      </c>
      <c r="BF312" s="33">
        <v>41.16</v>
      </c>
      <c r="BG312" s="33">
        <v>1.79</v>
      </c>
      <c r="BH312" s="33">
        <v>0.53</v>
      </c>
      <c r="BI312" s="33">
        <v>9.66</v>
      </c>
      <c r="BJ312" s="33">
        <v>0.89</v>
      </c>
      <c r="BK312" s="33">
        <v>1.19</v>
      </c>
      <c r="BL312" s="33">
        <v>0</v>
      </c>
      <c r="BM312" s="33">
        <v>0</v>
      </c>
      <c r="BN312" s="33">
        <v>0.31</v>
      </c>
      <c r="BO312" s="33">
        <v>0.1</v>
      </c>
      <c r="BP312" s="33">
        <v>-1.96</v>
      </c>
      <c r="BQ312" s="33">
        <v>0.56000000000000005</v>
      </c>
      <c r="BR312" s="33">
        <v>-1.1399999999999999</v>
      </c>
      <c r="BS312" s="33">
        <v>0</v>
      </c>
      <c r="BT312" s="33">
        <v>0</v>
      </c>
      <c r="BU312" s="33">
        <v>0</v>
      </c>
      <c r="BV312" s="33">
        <v>57.7</v>
      </c>
      <c r="BW312" s="33">
        <v>4.1900000000000004</v>
      </c>
      <c r="BX312" s="33">
        <v>0</v>
      </c>
      <c r="BY312" s="35">
        <f t="shared" si="9"/>
        <v>2241.4699999999998</v>
      </c>
      <c r="BZ312" s="35">
        <v>2241.4699999999998</v>
      </c>
      <c r="CA312" s="89">
        <f t="shared" si="8"/>
        <v>0</v>
      </c>
      <c r="CB312" s="75"/>
    </row>
    <row r="313" spans="1:80" hidden="1">
      <c r="A313" s="32" t="s">
        <v>355</v>
      </c>
      <c r="B313" s="33">
        <v>36.770000000000003</v>
      </c>
      <c r="C313" s="33">
        <v>947.71</v>
      </c>
      <c r="D313" s="33">
        <v>556.79999999999995</v>
      </c>
      <c r="E313" s="33">
        <v>0</v>
      </c>
      <c r="F313" s="33">
        <v>0.56000000000000005</v>
      </c>
      <c r="G313" s="33">
        <v>0</v>
      </c>
      <c r="H313" s="33">
        <v>0</v>
      </c>
      <c r="I313" s="33">
        <v>-2.52</v>
      </c>
      <c r="J313" s="33">
        <v>0</v>
      </c>
      <c r="K313" s="33">
        <v>-0.26</v>
      </c>
      <c r="L313" s="33">
        <v>-0.41</v>
      </c>
      <c r="M313" s="33">
        <v>0</v>
      </c>
      <c r="N313" s="33">
        <v>0.17</v>
      </c>
      <c r="O313" s="33">
        <v>1.75</v>
      </c>
      <c r="P313" s="33">
        <v>0.59</v>
      </c>
      <c r="Q313" s="33">
        <v>104.07</v>
      </c>
      <c r="R313" s="33">
        <v>2.74</v>
      </c>
      <c r="S313" s="33">
        <v>79.56</v>
      </c>
      <c r="T313" s="33">
        <v>1.22</v>
      </c>
      <c r="U313" s="33">
        <v>0.21</v>
      </c>
      <c r="V313" s="33">
        <v>0.86</v>
      </c>
      <c r="W313" s="33">
        <v>92.53</v>
      </c>
      <c r="X313" s="33">
        <v>1.84</v>
      </c>
      <c r="Y313" s="33">
        <v>0</v>
      </c>
      <c r="Z313" s="33">
        <v>0</v>
      </c>
      <c r="AA313" s="33">
        <v>4.59</v>
      </c>
      <c r="AB313" s="33">
        <v>0</v>
      </c>
      <c r="AC313" s="33">
        <v>0.71</v>
      </c>
      <c r="AD313" s="33">
        <v>3.52</v>
      </c>
      <c r="AE313" s="33">
        <v>0.67</v>
      </c>
      <c r="AF313" s="33">
        <v>0</v>
      </c>
      <c r="AG313" s="33">
        <v>0</v>
      </c>
      <c r="AH313" s="33">
        <v>4.71</v>
      </c>
      <c r="AI313" s="33">
        <v>0.92</v>
      </c>
      <c r="AJ313" s="33">
        <v>0</v>
      </c>
      <c r="AK313" s="33">
        <v>0.52</v>
      </c>
      <c r="AL313" s="33">
        <v>7.04</v>
      </c>
      <c r="AM313" s="33">
        <v>0</v>
      </c>
      <c r="AN313" s="33">
        <v>0.92</v>
      </c>
      <c r="AO313" s="33">
        <v>10.4</v>
      </c>
      <c r="AP313" s="33">
        <v>0</v>
      </c>
      <c r="AQ313" s="33">
        <v>0</v>
      </c>
      <c r="AR313" s="33">
        <v>0</v>
      </c>
      <c r="AS313" s="33">
        <v>0</v>
      </c>
      <c r="AT313" s="33">
        <v>0</v>
      </c>
      <c r="AU313" s="33">
        <v>0</v>
      </c>
      <c r="AV313" s="33">
        <v>5.51</v>
      </c>
      <c r="AW313" s="33">
        <v>0</v>
      </c>
      <c r="AX313" s="33">
        <v>8.9700000000000006</v>
      </c>
      <c r="AY313" s="33">
        <v>0</v>
      </c>
      <c r="AZ313" s="33">
        <v>2.54</v>
      </c>
      <c r="BA313" s="33">
        <v>0</v>
      </c>
      <c r="BB313" s="33">
        <v>0</v>
      </c>
      <c r="BC313" s="33">
        <v>17.45</v>
      </c>
      <c r="BD313" s="33">
        <v>185.11</v>
      </c>
      <c r="BE313" s="33">
        <v>0</v>
      </c>
      <c r="BF313" s="33">
        <v>34.700000000000003</v>
      </c>
      <c r="BG313" s="33">
        <v>0</v>
      </c>
      <c r="BH313" s="33">
        <v>3.23</v>
      </c>
      <c r="BI313" s="33">
        <v>100.47</v>
      </c>
      <c r="BJ313" s="33">
        <v>0</v>
      </c>
      <c r="BK313" s="33">
        <v>0</v>
      </c>
      <c r="BL313" s="33">
        <v>0</v>
      </c>
      <c r="BM313" s="33">
        <v>0</v>
      </c>
      <c r="BN313" s="33">
        <v>0</v>
      </c>
      <c r="BO313" s="33">
        <v>0</v>
      </c>
      <c r="BP313" s="33">
        <v>0</v>
      </c>
      <c r="BQ313" s="33">
        <v>0</v>
      </c>
      <c r="BR313" s="33">
        <v>0</v>
      </c>
      <c r="BS313" s="33">
        <v>0</v>
      </c>
      <c r="BT313" s="33">
        <v>0</v>
      </c>
      <c r="BU313" s="33">
        <v>0</v>
      </c>
      <c r="BV313" s="33">
        <v>49.57</v>
      </c>
      <c r="BW313" s="33">
        <v>0</v>
      </c>
      <c r="BX313" s="33">
        <v>0</v>
      </c>
      <c r="BY313" s="35">
        <f t="shared" si="9"/>
        <v>2265.7399999999998</v>
      </c>
      <c r="BZ313" s="35">
        <v>2265.7399999999998</v>
      </c>
      <c r="CA313" s="89">
        <f t="shared" si="8"/>
        <v>0</v>
      </c>
      <c r="CB313" s="75"/>
    </row>
    <row r="314" spans="1:80" hidden="1">
      <c r="A314" s="32" t="s">
        <v>356</v>
      </c>
      <c r="B314" s="33">
        <v>79.150000000000006</v>
      </c>
      <c r="C314" s="33">
        <v>1298.3499999999999</v>
      </c>
      <c r="D314" s="33">
        <v>709.52</v>
      </c>
      <c r="E314" s="33">
        <v>0</v>
      </c>
      <c r="F314" s="33">
        <v>0.56000000000000005</v>
      </c>
      <c r="G314" s="33">
        <v>-0.16</v>
      </c>
      <c r="H314" s="33">
        <v>344.41</v>
      </c>
      <c r="I314" s="33">
        <v>377.56</v>
      </c>
      <c r="J314" s="33">
        <v>22.36</v>
      </c>
      <c r="K314" s="33">
        <v>206.19</v>
      </c>
      <c r="L314" s="33">
        <v>31.85</v>
      </c>
      <c r="M314" s="33">
        <v>105.28</v>
      </c>
      <c r="N314" s="33">
        <v>0</v>
      </c>
      <c r="O314" s="33">
        <v>36.14</v>
      </c>
      <c r="P314" s="33">
        <v>11.7</v>
      </c>
      <c r="Q314" s="33">
        <v>0</v>
      </c>
      <c r="R314" s="33">
        <v>0.05</v>
      </c>
      <c r="S314" s="33">
        <v>101.38</v>
      </c>
      <c r="T314" s="33">
        <v>1.55</v>
      </c>
      <c r="U314" s="33">
        <v>0.27</v>
      </c>
      <c r="V314" s="33">
        <v>0.03</v>
      </c>
      <c r="W314" s="33">
        <v>117.91</v>
      </c>
      <c r="X314" s="33">
        <v>2.34</v>
      </c>
      <c r="Y314" s="33">
        <v>8.9700000000000006</v>
      </c>
      <c r="Z314" s="33">
        <v>70.38</v>
      </c>
      <c r="AA314" s="33">
        <v>5.85</v>
      </c>
      <c r="AB314" s="33">
        <v>74.08</v>
      </c>
      <c r="AC314" s="33">
        <v>0</v>
      </c>
      <c r="AD314" s="33">
        <v>4.4800000000000004</v>
      </c>
      <c r="AE314" s="33">
        <v>0</v>
      </c>
      <c r="AF314" s="33">
        <v>2.34</v>
      </c>
      <c r="AG314" s="33">
        <v>35.090000000000003</v>
      </c>
      <c r="AH314" s="33">
        <v>23</v>
      </c>
      <c r="AI314" s="33">
        <v>1.17</v>
      </c>
      <c r="AJ314" s="33">
        <v>18.72</v>
      </c>
      <c r="AK314" s="33">
        <v>0.66</v>
      </c>
      <c r="AL314" s="33">
        <v>0.4</v>
      </c>
      <c r="AM314" s="33">
        <v>11.7</v>
      </c>
      <c r="AN314" s="33">
        <v>0.1</v>
      </c>
      <c r="AO314" s="33">
        <v>13.26</v>
      </c>
      <c r="AP314" s="33">
        <v>3.9</v>
      </c>
      <c r="AQ314" s="33">
        <v>19.5</v>
      </c>
      <c r="AR314" s="33">
        <v>73.77</v>
      </c>
      <c r="AS314" s="33">
        <v>125.81</v>
      </c>
      <c r="AT314" s="33">
        <v>31.19</v>
      </c>
      <c r="AU314" s="33">
        <v>16.38</v>
      </c>
      <c r="AV314" s="33">
        <v>7.02</v>
      </c>
      <c r="AW314" s="33">
        <v>38.99</v>
      </c>
      <c r="AX314" s="33">
        <v>11.44</v>
      </c>
      <c r="AY314" s="33">
        <v>28.07</v>
      </c>
      <c r="AZ314" s="33">
        <v>0</v>
      </c>
      <c r="BA314" s="33">
        <v>0</v>
      </c>
      <c r="BB314" s="33">
        <v>7.41</v>
      </c>
      <c r="BC314" s="33">
        <v>22.23</v>
      </c>
      <c r="BD314" s="33">
        <v>235.89</v>
      </c>
      <c r="BE314" s="33">
        <v>67.459999999999994</v>
      </c>
      <c r="BF314" s="33">
        <v>0.15</v>
      </c>
      <c r="BG314" s="33">
        <v>0</v>
      </c>
      <c r="BH314" s="33">
        <v>0</v>
      </c>
      <c r="BI314" s="33">
        <v>143.55000000000001</v>
      </c>
      <c r="BJ314" s="33">
        <v>0</v>
      </c>
      <c r="BK314" s="33">
        <v>0.3</v>
      </c>
      <c r="BL314" s="33">
        <v>0</v>
      </c>
      <c r="BM314" s="33">
        <v>0</v>
      </c>
      <c r="BN314" s="33">
        <v>0</v>
      </c>
      <c r="BO314" s="33">
        <v>0</v>
      </c>
      <c r="BP314" s="33">
        <v>-1</v>
      </c>
      <c r="BQ314" s="33">
        <v>10.74</v>
      </c>
      <c r="BR314" s="33">
        <v>133.87</v>
      </c>
      <c r="BS314" s="33">
        <v>104.86</v>
      </c>
      <c r="BT314" s="33">
        <v>18.88</v>
      </c>
      <c r="BU314" s="33">
        <v>-0.17</v>
      </c>
      <c r="BV314" s="33">
        <v>60.74</v>
      </c>
      <c r="BW314" s="33">
        <v>0</v>
      </c>
      <c r="BX314" s="33">
        <v>0</v>
      </c>
      <c r="BY314" s="35">
        <f t="shared" si="9"/>
        <v>4877.62</v>
      </c>
      <c r="BZ314" s="35">
        <v>4877.62</v>
      </c>
      <c r="CA314" s="89">
        <f t="shared" si="8"/>
        <v>0</v>
      </c>
      <c r="CB314" s="75"/>
    </row>
    <row r="315" spans="1:80" hidden="1">
      <c r="A315" s="32" t="s">
        <v>357</v>
      </c>
      <c r="B315" s="33">
        <v>4304.76</v>
      </c>
      <c r="C315" s="33">
        <v>70620.84</v>
      </c>
      <c r="D315" s="33">
        <v>38590.82</v>
      </c>
      <c r="E315" s="33">
        <v>0</v>
      </c>
      <c r="F315" s="33">
        <v>16769.41</v>
      </c>
      <c r="G315" s="33">
        <v>17963.759999999998</v>
      </c>
      <c r="H315" s="33">
        <v>18732.59</v>
      </c>
      <c r="I315" s="33">
        <v>20535.669999999998</v>
      </c>
      <c r="J315" s="33">
        <v>0</v>
      </c>
      <c r="K315" s="33">
        <v>13436.67</v>
      </c>
      <c r="L315" s="33">
        <v>1829.32</v>
      </c>
      <c r="M315" s="33">
        <v>5726.14</v>
      </c>
      <c r="N315" s="33">
        <v>0.02</v>
      </c>
      <c r="O315" s="33">
        <v>1965.92</v>
      </c>
      <c r="P315" s="33">
        <v>636.34</v>
      </c>
      <c r="Q315" s="33">
        <v>7212.75</v>
      </c>
      <c r="R315" s="33">
        <v>190.01</v>
      </c>
      <c r="S315" s="33">
        <v>5513.87</v>
      </c>
      <c r="T315" s="33">
        <v>84.52</v>
      </c>
      <c r="U315" s="33">
        <v>14.78</v>
      </c>
      <c r="V315" s="33">
        <v>59.72</v>
      </c>
      <c r="W315" s="33">
        <v>6413.14</v>
      </c>
      <c r="X315" s="33">
        <v>127.29</v>
      </c>
      <c r="Y315" s="33">
        <v>0.7</v>
      </c>
      <c r="Z315" s="33">
        <v>4241.4399999999996</v>
      </c>
      <c r="AA315" s="33">
        <v>318.12</v>
      </c>
      <c r="AB315" s="33">
        <v>4029.43</v>
      </c>
      <c r="AC315" s="33">
        <v>238.32</v>
      </c>
      <c r="AD315" s="33">
        <v>243.88</v>
      </c>
      <c r="AE315" s="33">
        <v>46.64</v>
      </c>
      <c r="AF315" s="33">
        <v>18.2</v>
      </c>
      <c r="AG315" s="33">
        <v>1908.71</v>
      </c>
      <c r="AH315" s="33">
        <v>1251.19</v>
      </c>
      <c r="AI315" s="33">
        <v>63.65</v>
      </c>
      <c r="AJ315" s="33">
        <v>1018</v>
      </c>
      <c r="AK315" s="33">
        <v>2.6</v>
      </c>
      <c r="AL315" s="33">
        <v>487.77</v>
      </c>
      <c r="AM315" s="33">
        <v>121.91</v>
      </c>
      <c r="AN315" s="33">
        <v>63.65</v>
      </c>
      <c r="AO315" s="33">
        <v>721.06</v>
      </c>
      <c r="AP315" s="33">
        <v>212.11</v>
      </c>
      <c r="AQ315" s="33">
        <v>1060.3599999999999</v>
      </c>
      <c r="AR315" s="33">
        <v>4012.21</v>
      </c>
      <c r="AS315" s="33">
        <v>6842.76</v>
      </c>
      <c r="AT315" s="33">
        <v>1696.6</v>
      </c>
      <c r="AU315" s="33">
        <v>890.71</v>
      </c>
      <c r="AV315" s="33">
        <v>497.75</v>
      </c>
      <c r="AW315" s="33">
        <v>2120.7199999999998</v>
      </c>
      <c r="AX315" s="33">
        <v>414.51</v>
      </c>
      <c r="AY315" s="33">
        <v>1526.95</v>
      </c>
      <c r="AZ315" s="33">
        <v>176.28</v>
      </c>
      <c r="BA315" s="33">
        <v>42.47</v>
      </c>
      <c r="BB315" s="33">
        <v>402.94</v>
      </c>
      <c r="BC315" s="33">
        <v>1139.1500000000001</v>
      </c>
      <c r="BD315" s="33">
        <v>12830.01</v>
      </c>
      <c r="BE315" s="33">
        <v>3669.38</v>
      </c>
      <c r="BF315" s="33">
        <v>2404.94</v>
      </c>
      <c r="BG315" s="33">
        <v>104.57</v>
      </c>
      <c r="BH315" s="33">
        <v>279.95999999999998</v>
      </c>
      <c r="BI315" s="33">
        <v>7807.75</v>
      </c>
      <c r="BJ315" s="33">
        <v>755.79</v>
      </c>
      <c r="BK315" s="33">
        <v>853.04</v>
      </c>
      <c r="BL315" s="33">
        <v>596.15</v>
      </c>
      <c r="BM315" s="33">
        <v>55.09</v>
      </c>
      <c r="BN315" s="33">
        <v>35.64</v>
      </c>
      <c r="BO315" s="33">
        <v>0</v>
      </c>
      <c r="BP315" s="33">
        <v>0</v>
      </c>
      <c r="BQ315" s="33">
        <v>584.08000000000004</v>
      </c>
      <c r="BR315" s="33">
        <v>7281.1</v>
      </c>
      <c r="BS315" s="33">
        <v>5703.35</v>
      </c>
      <c r="BT315" s="33">
        <v>516.95000000000005</v>
      </c>
      <c r="BU315" s="33">
        <v>11.42</v>
      </c>
      <c r="BV315" s="33">
        <v>68.25</v>
      </c>
      <c r="BW315" s="33">
        <v>16.77</v>
      </c>
      <c r="BX315" s="33">
        <v>0</v>
      </c>
      <c r="BY315" s="35">
        <f t="shared" si="9"/>
        <v>310113.37000000011</v>
      </c>
      <c r="BZ315" s="35">
        <v>310113.37000000011</v>
      </c>
      <c r="CA315" s="89">
        <f t="shared" si="8"/>
        <v>0</v>
      </c>
      <c r="CB315" s="75"/>
    </row>
    <row r="316" spans="1:80" hidden="1">
      <c r="A316" s="32" t="s">
        <v>358</v>
      </c>
      <c r="B316" s="33">
        <v>273.56</v>
      </c>
      <c r="C316" s="33">
        <v>4487.8</v>
      </c>
      <c r="D316" s="33">
        <v>2452.36</v>
      </c>
      <c r="E316" s="33">
        <v>0</v>
      </c>
      <c r="F316" s="33">
        <v>-0.55000000000000004</v>
      </c>
      <c r="G316" s="33">
        <v>0</v>
      </c>
      <c r="H316" s="33">
        <v>1190.42</v>
      </c>
      <c r="I316" s="33">
        <v>1305</v>
      </c>
      <c r="J316" s="33">
        <v>77.27</v>
      </c>
      <c r="K316" s="33">
        <v>712.65</v>
      </c>
      <c r="L316" s="33">
        <v>110.07</v>
      </c>
      <c r="M316" s="33">
        <v>363.88</v>
      </c>
      <c r="N316" s="33">
        <v>0.59</v>
      </c>
      <c r="O316" s="33">
        <v>124.93</v>
      </c>
      <c r="P316" s="33">
        <v>0</v>
      </c>
      <c r="Q316" s="33">
        <v>458.35</v>
      </c>
      <c r="R316" s="33">
        <v>12.07</v>
      </c>
      <c r="S316" s="33">
        <v>350.39</v>
      </c>
      <c r="T316" s="33">
        <v>5.37</v>
      </c>
      <c r="U316" s="33">
        <v>0.94</v>
      </c>
      <c r="V316" s="33">
        <v>3.8</v>
      </c>
      <c r="W316" s="33">
        <v>407.54</v>
      </c>
      <c r="X316" s="33">
        <v>8.09</v>
      </c>
      <c r="Y316" s="33">
        <v>31</v>
      </c>
      <c r="Z316" s="33">
        <v>236.73</v>
      </c>
      <c r="AA316" s="33">
        <v>20.22</v>
      </c>
      <c r="AB316" s="33">
        <v>256.06</v>
      </c>
      <c r="AC316" s="33">
        <v>15.14</v>
      </c>
      <c r="AD316" s="33">
        <v>15.5</v>
      </c>
      <c r="AE316" s="33">
        <v>2.96</v>
      </c>
      <c r="AF316" s="33">
        <v>8.09</v>
      </c>
      <c r="AG316" s="33">
        <v>121.29</v>
      </c>
      <c r="AH316" s="33">
        <v>57.71</v>
      </c>
      <c r="AI316" s="33">
        <v>0</v>
      </c>
      <c r="AJ316" s="33">
        <v>64.69</v>
      </c>
      <c r="AK316" s="33">
        <v>2.29</v>
      </c>
      <c r="AL316" s="33">
        <v>0</v>
      </c>
      <c r="AM316" s="33">
        <v>40.43</v>
      </c>
      <c r="AN316" s="33">
        <v>0</v>
      </c>
      <c r="AO316" s="33">
        <v>45.82</v>
      </c>
      <c r="AP316" s="33">
        <v>0</v>
      </c>
      <c r="AQ316" s="33">
        <v>67.38</v>
      </c>
      <c r="AR316" s="33">
        <v>254.97</v>
      </c>
      <c r="AS316" s="33">
        <v>434.84</v>
      </c>
      <c r="AT316" s="33">
        <v>107.82</v>
      </c>
      <c r="AU316" s="33">
        <v>56.6</v>
      </c>
      <c r="AV316" s="33">
        <v>24.26</v>
      </c>
      <c r="AW316" s="33">
        <v>134.77000000000001</v>
      </c>
      <c r="AX316" s="33">
        <v>13.21</v>
      </c>
      <c r="AY316" s="33">
        <v>97.03</v>
      </c>
      <c r="AZ316" s="33">
        <v>11.2</v>
      </c>
      <c r="BA316" s="33">
        <v>2.7</v>
      </c>
      <c r="BB316" s="33">
        <v>25.61</v>
      </c>
      <c r="BC316" s="33">
        <v>76.84</v>
      </c>
      <c r="BD316" s="33">
        <v>815.32</v>
      </c>
      <c r="BE316" s="33">
        <v>233.18</v>
      </c>
      <c r="BF316" s="33">
        <v>0.76</v>
      </c>
      <c r="BG316" s="33">
        <v>6.65</v>
      </c>
      <c r="BH316" s="33">
        <v>16.46</v>
      </c>
      <c r="BI316" s="33">
        <v>496.17</v>
      </c>
      <c r="BJ316" s="33">
        <v>48.03</v>
      </c>
      <c r="BK316" s="33">
        <v>49.44</v>
      </c>
      <c r="BL316" s="33">
        <v>32.270000000000003</v>
      </c>
      <c r="BM316" s="33">
        <v>3.28</v>
      </c>
      <c r="BN316" s="33">
        <v>0.16</v>
      </c>
      <c r="BO316" s="33">
        <v>0</v>
      </c>
      <c r="BP316" s="33">
        <v>65.38</v>
      </c>
      <c r="BQ316" s="33">
        <v>37.119999999999997</v>
      </c>
      <c r="BR316" s="33">
        <v>462.7</v>
      </c>
      <c r="BS316" s="33">
        <v>0</v>
      </c>
      <c r="BT316" s="33">
        <v>0</v>
      </c>
      <c r="BU316" s="33">
        <v>36.74</v>
      </c>
      <c r="BV316" s="33">
        <v>4.5</v>
      </c>
      <c r="BW316" s="33">
        <v>0</v>
      </c>
      <c r="BX316" s="33">
        <v>0</v>
      </c>
      <c r="BY316" s="35">
        <f t="shared" si="9"/>
        <v>16877.850000000002</v>
      </c>
      <c r="BZ316" s="35">
        <v>16877.850000000002</v>
      </c>
      <c r="CA316" s="89">
        <f t="shared" si="8"/>
        <v>0</v>
      </c>
      <c r="CB316" s="75"/>
    </row>
    <row r="317" spans="1:80" hidden="1">
      <c r="A317" s="32" t="s">
        <v>359</v>
      </c>
      <c r="B317" s="33">
        <v>0</v>
      </c>
      <c r="C317" s="33">
        <v>0</v>
      </c>
      <c r="D317" s="33">
        <v>0</v>
      </c>
      <c r="E317" s="33">
        <v>0</v>
      </c>
      <c r="F317" s="33">
        <v>-0.56000000000000005</v>
      </c>
      <c r="G317" s="33">
        <v>0</v>
      </c>
      <c r="H317" s="33">
        <v>0</v>
      </c>
      <c r="I317" s="33">
        <v>-4.2</v>
      </c>
      <c r="J317" s="33">
        <v>0</v>
      </c>
      <c r="K317" s="33">
        <v>-0.26</v>
      </c>
      <c r="L317" s="33">
        <v>0</v>
      </c>
      <c r="M317" s="33">
        <v>0.9</v>
      </c>
      <c r="N317" s="33">
        <v>0</v>
      </c>
      <c r="O317" s="33">
        <v>37.19</v>
      </c>
      <c r="P317" s="33">
        <v>12.04</v>
      </c>
      <c r="Q317" s="33">
        <v>0.16</v>
      </c>
      <c r="R317" s="33">
        <v>-0.03</v>
      </c>
      <c r="S317" s="33">
        <v>-0.26</v>
      </c>
      <c r="T317" s="33">
        <v>0</v>
      </c>
      <c r="U317" s="33">
        <v>0</v>
      </c>
      <c r="V317" s="33">
        <v>0</v>
      </c>
      <c r="W317" s="33">
        <v>121.31</v>
      </c>
      <c r="X317" s="33">
        <v>2.41</v>
      </c>
      <c r="Y317" s="33">
        <v>9.23</v>
      </c>
      <c r="Z317" s="33">
        <v>8.4</v>
      </c>
      <c r="AA317" s="33">
        <v>6.02</v>
      </c>
      <c r="AB317" s="33">
        <v>-0.1</v>
      </c>
      <c r="AC317" s="33">
        <v>4.51</v>
      </c>
      <c r="AD317" s="33">
        <v>4.6100000000000003</v>
      </c>
      <c r="AE317" s="33">
        <v>0.88</v>
      </c>
      <c r="AF317" s="33">
        <v>2.41</v>
      </c>
      <c r="AG317" s="33">
        <v>0.1</v>
      </c>
      <c r="AH317" s="33">
        <v>5.19</v>
      </c>
      <c r="AI317" s="33">
        <v>1.2</v>
      </c>
      <c r="AJ317" s="33">
        <v>19.260000000000002</v>
      </c>
      <c r="AK317" s="33">
        <v>0.68</v>
      </c>
      <c r="AL317" s="33">
        <v>0.1</v>
      </c>
      <c r="AM317" s="33">
        <v>-0.1</v>
      </c>
      <c r="AN317" s="33">
        <v>0</v>
      </c>
      <c r="AO317" s="33">
        <v>13.64</v>
      </c>
      <c r="AP317" s="33">
        <v>4.01</v>
      </c>
      <c r="AQ317" s="33">
        <v>6.09</v>
      </c>
      <c r="AR317" s="33">
        <v>10.1</v>
      </c>
      <c r="AS317" s="33">
        <v>-0.1</v>
      </c>
      <c r="AT317" s="33">
        <v>13.8</v>
      </c>
      <c r="AU317" s="33">
        <v>3.11</v>
      </c>
      <c r="AV317" s="33">
        <v>7.22</v>
      </c>
      <c r="AW317" s="33">
        <v>0</v>
      </c>
      <c r="AX317" s="33">
        <v>1.1000000000000001</v>
      </c>
      <c r="AY317" s="33">
        <v>7.1</v>
      </c>
      <c r="AZ317" s="33">
        <v>0</v>
      </c>
      <c r="BA317" s="33">
        <v>0</v>
      </c>
      <c r="BB317" s="33">
        <v>7.62</v>
      </c>
      <c r="BC317" s="33">
        <v>22.87</v>
      </c>
      <c r="BD317" s="33">
        <v>1.1000000000000001</v>
      </c>
      <c r="BE317" s="33">
        <v>0</v>
      </c>
      <c r="BF317" s="33">
        <v>0.08</v>
      </c>
      <c r="BG317" s="33">
        <v>0</v>
      </c>
      <c r="BH317" s="33">
        <v>0</v>
      </c>
      <c r="BI317" s="33">
        <v>0</v>
      </c>
      <c r="BJ317" s="33">
        <v>-0.09</v>
      </c>
      <c r="BK317" s="33">
        <v>0</v>
      </c>
      <c r="BL317" s="33">
        <v>0</v>
      </c>
      <c r="BM317" s="33">
        <v>0</v>
      </c>
      <c r="BN317" s="33">
        <v>0</v>
      </c>
      <c r="BO317" s="33">
        <v>0</v>
      </c>
      <c r="BP317" s="33">
        <v>0</v>
      </c>
      <c r="BQ317" s="33">
        <v>-1.1000000000000001</v>
      </c>
      <c r="BR317" s="33">
        <v>0</v>
      </c>
      <c r="BS317" s="33">
        <v>0</v>
      </c>
      <c r="BT317" s="33">
        <v>0</v>
      </c>
      <c r="BU317" s="33">
        <v>0.17</v>
      </c>
      <c r="BV317" s="33">
        <v>63.01</v>
      </c>
      <c r="BW317" s="33">
        <v>0</v>
      </c>
      <c r="BX317" s="33">
        <v>6.41</v>
      </c>
      <c r="BY317" s="35">
        <f t="shared" si="9"/>
        <v>397.23000000000008</v>
      </c>
      <c r="BZ317" s="35">
        <v>397.23000000000008</v>
      </c>
      <c r="CA317" s="89">
        <f t="shared" si="8"/>
        <v>0</v>
      </c>
      <c r="CB317" s="75"/>
    </row>
    <row r="318" spans="1:80" hidden="1">
      <c r="A318" s="32" t="s">
        <v>360</v>
      </c>
      <c r="B318" s="33">
        <v>555.27</v>
      </c>
      <c r="C318" s="33">
        <v>9109.2999999999993</v>
      </c>
      <c r="D318" s="33">
        <v>4977.78</v>
      </c>
      <c r="E318" s="33">
        <v>0</v>
      </c>
      <c r="F318" s="33">
        <v>0</v>
      </c>
      <c r="G318" s="33">
        <v>0</v>
      </c>
      <c r="H318" s="33">
        <v>1233.4000000000001</v>
      </c>
      <c r="I318" s="33">
        <v>0</v>
      </c>
      <c r="J318" s="33">
        <v>0</v>
      </c>
      <c r="K318" s="33">
        <v>1446.53</v>
      </c>
      <c r="L318" s="33">
        <v>223.42</v>
      </c>
      <c r="M318" s="33">
        <v>738.61</v>
      </c>
      <c r="N318" s="33">
        <v>1.07</v>
      </c>
      <c r="O318" s="33">
        <v>4.22</v>
      </c>
      <c r="P318" s="33">
        <v>1.5</v>
      </c>
      <c r="Q318" s="33">
        <v>930.36</v>
      </c>
      <c r="R318" s="33">
        <v>17.649999999999999</v>
      </c>
      <c r="S318" s="33">
        <v>0</v>
      </c>
      <c r="T318" s="33">
        <v>7.84</v>
      </c>
      <c r="U318" s="33">
        <v>1.41</v>
      </c>
      <c r="V318" s="33">
        <v>5.55</v>
      </c>
      <c r="W318" s="33">
        <v>827.22</v>
      </c>
      <c r="X318" s="33">
        <v>7.21</v>
      </c>
      <c r="Y318" s="33">
        <v>62.92</v>
      </c>
      <c r="Z318" s="33">
        <v>147.1</v>
      </c>
      <c r="AA318" s="33">
        <v>28.22</v>
      </c>
      <c r="AB318" s="33">
        <v>0</v>
      </c>
      <c r="AC318" s="33">
        <v>9.61</v>
      </c>
      <c r="AD318" s="33">
        <v>31.46</v>
      </c>
      <c r="AE318" s="33">
        <v>6.02</v>
      </c>
      <c r="AF318" s="33">
        <v>12.72</v>
      </c>
      <c r="AG318" s="33">
        <v>182.7</v>
      </c>
      <c r="AH318" s="33">
        <v>84.29</v>
      </c>
      <c r="AI318" s="33">
        <v>8.2100000000000009</v>
      </c>
      <c r="AJ318" s="33">
        <v>75.61</v>
      </c>
      <c r="AK318" s="33">
        <v>4.6500000000000004</v>
      </c>
      <c r="AL318" s="33">
        <v>62.92</v>
      </c>
      <c r="AM318" s="33">
        <v>71.569999999999993</v>
      </c>
      <c r="AN318" s="33">
        <v>8.2100000000000009</v>
      </c>
      <c r="AO318" s="33">
        <v>76.709999999999994</v>
      </c>
      <c r="AP318" s="33">
        <v>15.68</v>
      </c>
      <c r="AQ318" s="33">
        <v>7.5</v>
      </c>
      <c r="AR318" s="33">
        <v>517.53</v>
      </c>
      <c r="AS318" s="33">
        <v>538.41999999999996</v>
      </c>
      <c r="AT318" s="33">
        <v>218.84</v>
      </c>
      <c r="AU318" s="33">
        <v>81.489999999999995</v>
      </c>
      <c r="AV318" s="33">
        <v>35.83</v>
      </c>
      <c r="AW318" s="33">
        <v>280.45</v>
      </c>
      <c r="AX318" s="33">
        <v>69.63</v>
      </c>
      <c r="AY318" s="33">
        <v>129.87</v>
      </c>
      <c r="AZ318" s="33">
        <v>1.6</v>
      </c>
      <c r="BA318" s="33">
        <v>2.79</v>
      </c>
      <c r="BB318" s="33">
        <v>12</v>
      </c>
      <c r="BC318" s="33">
        <v>155.97</v>
      </c>
      <c r="BD318" s="33">
        <v>1654.93</v>
      </c>
      <c r="BE318" s="33">
        <v>0</v>
      </c>
      <c r="BF318" s="33">
        <v>296.83</v>
      </c>
      <c r="BG318" s="33">
        <v>13.49</v>
      </c>
      <c r="BH318" s="33">
        <v>28.2</v>
      </c>
      <c r="BI318" s="33">
        <v>0</v>
      </c>
      <c r="BJ318" s="33">
        <v>72.540000000000006</v>
      </c>
      <c r="BK318" s="33">
        <v>81.7</v>
      </c>
      <c r="BL318" s="33">
        <v>9.1300000000000008</v>
      </c>
      <c r="BM318" s="33">
        <v>6.46</v>
      </c>
      <c r="BN318" s="33">
        <v>-0.17</v>
      </c>
      <c r="BO318" s="33">
        <v>0</v>
      </c>
      <c r="BP318" s="33">
        <v>7.75</v>
      </c>
      <c r="BQ318" s="33">
        <v>51.69</v>
      </c>
      <c r="BR318" s="33">
        <v>0</v>
      </c>
      <c r="BS318" s="33">
        <v>0</v>
      </c>
      <c r="BT318" s="33">
        <v>0</v>
      </c>
      <c r="BU318" s="33">
        <v>0</v>
      </c>
      <c r="BV318" s="33">
        <v>9</v>
      </c>
      <c r="BW318" s="33">
        <v>0</v>
      </c>
      <c r="BX318" s="33">
        <v>-6.9</v>
      </c>
      <c r="BY318" s="35">
        <f t="shared" si="9"/>
        <v>25253.510000000006</v>
      </c>
      <c r="BZ318" s="35">
        <v>25253.510000000006</v>
      </c>
      <c r="CA318" s="89">
        <f t="shared" si="8"/>
        <v>0</v>
      </c>
      <c r="CB318" s="75"/>
    </row>
    <row r="319" spans="1:80" hidden="1">
      <c r="A319" s="32" t="s">
        <v>361</v>
      </c>
      <c r="B319" s="33">
        <v>590.41</v>
      </c>
      <c r="C319" s="33">
        <v>9685.8799999999992</v>
      </c>
      <c r="D319" s="33">
        <v>5292.86</v>
      </c>
      <c r="E319" s="33">
        <v>499.13</v>
      </c>
      <c r="F319" s="33">
        <v>-0.56000000000000005</v>
      </c>
      <c r="G319" s="33">
        <v>0</v>
      </c>
      <c r="H319" s="33">
        <v>963.61</v>
      </c>
      <c r="I319" s="33">
        <v>1.26</v>
      </c>
      <c r="J319" s="33">
        <v>166.77</v>
      </c>
      <c r="K319" s="33">
        <v>1538.09</v>
      </c>
      <c r="L319" s="33">
        <v>237.57</v>
      </c>
      <c r="M319" s="33">
        <v>0</v>
      </c>
      <c r="N319" s="33">
        <v>1.58</v>
      </c>
      <c r="O319" s="33">
        <v>269.63</v>
      </c>
      <c r="P319" s="33">
        <v>87.28</v>
      </c>
      <c r="Q319" s="33">
        <v>989.25</v>
      </c>
      <c r="R319" s="33">
        <v>26.06</v>
      </c>
      <c r="S319" s="33">
        <v>233.97</v>
      </c>
      <c r="T319" s="33">
        <v>11.59</v>
      </c>
      <c r="U319" s="33">
        <v>2.0299999999999998</v>
      </c>
      <c r="V319" s="33">
        <v>8.19</v>
      </c>
      <c r="W319" s="33">
        <v>879.58</v>
      </c>
      <c r="X319" s="33">
        <v>17.46</v>
      </c>
      <c r="Y319" s="33">
        <v>0</v>
      </c>
      <c r="Z319" s="33">
        <v>0</v>
      </c>
      <c r="AA319" s="33">
        <v>43.63</v>
      </c>
      <c r="AB319" s="33">
        <v>0</v>
      </c>
      <c r="AC319" s="33">
        <v>32.69</v>
      </c>
      <c r="AD319" s="33">
        <v>33.450000000000003</v>
      </c>
      <c r="AE319" s="33">
        <v>0</v>
      </c>
      <c r="AF319" s="33">
        <v>0</v>
      </c>
      <c r="AG319" s="33">
        <v>0</v>
      </c>
      <c r="AH319" s="33">
        <v>0</v>
      </c>
      <c r="AI319" s="33">
        <v>8.73</v>
      </c>
      <c r="AJ319" s="33">
        <v>0</v>
      </c>
      <c r="AK319" s="33">
        <v>4.9400000000000004</v>
      </c>
      <c r="AL319" s="33">
        <v>66.900000000000006</v>
      </c>
      <c r="AM319" s="33">
        <v>74.47</v>
      </c>
      <c r="AN319" s="33">
        <v>8.73</v>
      </c>
      <c r="AO319" s="33">
        <v>98.9</v>
      </c>
      <c r="AP319" s="33">
        <v>29.09</v>
      </c>
      <c r="AQ319" s="33">
        <v>0</v>
      </c>
      <c r="AR319" s="33">
        <v>550.29</v>
      </c>
      <c r="AS319" s="33">
        <v>808.51</v>
      </c>
      <c r="AT319" s="33">
        <v>232.69</v>
      </c>
      <c r="AU319" s="33">
        <v>122.16</v>
      </c>
      <c r="AV319" s="33">
        <v>52.36</v>
      </c>
      <c r="AW319" s="33">
        <v>290.86</v>
      </c>
      <c r="AX319" s="33">
        <v>85.31</v>
      </c>
      <c r="AY319" s="33">
        <v>0</v>
      </c>
      <c r="AZ319" s="33">
        <v>24.18</v>
      </c>
      <c r="BA319" s="33">
        <v>5.82</v>
      </c>
      <c r="BB319" s="33">
        <v>55.27</v>
      </c>
      <c r="BC319" s="33">
        <v>85.82</v>
      </c>
      <c r="BD319" s="33">
        <v>1759.68</v>
      </c>
      <c r="BE319" s="33">
        <v>503.27</v>
      </c>
      <c r="BF319" s="33">
        <v>59.01</v>
      </c>
      <c r="BG319" s="33">
        <v>14.34</v>
      </c>
      <c r="BH319" s="33">
        <v>38.4</v>
      </c>
      <c r="BI319" s="33">
        <v>1070.8599999999999</v>
      </c>
      <c r="BJ319" s="33">
        <v>103.66</v>
      </c>
      <c r="BK319" s="33">
        <v>0</v>
      </c>
      <c r="BL319" s="33">
        <v>80.36</v>
      </c>
      <c r="BM319" s="33">
        <v>0</v>
      </c>
      <c r="BN319" s="33">
        <v>0</v>
      </c>
      <c r="BO319" s="33">
        <v>0.21</v>
      </c>
      <c r="BP319" s="33">
        <v>141.1</v>
      </c>
      <c r="BQ319" s="33">
        <v>80.11</v>
      </c>
      <c r="BR319" s="33">
        <v>0</v>
      </c>
      <c r="BS319" s="33">
        <v>-2.69</v>
      </c>
      <c r="BT319" s="33">
        <v>140.85</v>
      </c>
      <c r="BU319" s="33">
        <v>79.3</v>
      </c>
      <c r="BV319" s="33">
        <v>1.5</v>
      </c>
      <c r="BW319" s="33">
        <v>0</v>
      </c>
      <c r="BX319" s="33">
        <v>278.68</v>
      </c>
      <c r="BY319" s="35">
        <f t="shared" si="9"/>
        <v>28565.08</v>
      </c>
      <c r="BZ319" s="35">
        <v>28565.08</v>
      </c>
      <c r="CA319" s="89">
        <f t="shared" si="8"/>
        <v>0</v>
      </c>
      <c r="CB319" s="75"/>
    </row>
    <row r="320" spans="1:80" hidden="1">
      <c r="A320" s="32" t="s">
        <v>362</v>
      </c>
      <c r="B320" s="33">
        <v>0.5</v>
      </c>
      <c r="C320" s="33">
        <v>2173.5700000000002</v>
      </c>
      <c r="D320" s="33">
        <v>1280.45</v>
      </c>
      <c r="E320" s="33">
        <v>0</v>
      </c>
      <c r="F320" s="33">
        <v>595.20000000000005</v>
      </c>
      <c r="G320" s="33">
        <v>537.70000000000005</v>
      </c>
      <c r="H320" s="33">
        <v>0</v>
      </c>
      <c r="I320" s="33">
        <v>3.36</v>
      </c>
      <c r="J320" s="33">
        <v>32.479999999999997</v>
      </c>
      <c r="K320" s="33">
        <v>372.09</v>
      </c>
      <c r="L320" s="33">
        <v>14.27</v>
      </c>
      <c r="M320" s="33">
        <v>0</v>
      </c>
      <c r="N320" s="33">
        <v>0.12</v>
      </c>
      <c r="O320" s="33">
        <v>65.23</v>
      </c>
      <c r="P320" s="33">
        <v>0</v>
      </c>
      <c r="Q320" s="33">
        <v>239.32</v>
      </c>
      <c r="R320" s="33">
        <v>3.35</v>
      </c>
      <c r="S320" s="33">
        <v>97.71</v>
      </c>
      <c r="T320" s="33">
        <v>1.47</v>
      </c>
      <c r="U320" s="33">
        <v>0.2</v>
      </c>
      <c r="V320" s="33">
        <v>1.05</v>
      </c>
      <c r="W320" s="33">
        <v>212.79</v>
      </c>
      <c r="X320" s="33">
        <v>0</v>
      </c>
      <c r="Y320" s="33">
        <v>16.18</v>
      </c>
      <c r="Z320" s="33">
        <v>80.72</v>
      </c>
      <c r="AA320" s="33">
        <v>10.56</v>
      </c>
      <c r="AB320" s="33">
        <v>98.3</v>
      </c>
      <c r="AC320" s="33">
        <v>0.1</v>
      </c>
      <c r="AD320" s="33">
        <v>8.09</v>
      </c>
      <c r="AE320" s="33">
        <v>0.21</v>
      </c>
      <c r="AF320" s="33">
        <v>0.7</v>
      </c>
      <c r="AG320" s="33">
        <v>11.71</v>
      </c>
      <c r="AH320" s="33">
        <v>20.7</v>
      </c>
      <c r="AI320" s="33">
        <v>0.7</v>
      </c>
      <c r="AJ320" s="33">
        <v>24.99</v>
      </c>
      <c r="AK320" s="33">
        <v>0</v>
      </c>
      <c r="AL320" s="33">
        <v>16.18</v>
      </c>
      <c r="AM320" s="33">
        <v>11.21</v>
      </c>
      <c r="AN320" s="33">
        <v>-0.1</v>
      </c>
      <c r="AO320" s="33">
        <v>8.51</v>
      </c>
      <c r="AP320" s="33">
        <v>3.52</v>
      </c>
      <c r="AQ320" s="33">
        <v>29.48</v>
      </c>
      <c r="AR320" s="33">
        <v>93.62</v>
      </c>
      <c r="AS320" s="33">
        <v>164.63</v>
      </c>
      <c r="AT320" s="33">
        <v>47.99</v>
      </c>
      <c r="AU320" s="33">
        <v>6.29</v>
      </c>
      <c r="AV320" s="33">
        <v>0</v>
      </c>
      <c r="AW320" s="33">
        <v>70.37</v>
      </c>
      <c r="AX320" s="33">
        <v>10.62</v>
      </c>
      <c r="AY320" s="33">
        <v>36.770000000000003</v>
      </c>
      <c r="AZ320" s="33">
        <v>5.85</v>
      </c>
      <c r="BA320" s="33">
        <v>1.41</v>
      </c>
      <c r="BB320" s="33">
        <v>13.37</v>
      </c>
      <c r="BC320" s="33">
        <v>40.119999999999997</v>
      </c>
      <c r="BD320" s="33">
        <v>0</v>
      </c>
      <c r="BE320" s="33">
        <v>0</v>
      </c>
      <c r="BF320" s="33">
        <v>4.42</v>
      </c>
      <c r="BG320" s="33">
        <v>3.47</v>
      </c>
      <c r="BH320" s="33">
        <v>8.76</v>
      </c>
      <c r="BI320" s="33">
        <v>47.85</v>
      </c>
      <c r="BJ320" s="33">
        <v>23.03</v>
      </c>
      <c r="BK320" s="33">
        <v>26.21</v>
      </c>
      <c r="BL320" s="33">
        <v>14.48</v>
      </c>
      <c r="BM320" s="33">
        <v>1.83</v>
      </c>
      <c r="BN320" s="33">
        <v>0</v>
      </c>
      <c r="BO320" s="33">
        <v>0</v>
      </c>
      <c r="BP320" s="33">
        <v>4.88</v>
      </c>
      <c r="BQ320" s="33">
        <v>19.38</v>
      </c>
      <c r="BR320" s="33">
        <v>0</v>
      </c>
      <c r="BS320" s="33">
        <v>-2.7</v>
      </c>
      <c r="BT320" s="33">
        <v>0</v>
      </c>
      <c r="BU320" s="33">
        <v>0</v>
      </c>
      <c r="BV320" s="33">
        <v>30.76</v>
      </c>
      <c r="BW320" s="33">
        <v>0</v>
      </c>
      <c r="BX320" s="33">
        <v>0</v>
      </c>
      <c r="BY320" s="35">
        <f t="shared" si="9"/>
        <v>6646.0300000000016</v>
      </c>
      <c r="BZ320" s="35">
        <v>6646.0300000000016</v>
      </c>
      <c r="CA320" s="89">
        <f t="shared" si="8"/>
        <v>0</v>
      </c>
      <c r="CB320" s="75"/>
    </row>
    <row r="321" spans="1:80" hidden="1">
      <c r="A321" s="32" t="s">
        <v>363</v>
      </c>
      <c r="B321" s="33">
        <v>128.13999999999999</v>
      </c>
      <c r="C321" s="33">
        <v>3067.24</v>
      </c>
      <c r="D321" s="33">
        <v>1627.53</v>
      </c>
      <c r="E321" s="33">
        <v>0</v>
      </c>
      <c r="F321" s="33">
        <v>0.55000000000000004</v>
      </c>
      <c r="G321" s="33">
        <v>0</v>
      </c>
      <c r="H321" s="33">
        <v>0.08</v>
      </c>
      <c r="I321" s="33">
        <v>891.92</v>
      </c>
      <c r="J321" s="33">
        <v>18.82</v>
      </c>
      <c r="K321" s="33">
        <v>0</v>
      </c>
      <c r="L321" s="33">
        <v>0</v>
      </c>
      <c r="M321" s="33">
        <v>96.42</v>
      </c>
      <c r="N321" s="33">
        <v>0.4</v>
      </c>
      <c r="O321" s="33">
        <v>85.38</v>
      </c>
      <c r="P321" s="33">
        <v>-0.3</v>
      </c>
      <c r="Q321" s="33">
        <v>313.27</v>
      </c>
      <c r="R321" s="33">
        <v>6.61</v>
      </c>
      <c r="S321" s="33">
        <v>192.16</v>
      </c>
      <c r="T321" s="33">
        <v>2.94</v>
      </c>
      <c r="U321" s="33">
        <v>0.64</v>
      </c>
      <c r="V321" s="33">
        <v>2.59</v>
      </c>
      <c r="W321" s="33">
        <v>278.54000000000002</v>
      </c>
      <c r="X321" s="33">
        <v>5.53</v>
      </c>
      <c r="Y321" s="33">
        <v>21.18</v>
      </c>
      <c r="Z321" s="33">
        <v>184.22</v>
      </c>
      <c r="AA321" s="33">
        <v>13.82</v>
      </c>
      <c r="AB321" s="33">
        <v>126.01</v>
      </c>
      <c r="AC321" s="33">
        <v>10.35</v>
      </c>
      <c r="AD321" s="33">
        <v>10.59</v>
      </c>
      <c r="AE321" s="33">
        <v>2.0299999999999998</v>
      </c>
      <c r="AF321" s="33">
        <v>5.53</v>
      </c>
      <c r="AG321" s="33">
        <v>82.9</v>
      </c>
      <c r="AH321" s="33">
        <v>0</v>
      </c>
      <c r="AI321" s="33">
        <v>2.76</v>
      </c>
      <c r="AJ321" s="33">
        <v>0.4</v>
      </c>
      <c r="AK321" s="33">
        <v>1.57</v>
      </c>
      <c r="AL321" s="33">
        <v>8.19</v>
      </c>
      <c r="AM321" s="33">
        <v>27.63</v>
      </c>
      <c r="AN321" s="33">
        <v>2.76</v>
      </c>
      <c r="AO321" s="33">
        <v>6.6</v>
      </c>
      <c r="AP321" s="33">
        <v>9.2100000000000009</v>
      </c>
      <c r="AQ321" s="33">
        <v>0</v>
      </c>
      <c r="AR321" s="33">
        <v>0</v>
      </c>
      <c r="AS321" s="33">
        <v>0</v>
      </c>
      <c r="AT321" s="33">
        <v>73.69</v>
      </c>
      <c r="AU321" s="33">
        <v>0</v>
      </c>
      <c r="AV321" s="33">
        <v>16.579999999999998</v>
      </c>
      <c r="AW321" s="33">
        <v>92.11</v>
      </c>
      <c r="AX321" s="33">
        <v>13.21</v>
      </c>
      <c r="AY321" s="33">
        <v>0</v>
      </c>
      <c r="AZ321" s="33">
        <v>7.66</v>
      </c>
      <c r="BA321" s="33">
        <v>1.84</v>
      </c>
      <c r="BB321" s="33">
        <v>5.9</v>
      </c>
      <c r="BC321" s="33">
        <v>52.52</v>
      </c>
      <c r="BD321" s="33">
        <v>557.24</v>
      </c>
      <c r="BE321" s="33">
        <v>82.67</v>
      </c>
      <c r="BF321" s="33">
        <v>5.14</v>
      </c>
      <c r="BG321" s="33">
        <v>4.54</v>
      </c>
      <c r="BH321" s="33">
        <v>10.57</v>
      </c>
      <c r="BI321" s="33">
        <v>339.11</v>
      </c>
      <c r="BJ321" s="33">
        <v>32.83</v>
      </c>
      <c r="BK321" s="33">
        <v>37.049999999999997</v>
      </c>
      <c r="BL321" s="33">
        <v>7</v>
      </c>
      <c r="BM321" s="33">
        <v>0.87</v>
      </c>
      <c r="BN321" s="33">
        <v>1.55</v>
      </c>
      <c r="BO321" s="33">
        <v>0.1</v>
      </c>
      <c r="BP321" s="33">
        <v>5.83</v>
      </c>
      <c r="BQ321" s="33">
        <v>0</v>
      </c>
      <c r="BR321" s="33">
        <v>0</v>
      </c>
      <c r="BS321" s="33">
        <v>-2.69</v>
      </c>
      <c r="BT321" s="33">
        <v>0</v>
      </c>
      <c r="BU321" s="33">
        <v>-0.17</v>
      </c>
      <c r="BV321" s="33">
        <v>40.5</v>
      </c>
      <c r="BW321" s="33">
        <v>0</v>
      </c>
      <c r="BX321" s="33">
        <v>6.79</v>
      </c>
      <c r="BY321" s="35">
        <f t="shared" si="9"/>
        <v>8626.6499999999978</v>
      </c>
      <c r="BZ321" s="35">
        <v>8626.6499999999978</v>
      </c>
      <c r="CA321" s="89">
        <f t="shared" si="8"/>
        <v>0</v>
      </c>
      <c r="CB321" s="75"/>
    </row>
    <row r="322" spans="1:80" hidden="1">
      <c r="A322" s="32" t="s">
        <v>364</v>
      </c>
      <c r="B322" s="33">
        <v>153.53</v>
      </c>
      <c r="C322" s="33">
        <v>2518.71</v>
      </c>
      <c r="D322" s="33">
        <v>1376.35</v>
      </c>
      <c r="E322" s="33">
        <v>0</v>
      </c>
      <c r="F322" s="33">
        <v>71.03</v>
      </c>
      <c r="G322" s="33">
        <v>0</v>
      </c>
      <c r="H322" s="33">
        <v>132.66</v>
      </c>
      <c r="I322" s="33">
        <v>0</v>
      </c>
      <c r="J322" s="33">
        <v>43.37</v>
      </c>
      <c r="K322" s="33">
        <v>399.96</v>
      </c>
      <c r="L322" s="33">
        <v>0</v>
      </c>
      <c r="M322" s="33">
        <v>204.22</v>
      </c>
      <c r="N322" s="33">
        <v>0.41</v>
      </c>
      <c r="O322" s="33">
        <v>70.12</v>
      </c>
      <c r="P322" s="33">
        <v>-0.3</v>
      </c>
      <c r="Q322" s="33">
        <v>257.24</v>
      </c>
      <c r="R322" s="33">
        <v>6.78</v>
      </c>
      <c r="S322" s="33">
        <v>196.65</v>
      </c>
      <c r="T322" s="33">
        <v>3.01</v>
      </c>
      <c r="U322" s="33">
        <v>0.53</v>
      </c>
      <c r="V322" s="33">
        <v>2.13</v>
      </c>
      <c r="W322" s="33">
        <v>228.73</v>
      </c>
      <c r="X322" s="33">
        <v>4.54</v>
      </c>
      <c r="Y322" s="33">
        <v>17.399999999999999</v>
      </c>
      <c r="Z322" s="33">
        <v>13.1</v>
      </c>
      <c r="AA322" s="33">
        <v>5.42</v>
      </c>
      <c r="AB322" s="33">
        <v>143.71</v>
      </c>
      <c r="AC322" s="33">
        <v>4.0999999999999996</v>
      </c>
      <c r="AD322" s="33">
        <v>8.6999999999999993</v>
      </c>
      <c r="AE322" s="33">
        <v>1.27</v>
      </c>
      <c r="AF322" s="33">
        <v>2.3199999999999998</v>
      </c>
      <c r="AG322" s="33">
        <v>51.08</v>
      </c>
      <c r="AH322" s="33">
        <v>44.62</v>
      </c>
      <c r="AI322" s="33">
        <v>2.27</v>
      </c>
      <c r="AJ322" s="33">
        <v>36.31</v>
      </c>
      <c r="AK322" s="33">
        <v>1.29</v>
      </c>
      <c r="AL322" s="33">
        <v>7.3</v>
      </c>
      <c r="AM322" s="33">
        <v>11.1</v>
      </c>
      <c r="AN322" s="33">
        <v>2.27</v>
      </c>
      <c r="AO322" s="33">
        <v>0</v>
      </c>
      <c r="AP322" s="33">
        <v>1</v>
      </c>
      <c r="AQ322" s="33">
        <v>37.82</v>
      </c>
      <c r="AR322" s="33">
        <v>32</v>
      </c>
      <c r="AS322" s="33">
        <v>192.36</v>
      </c>
      <c r="AT322" s="33">
        <v>60.51</v>
      </c>
      <c r="AU322" s="33">
        <v>31.77</v>
      </c>
      <c r="AV322" s="33">
        <v>13.62</v>
      </c>
      <c r="AW322" s="33">
        <v>75.64</v>
      </c>
      <c r="AX322" s="33">
        <v>22.18</v>
      </c>
      <c r="AY322" s="33">
        <v>54.46</v>
      </c>
      <c r="AZ322" s="33">
        <v>6.29</v>
      </c>
      <c r="BA322" s="33">
        <v>0.7</v>
      </c>
      <c r="BB322" s="33">
        <v>12.07</v>
      </c>
      <c r="BC322" s="33">
        <v>43.12</v>
      </c>
      <c r="BD322" s="33">
        <v>457.59</v>
      </c>
      <c r="BE322" s="33">
        <v>130.87</v>
      </c>
      <c r="BF322" s="33">
        <v>69.97</v>
      </c>
      <c r="BG322" s="33">
        <v>2.25</v>
      </c>
      <c r="BH322" s="33">
        <v>9.98</v>
      </c>
      <c r="BI322" s="33">
        <v>278.47000000000003</v>
      </c>
      <c r="BJ322" s="33">
        <v>26.96</v>
      </c>
      <c r="BK322" s="33">
        <v>30.42</v>
      </c>
      <c r="BL322" s="33">
        <v>21.26</v>
      </c>
      <c r="BM322" s="33">
        <v>1.96</v>
      </c>
      <c r="BN322" s="33">
        <v>1.27</v>
      </c>
      <c r="BO322" s="33">
        <v>0</v>
      </c>
      <c r="BP322" s="33">
        <v>36.69</v>
      </c>
      <c r="BQ322" s="33">
        <v>20.83</v>
      </c>
      <c r="BR322" s="33">
        <v>259.68</v>
      </c>
      <c r="BS322" s="33">
        <v>203.41</v>
      </c>
      <c r="BT322" s="33">
        <v>0</v>
      </c>
      <c r="BU322" s="33">
        <v>0</v>
      </c>
      <c r="BV322" s="33">
        <v>33.74</v>
      </c>
      <c r="BW322" s="33">
        <v>8.39</v>
      </c>
      <c r="BX322" s="33">
        <v>72.47</v>
      </c>
      <c r="BY322" s="35">
        <f t="shared" si="9"/>
        <v>8271.68</v>
      </c>
      <c r="BZ322" s="35">
        <v>8271.68</v>
      </c>
      <c r="CA322" s="89">
        <f t="shared" si="8"/>
        <v>0</v>
      </c>
      <c r="CB322" s="75"/>
    </row>
    <row r="323" spans="1:80" hidden="1">
      <c r="A323" s="32" t="s">
        <v>365</v>
      </c>
      <c r="B323" s="33">
        <v>0</v>
      </c>
      <c r="C323" s="33">
        <v>3320.45</v>
      </c>
      <c r="D323" s="33">
        <v>12896.58</v>
      </c>
      <c r="E323" s="33">
        <v>0</v>
      </c>
      <c r="F323" s="33">
        <v>3588.17</v>
      </c>
      <c r="G323" s="33">
        <v>0</v>
      </c>
      <c r="H323" s="33">
        <v>2729.72</v>
      </c>
      <c r="I323" s="33">
        <v>5605.74</v>
      </c>
      <c r="J323" s="33">
        <v>379.95</v>
      </c>
      <c r="K323" s="33">
        <v>3952.25</v>
      </c>
      <c r="L323" s="33">
        <v>627.71</v>
      </c>
      <c r="M323" s="33">
        <v>55.8</v>
      </c>
      <c r="N323" s="33">
        <v>2.13</v>
      </c>
      <c r="O323" s="33">
        <v>703.59</v>
      </c>
      <c r="P323" s="33">
        <v>227.7</v>
      </c>
      <c r="Q323" s="33">
        <v>0</v>
      </c>
      <c r="R323" s="33">
        <v>35.119999999999997</v>
      </c>
      <c r="S323" s="33">
        <v>827.58</v>
      </c>
      <c r="T323" s="33">
        <v>15.6</v>
      </c>
      <c r="U323" s="33">
        <v>2.68</v>
      </c>
      <c r="V323" s="33">
        <v>11.03</v>
      </c>
      <c r="W323" s="33">
        <v>0</v>
      </c>
      <c r="X323" s="33">
        <v>0</v>
      </c>
      <c r="Y323" s="33">
        <v>0</v>
      </c>
      <c r="Z323" s="33">
        <v>1515.4</v>
      </c>
      <c r="AA323" s="33">
        <v>0</v>
      </c>
      <c r="AB323" s="33">
        <v>1382.6</v>
      </c>
      <c r="AC323" s="33">
        <v>3</v>
      </c>
      <c r="AD323" s="33">
        <v>0</v>
      </c>
      <c r="AE323" s="33">
        <v>0</v>
      </c>
      <c r="AF323" s="33">
        <v>43.4</v>
      </c>
      <c r="AG323" s="33">
        <v>685.1</v>
      </c>
      <c r="AH323" s="33">
        <v>10.5</v>
      </c>
      <c r="AI323" s="33">
        <v>22.3</v>
      </c>
      <c r="AJ323" s="33">
        <v>358.9</v>
      </c>
      <c r="AK323" s="33">
        <v>0</v>
      </c>
      <c r="AL323" s="33">
        <v>171.7</v>
      </c>
      <c r="AM323" s="33">
        <v>0</v>
      </c>
      <c r="AN323" s="33">
        <v>22</v>
      </c>
      <c r="AO323" s="33">
        <v>0</v>
      </c>
      <c r="AP323" s="33">
        <v>73.8</v>
      </c>
      <c r="AQ323" s="33">
        <v>377.9</v>
      </c>
      <c r="AR323" s="33">
        <v>1370.6</v>
      </c>
      <c r="AS323" s="33">
        <v>2380.3000000000002</v>
      </c>
      <c r="AT323" s="33">
        <v>602.6</v>
      </c>
      <c r="AU323" s="33">
        <v>317.2</v>
      </c>
      <c r="AV323" s="33">
        <v>129.9</v>
      </c>
      <c r="AW323" s="33">
        <v>286.2</v>
      </c>
      <c r="AX323" s="33">
        <v>0</v>
      </c>
      <c r="AY323" s="33">
        <v>541</v>
      </c>
      <c r="AZ323" s="33">
        <v>62.3</v>
      </c>
      <c r="BA323" s="33">
        <v>14.4</v>
      </c>
      <c r="BB323" s="33">
        <v>140.6</v>
      </c>
      <c r="BC323" s="33">
        <v>0</v>
      </c>
      <c r="BD323" s="33">
        <v>0</v>
      </c>
      <c r="BE323" s="33">
        <v>0</v>
      </c>
      <c r="BF323" s="33">
        <v>0</v>
      </c>
      <c r="BG323" s="33">
        <v>0</v>
      </c>
      <c r="BH323" s="33">
        <v>0</v>
      </c>
      <c r="BI323" s="33">
        <v>0</v>
      </c>
      <c r="BJ323" s="33">
        <v>0</v>
      </c>
      <c r="BK323" s="33">
        <v>0</v>
      </c>
      <c r="BL323" s="33">
        <v>0</v>
      </c>
      <c r="BM323" s="33">
        <v>0</v>
      </c>
      <c r="BN323" s="33">
        <v>0</v>
      </c>
      <c r="BO323" s="33">
        <v>0</v>
      </c>
      <c r="BP323" s="33">
        <v>0</v>
      </c>
      <c r="BQ323" s="33">
        <v>0</v>
      </c>
      <c r="BR323" s="33">
        <v>2632.12</v>
      </c>
      <c r="BS323" s="33">
        <v>2067.69</v>
      </c>
      <c r="BT323" s="33">
        <v>20.76</v>
      </c>
      <c r="BU323" s="33">
        <v>0</v>
      </c>
      <c r="BV323" s="33">
        <v>0</v>
      </c>
      <c r="BW323" s="33">
        <v>0</v>
      </c>
      <c r="BX323" s="33">
        <v>0</v>
      </c>
      <c r="BY323" s="35">
        <f t="shared" si="9"/>
        <v>50214.070000000007</v>
      </c>
      <c r="BZ323" s="35">
        <v>50214.070000000007</v>
      </c>
      <c r="CA323" s="89">
        <f t="shared" si="8"/>
        <v>0</v>
      </c>
      <c r="CB323" s="75"/>
    </row>
    <row r="324" spans="1:80" hidden="1">
      <c r="A324" s="32" t="s">
        <v>366</v>
      </c>
      <c r="B324" s="33">
        <v>241.4</v>
      </c>
      <c r="C324" s="33">
        <v>3960.18</v>
      </c>
      <c r="D324" s="33">
        <v>1513.25</v>
      </c>
      <c r="E324" s="33">
        <v>0</v>
      </c>
      <c r="F324" s="33">
        <v>0</v>
      </c>
      <c r="G324" s="33">
        <v>0</v>
      </c>
      <c r="H324" s="33">
        <v>1050.46</v>
      </c>
      <c r="I324" s="33">
        <v>435.51</v>
      </c>
      <c r="J324" s="33">
        <v>0.52</v>
      </c>
      <c r="K324" s="33">
        <v>-0.26</v>
      </c>
      <c r="L324" s="33">
        <v>0</v>
      </c>
      <c r="M324" s="33">
        <v>321.10000000000002</v>
      </c>
      <c r="N324" s="33">
        <v>0.64</v>
      </c>
      <c r="O324" s="33">
        <v>0.31</v>
      </c>
      <c r="P324" s="33">
        <v>0</v>
      </c>
      <c r="Q324" s="33">
        <v>0</v>
      </c>
      <c r="R324" s="33">
        <v>10.66</v>
      </c>
      <c r="S324" s="33">
        <v>309.2</v>
      </c>
      <c r="T324" s="33">
        <v>4.74</v>
      </c>
      <c r="U324" s="33">
        <v>0.83</v>
      </c>
      <c r="V324" s="33">
        <v>3.35</v>
      </c>
      <c r="W324" s="33">
        <v>359.63</v>
      </c>
      <c r="X324" s="33">
        <v>7.14</v>
      </c>
      <c r="Y324" s="33">
        <v>0.9</v>
      </c>
      <c r="Z324" s="33">
        <v>46.51</v>
      </c>
      <c r="AA324" s="33">
        <v>17.84</v>
      </c>
      <c r="AB324" s="33">
        <v>40.69</v>
      </c>
      <c r="AC324" s="33">
        <v>0.6</v>
      </c>
      <c r="AD324" s="33">
        <v>13.68</v>
      </c>
      <c r="AE324" s="33">
        <v>2.62</v>
      </c>
      <c r="AF324" s="33">
        <v>2.61</v>
      </c>
      <c r="AG324" s="33">
        <v>34.01</v>
      </c>
      <c r="AH324" s="33">
        <v>15.29</v>
      </c>
      <c r="AI324" s="33">
        <v>3.57</v>
      </c>
      <c r="AJ324" s="33">
        <v>7.7</v>
      </c>
      <c r="AK324" s="33">
        <v>1.21</v>
      </c>
      <c r="AL324" s="33">
        <v>1.6</v>
      </c>
      <c r="AM324" s="33">
        <v>7.1</v>
      </c>
      <c r="AN324" s="33">
        <v>3.57</v>
      </c>
      <c r="AO324" s="33">
        <v>1</v>
      </c>
      <c r="AP324" s="33">
        <v>11.89</v>
      </c>
      <c r="AQ324" s="33">
        <v>5.6</v>
      </c>
      <c r="AR324" s="33">
        <v>98.3</v>
      </c>
      <c r="AS324" s="33">
        <v>30.8</v>
      </c>
      <c r="AT324" s="33">
        <v>39.22</v>
      </c>
      <c r="AU324" s="33">
        <v>0.7</v>
      </c>
      <c r="AV324" s="33">
        <v>21.41</v>
      </c>
      <c r="AW324" s="33">
        <v>0.4</v>
      </c>
      <c r="AX324" s="33">
        <v>3.3</v>
      </c>
      <c r="AY324" s="33">
        <v>7.3</v>
      </c>
      <c r="AZ324" s="33">
        <v>0.7</v>
      </c>
      <c r="BA324" s="33">
        <v>2.38</v>
      </c>
      <c r="BB324" s="33">
        <v>1.1000000000000001</v>
      </c>
      <c r="BC324" s="33">
        <v>67.81</v>
      </c>
      <c r="BD324" s="33">
        <v>719.46</v>
      </c>
      <c r="BE324" s="33">
        <v>205.77</v>
      </c>
      <c r="BF324" s="33">
        <v>134.86000000000001</v>
      </c>
      <c r="BG324" s="33">
        <v>5.86</v>
      </c>
      <c r="BH324" s="33">
        <v>15.7</v>
      </c>
      <c r="BI324" s="33">
        <v>437.83</v>
      </c>
      <c r="BJ324" s="33">
        <v>42.38</v>
      </c>
      <c r="BK324" s="33">
        <v>47.84</v>
      </c>
      <c r="BL324" s="33">
        <v>33.43</v>
      </c>
      <c r="BM324" s="33">
        <v>3.09</v>
      </c>
      <c r="BN324" s="33">
        <v>2</v>
      </c>
      <c r="BO324" s="33">
        <v>0.21</v>
      </c>
      <c r="BP324" s="33">
        <v>0</v>
      </c>
      <c r="BQ324" s="33">
        <v>0</v>
      </c>
      <c r="BR324" s="33">
        <v>0</v>
      </c>
      <c r="BS324" s="33">
        <v>0</v>
      </c>
      <c r="BT324" s="33">
        <v>-1.75</v>
      </c>
      <c r="BU324" s="33">
        <v>0.51</v>
      </c>
      <c r="BV324" s="33">
        <v>3.75</v>
      </c>
      <c r="BW324" s="33">
        <v>13.28</v>
      </c>
      <c r="BX324" s="33">
        <v>6.7</v>
      </c>
      <c r="BY324" s="35">
        <f t="shared" si="9"/>
        <v>10380.990000000002</v>
      </c>
      <c r="BZ324" s="35">
        <v>10380.990000000002</v>
      </c>
      <c r="CA324" s="89">
        <f t="shared" si="8"/>
        <v>0</v>
      </c>
      <c r="CB324" s="75"/>
    </row>
    <row r="325" spans="1:80" hidden="1">
      <c r="A325" s="32" t="s">
        <v>367</v>
      </c>
      <c r="B325" s="33">
        <v>6.99</v>
      </c>
      <c r="C325" s="33">
        <v>2464.25</v>
      </c>
      <c r="D325" s="33">
        <v>1346.59</v>
      </c>
      <c r="E325" s="33">
        <v>0</v>
      </c>
      <c r="F325" s="33">
        <v>0</v>
      </c>
      <c r="G325" s="33">
        <v>0</v>
      </c>
      <c r="H325" s="33">
        <v>15.98</v>
      </c>
      <c r="I325" s="33">
        <v>-102.49</v>
      </c>
      <c r="J325" s="33">
        <v>-6.29</v>
      </c>
      <c r="K325" s="33">
        <v>1.32</v>
      </c>
      <c r="L325" s="33">
        <v>-8.58</v>
      </c>
      <c r="M325" s="33">
        <v>199.81</v>
      </c>
      <c r="N325" s="33">
        <v>0.16</v>
      </c>
      <c r="O325" s="33">
        <v>-8.6</v>
      </c>
      <c r="P325" s="33">
        <v>-2.7</v>
      </c>
      <c r="Q325" s="33">
        <v>251.68</v>
      </c>
      <c r="R325" s="33">
        <v>2.59</v>
      </c>
      <c r="S325" s="33">
        <v>74.88</v>
      </c>
      <c r="T325" s="33">
        <v>1.1399999999999999</v>
      </c>
      <c r="U325" s="33">
        <v>0.21</v>
      </c>
      <c r="V325" s="33">
        <v>0.8</v>
      </c>
      <c r="W325" s="33">
        <v>223.78</v>
      </c>
      <c r="X325" s="33">
        <v>0</v>
      </c>
      <c r="Y325" s="33">
        <v>-2.5</v>
      </c>
      <c r="Z325" s="33">
        <v>106.3</v>
      </c>
      <c r="AA325" s="33">
        <v>11.1</v>
      </c>
      <c r="AB325" s="33">
        <v>128.4</v>
      </c>
      <c r="AC325" s="33">
        <v>8.32</v>
      </c>
      <c r="AD325" s="33">
        <v>8.51</v>
      </c>
      <c r="AE325" s="33">
        <v>1.63</v>
      </c>
      <c r="AF325" s="33">
        <v>4.4400000000000004</v>
      </c>
      <c r="AG325" s="33">
        <v>42.4</v>
      </c>
      <c r="AH325" s="33">
        <v>22.48</v>
      </c>
      <c r="AI325" s="33">
        <v>2.2200000000000002</v>
      </c>
      <c r="AJ325" s="33">
        <v>17.71</v>
      </c>
      <c r="AK325" s="33">
        <v>1.26</v>
      </c>
      <c r="AL325" s="33">
        <v>17.02</v>
      </c>
      <c r="AM325" s="33">
        <v>1</v>
      </c>
      <c r="AN325" s="33">
        <v>2.2200000000000002</v>
      </c>
      <c r="AO325" s="33">
        <v>9.2899999999999991</v>
      </c>
      <c r="AP325" s="33">
        <v>-1.1000000000000001</v>
      </c>
      <c r="AQ325" s="33">
        <v>25.3</v>
      </c>
      <c r="AR325" s="33">
        <v>129.69999999999999</v>
      </c>
      <c r="AS325" s="33">
        <v>220.27</v>
      </c>
      <c r="AT325" s="33">
        <v>50.6</v>
      </c>
      <c r="AU325" s="33">
        <v>5.3</v>
      </c>
      <c r="AV325" s="33">
        <v>13.32</v>
      </c>
      <c r="AW325" s="33">
        <v>59.6</v>
      </c>
      <c r="AX325" s="33">
        <v>11.4</v>
      </c>
      <c r="AY325" s="33">
        <v>10.1</v>
      </c>
      <c r="AZ325" s="33">
        <v>6.15</v>
      </c>
      <c r="BA325" s="33">
        <v>1.48</v>
      </c>
      <c r="BB325" s="33">
        <v>14.06</v>
      </c>
      <c r="BC325" s="33">
        <v>42.19</v>
      </c>
      <c r="BD325" s="33">
        <v>447.69</v>
      </c>
      <c r="BE325" s="33">
        <v>28</v>
      </c>
      <c r="BF325" s="33">
        <v>83.92</v>
      </c>
      <c r="BG325" s="33">
        <v>3.65</v>
      </c>
      <c r="BH325" s="33">
        <v>7.13</v>
      </c>
      <c r="BI325" s="33">
        <v>180.4</v>
      </c>
      <c r="BJ325" s="33">
        <v>3.56</v>
      </c>
      <c r="BK325" s="33">
        <v>4.17</v>
      </c>
      <c r="BL325" s="33">
        <v>4.2300000000000004</v>
      </c>
      <c r="BM325" s="33">
        <v>0</v>
      </c>
      <c r="BN325" s="33">
        <v>1.24</v>
      </c>
      <c r="BO325" s="33">
        <v>0</v>
      </c>
      <c r="BP325" s="33">
        <v>-2.91</v>
      </c>
      <c r="BQ325" s="33">
        <v>-3.86</v>
      </c>
      <c r="BR325" s="33">
        <v>0</v>
      </c>
      <c r="BS325" s="33">
        <v>0</v>
      </c>
      <c r="BT325" s="33">
        <v>0</v>
      </c>
      <c r="BU325" s="33">
        <v>0</v>
      </c>
      <c r="BV325" s="33">
        <v>0</v>
      </c>
      <c r="BW325" s="33">
        <v>-73.349999999999994</v>
      </c>
      <c r="BX325" s="33">
        <v>0</v>
      </c>
      <c r="BY325" s="35">
        <f t="shared" si="9"/>
        <v>6115.56</v>
      </c>
      <c r="BZ325" s="35">
        <v>6115.56</v>
      </c>
      <c r="CA325" s="89">
        <f t="shared" si="8"/>
        <v>0</v>
      </c>
      <c r="CB325" s="75"/>
    </row>
    <row r="326" spans="1:80" hidden="1">
      <c r="A326" s="32" t="s">
        <v>368</v>
      </c>
      <c r="B326" s="33">
        <v>116.66</v>
      </c>
      <c r="C326" s="33">
        <v>11100</v>
      </c>
      <c r="D326" s="33">
        <v>1029.06</v>
      </c>
      <c r="E326" s="33">
        <v>1.45</v>
      </c>
      <c r="F326" s="33">
        <v>0</v>
      </c>
      <c r="G326" s="33">
        <v>0</v>
      </c>
      <c r="H326" s="33">
        <v>3028.58</v>
      </c>
      <c r="I326" s="33">
        <v>-2.1</v>
      </c>
      <c r="J326" s="33">
        <v>-0.52</v>
      </c>
      <c r="K326" s="33">
        <v>1777.02</v>
      </c>
      <c r="L326" s="33">
        <v>90.67</v>
      </c>
      <c r="M326" s="33">
        <v>922.65</v>
      </c>
      <c r="N326" s="33">
        <v>1.64</v>
      </c>
      <c r="O326" s="33">
        <v>314.08999999999997</v>
      </c>
      <c r="P326" s="33">
        <v>1.5</v>
      </c>
      <c r="Q326" s="33">
        <v>-0.16</v>
      </c>
      <c r="R326" s="33">
        <v>27.21</v>
      </c>
      <c r="S326" s="33">
        <v>789.2</v>
      </c>
      <c r="T326" s="33">
        <v>0</v>
      </c>
      <c r="U326" s="33">
        <v>2.12</v>
      </c>
      <c r="V326" s="33">
        <v>8.56</v>
      </c>
      <c r="W326" s="33">
        <v>1091.82</v>
      </c>
      <c r="X326" s="33">
        <v>0</v>
      </c>
      <c r="Y326" s="33">
        <v>0</v>
      </c>
      <c r="Z326" s="33">
        <v>712.1</v>
      </c>
      <c r="AA326" s="33">
        <v>16.690000000000001</v>
      </c>
      <c r="AB326" s="33">
        <v>559.9</v>
      </c>
      <c r="AC326" s="33">
        <v>12.49</v>
      </c>
      <c r="AD326" s="33">
        <v>41.52</v>
      </c>
      <c r="AE326" s="33">
        <v>7.94</v>
      </c>
      <c r="AF326" s="33">
        <v>0</v>
      </c>
      <c r="AG326" s="33">
        <v>264.94</v>
      </c>
      <c r="AH326" s="33">
        <v>113.11</v>
      </c>
      <c r="AI326" s="33">
        <v>0.5</v>
      </c>
      <c r="AJ326" s="33">
        <v>123.31</v>
      </c>
      <c r="AK326" s="33">
        <v>6.14</v>
      </c>
      <c r="AL326" s="33">
        <v>83.04</v>
      </c>
      <c r="AM326" s="33">
        <v>35.11</v>
      </c>
      <c r="AN326" s="33">
        <v>0</v>
      </c>
      <c r="AO326" s="33">
        <v>132.76</v>
      </c>
      <c r="AP326" s="33">
        <v>13.4</v>
      </c>
      <c r="AQ326" s="33">
        <v>174.42</v>
      </c>
      <c r="AR326" s="33">
        <v>211.8</v>
      </c>
      <c r="AS326" s="33">
        <v>1164.97</v>
      </c>
      <c r="AT326" s="33">
        <v>59.21</v>
      </c>
      <c r="AU326" s="33">
        <v>31.31</v>
      </c>
      <c r="AV326" s="33">
        <v>24.6</v>
      </c>
      <c r="AW326" s="33">
        <v>361.05</v>
      </c>
      <c r="AX326" s="33">
        <v>26.1</v>
      </c>
      <c r="AY326" s="33">
        <v>69.89</v>
      </c>
      <c r="AZ326" s="33">
        <v>30.01</v>
      </c>
      <c r="BA326" s="33">
        <v>1.71</v>
      </c>
      <c r="BB326" s="33">
        <v>68.599999999999994</v>
      </c>
      <c r="BC326" s="33">
        <v>105.88</v>
      </c>
      <c r="BD326" s="33">
        <v>2184.2800000000002</v>
      </c>
      <c r="BE326" s="33">
        <v>0.31</v>
      </c>
      <c r="BF326" s="33">
        <v>258.24</v>
      </c>
      <c r="BG326" s="33">
        <v>8.7100000000000009</v>
      </c>
      <c r="BH326" s="33">
        <v>9.8000000000000007</v>
      </c>
      <c r="BI326" s="33">
        <v>1214.2</v>
      </c>
      <c r="BJ326" s="33">
        <v>4.46</v>
      </c>
      <c r="BK326" s="33">
        <v>35.19</v>
      </c>
      <c r="BL326" s="33">
        <v>4.21</v>
      </c>
      <c r="BM326" s="33">
        <v>5.89</v>
      </c>
      <c r="BN326" s="33">
        <v>-0.17</v>
      </c>
      <c r="BO326" s="33">
        <v>0.1</v>
      </c>
      <c r="BP326" s="33">
        <v>1.95</v>
      </c>
      <c r="BQ326" s="33">
        <v>0.55000000000000004</v>
      </c>
      <c r="BR326" s="33">
        <v>0</v>
      </c>
      <c r="BS326" s="33">
        <v>0</v>
      </c>
      <c r="BT326" s="33">
        <v>0</v>
      </c>
      <c r="BU326" s="33">
        <v>0.17</v>
      </c>
      <c r="BV326" s="33">
        <v>11.25</v>
      </c>
      <c r="BW326" s="33">
        <v>39.83</v>
      </c>
      <c r="BX326" s="33">
        <v>0</v>
      </c>
      <c r="BY326" s="35">
        <f t="shared" si="9"/>
        <v>28530.919999999987</v>
      </c>
      <c r="BZ326" s="35">
        <v>28530.919999999987</v>
      </c>
      <c r="CA326" s="89">
        <f t="shared" ref="CA326:CA389" si="10">BY326-BZ326</f>
        <v>0</v>
      </c>
      <c r="CB326" s="75"/>
    </row>
    <row r="327" spans="1:80" hidden="1">
      <c r="A327" s="32" t="s">
        <v>369</v>
      </c>
      <c r="B327" s="33">
        <v>93.23</v>
      </c>
      <c r="C327" s="33">
        <v>1532.19</v>
      </c>
      <c r="D327" s="33">
        <v>774.4</v>
      </c>
      <c r="E327" s="33">
        <v>0</v>
      </c>
      <c r="F327" s="33">
        <v>1.1100000000000001</v>
      </c>
      <c r="G327" s="33">
        <v>0</v>
      </c>
      <c r="H327" s="33">
        <v>0</v>
      </c>
      <c r="I327" s="33">
        <v>2.52</v>
      </c>
      <c r="J327" s="33">
        <v>21.21</v>
      </c>
      <c r="K327" s="33">
        <v>0.53</v>
      </c>
      <c r="L327" s="33">
        <v>0</v>
      </c>
      <c r="M327" s="33">
        <v>133.96</v>
      </c>
      <c r="N327" s="33">
        <v>0.27</v>
      </c>
      <c r="O327" s="33">
        <v>-1.49</v>
      </c>
      <c r="P327" s="33">
        <v>-0.3</v>
      </c>
      <c r="Q327" s="33">
        <v>168.74</v>
      </c>
      <c r="R327" s="33">
        <v>4.45</v>
      </c>
      <c r="S327" s="33">
        <v>129</v>
      </c>
      <c r="T327" s="33">
        <v>1.98</v>
      </c>
      <c r="U327" s="33">
        <v>0.35</v>
      </c>
      <c r="V327" s="33">
        <v>1.4</v>
      </c>
      <c r="W327" s="33">
        <v>150.04</v>
      </c>
      <c r="X327" s="33">
        <v>2.98</v>
      </c>
      <c r="Y327" s="33">
        <v>-0.1</v>
      </c>
      <c r="Z327" s="33">
        <v>55.32</v>
      </c>
      <c r="AA327" s="33">
        <v>0.3</v>
      </c>
      <c r="AB327" s="33">
        <v>0</v>
      </c>
      <c r="AC327" s="33">
        <v>0.3</v>
      </c>
      <c r="AD327" s="33">
        <v>5.71</v>
      </c>
      <c r="AE327" s="33">
        <v>1.0900000000000001</v>
      </c>
      <c r="AF327" s="33">
        <v>0</v>
      </c>
      <c r="AG327" s="33">
        <v>34.06</v>
      </c>
      <c r="AH327" s="33">
        <v>10.59</v>
      </c>
      <c r="AI327" s="33">
        <v>1.49</v>
      </c>
      <c r="AJ327" s="33">
        <v>16.010000000000002</v>
      </c>
      <c r="AK327" s="33">
        <v>0.84</v>
      </c>
      <c r="AL327" s="33">
        <v>0.1</v>
      </c>
      <c r="AM327" s="33">
        <v>14.88</v>
      </c>
      <c r="AN327" s="33">
        <v>1.49</v>
      </c>
      <c r="AO327" s="33">
        <v>3.09</v>
      </c>
      <c r="AP327" s="33">
        <v>4.96</v>
      </c>
      <c r="AQ327" s="33">
        <v>14.51</v>
      </c>
      <c r="AR327" s="33">
        <v>31.29</v>
      </c>
      <c r="AS327" s="33">
        <v>127.89</v>
      </c>
      <c r="AT327" s="33">
        <v>24.89</v>
      </c>
      <c r="AU327" s="33">
        <v>3.91</v>
      </c>
      <c r="AV327" s="33">
        <v>8.93</v>
      </c>
      <c r="AW327" s="33">
        <v>36.909999999999997</v>
      </c>
      <c r="AX327" s="33">
        <v>5.68</v>
      </c>
      <c r="AY327" s="33">
        <v>0</v>
      </c>
      <c r="AZ327" s="33">
        <v>4.12</v>
      </c>
      <c r="BA327" s="33">
        <v>0.99</v>
      </c>
      <c r="BB327" s="33">
        <v>0.7</v>
      </c>
      <c r="BC327" s="33">
        <v>28.29</v>
      </c>
      <c r="BD327" s="33">
        <v>300.16000000000003</v>
      </c>
      <c r="BE327" s="33">
        <v>0</v>
      </c>
      <c r="BF327" s="33">
        <v>56.26</v>
      </c>
      <c r="BG327" s="33">
        <v>0.49</v>
      </c>
      <c r="BH327" s="33">
        <v>7.07</v>
      </c>
      <c r="BI327" s="33">
        <v>228.9</v>
      </c>
      <c r="BJ327" s="33">
        <v>0</v>
      </c>
      <c r="BK327" s="33">
        <v>0</v>
      </c>
      <c r="BL327" s="33">
        <v>0</v>
      </c>
      <c r="BM327" s="33">
        <v>0</v>
      </c>
      <c r="BN327" s="33">
        <v>0</v>
      </c>
      <c r="BO327" s="33">
        <v>0.21</v>
      </c>
      <c r="BP327" s="33">
        <v>4.8099999999999996</v>
      </c>
      <c r="BQ327" s="33">
        <v>0.55000000000000004</v>
      </c>
      <c r="BR327" s="33">
        <v>1.1399999999999999</v>
      </c>
      <c r="BS327" s="33">
        <v>5.34</v>
      </c>
      <c r="BT327" s="33">
        <v>0</v>
      </c>
      <c r="BU327" s="33">
        <v>0</v>
      </c>
      <c r="BV327" s="33">
        <v>78.67</v>
      </c>
      <c r="BW327" s="33">
        <v>0</v>
      </c>
      <c r="BX327" s="33">
        <v>0</v>
      </c>
      <c r="BY327" s="35">
        <f t="shared" ref="BY327:BY390" si="11">SUM(B327:BX327)</f>
        <v>4138.4100000000008</v>
      </c>
      <c r="BZ327" s="35">
        <v>4138.4100000000008</v>
      </c>
      <c r="CA327" s="89">
        <f t="shared" si="10"/>
        <v>0</v>
      </c>
      <c r="CB327" s="75"/>
    </row>
    <row r="328" spans="1:80" hidden="1">
      <c r="A328" s="32" t="s">
        <v>370</v>
      </c>
      <c r="B328" s="33">
        <v>309.58</v>
      </c>
      <c r="C328" s="33">
        <v>4275.8999999999996</v>
      </c>
      <c r="D328" s="33">
        <v>1571.07</v>
      </c>
      <c r="E328" s="33">
        <v>0</v>
      </c>
      <c r="F328" s="33">
        <v>0</v>
      </c>
      <c r="G328" s="33">
        <v>0</v>
      </c>
      <c r="H328" s="33">
        <v>0.08</v>
      </c>
      <c r="I328" s="33">
        <v>1476.82</v>
      </c>
      <c r="J328" s="33">
        <v>87.44</v>
      </c>
      <c r="K328" s="33">
        <v>0</v>
      </c>
      <c r="L328" s="33">
        <v>124.57</v>
      </c>
      <c r="M328" s="33">
        <v>0</v>
      </c>
      <c r="N328" s="33">
        <v>0.83</v>
      </c>
      <c r="O328" s="33">
        <v>141.38</v>
      </c>
      <c r="P328" s="33">
        <v>45.76</v>
      </c>
      <c r="Q328" s="33">
        <v>518.70000000000005</v>
      </c>
      <c r="R328" s="33">
        <v>13.66</v>
      </c>
      <c r="S328" s="33">
        <v>396.53</v>
      </c>
      <c r="T328" s="33">
        <v>6.08</v>
      </c>
      <c r="U328" s="33">
        <v>1.06</v>
      </c>
      <c r="V328" s="33">
        <v>4.29</v>
      </c>
      <c r="W328" s="33">
        <v>461.2</v>
      </c>
      <c r="X328" s="33">
        <v>9.15</v>
      </c>
      <c r="Y328" s="33">
        <v>9.99</v>
      </c>
      <c r="Z328" s="33">
        <v>50</v>
      </c>
      <c r="AA328" s="33">
        <v>0</v>
      </c>
      <c r="AB328" s="33">
        <v>50</v>
      </c>
      <c r="AC328" s="33">
        <v>0</v>
      </c>
      <c r="AD328" s="33">
        <v>17.54</v>
      </c>
      <c r="AE328" s="33">
        <v>3.35</v>
      </c>
      <c r="AF328" s="33">
        <v>0</v>
      </c>
      <c r="AG328" s="33">
        <v>0</v>
      </c>
      <c r="AH328" s="33">
        <v>89.98</v>
      </c>
      <c r="AI328" s="33">
        <v>4.58</v>
      </c>
      <c r="AJ328" s="33">
        <v>0</v>
      </c>
      <c r="AK328" s="33">
        <v>2.59</v>
      </c>
      <c r="AL328" s="33">
        <v>35.08</v>
      </c>
      <c r="AM328" s="33">
        <v>0</v>
      </c>
      <c r="AN328" s="33">
        <v>4.58</v>
      </c>
      <c r="AO328" s="33">
        <v>51.86</v>
      </c>
      <c r="AP328" s="33">
        <v>15.25</v>
      </c>
      <c r="AQ328" s="33">
        <v>0</v>
      </c>
      <c r="AR328" s="33">
        <v>260.04000000000002</v>
      </c>
      <c r="AS328" s="33">
        <v>300</v>
      </c>
      <c r="AT328" s="33">
        <v>42</v>
      </c>
      <c r="AU328" s="33">
        <v>29.98</v>
      </c>
      <c r="AV328" s="33">
        <v>27.45</v>
      </c>
      <c r="AW328" s="33">
        <v>132.51</v>
      </c>
      <c r="AX328" s="33">
        <v>34.72</v>
      </c>
      <c r="AY328" s="33">
        <v>70.010000000000005</v>
      </c>
      <c r="AZ328" s="33">
        <v>12.68</v>
      </c>
      <c r="BA328" s="33">
        <v>0</v>
      </c>
      <c r="BB328" s="33">
        <v>28.98</v>
      </c>
      <c r="BC328" s="33">
        <v>86.96</v>
      </c>
      <c r="BD328" s="33">
        <v>922.67</v>
      </c>
      <c r="BE328" s="33">
        <v>263.88</v>
      </c>
      <c r="BF328" s="33">
        <v>0</v>
      </c>
      <c r="BG328" s="33">
        <v>7.52</v>
      </c>
      <c r="BH328" s="33">
        <v>20.13</v>
      </c>
      <c r="BI328" s="33">
        <v>331.37</v>
      </c>
      <c r="BJ328" s="33">
        <v>0</v>
      </c>
      <c r="BK328" s="33">
        <v>61.35</v>
      </c>
      <c r="BL328" s="33">
        <v>42.87</v>
      </c>
      <c r="BM328" s="33">
        <v>3.96</v>
      </c>
      <c r="BN328" s="33">
        <v>2.56</v>
      </c>
      <c r="BO328" s="33">
        <v>0</v>
      </c>
      <c r="BP328" s="33">
        <v>73.98</v>
      </c>
      <c r="BQ328" s="33">
        <v>0</v>
      </c>
      <c r="BR328" s="33">
        <v>0</v>
      </c>
      <c r="BS328" s="33">
        <v>0</v>
      </c>
      <c r="BT328" s="33">
        <v>0</v>
      </c>
      <c r="BU328" s="33">
        <v>0</v>
      </c>
      <c r="BV328" s="33">
        <v>0</v>
      </c>
      <c r="BW328" s="33">
        <v>0</v>
      </c>
      <c r="BX328" s="33">
        <v>0</v>
      </c>
      <c r="BY328" s="35">
        <f t="shared" si="11"/>
        <v>12534.52</v>
      </c>
      <c r="BZ328" s="35">
        <v>12534.52</v>
      </c>
      <c r="CA328" s="89">
        <f t="shared" si="10"/>
        <v>0</v>
      </c>
      <c r="CB328" s="75"/>
    </row>
    <row r="329" spans="1:80" hidden="1">
      <c r="A329" s="32" t="s">
        <v>371</v>
      </c>
      <c r="B329" s="33">
        <v>24.92</v>
      </c>
      <c r="C329" s="33">
        <v>3174.17</v>
      </c>
      <c r="D329" s="33">
        <v>1867.91</v>
      </c>
      <c r="E329" s="33">
        <v>0</v>
      </c>
      <c r="F329" s="33">
        <v>0.56000000000000005</v>
      </c>
      <c r="G329" s="33">
        <v>0</v>
      </c>
      <c r="H329" s="33">
        <v>906.71</v>
      </c>
      <c r="I329" s="33">
        <v>0</v>
      </c>
      <c r="J329" s="33">
        <v>0</v>
      </c>
      <c r="K329" s="33">
        <v>542.80999999999995</v>
      </c>
      <c r="L329" s="33">
        <v>0</v>
      </c>
      <c r="M329" s="33">
        <v>277.16000000000003</v>
      </c>
      <c r="N329" s="33">
        <v>0.34</v>
      </c>
      <c r="O329" s="33">
        <v>95.16</v>
      </c>
      <c r="P329" s="33">
        <v>1.2</v>
      </c>
      <c r="Q329" s="33">
        <v>0</v>
      </c>
      <c r="R329" s="33">
        <v>5.56</v>
      </c>
      <c r="S329" s="33">
        <v>0.26</v>
      </c>
      <c r="T329" s="33">
        <v>2.5099999999999998</v>
      </c>
      <c r="U329" s="33">
        <v>0.41</v>
      </c>
      <c r="V329" s="33">
        <v>1.74</v>
      </c>
      <c r="W329" s="33">
        <v>310.41000000000003</v>
      </c>
      <c r="X329" s="33">
        <v>6.16</v>
      </c>
      <c r="Y329" s="33">
        <v>0</v>
      </c>
      <c r="Z329" s="33">
        <v>134.6</v>
      </c>
      <c r="AA329" s="33">
        <v>15.4</v>
      </c>
      <c r="AB329" s="33">
        <v>100.22</v>
      </c>
      <c r="AC329" s="33">
        <v>11.54</v>
      </c>
      <c r="AD329" s="33">
        <v>11.8</v>
      </c>
      <c r="AE329" s="33">
        <v>2.2599999999999998</v>
      </c>
      <c r="AF329" s="33">
        <v>6.16</v>
      </c>
      <c r="AG329" s="33">
        <v>57.09</v>
      </c>
      <c r="AH329" s="33">
        <v>60.56</v>
      </c>
      <c r="AI329" s="33">
        <v>3.08</v>
      </c>
      <c r="AJ329" s="33">
        <v>31.88</v>
      </c>
      <c r="AK329" s="33">
        <v>1.74</v>
      </c>
      <c r="AL329" s="33">
        <v>23.61</v>
      </c>
      <c r="AM329" s="33">
        <v>30.8</v>
      </c>
      <c r="AN329" s="33">
        <v>3.08</v>
      </c>
      <c r="AO329" s="33">
        <v>34.9</v>
      </c>
      <c r="AP329" s="33">
        <v>10.27</v>
      </c>
      <c r="AQ329" s="33">
        <v>45.62</v>
      </c>
      <c r="AR329" s="33">
        <v>184.3</v>
      </c>
      <c r="AS329" s="33">
        <v>191.81</v>
      </c>
      <c r="AT329" s="33">
        <v>82.12</v>
      </c>
      <c r="AU329" s="33">
        <v>43.11</v>
      </c>
      <c r="AV329" s="33">
        <v>5.89</v>
      </c>
      <c r="AW329" s="33">
        <v>102.65</v>
      </c>
      <c r="AX329" s="33">
        <v>30.11</v>
      </c>
      <c r="AY329" s="33">
        <v>38.909999999999997</v>
      </c>
      <c r="AZ329" s="33">
        <v>8.5299999999999994</v>
      </c>
      <c r="BA329" s="33">
        <v>0.1</v>
      </c>
      <c r="BB329" s="33">
        <v>19.5</v>
      </c>
      <c r="BC329" s="33">
        <v>5</v>
      </c>
      <c r="BD329" s="33">
        <v>621.01</v>
      </c>
      <c r="BE329" s="33">
        <v>0</v>
      </c>
      <c r="BF329" s="33">
        <v>0</v>
      </c>
      <c r="BG329" s="33">
        <v>-0.06</v>
      </c>
      <c r="BH329" s="33">
        <v>1.86</v>
      </c>
      <c r="BI329" s="33">
        <v>377.92</v>
      </c>
      <c r="BJ329" s="33">
        <v>6.76</v>
      </c>
      <c r="BK329" s="33">
        <v>7.72</v>
      </c>
      <c r="BL329" s="33">
        <v>1.06</v>
      </c>
      <c r="BM329" s="33">
        <v>0</v>
      </c>
      <c r="BN329" s="33">
        <v>0</v>
      </c>
      <c r="BO329" s="33">
        <v>0.21</v>
      </c>
      <c r="BP329" s="33">
        <v>0.98</v>
      </c>
      <c r="BQ329" s="33">
        <v>-1.1100000000000001</v>
      </c>
      <c r="BR329" s="33">
        <v>1.1399999999999999</v>
      </c>
      <c r="BS329" s="33">
        <v>0</v>
      </c>
      <c r="BT329" s="33">
        <v>0</v>
      </c>
      <c r="BU329" s="33">
        <v>0</v>
      </c>
      <c r="BV329" s="33">
        <v>3.75</v>
      </c>
      <c r="BW329" s="33">
        <v>0.7</v>
      </c>
      <c r="BX329" s="33">
        <v>0</v>
      </c>
      <c r="BY329" s="35">
        <f t="shared" si="11"/>
        <v>9536.5700000000015</v>
      </c>
      <c r="BZ329" s="35">
        <v>9536.5700000000015</v>
      </c>
      <c r="CA329" s="89">
        <f t="shared" si="10"/>
        <v>0</v>
      </c>
      <c r="CB329" s="75"/>
    </row>
    <row r="330" spans="1:80" hidden="1">
      <c r="A330" s="32" t="s">
        <v>372</v>
      </c>
      <c r="B330" s="33">
        <v>283.10000000000002</v>
      </c>
      <c r="C330" s="33">
        <v>6984.66</v>
      </c>
      <c r="D330" s="33">
        <v>0</v>
      </c>
      <c r="E330" s="33">
        <v>0</v>
      </c>
      <c r="F330" s="33">
        <v>0</v>
      </c>
      <c r="G330" s="33">
        <v>0</v>
      </c>
      <c r="H330" s="33">
        <v>2044.54</v>
      </c>
      <c r="I330" s="33">
        <v>2318.1799999999998</v>
      </c>
      <c r="J330" s="33">
        <v>137.26</v>
      </c>
      <c r="K330" s="33">
        <v>1265.94</v>
      </c>
      <c r="L330" s="33">
        <v>195.53</v>
      </c>
      <c r="M330" s="33">
        <v>101.73</v>
      </c>
      <c r="N330" s="33">
        <v>1.3</v>
      </c>
      <c r="O330" s="33">
        <v>221.92</v>
      </c>
      <c r="P330" s="33">
        <v>71.83</v>
      </c>
      <c r="Q330" s="33">
        <v>-0.16</v>
      </c>
      <c r="R330" s="33">
        <v>21.45</v>
      </c>
      <c r="S330" s="33">
        <v>622.44000000000005</v>
      </c>
      <c r="T330" s="33">
        <v>3.25</v>
      </c>
      <c r="U330" s="33">
        <v>1.67</v>
      </c>
      <c r="V330" s="33">
        <v>6.74</v>
      </c>
      <c r="W330" s="33">
        <v>723.95</v>
      </c>
      <c r="X330" s="33">
        <v>14.37</v>
      </c>
      <c r="Y330" s="33">
        <v>24.68</v>
      </c>
      <c r="Z330" s="33">
        <v>478.8</v>
      </c>
      <c r="AA330" s="33">
        <v>16.899999999999999</v>
      </c>
      <c r="AB330" s="33">
        <v>327.48</v>
      </c>
      <c r="AC330" s="33">
        <v>0</v>
      </c>
      <c r="AD330" s="33">
        <v>27.53</v>
      </c>
      <c r="AE330" s="33">
        <v>5.26</v>
      </c>
      <c r="AF330" s="33">
        <v>0</v>
      </c>
      <c r="AG330" s="33">
        <v>215.47</v>
      </c>
      <c r="AH330" s="33">
        <v>23.71</v>
      </c>
      <c r="AI330" s="33">
        <v>0</v>
      </c>
      <c r="AJ330" s="33">
        <v>84.91</v>
      </c>
      <c r="AK330" s="33">
        <v>4.07</v>
      </c>
      <c r="AL330" s="33">
        <v>0</v>
      </c>
      <c r="AM330" s="33">
        <v>15.9</v>
      </c>
      <c r="AN330" s="33">
        <v>7.18</v>
      </c>
      <c r="AO330" s="33">
        <v>81.400000000000006</v>
      </c>
      <c r="AP330" s="33">
        <v>10.220000000000001</v>
      </c>
      <c r="AQ330" s="33">
        <v>99.7</v>
      </c>
      <c r="AR330" s="33">
        <v>407.62</v>
      </c>
      <c r="AS330" s="33">
        <v>772.45</v>
      </c>
      <c r="AT330" s="33">
        <v>31.2</v>
      </c>
      <c r="AU330" s="33">
        <v>14.91</v>
      </c>
      <c r="AV330" s="33">
        <v>43.1</v>
      </c>
      <c r="AW330" s="33">
        <v>239.4</v>
      </c>
      <c r="AX330" s="33">
        <v>70.22</v>
      </c>
      <c r="AY330" s="33">
        <v>172.37</v>
      </c>
      <c r="AZ330" s="33">
        <v>19.899999999999999</v>
      </c>
      <c r="BA330" s="33">
        <v>0</v>
      </c>
      <c r="BB330" s="33">
        <v>0</v>
      </c>
      <c r="BC330" s="33">
        <v>0</v>
      </c>
      <c r="BD330" s="33">
        <v>1448.32</v>
      </c>
      <c r="BE330" s="33">
        <v>414.22</v>
      </c>
      <c r="BF330" s="33">
        <v>234.02</v>
      </c>
      <c r="BG330" s="33">
        <v>0</v>
      </c>
      <c r="BH330" s="33">
        <v>21.07</v>
      </c>
      <c r="BI330" s="33">
        <v>766.32</v>
      </c>
      <c r="BJ330" s="33">
        <v>44.53</v>
      </c>
      <c r="BK330" s="33">
        <v>74.540000000000006</v>
      </c>
      <c r="BL330" s="33">
        <v>40.520000000000003</v>
      </c>
      <c r="BM330" s="33">
        <v>4.93</v>
      </c>
      <c r="BN330" s="33">
        <v>-0.17</v>
      </c>
      <c r="BO330" s="33">
        <v>0</v>
      </c>
      <c r="BP330" s="33">
        <v>0.97</v>
      </c>
      <c r="BQ330" s="33">
        <v>0.55000000000000004</v>
      </c>
      <c r="BR330" s="33">
        <v>821.93</v>
      </c>
      <c r="BS330" s="33">
        <v>643.83000000000004</v>
      </c>
      <c r="BT330" s="33">
        <v>1.73</v>
      </c>
      <c r="BU330" s="33">
        <v>0</v>
      </c>
      <c r="BV330" s="33">
        <v>8.25</v>
      </c>
      <c r="BW330" s="33">
        <v>26.55</v>
      </c>
      <c r="BX330" s="33">
        <v>6.75</v>
      </c>
      <c r="BY330" s="35">
        <f t="shared" si="11"/>
        <v>22772.940000000006</v>
      </c>
      <c r="BZ330" s="35">
        <v>22772.940000000006</v>
      </c>
      <c r="CA330" s="89">
        <f t="shared" si="10"/>
        <v>0</v>
      </c>
      <c r="CB330" s="75"/>
    </row>
    <row r="331" spans="1:80" hidden="1">
      <c r="A331" s="32" t="s">
        <v>373</v>
      </c>
      <c r="B331" s="33">
        <v>516.26</v>
      </c>
      <c r="C331" s="33">
        <v>8469.44</v>
      </c>
      <c r="D331" s="33">
        <v>4628.13</v>
      </c>
      <c r="E331" s="33">
        <v>0</v>
      </c>
      <c r="F331" s="33">
        <v>2151.33</v>
      </c>
      <c r="G331" s="33">
        <v>1943.49</v>
      </c>
      <c r="H331" s="33">
        <v>0</v>
      </c>
      <c r="I331" s="33">
        <v>498.53</v>
      </c>
      <c r="J331" s="33">
        <v>145.82</v>
      </c>
      <c r="K331" s="33">
        <v>1344.92</v>
      </c>
      <c r="L331" s="33">
        <v>48.16</v>
      </c>
      <c r="M331" s="33">
        <v>686.73</v>
      </c>
      <c r="N331" s="33">
        <v>1.3</v>
      </c>
      <c r="O331" s="33">
        <v>10.3</v>
      </c>
      <c r="P331" s="33">
        <v>3.31</v>
      </c>
      <c r="Q331" s="33">
        <v>865.01</v>
      </c>
      <c r="R331" s="33">
        <v>22.79</v>
      </c>
      <c r="S331" s="33">
        <v>661.27</v>
      </c>
      <c r="T331" s="33">
        <v>10.14</v>
      </c>
      <c r="U331" s="33">
        <v>1.77</v>
      </c>
      <c r="V331" s="33">
        <v>7.16</v>
      </c>
      <c r="W331" s="33">
        <v>769.12</v>
      </c>
      <c r="X331" s="33">
        <v>15.27</v>
      </c>
      <c r="Y331" s="33">
        <v>58.5</v>
      </c>
      <c r="Z331" s="33">
        <v>455.77</v>
      </c>
      <c r="AA331" s="33">
        <v>38.15</v>
      </c>
      <c r="AB331" s="33">
        <v>443.24</v>
      </c>
      <c r="AC331" s="33">
        <v>28.58</v>
      </c>
      <c r="AD331" s="33">
        <v>29.25</v>
      </c>
      <c r="AE331" s="33">
        <v>5.59</v>
      </c>
      <c r="AF331" s="33">
        <v>15.27</v>
      </c>
      <c r="AG331" s="33">
        <v>228.91</v>
      </c>
      <c r="AH331" s="33">
        <v>150.05000000000001</v>
      </c>
      <c r="AI331" s="33">
        <v>7.63</v>
      </c>
      <c r="AJ331" s="33">
        <v>122.09</v>
      </c>
      <c r="AK331" s="33">
        <v>4.32</v>
      </c>
      <c r="AL331" s="33">
        <v>58.5</v>
      </c>
      <c r="AM331" s="33">
        <v>76.3</v>
      </c>
      <c r="AN331" s="33">
        <v>7.63</v>
      </c>
      <c r="AO331" s="33">
        <v>0</v>
      </c>
      <c r="AP331" s="33">
        <v>25.44</v>
      </c>
      <c r="AQ331" s="33">
        <v>127.17</v>
      </c>
      <c r="AR331" s="33">
        <v>481.18</v>
      </c>
      <c r="AS331" s="33">
        <v>820.64</v>
      </c>
      <c r="AT331" s="33">
        <v>203.47</v>
      </c>
      <c r="AU331" s="33">
        <v>106.82</v>
      </c>
      <c r="AV331" s="33">
        <v>45.78</v>
      </c>
      <c r="AW331" s="33">
        <v>254.33</v>
      </c>
      <c r="AX331" s="33">
        <v>74.599999999999994</v>
      </c>
      <c r="AY331" s="33">
        <v>183.12</v>
      </c>
      <c r="AZ331" s="33">
        <v>21.14</v>
      </c>
      <c r="BA331" s="33">
        <v>5.09</v>
      </c>
      <c r="BB331" s="33">
        <v>48.32</v>
      </c>
      <c r="BC331" s="33">
        <v>145.01</v>
      </c>
      <c r="BD331" s="33">
        <v>1538.68</v>
      </c>
      <c r="BE331" s="33">
        <v>0</v>
      </c>
      <c r="BF331" s="33">
        <v>288.42</v>
      </c>
      <c r="BG331" s="33">
        <v>12.54</v>
      </c>
      <c r="BH331" s="33">
        <v>33.57</v>
      </c>
      <c r="BI331" s="33">
        <v>936.37</v>
      </c>
      <c r="BJ331" s="33">
        <v>90.64</v>
      </c>
      <c r="BK331" s="33">
        <v>102.3</v>
      </c>
      <c r="BL331" s="33">
        <v>71.489999999999995</v>
      </c>
      <c r="BM331" s="33">
        <v>6.61</v>
      </c>
      <c r="BN331" s="33">
        <v>4.2699999999999996</v>
      </c>
      <c r="BO331" s="33">
        <v>19.2</v>
      </c>
      <c r="BP331" s="33">
        <v>-1.94</v>
      </c>
      <c r="BQ331" s="33">
        <v>70.05</v>
      </c>
      <c r="BR331" s="33">
        <v>873.21</v>
      </c>
      <c r="BS331" s="33">
        <v>683.99</v>
      </c>
      <c r="BT331" s="33">
        <v>123.16</v>
      </c>
      <c r="BU331" s="33">
        <v>69.34</v>
      </c>
      <c r="BV331" s="33">
        <v>47.25</v>
      </c>
      <c r="BW331" s="33">
        <v>46.11</v>
      </c>
      <c r="BX331" s="33">
        <v>243.68</v>
      </c>
      <c r="BY331" s="35">
        <f t="shared" si="11"/>
        <v>32331.079999999998</v>
      </c>
      <c r="BZ331" s="35">
        <v>32331.079999999998</v>
      </c>
      <c r="CA331" s="89">
        <f t="shared" si="10"/>
        <v>0</v>
      </c>
      <c r="CB331" s="75"/>
    </row>
    <row r="332" spans="1:80" hidden="1">
      <c r="A332" s="32" t="s">
        <v>374</v>
      </c>
      <c r="B332" s="33">
        <v>98.32</v>
      </c>
      <c r="C332" s="33">
        <v>525.26</v>
      </c>
      <c r="D332" s="33">
        <v>555.95000000000005</v>
      </c>
      <c r="E332" s="33">
        <v>0</v>
      </c>
      <c r="F332" s="33">
        <v>0</v>
      </c>
      <c r="G332" s="33">
        <v>0</v>
      </c>
      <c r="H332" s="33">
        <v>440.88</v>
      </c>
      <c r="I332" s="33">
        <v>-2.94</v>
      </c>
      <c r="J332" s="33">
        <v>8.85</v>
      </c>
      <c r="K332" s="33">
        <v>263.93</v>
      </c>
      <c r="L332" s="33">
        <v>40.770000000000003</v>
      </c>
      <c r="M332" s="33">
        <v>134.77000000000001</v>
      </c>
      <c r="N332" s="33">
        <v>0.27</v>
      </c>
      <c r="O332" s="33">
        <v>46.27</v>
      </c>
      <c r="P332" s="33">
        <v>14.98</v>
      </c>
      <c r="Q332" s="33">
        <v>169.75</v>
      </c>
      <c r="R332" s="33">
        <v>4.47</v>
      </c>
      <c r="S332" s="33">
        <v>129.77000000000001</v>
      </c>
      <c r="T332" s="33">
        <v>1.99</v>
      </c>
      <c r="U332" s="33">
        <v>0.35</v>
      </c>
      <c r="V332" s="33">
        <v>1.41</v>
      </c>
      <c r="W332" s="33">
        <v>150.94</v>
      </c>
      <c r="X332" s="33">
        <v>3</v>
      </c>
      <c r="Y332" s="33">
        <v>0</v>
      </c>
      <c r="Z332" s="33">
        <v>0</v>
      </c>
      <c r="AA332" s="33">
        <v>7.49</v>
      </c>
      <c r="AB332" s="33">
        <v>0</v>
      </c>
      <c r="AC332" s="33">
        <v>5.61</v>
      </c>
      <c r="AD332" s="33">
        <v>5.74</v>
      </c>
      <c r="AE332" s="33">
        <v>1.1000000000000001</v>
      </c>
      <c r="AF332" s="33">
        <v>3</v>
      </c>
      <c r="AG332" s="33">
        <v>30.61</v>
      </c>
      <c r="AH332" s="33">
        <v>29.45</v>
      </c>
      <c r="AI332" s="33">
        <v>1.5</v>
      </c>
      <c r="AJ332" s="33">
        <v>23.96</v>
      </c>
      <c r="AK332" s="33">
        <v>0.85</v>
      </c>
      <c r="AL332" s="33">
        <v>11.48</v>
      </c>
      <c r="AM332" s="33">
        <v>14.97</v>
      </c>
      <c r="AN332" s="33">
        <v>1.5</v>
      </c>
      <c r="AO332" s="33">
        <v>16.97</v>
      </c>
      <c r="AP332" s="33">
        <v>0</v>
      </c>
      <c r="AQ332" s="33">
        <v>24.96</v>
      </c>
      <c r="AR332" s="33">
        <v>94.43</v>
      </c>
      <c r="AS332" s="33">
        <v>0.1</v>
      </c>
      <c r="AT332" s="33">
        <v>39.93</v>
      </c>
      <c r="AU332" s="33">
        <v>20.96</v>
      </c>
      <c r="AV332" s="33">
        <v>8.98</v>
      </c>
      <c r="AW332" s="33">
        <v>0</v>
      </c>
      <c r="AX332" s="33">
        <v>14.64</v>
      </c>
      <c r="AY332" s="33">
        <v>35.94</v>
      </c>
      <c r="AZ332" s="33">
        <v>4.1500000000000004</v>
      </c>
      <c r="BA332" s="33">
        <v>1</v>
      </c>
      <c r="BB332" s="33">
        <v>9.48</v>
      </c>
      <c r="BC332" s="33">
        <v>28.46</v>
      </c>
      <c r="BD332" s="33">
        <v>301.95999999999998</v>
      </c>
      <c r="BE332" s="33">
        <v>86.36</v>
      </c>
      <c r="BF332" s="33">
        <v>56.6</v>
      </c>
      <c r="BG332" s="33">
        <v>2.46</v>
      </c>
      <c r="BH332" s="33">
        <v>6.59</v>
      </c>
      <c r="BI332" s="33">
        <v>183.76</v>
      </c>
      <c r="BJ332" s="33">
        <v>17.79</v>
      </c>
      <c r="BK332" s="33">
        <v>20.079999999999998</v>
      </c>
      <c r="BL332" s="33">
        <v>14.03</v>
      </c>
      <c r="BM332" s="33">
        <v>1.3</v>
      </c>
      <c r="BN332" s="33">
        <v>0.84</v>
      </c>
      <c r="BO332" s="33">
        <v>0.1</v>
      </c>
      <c r="BP332" s="33">
        <v>4.84</v>
      </c>
      <c r="BQ332" s="33">
        <v>0.55000000000000004</v>
      </c>
      <c r="BR332" s="33">
        <v>2.2799999999999998</v>
      </c>
      <c r="BS332" s="33">
        <v>-5.37</v>
      </c>
      <c r="BT332" s="33">
        <v>24.17</v>
      </c>
      <c r="BU332" s="33">
        <v>-0.17</v>
      </c>
      <c r="BV332" s="33">
        <v>78.790000000000006</v>
      </c>
      <c r="BW332" s="33">
        <v>0</v>
      </c>
      <c r="BX332" s="33">
        <v>0</v>
      </c>
      <c r="BY332" s="35">
        <f t="shared" si="11"/>
        <v>3823.2099999999996</v>
      </c>
      <c r="BZ332" s="35">
        <v>3823.2099999999996</v>
      </c>
      <c r="CA332" s="89">
        <f t="shared" si="10"/>
        <v>0</v>
      </c>
      <c r="CB332" s="75"/>
    </row>
    <row r="333" spans="1:80" hidden="1">
      <c r="A333" s="32" t="s">
        <v>375</v>
      </c>
      <c r="B333" s="33">
        <v>82.73</v>
      </c>
      <c r="C333" s="33">
        <v>0</v>
      </c>
      <c r="D333" s="33">
        <v>-0.13</v>
      </c>
      <c r="E333" s="33">
        <v>0</v>
      </c>
      <c r="F333" s="33">
        <v>0.56000000000000005</v>
      </c>
      <c r="G333" s="33">
        <v>0</v>
      </c>
      <c r="H333" s="33">
        <v>346.75</v>
      </c>
      <c r="I333" s="33">
        <v>-1.68</v>
      </c>
      <c r="J333" s="33">
        <v>12.54</v>
      </c>
      <c r="K333" s="33">
        <v>253.1</v>
      </c>
      <c r="L333" s="33">
        <v>61.76</v>
      </c>
      <c r="M333" s="33">
        <v>204.18</v>
      </c>
      <c r="N333" s="33">
        <v>0.14000000000000001</v>
      </c>
      <c r="O333" s="33">
        <v>-1.29</v>
      </c>
      <c r="P333" s="33">
        <v>-0.3</v>
      </c>
      <c r="Q333" s="33">
        <v>257.19</v>
      </c>
      <c r="R333" s="33">
        <v>2.0699999999999998</v>
      </c>
      <c r="S333" s="33">
        <v>60.34</v>
      </c>
      <c r="T333" s="33">
        <v>0.94</v>
      </c>
      <c r="U333" s="33">
        <v>0.11</v>
      </c>
      <c r="V333" s="33">
        <v>0.64</v>
      </c>
      <c r="W333" s="33">
        <v>228.68</v>
      </c>
      <c r="X333" s="33">
        <v>4.54</v>
      </c>
      <c r="Y333" s="33">
        <v>17.39</v>
      </c>
      <c r="Z333" s="33">
        <v>11.6</v>
      </c>
      <c r="AA333" s="33">
        <v>11.34</v>
      </c>
      <c r="AB333" s="33">
        <v>143.68</v>
      </c>
      <c r="AC333" s="33">
        <v>8.5</v>
      </c>
      <c r="AD333" s="33">
        <v>8.6999999999999993</v>
      </c>
      <c r="AE333" s="33">
        <v>1.66</v>
      </c>
      <c r="AF333" s="33">
        <v>4.54</v>
      </c>
      <c r="AG333" s="33">
        <v>68.06</v>
      </c>
      <c r="AH333" s="33">
        <v>15.2</v>
      </c>
      <c r="AI333" s="33">
        <v>2.27</v>
      </c>
      <c r="AJ333" s="33">
        <v>36.299999999999997</v>
      </c>
      <c r="AK333" s="33">
        <v>1.29</v>
      </c>
      <c r="AL333" s="33">
        <v>17.39</v>
      </c>
      <c r="AM333" s="33">
        <v>8.8000000000000007</v>
      </c>
      <c r="AN333" s="33">
        <v>2.27</v>
      </c>
      <c r="AO333" s="33">
        <v>25.71</v>
      </c>
      <c r="AP333" s="33">
        <v>7.56</v>
      </c>
      <c r="AQ333" s="33">
        <v>5.3</v>
      </c>
      <c r="AR333" s="33">
        <v>143.07</v>
      </c>
      <c r="AS333" s="33">
        <v>12.8</v>
      </c>
      <c r="AT333" s="33">
        <v>13.2</v>
      </c>
      <c r="AU333" s="33">
        <v>31.76</v>
      </c>
      <c r="AV333" s="33">
        <v>13.61</v>
      </c>
      <c r="AW333" s="33">
        <v>0.5</v>
      </c>
      <c r="AX333" s="33">
        <v>8.09</v>
      </c>
      <c r="AY333" s="33">
        <v>54.45</v>
      </c>
      <c r="AZ333" s="33">
        <v>6.29</v>
      </c>
      <c r="BA333" s="33">
        <v>0</v>
      </c>
      <c r="BB333" s="33">
        <v>14.37</v>
      </c>
      <c r="BC333" s="33">
        <v>43.12</v>
      </c>
      <c r="BD333" s="33">
        <v>457.49</v>
      </c>
      <c r="BE333" s="33">
        <v>0</v>
      </c>
      <c r="BF333" s="33">
        <v>76.599999999999994</v>
      </c>
      <c r="BG333" s="33">
        <v>0.49</v>
      </c>
      <c r="BH333" s="33">
        <v>0</v>
      </c>
      <c r="BI333" s="33">
        <v>0</v>
      </c>
      <c r="BJ333" s="33">
        <v>0.09</v>
      </c>
      <c r="BK333" s="33">
        <v>0.89</v>
      </c>
      <c r="BL333" s="33">
        <v>0</v>
      </c>
      <c r="BM333" s="33">
        <v>0</v>
      </c>
      <c r="BN333" s="33">
        <v>0.16</v>
      </c>
      <c r="BO333" s="33">
        <v>0</v>
      </c>
      <c r="BP333" s="33">
        <v>-1.93</v>
      </c>
      <c r="BQ333" s="33">
        <v>-0.55000000000000004</v>
      </c>
      <c r="BR333" s="33">
        <v>1.1399999999999999</v>
      </c>
      <c r="BS333" s="33">
        <v>2.68</v>
      </c>
      <c r="BT333" s="33">
        <v>0</v>
      </c>
      <c r="BU333" s="33">
        <v>0</v>
      </c>
      <c r="BV333" s="33">
        <v>34.479999999999997</v>
      </c>
      <c r="BW333" s="33">
        <v>0</v>
      </c>
      <c r="BX333" s="33">
        <v>0</v>
      </c>
      <c r="BY333" s="35">
        <f t="shared" si="11"/>
        <v>2823.2299999999996</v>
      </c>
      <c r="BZ333" s="35">
        <v>2823.2299999999996</v>
      </c>
      <c r="CA333" s="89">
        <f t="shared" si="10"/>
        <v>0</v>
      </c>
      <c r="CB333" s="75"/>
    </row>
    <row r="334" spans="1:80" hidden="1">
      <c r="A334" s="32" t="s">
        <v>376</v>
      </c>
      <c r="B334" s="33">
        <v>64.42</v>
      </c>
      <c r="C334" s="33">
        <v>1293.04</v>
      </c>
      <c r="D334" s="33">
        <v>722.22</v>
      </c>
      <c r="E334" s="33">
        <v>0.13</v>
      </c>
      <c r="F334" s="33">
        <v>0.55000000000000004</v>
      </c>
      <c r="G334" s="33">
        <v>0</v>
      </c>
      <c r="H334" s="33">
        <v>191.18</v>
      </c>
      <c r="I334" s="33">
        <v>3.36</v>
      </c>
      <c r="J334" s="33">
        <v>0</v>
      </c>
      <c r="K334" s="33">
        <v>87.55</v>
      </c>
      <c r="L334" s="33">
        <v>36.97</v>
      </c>
      <c r="M334" s="33">
        <v>0</v>
      </c>
      <c r="N334" s="33">
        <v>0</v>
      </c>
      <c r="O334" s="33">
        <v>0.31</v>
      </c>
      <c r="P334" s="33">
        <v>0</v>
      </c>
      <c r="Q334" s="33">
        <v>153.96</v>
      </c>
      <c r="R334" s="33">
        <v>0</v>
      </c>
      <c r="S334" s="33">
        <v>0.26</v>
      </c>
      <c r="T334" s="33">
        <v>0</v>
      </c>
      <c r="U334" s="33">
        <v>0</v>
      </c>
      <c r="V334" s="33">
        <v>0</v>
      </c>
      <c r="W334" s="33">
        <v>136.9</v>
      </c>
      <c r="X334" s="33">
        <v>0</v>
      </c>
      <c r="Y334" s="33">
        <v>0.1</v>
      </c>
      <c r="Z334" s="33">
        <v>23.01</v>
      </c>
      <c r="AA334" s="33">
        <v>6.79</v>
      </c>
      <c r="AB334" s="33">
        <v>19.899999999999999</v>
      </c>
      <c r="AC334" s="33">
        <v>5.09</v>
      </c>
      <c r="AD334" s="33">
        <v>2.2000000000000002</v>
      </c>
      <c r="AE334" s="33">
        <v>0.1</v>
      </c>
      <c r="AF334" s="33">
        <v>1.71</v>
      </c>
      <c r="AG334" s="33">
        <v>40.74</v>
      </c>
      <c r="AH334" s="33">
        <v>21.01</v>
      </c>
      <c r="AI334" s="33">
        <v>0</v>
      </c>
      <c r="AJ334" s="33">
        <v>2.5</v>
      </c>
      <c r="AK334" s="33">
        <v>0.1</v>
      </c>
      <c r="AL334" s="33">
        <v>-0.1</v>
      </c>
      <c r="AM334" s="33">
        <v>8.09</v>
      </c>
      <c r="AN334" s="33">
        <v>1.36</v>
      </c>
      <c r="AO334" s="33">
        <v>-0.2</v>
      </c>
      <c r="AP334" s="33">
        <v>0.2</v>
      </c>
      <c r="AQ334" s="33">
        <v>22.63</v>
      </c>
      <c r="AR334" s="33">
        <v>5.5</v>
      </c>
      <c r="AS334" s="33">
        <v>25.79</v>
      </c>
      <c r="AT334" s="33">
        <v>11.51</v>
      </c>
      <c r="AU334" s="33">
        <v>19.010000000000002</v>
      </c>
      <c r="AV334" s="33">
        <v>1.1100000000000001</v>
      </c>
      <c r="AW334" s="33">
        <v>4.3</v>
      </c>
      <c r="AX334" s="33">
        <v>13.28</v>
      </c>
      <c r="AY334" s="33">
        <v>32.590000000000003</v>
      </c>
      <c r="AZ334" s="33">
        <v>3.76</v>
      </c>
      <c r="BA334" s="33">
        <v>0.91</v>
      </c>
      <c r="BB334" s="33">
        <v>8.6</v>
      </c>
      <c r="BC334" s="33">
        <v>25.81</v>
      </c>
      <c r="BD334" s="33">
        <v>0</v>
      </c>
      <c r="BE334" s="33">
        <v>0</v>
      </c>
      <c r="BF334" s="33">
        <v>51.34</v>
      </c>
      <c r="BG334" s="33">
        <v>0</v>
      </c>
      <c r="BH334" s="33">
        <v>2.34</v>
      </c>
      <c r="BI334" s="33">
        <v>73.900000000000006</v>
      </c>
      <c r="BJ334" s="33">
        <v>6.42</v>
      </c>
      <c r="BK334" s="33">
        <v>7.16</v>
      </c>
      <c r="BL334" s="33">
        <v>0.71</v>
      </c>
      <c r="BM334" s="33">
        <v>0</v>
      </c>
      <c r="BN334" s="33">
        <v>0.15</v>
      </c>
      <c r="BO334" s="33">
        <v>0</v>
      </c>
      <c r="BP334" s="33">
        <v>2.86</v>
      </c>
      <c r="BQ334" s="33">
        <v>0.54</v>
      </c>
      <c r="BR334" s="33">
        <v>0</v>
      </c>
      <c r="BS334" s="33">
        <v>-2.71</v>
      </c>
      <c r="BT334" s="33">
        <v>0</v>
      </c>
      <c r="BU334" s="33">
        <v>-0.17</v>
      </c>
      <c r="BV334" s="33">
        <v>70.58</v>
      </c>
      <c r="BW334" s="33">
        <v>0</v>
      </c>
      <c r="BX334" s="33">
        <v>0</v>
      </c>
      <c r="BY334" s="35">
        <f t="shared" si="11"/>
        <v>3211.3700000000026</v>
      </c>
      <c r="BZ334" s="35">
        <v>3211.3700000000026</v>
      </c>
      <c r="CA334" s="89">
        <f t="shared" si="10"/>
        <v>0</v>
      </c>
      <c r="CB334" s="75"/>
    </row>
    <row r="335" spans="1:80" hidden="1">
      <c r="A335" s="32" t="s">
        <v>377</v>
      </c>
      <c r="B335" s="33">
        <v>636.72</v>
      </c>
      <c r="C335" s="33">
        <v>14510.94</v>
      </c>
      <c r="D335" s="33">
        <v>7929.52</v>
      </c>
      <c r="E335" s="33">
        <v>0.13</v>
      </c>
      <c r="F335" s="33">
        <v>3685.93</v>
      </c>
      <c r="G335" s="33">
        <v>3329.83</v>
      </c>
      <c r="H335" s="33">
        <v>577.36</v>
      </c>
      <c r="I335" s="33">
        <v>0</v>
      </c>
      <c r="J335" s="33">
        <v>19.3</v>
      </c>
      <c r="K335" s="33">
        <v>1792.93</v>
      </c>
      <c r="L335" s="33">
        <v>0</v>
      </c>
      <c r="M335" s="33">
        <v>1176.5899999999999</v>
      </c>
      <c r="N335" s="33">
        <v>1.69</v>
      </c>
      <c r="O335" s="33">
        <v>403.95</v>
      </c>
      <c r="P335" s="33">
        <v>1.2</v>
      </c>
      <c r="Q335" s="33">
        <v>0</v>
      </c>
      <c r="R335" s="33">
        <v>28.06</v>
      </c>
      <c r="S335" s="33">
        <v>398.02</v>
      </c>
      <c r="T335" s="33">
        <v>12.46</v>
      </c>
      <c r="U335" s="33">
        <v>0</v>
      </c>
      <c r="V335" s="33">
        <v>4.6100000000000003</v>
      </c>
      <c r="W335" s="33">
        <v>1317.75</v>
      </c>
      <c r="X335" s="33">
        <v>26.16</v>
      </c>
      <c r="Y335" s="33">
        <v>100.23</v>
      </c>
      <c r="Z335" s="33">
        <v>847.82</v>
      </c>
      <c r="AA335" s="33">
        <v>22.39</v>
      </c>
      <c r="AB335" s="33">
        <v>0</v>
      </c>
      <c r="AC335" s="33">
        <v>0</v>
      </c>
      <c r="AD335" s="33">
        <v>50.11</v>
      </c>
      <c r="AE335" s="33">
        <v>0</v>
      </c>
      <c r="AF335" s="33">
        <v>0</v>
      </c>
      <c r="AG335" s="33">
        <v>382.2</v>
      </c>
      <c r="AH335" s="33">
        <v>187.09</v>
      </c>
      <c r="AI335" s="33">
        <v>13.08</v>
      </c>
      <c r="AJ335" s="33">
        <v>143.38999999999999</v>
      </c>
      <c r="AK335" s="33">
        <v>7.41</v>
      </c>
      <c r="AL335" s="33">
        <v>100.23</v>
      </c>
      <c r="AM335" s="33">
        <v>109.53</v>
      </c>
      <c r="AN335" s="33">
        <v>13.08</v>
      </c>
      <c r="AO335" s="33">
        <v>148.16</v>
      </c>
      <c r="AP335" s="33">
        <v>0</v>
      </c>
      <c r="AQ335" s="33">
        <v>197.88</v>
      </c>
      <c r="AR335" s="33">
        <v>824.42</v>
      </c>
      <c r="AS335" s="33">
        <v>1406.03</v>
      </c>
      <c r="AT335" s="33">
        <v>224.81</v>
      </c>
      <c r="AU335" s="33">
        <v>153.02000000000001</v>
      </c>
      <c r="AV335" s="33">
        <v>51.23</v>
      </c>
      <c r="AW335" s="33">
        <v>435.76</v>
      </c>
      <c r="AX335" s="33">
        <v>0.1</v>
      </c>
      <c r="AY335" s="33">
        <v>173.33</v>
      </c>
      <c r="AZ335" s="33">
        <v>36.22</v>
      </c>
      <c r="BA335" s="33">
        <v>3.21</v>
      </c>
      <c r="BB335" s="33">
        <v>41.2</v>
      </c>
      <c r="BC335" s="33">
        <v>248.45</v>
      </c>
      <c r="BD335" s="33">
        <v>2636.27</v>
      </c>
      <c r="BE335" s="33">
        <v>262.02</v>
      </c>
      <c r="BF335" s="33">
        <v>494.16</v>
      </c>
      <c r="BG335" s="33">
        <v>18.37</v>
      </c>
      <c r="BH335" s="33">
        <v>0</v>
      </c>
      <c r="BI335" s="33">
        <v>1353.95</v>
      </c>
      <c r="BJ335" s="33">
        <v>131.07</v>
      </c>
      <c r="BK335" s="33">
        <v>137.12</v>
      </c>
      <c r="BL335" s="33">
        <v>87.74</v>
      </c>
      <c r="BM335" s="33">
        <v>9.36</v>
      </c>
      <c r="BN335" s="33">
        <v>7.32</v>
      </c>
      <c r="BO335" s="33">
        <v>0</v>
      </c>
      <c r="BP335" s="33">
        <v>0</v>
      </c>
      <c r="BQ335" s="33">
        <v>-1.1000000000000001</v>
      </c>
      <c r="BR335" s="33">
        <v>0</v>
      </c>
      <c r="BS335" s="33">
        <v>5.38</v>
      </c>
      <c r="BT335" s="33">
        <v>0</v>
      </c>
      <c r="BU335" s="33">
        <v>0</v>
      </c>
      <c r="BV335" s="33">
        <v>1.5</v>
      </c>
      <c r="BW335" s="33">
        <v>0</v>
      </c>
      <c r="BX335" s="33">
        <v>0</v>
      </c>
      <c r="BY335" s="35">
        <f t="shared" si="11"/>
        <v>46916.689999999988</v>
      </c>
      <c r="BZ335" s="35">
        <v>46916.689999999988</v>
      </c>
      <c r="CA335" s="89">
        <f t="shared" si="10"/>
        <v>0</v>
      </c>
      <c r="CB335" s="75"/>
    </row>
    <row r="336" spans="1:80" hidden="1">
      <c r="A336" s="32" t="s">
        <v>378</v>
      </c>
      <c r="B336" s="33">
        <v>0</v>
      </c>
      <c r="C336" s="33">
        <v>2875.23</v>
      </c>
      <c r="D336" s="33">
        <v>1412.35</v>
      </c>
      <c r="E336" s="33">
        <v>0</v>
      </c>
      <c r="F336" s="33">
        <v>0.55000000000000004</v>
      </c>
      <c r="G336" s="33">
        <v>0</v>
      </c>
      <c r="H336" s="33">
        <v>68.900000000000006</v>
      </c>
      <c r="I336" s="33">
        <v>144.88</v>
      </c>
      <c r="J336" s="33">
        <v>0</v>
      </c>
      <c r="K336" s="33">
        <v>456.58</v>
      </c>
      <c r="L336" s="33">
        <v>0.82</v>
      </c>
      <c r="M336" s="33">
        <v>-0.9</v>
      </c>
      <c r="N336" s="33">
        <v>0</v>
      </c>
      <c r="O336" s="33">
        <v>-0.21</v>
      </c>
      <c r="P336" s="33">
        <v>-0.3</v>
      </c>
      <c r="Q336" s="33">
        <v>0</v>
      </c>
      <c r="R336" s="33">
        <v>0</v>
      </c>
      <c r="S336" s="33">
        <v>0</v>
      </c>
      <c r="T336" s="33">
        <v>0</v>
      </c>
      <c r="U336" s="33">
        <v>0</v>
      </c>
      <c r="V336" s="33">
        <v>0</v>
      </c>
      <c r="W336" s="33">
        <v>261.10000000000002</v>
      </c>
      <c r="X336" s="33">
        <v>5.18</v>
      </c>
      <c r="Y336" s="33">
        <v>19.86</v>
      </c>
      <c r="Z336" s="33">
        <v>172.68</v>
      </c>
      <c r="AA336" s="33">
        <v>12.95</v>
      </c>
      <c r="AB336" s="33">
        <v>40.590000000000003</v>
      </c>
      <c r="AC336" s="33">
        <v>9.6999999999999993</v>
      </c>
      <c r="AD336" s="33">
        <v>9.93</v>
      </c>
      <c r="AE336" s="33">
        <v>1.9</v>
      </c>
      <c r="AF336" s="33">
        <v>1.89</v>
      </c>
      <c r="AG336" s="33">
        <v>77.709999999999994</v>
      </c>
      <c r="AH336" s="33">
        <v>50.94</v>
      </c>
      <c r="AI336" s="33">
        <v>1.2</v>
      </c>
      <c r="AJ336" s="33">
        <v>41.45</v>
      </c>
      <c r="AK336" s="33">
        <v>1.47</v>
      </c>
      <c r="AL336" s="33">
        <v>19.86</v>
      </c>
      <c r="AM336" s="33">
        <v>25.9</v>
      </c>
      <c r="AN336" s="33">
        <v>0.1</v>
      </c>
      <c r="AO336" s="33">
        <v>14.88</v>
      </c>
      <c r="AP336" s="33">
        <v>8.64</v>
      </c>
      <c r="AQ336" s="33">
        <v>43.17</v>
      </c>
      <c r="AR336" s="33">
        <v>163.35</v>
      </c>
      <c r="AS336" s="33">
        <v>278.58999999999997</v>
      </c>
      <c r="AT336" s="33">
        <v>69.069999999999993</v>
      </c>
      <c r="AU336" s="33">
        <v>36.26</v>
      </c>
      <c r="AV336" s="33">
        <v>15.54</v>
      </c>
      <c r="AW336" s="33">
        <v>86.34</v>
      </c>
      <c r="AX336" s="33">
        <v>25.32</v>
      </c>
      <c r="AY336" s="33">
        <v>62.17</v>
      </c>
      <c r="AZ336" s="33">
        <v>7.18</v>
      </c>
      <c r="BA336" s="33">
        <v>1.73</v>
      </c>
      <c r="BB336" s="33">
        <v>16.41</v>
      </c>
      <c r="BC336" s="33">
        <v>49.23</v>
      </c>
      <c r="BD336" s="33">
        <v>522.36</v>
      </c>
      <c r="BE336" s="33">
        <v>0.31</v>
      </c>
      <c r="BF336" s="33">
        <v>57.16</v>
      </c>
      <c r="BG336" s="33">
        <v>0.05</v>
      </c>
      <c r="BH336" s="33">
        <v>-0.27</v>
      </c>
      <c r="BI336" s="33">
        <v>0</v>
      </c>
      <c r="BJ336" s="33">
        <v>-0.09</v>
      </c>
      <c r="BK336" s="33">
        <v>0.3</v>
      </c>
      <c r="BL336" s="33">
        <v>0</v>
      </c>
      <c r="BM336" s="33">
        <v>0</v>
      </c>
      <c r="BN336" s="33">
        <v>0.16</v>
      </c>
      <c r="BO336" s="33">
        <v>0.1</v>
      </c>
      <c r="BP336" s="33">
        <v>2.92</v>
      </c>
      <c r="BQ336" s="33">
        <v>23.78</v>
      </c>
      <c r="BR336" s="33">
        <v>296.44</v>
      </c>
      <c r="BS336" s="33">
        <v>232.2</v>
      </c>
      <c r="BT336" s="33">
        <v>41.81</v>
      </c>
      <c r="BU336" s="33">
        <v>0</v>
      </c>
      <c r="BV336" s="33">
        <v>37.51</v>
      </c>
      <c r="BW336" s="33">
        <v>0</v>
      </c>
      <c r="BX336" s="33">
        <v>0</v>
      </c>
      <c r="BY336" s="35">
        <f t="shared" si="11"/>
        <v>7804.9299999999994</v>
      </c>
      <c r="BZ336" s="35">
        <v>7804.9299999999994</v>
      </c>
      <c r="CA336" s="89">
        <f t="shared" si="10"/>
        <v>0</v>
      </c>
      <c r="CB336" s="75"/>
    </row>
    <row r="337" spans="1:82" hidden="1">
      <c r="A337" s="32" t="s">
        <v>379</v>
      </c>
      <c r="B337" s="33">
        <v>121.97</v>
      </c>
      <c r="C337" s="33">
        <v>2001</v>
      </c>
      <c r="D337" s="33">
        <v>1093.45</v>
      </c>
      <c r="E337" s="33">
        <v>0</v>
      </c>
      <c r="F337" s="33">
        <v>315.17</v>
      </c>
      <c r="G337" s="33">
        <v>0</v>
      </c>
      <c r="H337" s="33">
        <v>530.78</v>
      </c>
      <c r="I337" s="33">
        <v>581.87</v>
      </c>
      <c r="J337" s="33">
        <v>0</v>
      </c>
      <c r="K337" s="33">
        <v>317.75</v>
      </c>
      <c r="L337" s="33">
        <v>49.08</v>
      </c>
      <c r="M337" s="33">
        <v>162.25</v>
      </c>
      <c r="N337" s="33">
        <v>0.33</v>
      </c>
      <c r="O337" s="33">
        <v>55.7</v>
      </c>
      <c r="P337" s="33">
        <v>18.03</v>
      </c>
      <c r="Q337" s="33">
        <v>204.37</v>
      </c>
      <c r="R337" s="33">
        <v>5.38</v>
      </c>
      <c r="S337" s="33">
        <v>156.22999999999999</v>
      </c>
      <c r="T337" s="33">
        <v>2.39</v>
      </c>
      <c r="U337" s="33">
        <v>0.42</v>
      </c>
      <c r="V337" s="33">
        <v>1.69</v>
      </c>
      <c r="W337" s="33">
        <v>181.71</v>
      </c>
      <c r="X337" s="33">
        <v>3.61</v>
      </c>
      <c r="Y337" s="33">
        <v>0</v>
      </c>
      <c r="Z337" s="33">
        <v>120.18</v>
      </c>
      <c r="AA337" s="33">
        <v>9.01</v>
      </c>
      <c r="AB337" s="33">
        <v>0</v>
      </c>
      <c r="AC337" s="33">
        <v>6.75</v>
      </c>
      <c r="AD337" s="33">
        <v>6.91</v>
      </c>
      <c r="AE337" s="33">
        <v>1.32</v>
      </c>
      <c r="AF337" s="33">
        <v>3.61</v>
      </c>
      <c r="AG337" s="33">
        <v>9.5</v>
      </c>
      <c r="AH337" s="33">
        <v>35.450000000000003</v>
      </c>
      <c r="AI337" s="33">
        <v>1.8</v>
      </c>
      <c r="AJ337" s="33">
        <v>8.81</v>
      </c>
      <c r="AK337" s="33">
        <v>1.02</v>
      </c>
      <c r="AL337" s="33">
        <v>13.82</v>
      </c>
      <c r="AM337" s="33">
        <v>5.01</v>
      </c>
      <c r="AN337" s="33">
        <v>1.8</v>
      </c>
      <c r="AO337" s="33">
        <v>20.43</v>
      </c>
      <c r="AP337" s="33">
        <v>6.01</v>
      </c>
      <c r="AQ337" s="33">
        <v>30.04</v>
      </c>
      <c r="AR337" s="33">
        <v>113.68</v>
      </c>
      <c r="AS337" s="33">
        <v>193.89</v>
      </c>
      <c r="AT337" s="33">
        <v>48.07</v>
      </c>
      <c r="AU337" s="33">
        <v>25.24</v>
      </c>
      <c r="AV337" s="33">
        <v>10.82</v>
      </c>
      <c r="AW337" s="33">
        <v>60.09</v>
      </c>
      <c r="AX337" s="33">
        <v>17.62</v>
      </c>
      <c r="AY337" s="33">
        <v>43.27</v>
      </c>
      <c r="AZ337" s="33">
        <v>4.99</v>
      </c>
      <c r="BA337" s="33">
        <v>1.2</v>
      </c>
      <c r="BB337" s="33">
        <v>11.42</v>
      </c>
      <c r="BC337" s="33">
        <v>34.26</v>
      </c>
      <c r="BD337" s="33">
        <v>363.53</v>
      </c>
      <c r="BE337" s="33">
        <v>103.97</v>
      </c>
      <c r="BF337" s="33">
        <v>68.14</v>
      </c>
      <c r="BG337" s="33">
        <v>2.96</v>
      </c>
      <c r="BH337" s="33">
        <v>0</v>
      </c>
      <c r="BI337" s="33">
        <v>221.23</v>
      </c>
      <c r="BJ337" s="33">
        <v>21.41</v>
      </c>
      <c r="BK337" s="33">
        <v>24.17</v>
      </c>
      <c r="BL337" s="33">
        <v>16.89</v>
      </c>
      <c r="BM337" s="33">
        <v>1.56</v>
      </c>
      <c r="BN337" s="33">
        <v>1.01</v>
      </c>
      <c r="BO337" s="33">
        <v>0</v>
      </c>
      <c r="BP337" s="33">
        <v>0</v>
      </c>
      <c r="BQ337" s="33">
        <v>0.55000000000000004</v>
      </c>
      <c r="BR337" s="33">
        <v>206.31</v>
      </c>
      <c r="BS337" s="33">
        <v>161.6</v>
      </c>
      <c r="BT337" s="33">
        <v>29.1</v>
      </c>
      <c r="BU337" s="33">
        <v>-0.17</v>
      </c>
      <c r="BV337" s="33">
        <v>94.47</v>
      </c>
      <c r="BW337" s="33">
        <v>0</v>
      </c>
      <c r="BX337" s="33">
        <v>57.57</v>
      </c>
      <c r="BY337" s="35">
        <f t="shared" si="11"/>
        <v>8023.5000000000018</v>
      </c>
      <c r="BZ337" s="35">
        <v>8023.5000000000018</v>
      </c>
      <c r="CA337" s="89">
        <f t="shared" si="10"/>
        <v>0</v>
      </c>
      <c r="CB337" s="75"/>
    </row>
    <row r="338" spans="1:82" hidden="1">
      <c r="A338" s="32" t="s">
        <v>380</v>
      </c>
      <c r="B338" s="33">
        <v>389.86</v>
      </c>
      <c r="C338" s="33">
        <v>6395.82</v>
      </c>
      <c r="D338" s="33">
        <v>3495</v>
      </c>
      <c r="E338" s="33">
        <v>0</v>
      </c>
      <c r="F338" s="33">
        <v>2.2200000000000002</v>
      </c>
      <c r="G338" s="33">
        <v>0</v>
      </c>
      <c r="H338" s="33">
        <v>2929.32</v>
      </c>
      <c r="I338" s="33">
        <v>0</v>
      </c>
      <c r="J338" s="33">
        <v>21.92</v>
      </c>
      <c r="K338" s="33">
        <v>1015.64</v>
      </c>
      <c r="L338" s="33">
        <v>37.17</v>
      </c>
      <c r="M338" s="33">
        <v>428.56</v>
      </c>
      <c r="N338" s="33">
        <v>1.04</v>
      </c>
      <c r="O338" s="33">
        <v>178.04</v>
      </c>
      <c r="P338" s="33">
        <v>0</v>
      </c>
      <c r="Q338" s="33">
        <v>572.82000000000005</v>
      </c>
      <c r="R338" s="33">
        <v>17.21</v>
      </c>
      <c r="S338" s="33">
        <v>499.37</v>
      </c>
      <c r="T338" s="33">
        <v>7.65</v>
      </c>
      <c r="U338" s="33">
        <v>1.34</v>
      </c>
      <c r="V338" s="33">
        <v>5.41</v>
      </c>
      <c r="W338" s="33">
        <v>580.80999999999995</v>
      </c>
      <c r="X338" s="33">
        <v>11.53</v>
      </c>
      <c r="Y338" s="33">
        <v>44.18</v>
      </c>
      <c r="Z338" s="33">
        <v>376.03</v>
      </c>
      <c r="AA338" s="33">
        <v>28.81</v>
      </c>
      <c r="AB338" s="33">
        <v>267.52</v>
      </c>
      <c r="AC338" s="33">
        <v>10.79</v>
      </c>
      <c r="AD338" s="33">
        <v>14.79</v>
      </c>
      <c r="AE338" s="33">
        <v>4.22</v>
      </c>
      <c r="AF338" s="33">
        <v>10.43</v>
      </c>
      <c r="AG338" s="33">
        <v>151.66</v>
      </c>
      <c r="AH338" s="33">
        <v>113.31</v>
      </c>
      <c r="AI338" s="33">
        <v>5.76</v>
      </c>
      <c r="AJ338" s="33">
        <v>92.2</v>
      </c>
      <c r="AK338" s="33">
        <v>1.78</v>
      </c>
      <c r="AL338" s="33">
        <v>26.79</v>
      </c>
      <c r="AM338" s="33">
        <v>28.11</v>
      </c>
      <c r="AN338" s="33">
        <v>5.76</v>
      </c>
      <c r="AO338" s="33">
        <v>49.9</v>
      </c>
      <c r="AP338" s="33">
        <v>6</v>
      </c>
      <c r="AQ338" s="33">
        <v>73.22</v>
      </c>
      <c r="AR338" s="33">
        <v>107.49</v>
      </c>
      <c r="AS338" s="33">
        <v>461.21</v>
      </c>
      <c r="AT338" s="33">
        <v>153.65</v>
      </c>
      <c r="AU338" s="33">
        <v>74.37</v>
      </c>
      <c r="AV338" s="33">
        <v>34.57</v>
      </c>
      <c r="AW338" s="33">
        <v>314.52999999999997</v>
      </c>
      <c r="AX338" s="33">
        <v>46.12</v>
      </c>
      <c r="AY338" s="33">
        <v>124.29</v>
      </c>
      <c r="AZ338" s="33">
        <v>15.97</v>
      </c>
      <c r="BA338" s="33">
        <v>3.85</v>
      </c>
      <c r="BB338" s="33">
        <v>3.6</v>
      </c>
      <c r="BC338" s="33">
        <v>109.51</v>
      </c>
      <c r="BD338" s="33">
        <v>1161.96</v>
      </c>
      <c r="BE338" s="33">
        <v>332.32</v>
      </c>
      <c r="BF338" s="33">
        <v>198.9</v>
      </c>
      <c r="BG338" s="33">
        <v>9.4700000000000006</v>
      </c>
      <c r="BH338" s="33">
        <v>22.71</v>
      </c>
      <c r="BI338" s="33">
        <v>684.56</v>
      </c>
      <c r="BJ338" s="33">
        <v>44.47</v>
      </c>
      <c r="BK338" s="33">
        <v>74.58</v>
      </c>
      <c r="BL338" s="33">
        <v>53.99</v>
      </c>
      <c r="BM338" s="33">
        <v>4.5599999999999996</v>
      </c>
      <c r="BN338" s="33">
        <v>3.23</v>
      </c>
      <c r="BO338" s="33">
        <v>0.1</v>
      </c>
      <c r="BP338" s="33">
        <v>93.17</v>
      </c>
      <c r="BQ338" s="33">
        <v>52.9</v>
      </c>
      <c r="BR338" s="33">
        <v>659.42</v>
      </c>
      <c r="BS338" s="33">
        <v>516.53</v>
      </c>
      <c r="BT338" s="33">
        <v>93.01</v>
      </c>
      <c r="BU338" s="33">
        <v>0</v>
      </c>
      <c r="BV338" s="33">
        <v>0.75</v>
      </c>
      <c r="BW338" s="33">
        <v>21.65</v>
      </c>
      <c r="BX338" s="33">
        <v>184.02</v>
      </c>
      <c r="BY338" s="35">
        <f t="shared" si="11"/>
        <v>23563.450000000004</v>
      </c>
      <c r="BZ338" s="35">
        <v>23563.450000000004</v>
      </c>
      <c r="CA338" s="89">
        <f t="shared" si="10"/>
        <v>0</v>
      </c>
    </row>
    <row r="339" spans="1:82" hidden="1">
      <c r="A339" s="32" t="s">
        <v>381</v>
      </c>
      <c r="B339" s="33">
        <v>-0.5</v>
      </c>
      <c r="C339" s="33">
        <v>7652.98</v>
      </c>
      <c r="D339" s="33">
        <v>4181.9799999999996</v>
      </c>
      <c r="E339" s="33">
        <v>0</v>
      </c>
      <c r="F339" s="33">
        <v>0</v>
      </c>
      <c r="G339" s="33">
        <v>0</v>
      </c>
      <c r="H339" s="33">
        <v>200.75</v>
      </c>
      <c r="I339" s="33">
        <v>-1.26</v>
      </c>
      <c r="J339" s="33">
        <v>131.77000000000001</v>
      </c>
      <c r="K339" s="33">
        <v>627.73</v>
      </c>
      <c r="L339" s="33">
        <v>24.48</v>
      </c>
      <c r="M339" s="33">
        <v>99.97</v>
      </c>
      <c r="N339" s="33">
        <v>0</v>
      </c>
      <c r="O339" s="33">
        <v>213.04</v>
      </c>
      <c r="P339" s="33">
        <v>0.9</v>
      </c>
      <c r="Q339" s="33">
        <v>0</v>
      </c>
      <c r="R339" s="33">
        <v>0</v>
      </c>
      <c r="S339" s="33">
        <v>597.52</v>
      </c>
      <c r="T339" s="33">
        <v>0</v>
      </c>
      <c r="U339" s="33">
        <v>0</v>
      </c>
      <c r="V339" s="33">
        <v>6.47</v>
      </c>
      <c r="W339" s="33">
        <v>694.97</v>
      </c>
      <c r="X339" s="33">
        <v>4.0999999999999996</v>
      </c>
      <c r="Y339" s="33">
        <v>0</v>
      </c>
      <c r="Z339" s="33">
        <v>18.600000000000001</v>
      </c>
      <c r="AA339" s="33">
        <v>16.489999999999998</v>
      </c>
      <c r="AB339" s="33">
        <v>115.59</v>
      </c>
      <c r="AC339" s="33">
        <v>12.31</v>
      </c>
      <c r="AD339" s="33">
        <v>26.43</v>
      </c>
      <c r="AE339" s="33">
        <v>5.05</v>
      </c>
      <c r="AF339" s="33">
        <v>0</v>
      </c>
      <c r="AG339" s="33">
        <v>22.4</v>
      </c>
      <c r="AH339" s="33">
        <v>0</v>
      </c>
      <c r="AI339" s="33">
        <v>6.9</v>
      </c>
      <c r="AJ339" s="33">
        <v>6.7</v>
      </c>
      <c r="AK339" s="33">
        <v>3.91</v>
      </c>
      <c r="AL339" s="33">
        <v>3.2</v>
      </c>
      <c r="AM339" s="33">
        <v>58.34</v>
      </c>
      <c r="AN339" s="33">
        <v>0</v>
      </c>
      <c r="AO339" s="33">
        <v>68.13</v>
      </c>
      <c r="AP339" s="33">
        <v>5.3</v>
      </c>
      <c r="AQ339" s="33">
        <v>3.1</v>
      </c>
      <c r="AR339" s="33">
        <v>79.8</v>
      </c>
      <c r="AS339" s="33">
        <v>163.11000000000001</v>
      </c>
      <c r="AT339" s="33">
        <v>41.19</v>
      </c>
      <c r="AU339" s="33">
        <v>29.01</v>
      </c>
      <c r="AV339" s="33">
        <v>15.99</v>
      </c>
      <c r="AW339" s="33">
        <v>229.82</v>
      </c>
      <c r="AX339" s="33">
        <v>4</v>
      </c>
      <c r="AY339" s="33">
        <v>67.59</v>
      </c>
      <c r="AZ339" s="33">
        <v>19.100000000000001</v>
      </c>
      <c r="BA339" s="33">
        <v>0.2</v>
      </c>
      <c r="BB339" s="33">
        <v>3.2</v>
      </c>
      <c r="BC339" s="33">
        <v>81.02</v>
      </c>
      <c r="BD339" s="33">
        <v>1390.35</v>
      </c>
      <c r="BE339" s="33">
        <v>0</v>
      </c>
      <c r="BF339" s="33">
        <v>35.950000000000003</v>
      </c>
      <c r="BG339" s="33">
        <v>3.23</v>
      </c>
      <c r="BH339" s="33">
        <v>0</v>
      </c>
      <c r="BI339" s="33">
        <v>0.23</v>
      </c>
      <c r="BJ339" s="33">
        <v>0</v>
      </c>
      <c r="BK339" s="33">
        <v>0</v>
      </c>
      <c r="BL339" s="33">
        <v>0</v>
      </c>
      <c r="BM339" s="33">
        <v>0.21</v>
      </c>
      <c r="BN339" s="33">
        <v>0</v>
      </c>
      <c r="BO339" s="33">
        <v>0</v>
      </c>
      <c r="BP339" s="33">
        <v>-3.88</v>
      </c>
      <c r="BQ339" s="33">
        <v>-0.55000000000000004</v>
      </c>
      <c r="BR339" s="33">
        <v>1.1499999999999999</v>
      </c>
      <c r="BS339" s="33">
        <v>0</v>
      </c>
      <c r="BT339" s="33">
        <v>0</v>
      </c>
      <c r="BU339" s="33">
        <v>0.17</v>
      </c>
      <c r="BV339" s="33">
        <v>6.75</v>
      </c>
      <c r="BW339" s="33">
        <v>25.85</v>
      </c>
      <c r="BX339" s="33">
        <v>0</v>
      </c>
      <c r="BY339" s="35">
        <f t="shared" si="11"/>
        <v>17000.839999999997</v>
      </c>
      <c r="BZ339" s="35">
        <v>17000.839999999997</v>
      </c>
      <c r="CA339" s="89">
        <f t="shared" si="10"/>
        <v>0</v>
      </c>
      <c r="CB339" s="75"/>
    </row>
    <row r="340" spans="1:82" hidden="1">
      <c r="A340" s="90" t="s">
        <v>382</v>
      </c>
      <c r="B340" s="93">
        <v>1066.5899999999999</v>
      </c>
      <c r="C340" s="93">
        <v>18315.419999999998</v>
      </c>
      <c r="D340" s="93">
        <v>10008.48</v>
      </c>
      <c r="E340" s="93">
        <v>0</v>
      </c>
      <c r="F340" s="93">
        <v>1863.48</v>
      </c>
      <c r="G340" s="93">
        <v>0</v>
      </c>
      <c r="H340" s="93">
        <v>65.930000000000007</v>
      </c>
      <c r="I340" s="93">
        <v>0</v>
      </c>
      <c r="J340" s="93">
        <v>328.9</v>
      </c>
      <c r="K340" s="93">
        <v>1796.35</v>
      </c>
      <c r="L340" s="93">
        <v>449.22</v>
      </c>
      <c r="M340" s="93">
        <v>1485.07</v>
      </c>
      <c r="N340" s="93">
        <v>2.98</v>
      </c>
      <c r="O340" s="93">
        <v>509.86</v>
      </c>
      <c r="P340" s="93">
        <v>165.04</v>
      </c>
      <c r="Q340" s="93">
        <v>1870.62</v>
      </c>
      <c r="R340" s="93">
        <v>49.28</v>
      </c>
      <c r="S340" s="93">
        <v>1430.02</v>
      </c>
      <c r="T340" s="93">
        <v>21.92</v>
      </c>
      <c r="U340" s="93">
        <v>3.83</v>
      </c>
      <c r="V340" s="93">
        <v>15.49</v>
      </c>
      <c r="W340" s="93">
        <v>1663.24</v>
      </c>
      <c r="X340" s="93">
        <v>33.01</v>
      </c>
      <c r="Y340" s="93">
        <v>126.5</v>
      </c>
      <c r="Z340" s="93">
        <v>1100.01</v>
      </c>
      <c r="AA340" s="93">
        <v>71.099999999999994</v>
      </c>
      <c r="AB340" s="93">
        <v>585.02</v>
      </c>
      <c r="AC340" s="93">
        <v>13.5</v>
      </c>
      <c r="AD340" s="93">
        <v>63.25</v>
      </c>
      <c r="AE340" s="93">
        <v>12.1</v>
      </c>
      <c r="AF340" s="93">
        <v>33.01</v>
      </c>
      <c r="AG340" s="93">
        <v>495.02</v>
      </c>
      <c r="AH340" s="93">
        <v>324.49</v>
      </c>
      <c r="AI340" s="93">
        <v>16.510000000000002</v>
      </c>
      <c r="AJ340" s="93">
        <v>264.02</v>
      </c>
      <c r="AK340" s="93">
        <v>9.35</v>
      </c>
      <c r="AL340" s="93">
        <v>126.5</v>
      </c>
      <c r="AM340" s="93">
        <v>130.01</v>
      </c>
      <c r="AN340" s="93">
        <v>16.510000000000002</v>
      </c>
      <c r="AO340" s="93">
        <v>364.82</v>
      </c>
      <c r="AP340" s="93">
        <v>55.01</v>
      </c>
      <c r="AQ340" s="93">
        <v>275</v>
      </c>
      <c r="AR340" s="93">
        <v>1040.56</v>
      </c>
      <c r="AS340" s="93">
        <v>1454.67</v>
      </c>
      <c r="AT340" s="93">
        <v>440.01</v>
      </c>
      <c r="AU340" s="93">
        <v>231</v>
      </c>
      <c r="AV340" s="93">
        <v>99.01</v>
      </c>
      <c r="AW340" s="93">
        <v>550.01</v>
      </c>
      <c r="AX340" s="93">
        <v>161.32</v>
      </c>
      <c r="AY340" s="93">
        <v>396.01</v>
      </c>
      <c r="AZ340" s="93">
        <v>45.72</v>
      </c>
      <c r="BA340" s="93">
        <v>11.01</v>
      </c>
      <c r="BB340" s="93">
        <v>104.5</v>
      </c>
      <c r="BC340" s="93">
        <v>313.58999999999997</v>
      </c>
      <c r="BD340" s="93">
        <v>0</v>
      </c>
      <c r="BE340" s="93">
        <v>1031.56</v>
      </c>
      <c r="BF340" s="93">
        <v>623.72</v>
      </c>
      <c r="BG340" s="93">
        <v>27.12</v>
      </c>
      <c r="BH340" s="93">
        <v>72.61</v>
      </c>
      <c r="BI340" s="93">
        <v>2024.93</v>
      </c>
      <c r="BJ340" s="93">
        <v>196.01</v>
      </c>
      <c r="BK340" s="93">
        <v>221.23</v>
      </c>
      <c r="BL340" s="93">
        <v>154.61000000000001</v>
      </c>
      <c r="BM340" s="93">
        <v>14.29</v>
      </c>
      <c r="BN340" s="93">
        <v>0</v>
      </c>
      <c r="BO340" s="93">
        <v>0</v>
      </c>
      <c r="BP340" s="93">
        <v>-1.94</v>
      </c>
      <c r="BQ340" s="93">
        <v>151.47999999999999</v>
      </c>
      <c r="BR340" s="93">
        <v>0</v>
      </c>
      <c r="BS340" s="93">
        <v>-2.69</v>
      </c>
      <c r="BT340" s="93">
        <v>266.35000000000002</v>
      </c>
      <c r="BU340" s="93">
        <v>149.94999999999999</v>
      </c>
      <c r="BV340" s="93">
        <v>4.5</v>
      </c>
      <c r="BW340" s="93">
        <v>61.48</v>
      </c>
      <c r="BX340" s="93">
        <v>0</v>
      </c>
      <c r="BY340" s="35">
        <f t="shared" si="11"/>
        <v>55069.080000000009</v>
      </c>
      <c r="BZ340" s="35">
        <v>55069.080000000009</v>
      </c>
      <c r="CA340" s="91">
        <f t="shared" si="10"/>
        <v>0</v>
      </c>
      <c r="CB340" s="75"/>
      <c r="CC340" s="92"/>
      <c r="CD340" s="94"/>
    </row>
    <row r="341" spans="1:82" hidden="1">
      <c r="A341" s="32" t="s">
        <v>383</v>
      </c>
      <c r="B341" s="33">
        <v>114.72</v>
      </c>
      <c r="C341" s="33">
        <v>7871.4</v>
      </c>
      <c r="D341" s="33">
        <v>4301.33</v>
      </c>
      <c r="E341" s="33">
        <v>0</v>
      </c>
      <c r="F341" s="33">
        <v>0</v>
      </c>
      <c r="G341" s="33">
        <v>0</v>
      </c>
      <c r="H341" s="33">
        <v>0</v>
      </c>
      <c r="I341" s="33">
        <v>2.1</v>
      </c>
      <c r="J341" s="33">
        <v>0</v>
      </c>
      <c r="K341" s="33">
        <v>0</v>
      </c>
      <c r="L341" s="33">
        <v>0</v>
      </c>
      <c r="M341" s="33">
        <v>329.47</v>
      </c>
      <c r="N341" s="33">
        <v>0.61</v>
      </c>
      <c r="O341" s="33">
        <v>-0.51</v>
      </c>
      <c r="P341" s="33">
        <v>-0.3</v>
      </c>
      <c r="Q341" s="33">
        <v>413.38</v>
      </c>
      <c r="R341" s="33">
        <v>10.06</v>
      </c>
      <c r="S341" s="33">
        <v>292.47000000000003</v>
      </c>
      <c r="T341" s="33">
        <v>4.51</v>
      </c>
      <c r="U341" s="33">
        <v>0.78</v>
      </c>
      <c r="V341" s="33">
        <v>3.18</v>
      </c>
      <c r="W341" s="33">
        <v>714.81</v>
      </c>
      <c r="X341" s="33">
        <v>14.19</v>
      </c>
      <c r="Y341" s="33">
        <v>10.09</v>
      </c>
      <c r="Z341" s="33">
        <v>248.17</v>
      </c>
      <c r="AA341" s="33">
        <v>20.78</v>
      </c>
      <c r="AB341" s="33">
        <v>52.3</v>
      </c>
      <c r="AC341" s="33">
        <v>1.7</v>
      </c>
      <c r="AD341" s="33">
        <v>27.18</v>
      </c>
      <c r="AE341" s="33">
        <v>5.2</v>
      </c>
      <c r="AF341" s="33">
        <v>14.19</v>
      </c>
      <c r="AG341" s="33">
        <v>173.64</v>
      </c>
      <c r="AH341" s="33">
        <v>139.46</v>
      </c>
      <c r="AI341" s="33">
        <v>7.09</v>
      </c>
      <c r="AJ341" s="33">
        <v>95.67</v>
      </c>
      <c r="AK341" s="33">
        <v>4.0199999999999996</v>
      </c>
      <c r="AL341" s="33">
        <v>18.690000000000001</v>
      </c>
      <c r="AM341" s="33">
        <v>47.41</v>
      </c>
      <c r="AN341" s="33">
        <v>7.09</v>
      </c>
      <c r="AO341" s="33">
        <v>14.19</v>
      </c>
      <c r="AP341" s="33">
        <v>11.52</v>
      </c>
      <c r="AQ341" s="33">
        <v>67.19</v>
      </c>
      <c r="AR341" s="33">
        <v>392.1</v>
      </c>
      <c r="AS341" s="33">
        <v>600.99</v>
      </c>
      <c r="AT341" s="33">
        <v>189.1</v>
      </c>
      <c r="AU341" s="33">
        <v>99.28</v>
      </c>
      <c r="AV341" s="33">
        <v>0.7</v>
      </c>
      <c r="AW341" s="33">
        <v>236.38</v>
      </c>
      <c r="AX341" s="33">
        <v>24.41</v>
      </c>
      <c r="AY341" s="33">
        <v>77.099999999999994</v>
      </c>
      <c r="AZ341" s="33">
        <v>19.649999999999999</v>
      </c>
      <c r="BA341" s="33">
        <v>4.7300000000000004</v>
      </c>
      <c r="BB341" s="33">
        <v>23.41</v>
      </c>
      <c r="BC341" s="33">
        <v>10.1</v>
      </c>
      <c r="BD341" s="33">
        <v>1430.03</v>
      </c>
      <c r="BE341" s="33">
        <v>0</v>
      </c>
      <c r="BF341" s="33">
        <v>204.39</v>
      </c>
      <c r="BG341" s="33">
        <v>0.05</v>
      </c>
      <c r="BH341" s="33">
        <v>0</v>
      </c>
      <c r="BI341" s="33">
        <v>0</v>
      </c>
      <c r="BJ341" s="33">
        <v>0</v>
      </c>
      <c r="BK341" s="33">
        <v>0</v>
      </c>
      <c r="BL341" s="33">
        <v>0</v>
      </c>
      <c r="BM341" s="33">
        <v>0</v>
      </c>
      <c r="BN341" s="33">
        <v>0</v>
      </c>
      <c r="BO341" s="33">
        <v>0.31</v>
      </c>
      <c r="BP341" s="33">
        <v>8.75</v>
      </c>
      <c r="BQ341" s="33">
        <v>-0.55000000000000004</v>
      </c>
      <c r="BR341" s="33">
        <v>-1.1399999999999999</v>
      </c>
      <c r="BS341" s="33">
        <v>0</v>
      </c>
      <c r="BT341" s="33">
        <v>0</v>
      </c>
      <c r="BU341" s="33">
        <v>0.17</v>
      </c>
      <c r="BV341" s="33">
        <v>7.5</v>
      </c>
      <c r="BW341" s="33">
        <v>0</v>
      </c>
      <c r="BX341" s="33">
        <v>0</v>
      </c>
      <c r="BY341" s="35">
        <f t="shared" si="11"/>
        <v>18365.240000000002</v>
      </c>
      <c r="BZ341" s="35">
        <v>18365.240000000002</v>
      </c>
      <c r="CA341" s="89">
        <f t="shared" si="10"/>
        <v>0</v>
      </c>
      <c r="CB341" s="75"/>
    </row>
    <row r="342" spans="1:82" hidden="1">
      <c r="A342" s="32" t="s">
        <v>384</v>
      </c>
      <c r="B342" s="33">
        <v>54.39</v>
      </c>
      <c r="C342" s="33">
        <v>4027.85</v>
      </c>
      <c r="D342" s="33">
        <v>2089.83</v>
      </c>
      <c r="E342" s="33">
        <v>0</v>
      </c>
      <c r="F342" s="33">
        <v>0.56000000000000005</v>
      </c>
      <c r="G342" s="33">
        <v>0</v>
      </c>
      <c r="H342" s="33">
        <v>0</v>
      </c>
      <c r="I342" s="33">
        <v>0</v>
      </c>
      <c r="J342" s="33">
        <v>52.14</v>
      </c>
      <c r="K342" s="33">
        <v>0</v>
      </c>
      <c r="L342" s="33">
        <v>0</v>
      </c>
      <c r="M342" s="33">
        <v>0</v>
      </c>
      <c r="N342" s="33">
        <v>0.28000000000000003</v>
      </c>
      <c r="O342" s="33">
        <v>112.13</v>
      </c>
      <c r="P342" s="33">
        <v>0.6</v>
      </c>
      <c r="Q342" s="33">
        <v>411.38</v>
      </c>
      <c r="R342" s="33">
        <v>4.6100000000000003</v>
      </c>
      <c r="S342" s="33">
        <v>133.59</v>
      </c>
      <c r="T342" s="33">
        <v>2.0499999999999998</v>
      </c>
      <c r="U342" s="33">
        <v>0.84</v>
      </c>
      <c r="V342" s="33">
        <v>3.41</v>
      </c>
      <c r="W342" s="33">
        <v>365.77</v>
      </c>
      <c r="X342" s="33">
        <v>7.26</v>
      </c>
      <c r="Y342" s="33">
        <v>27.82</v>
      </c>
      <c r="Z342" s="33">
        <v>241.91</v>
      </c>
      <c r="AA342" s="33">
        <v>18.14</v>
      </c>
      <c r="AB342" s="33">
        <v>0</v>
      </c>
      <c r="AC342" s="33">
        <v>13.59</v>
      </c>
      <c r="AD342" s="33">
        <v>13.91</v>
      </c>
      <c r="AE342" s="33">
        <v>2.66</v>
      </c>
      <c r="AF342" s="33">
        <v>7.26</v>
      </c>
      <c r="AG342" s="33">
        <v>108.86</v>
      </c>
      <c r="AH342" s="33">
        <v>0</v>
      </c>
      <c r="AI342" s="33">
        <v>3.63</v>
      </c>
      <c r="AJ342" s="33">
        <v>14.79</v>
      </c>
      <c r="AK342" s="33">
        <v>2.06</v>
      </c>
      <c r="AL342" s="33">
        <v>27.82</v>
      </c>
      <c r="AM342" s="33">
        <v>36.29</v>
      </c>
      <c r="AN342" s="33">
        <v>3.63</v>
      </c>
      <c r="AO342" s="33">
        <v>41.13</v>
      </c>
      <c r="AP342" s="33">
        <v>12.1</v>
      </c>
      <c r="AQ342" s="33">
        <v>0</v>
      </c>
      <c r="AR342" s="33">
        <v>0</v>
      </c>
      <c r="AS342" s="33">
        <v>160.69</v>
      </c>
      <c r="AT342" s="33">
        <v>0</v>
      </c>
      <c r="AU342" s="33">
        <v>0</v>
      </c>
      <c r="AV342" s="33">
        <v>21.77</v>
      </c>
      <c r="AW342" s="33">
        <v>120.96</v>
      </c>
      <c r="AX342" s="33">
        <v>25.29</v>
      </c>
      <c r="AY342" s="33">
        <v>0</v>
      </c>
      <c r="AZ342" s="33">
        <v>10.050000000000001</v>
      </c>
      <c r="BA342" s="33">
        <v>0.4</v>
      </c>
      <c r="BB342" s="33">
        <v>10.09</v>
      </c>
      <c r="BC342" s="33">
        <v>0</v>
      </c>
      <c r="BD342" s="33">
        <v>731.76</v>
      </c>
      <c r="BE342" s="33">
        <v>129.34</v>
      </c>
      <c r="BF342" s="33">
        <v>8.1300000000000008</v>
      </c>
      <c r="BG342" s="33">
        <v>5.96</v>
      </c>
      <c r="BH342" s="33">
        <v>0</v>
      </c>
      <c r="BI342" s="33">
        <v>445.31</v>
      </c>
      <c r="BJ342" s="33">
        <v>0</v>
      </c>
      <c r="BK342" s="33">
        <v>0</v>
      </c>
      <c r="BL342" s="33">
        <v>0</v>
      </c>
      <c r="BM342" s="33">
        <v>-0.22</v>
      </c>
      <c r="BN342" s="33">
        <v>0</v>
      </c>
      <c r="BO342" s="33">
        <v>0</v>
      </c>
      <c r="BP342" s="33">
        <v>0.98</v>
      </c>
      <c r="BQ342" s="33">
        <v>0</v>
      </c>
      <c r="BR342" s="33">
        <v>0</v>
      </c>
      <c r="BS342" s="33">
        <v>325.29000000000002</v>
      </c>
      <c r="BT342" s="33">
        <v>0</v>
      </c>
      <c r="BU342" s="33">
        <v>-0.17</v>
      </c>
      <c r="BV342" s="33">
        <v>54.73</v>
      </c>
      <c r="BW342" s="33">
        <v>0</v>
      </c>
      <c r="BX342" s="33">
        <v>0</v>
      </c>
      <c r="BY342" s="35">
        <f t="shared" si="11"/>
        <v>9892.65</v>
      </c>
      <c r="BZ342" s="35">
        <v>9892.65</v>
      </c>
      <c r="CA342" s="89">
        <f t="shared" si="10"/>
        <v>0</v>
      </c>
      <c r="CB342" s="75"/>
    </row>
    <row r="343" spans="1:82" hidden="1">
      <c r="A343" s="32" t="s">
        <v>385</v>
      </c>
      <c r="B343" s="33">
        <v>10.94</v>
      </c>
      <c r="C343" s="33">
        <v>13.88</v>
      </c>
      <c r="D343" s="33">
        <v>41.48</v>
      </c>
      <c r="E343" s="33">
        <v>0</v>
      </c>
      <c r="F343" s="33">
        <v>0.55000000000000004</v>
      </c>
      <c r="G343" s="33">
        <v>0</v>
      </c>
      <c r="H343" s="33">
        <v>-0.08</v>
      </c>
      <c r="I343" s="33">
        <v>-3.36</v>
      </c>
      <c r="J343" s="33">
        <v>7.21</v>
      </c>
      <c r="K343" s="33">
        <v>-0.26</v>
      </c>
      <c r="L343" s="33">
        <v>0</v>
      </c>
      <c r="M343" s="33">
        <v>80.03</v>
      </c>
      <c r="N343" s="33">
        <v>0</v>
      </c>
      <c r="O343" s="33">
        <v>0.82</v>
      </c>
      <c r="P343" s="33">
        <v>0.3</v>
      </c>
      <c r="Q343" s="33">
        <v>100.81</v>
      </c>
      <c r="R343" s="33">
        <v>0</v>
      </c>
      <c r="S343" s="33">
        <v>0</v>
      </c>
      <c r="T343" s="33">
        <v>0</v>
      </c>
      <c r="U343" s="33">
        <v>0</v>
      </c>
      <c r="V343" s="33">
        <v>0</v>
      </c>
      <c r="W343" s="33">
        <v>89.63</v>
      </c>
      <c r="X343" s="33">
        <v>0.3</v>
      </c>
      <c r="Y343" s="33">
        <v>0</v>
      </c>
      <c r="Z343" s="33">
        <v>0</v>
      </c>
      <c r="AA343" s="33">
        <v>4.45</v>
      </c>
      <c r="AB343" s="33">
        <v>16.41</v>
      </c>
      <c r="AC343" s="33">
        <v>1.72</v>
      </c>
      <c r="AD343" s="33">
        <v>3.41</v>
      </c>
      <c r="AE343" s="33">
        <v>0.65</v>
      </c>
      <c r="AF343" s="33">
        <v>0</v>
      </c>
      <c r="AG343" s="33">
        <v>26.68</v>
      </c>
      <c r="AH343" s="33">
        <v>17.489999999999998</v>
      </c>
      <c r="AI343" s="33">
        <v>0.89</v>
      </c>
      <c r="AJ343" s="33">
        <v>14.23</v>
      </c>
      <c r="AK343" s="33">
        <v>0.5</v>
      </c>
      <c r="AL343" s="33">
        <v>6.82</v>
      </c>
      <c r="AM343" s="33">
        <v>8.89</v>
      </c>
      <c r="AN343" s="33">
        <v>0.89</v>
      </c>
      <c r="AO343" s="33">
        <v>10.08</v>
      </c>
      <c r="AP343" s="33">
        <v>2.96</v>
      </c>
      <c r="AQ343" s="33">
        <v>14.82</v>
      </c>
      <c r="AR343" s="33">
        <v>47.68</v>
      </c>
      <c r="AS343" s="33">
        <v>57.92</v>
      </c>
      <c r="AT343" s="33">
        <v>23.71</v>
      </c>
      <c r="AU343" s="33">
        <v>12.45</v>
      </c>
      <c r="AV343" s="33">
        <v>5.34</v>
      </c>
      <c r="AW343" s="33">
        <v>5.91</v>
      </c>
      <c r="AX343" s="33">
        <v>8.69</v>
      </c>
      <c r="AY343" s="33">
        <v>3.71</v>
      </c>
      <c r="AZ343" s="33">
        <v>2.46</v>
      </c>
      <c r="BA343" s="33">
        <v>0.59</v>
      </c>
      <c r="BB343" s="33">
        <v>5.63</v>
      </c>
      <c r="BC343" s="33">
        <v>16.899999999999999</v>
      </c>
      <c r="BD343" s="33">
        <v>179.32</v>
      </c>
      <c r="BE343" s="33">
        <v>0</v>
      </c>
      <c r="BF343" s="33">
        <v>30.51</v>
      </c>
      <c r="BG343" s="33">
        <v>0.05</v>
      </c>
      <c r="BH343" s="33">
        <v>1.04</v>
      </c>
      <c r="BI343" s="33">
        <v>31.31</v>
      </c>
      <c r="BJ343" s="33">
        <v>3.02</v>
      </c>
      <c r="BK343" s="33">
        <v>3.58</v>
      </c>
      <c r="BL343" s="33">
        <v>0.69</v>
      </c>
      <c r="BM343" s="33">
        <v>0.19</v>
      </c>
      <c r="BN343" s="33">
        <v>0.17</v>
      </c>
      <c r="BO343" s="33">
        <v>0.21</v>
      </c>
      <c r="BP343" s="33">
        <v>4.79</v>
      </c>
      <c r="BQ343" s="33">
        <v>0</v>
      </c>
      <c r="BR343" s="33">
        <v>0</v>
      </c>
      <c r="BS343" s="33">
        <v>0</v>
      </c>
      <c r="BT343" s="33">
        <v>0</v>
      </c>
      <c r="BU343" s="33">
        <v>0</v>
      </c>
      <c r="BV343" s="33">
        <v>47.21</v>
      </c>
      <c r="BW343" s="33">
        <v>0</v>
      </c>
      <c r="BX343" s="33">
        <v>0</v>
      </c>
      <c r="BY343" s="35">
        <f t="shared" si="11"/>
        <v>966.22</v>
      </c>
      <c r="BZ343" s="35">
        <v>966.22</v>
      </c>
      <c r="CA343" s="89">
        <f t="shared" si="10"/>
        <v>0</v>
      </c>
      <c r="CB343" s="75"/>
    </row>
    <row r="344" spans="1:82" hidden="1">
      <c r="A344" s="32" t="s">
        <v>386</v>
      </c>
      <c r="B344" s="33">
        <v>179.48</v>
      </c>
      <c r="C344" s="33">
        <v>7819.13</v>
      </c>
      <c r="D344" s="33">
        <v>4272.7700000000004</v>
      </c>
      <c r="E344" s="33">
        <v>0.13</v>
      </c>
      <c r="F344" s="33">
        <v>0</v>
      </c>
      <c r="G344" s="33">
        <v>0</v>
      </c>
      <c r="H344" s="33">
        <v>972.75</v>
      </c>
      <c r="I344" s="33">
        <v>0</v>
      </c>
      <c r="J344" s="33">
        <v>-0.52</v>
      </c>
      <c r="K344" s="33">
        <v>1241.6500000000001</v>
      </c>
      <c r="L344" s="33">
        <v>191.78</v>
      </c>
      <c r="M344" s="33">
        <v>572.76</v>
      </c>
      <c r="N344" s="33">
        <v>0.31</v>
      </c>
      <c r="O344" s="33">
        <v>1.08</v>
      </c>
      <c r="P344" s="33">
        <v>0.3</v>
      </c>
      <c r="Q344" s="33">
        <v>798.59</v>
      </c>
      <c r="R344" s="33">
        <v>5.07</v>
      </c>
      <c r="S344" s="33">
        <v>146.9</v>
      </c>
      <c r="T344" s="33">
        <v>2.2599999999999998</v>
      </c>
      <c r="U344" s="33">
        <v>0.48</v>
      </c>
      <c r="V344" s="33">
        <v>1.59</v>
      </c>
      <c r="W344" s="33">
        <v>710.06</v>
      </c>
      <c r="X344" s="33">
        <v>14.09</v>
      </c>
      <c r="Y344" s="33">
        <v>39.51</v>
      </c>
      <c r="Z344" s="33">
        <v>355.61</v>
      </c>
      <c r="AA344" s="33">
        <v>20.81</v>
      </c>
      <c r="AB344" s="33">
        <v>0</v>
      </c>
      <c r="AC344" s="33">
        <v>5.2</v>
      </c>
      <c r="AD344" s="33">
        <v>27</v>
      </c>
      <c r="AE344" s="33">
        <v>5.16</v>
      </c>
      <c r="AF344" s="33">
        <v>14.09</v>
      </c>
      <c r="AG344" s="33">
        <v>109.22</v>
      </c>
      <c r="AH344" s="33">
        <v>138.53</v>
      </c>
      <c r="AI344" s="33">
        <v>7.05</v>
      </c>
      <c r="AJ344" s="33">
        <v>77.41</v>
      </c>
      <c r="AK344" s="33">
        <v>3.99</v>
      </c>
      <c r="AL344" s="33">
        <v>54.01</v>
      </c>
      <c r="AM344" s="33">
        <v>70.44</v>
      </c>
      <c r="AN344" s="33">
        <v>7.05</v>
      </c>
      <c r="AO344" s="33">
        <v>20.309999999999999</v>
      </c>
      <c r="AP344" s="33">
        <v>17.59</v>
      </c>
      <c r="AQ344" s="33">
        <v>93.1</v>
      </c>
      <c r="AR344" s="33">
        <v>390.53</v>
      </c>
      <c r="AS344" s="33">
        <v>666.83</v>
      </c>
      <c r="AT344" s="33">
        <v>187.85</v>
      </c>
      <c r="AU344" s="33">
        <v>98.62</v>
      </c>
      <c r="AV344" s="33">
        <v>14.99</v>
      </c>
      <c r="AW344" s="33">
        <v>234.81</v>
      </c>
      <c r="AX344" s="33">
        <v>57.87</v>
      </c>
      <c r="AY344" s="33">
        <v>0</v>
      </c>
      <c r="AZ344" s="33">
        <v>19.52</v>
      </c>
      <c r="BA344" s="33">
        <v>4.7</v>
      </c>
      <c r="BB344" s="33">
        <v>44.61</v>
      </c>
      <c r="BC344" s="33">
        <v>133.88</v>
      </c>
      <c r="BD344" s="33">
        <v>1420.54</v>
      </c>
      <c r="BE344" s="33">
        <v>0</v>
      </c>
      <c r="BF344" s="33">
        <v>26.91</v>
      </c>
      <c r="BG344" s="33">
        <v>0</v>
      </c>
      <c r="BH344" s="33">
        <v>15.1</v>
      </c>
      <c r="BI344" s="33">
        <v>0</v>
      </c>
      <c r="BJ344" s="33">
        <v>47.77</v>
      </c>
      <c r="BK344" s="33">
        <v>53.63</v>
      </c>
      <c r="BL344" s="33">
        <v>5.97</v>
      </c>
      <c r="BM344" s="33">
        <v>4.3600000000000003</v>
      </c>
      <c r="BN344" s="33">
        <v>-0.17</v>
      </c>
      <c r="BO344" s="33">
        <v>0.21</v>
      </c>
      <c r="BP344" s="33">
        <v>7.79</v>
      </c>
      <c r="BQ344" s="33">
        <v>-1.1100000000000001</v>
      </c>
      <c r="BR344" s="33">
        <v>0</v>
      </c>
      <c r="BS344" s="33">
        <v>2.69</v>
      </c>
      <c r="BT344" s="33">
        <v>1.72</v>
      </c>
      <c r="BU344" s="33">
        <v>0</v>
      </c>
      <c r="BV344" s="33">
        <v>7.5</v>
      </c>
      <c r="BW344" s="33">
        <v>0</v>
      </c>
      <c r="BX344" s="33">
        <v>0</v>
      </c>
      <c r="BY344" s="35">
        <f t="shared" si="11"/>
        <v>21443.860000000004</v>
      </c>
      <c r="BZ344" s="35">
        <v>21443.860000000004</v>
      </c>
      <c r="CA344" s="89">
        <f t="shared" si="10"/>
        <v>0</v>
      </c>
      <c r="CB344" s="75"/>
    </row>
    <row r="345" spans="1:82" hidden="1">
      <c r="A345" s="32" t="s">
        <v>387</v>
      </c>
      <c r="B345" s="33">
        <v>6.99</v>
      </c>
      <c r="C345" s="33">
        <v>1278.6099999999999</v>
      </c>
      <c r="D345" s="33">
        <v>444.62</v>
      </c>
      <c r="E345" s="33">
        <v>0</v>
      </c>
      <c r="F345" s="33">
        <v>0</v>
      </c>
      <c r="G345" s="33">
        <v>0</v>
      </c>
      <c r="H345" s="33">
        <v>0</v>
      </c>
      <c r="I345" s="33">
        <v>-3.78</v>
      </c>
      <c r="J345" s="33">
        <v>0</v>
      </c>
      <c r="K345" s="33">
        <v>-0.26</v>
      </c>
      <c r="L345" s="33">
        <v>0.41</v>
      </c>
      <c r="M345" s="33">
        <v>103.67</v>
      </c>
      <c r="N345" s="33">
        <v>0.06</v>
      </c>
      <c r="O345" s="33">
        <v>35.590000000000003</v>
      </c>
      <c r="P345" s="33">
        <v>-1.21</v>
      </c>
      <c r="Q345" s="33">
        <v>0</v>
      </c>
      <c r="R345" s="33">
        <v>3.44</v>
      </c>
      <c r="S345" s="33">
        <v>99.83</v>
      </c>
      <c r="T345" s="33">
        <v>0.33</v>
      </c>
      <c r="U345" s="33">
        <v>0.09</v>
      </c>
      <c r="V345" s="33">
        <v>1.08</v>
      </c>
      <c r="W345" s="33">
        <v>116.11</v>
      </c>
      <c r="X345" s="33">
        <v>2.2999999999999998</v>
      </c>
      <c r="Y345" s="33">
        <v>0.1</v>
      </c>
      <c r="Z345" s="33">
        <v>0</v>
      </c>
      <c r="AA345" s="33">
        <v>5.76</v>
      </c>
      <c r="AB345" s="33">
        <v>46.97</v>
      </c>
      <c r="AC345" s="33">
        <v>4.3099999999999996</v>
      </c>
      <c r="AD345" s="33">
        <v>4.42</v>
      </c>
      <c r="AE345" s="33">
        <v>0.84</v>
      </c>
      <c r="AF345" s="33">
        <v>2.2999999999999998</v>
      </c>
      <c r="AG345" s="33">
        <v>8.69</v>
      </c>
      <c r="AH345" s="33">
        <v>22.65</v>
      </c>
      <c r="AI345" s="33">
        <v>1.1499999999999999</v>
      </c>
      <c r="AJ345" s="33">
        <v>0.9</v>
      </c>
      <c r="AK345" s="33">
        <v>0.65</v>
      </c>
      <c r="AL345" s="33">
        <v>8.83</v>
      </c>
      <c r="AM345" s="33">
        <v>11.52</v>
      </c>
      <c r="AN345" s="33">
        <v>1.1499999999999999</v>
      </c>
      <c r="AO345" s="33">
        <v>3.09</v>
      </c>
      <c r="AP345" s="33">
        <v>0</v>
      </c>
      <c r="AQ345" s="33">
        <v>13.5</v>
      </c>
      <c r="AR345" s="33">
        <v>72.64</v>
      </c>
      <c r="AS345" s="33">
        <v>83.99</v>
      </c>
      <c r="AT345" s="33">
        <v>30.72</v>
      </c>
      <c r="AU345" s="33">
        <v>16.13</v>
      </c>
      <c r="AV345" s="33">
        <v>-0.1</v>
      </c>
      <c r="AW345" s="33">
        <v>38.4</v>
      </c>
      <c r="AX345" s="33">
        <v>11.26</v>
      </c>
      <c r="AY345" s="33">
        <v>4.6900000000000004</v>
      </c>
      <c r="AZ345" s="33">
        <v>3.19</v>
      </c>
      <c r="BA345" s="33">
        <v>0</v>
      </c>
      <c r="BB345" s="33">
        <v>7.3</v>
      </c>
      <c r="BC345" s="33">
        <v>21.89</v>
      </c>
      <c r="BD345" s="33">
        <v>232.29</v>
      </c>
      <c r="BE345" s="33">
        <v>0</v>
      </c>
      <c r="BF345" s="33">
        <v>0</v>
      </c>
      <c r="BG345" s="33">
        <v>1.89</v>
      </c>
      <c r="BH345" s="33">
        <v>5.07</v>
      </c>
      <c r="BI345" s="33">
        <v>0</v>
      </c>
      <c r="BJ345" s="33">
        <v>13.68</v>
      </c>
      <c r="BK345" s="33">
        <v>15.44</v>
      </c>
      <c r="BL345" s="33">
        <v>0</v>
      </c>
      <c r="BM345" s="33">
        <v>1</v>
      </c>
      <c r="BN345" s="33">
        <v>0.65</v>
      </c>
      <c r="BO345" s="33">
        <v>0.21</v>
      </c>
      <c r="BP345" s="33">
        <v>-0.98</v>
      </c>
      <c r="BQ345" s="33">
        <v>0</v>
      </c>
      <c r="BR345" s="33">
        <v>0</v>
      </c>
      <c r="BS345" s="33">
        <v>0</v>
      </c>
      <c r="BT345" s="33">
        <v>0</v>
      </c>
      <c r="BU345" s="33">
        <v>0</v>
      </c>
      <c r="BV345" s="33">
        <v>74.16</v>
      </c>
      <c r="BW345" s="33">
        <v>0</v>
      </c>
      <c r="BX345" s="33">
        <v>0</v>
      </c>
      <c r="BY345" s="35">
        <f t="shared" si="11"/>
        <v>2858.2300000000005</v>
      </c>
      <c r="BZ345" s="35">
        <v>2858.2300000000005</v>
      </c>
      <c r="CA345" s="89">
        <f t="shared" si="10"/>
        <v>0</v>
      </c>
      <c r="CB345" s="75"/>
    </row>
    <row r="346" spans="1:82" hidden="1">
      <c r="A346" s="32" t="s">
        <v>388</v>
      </c>
      <c r="B346" s="33">
        <v>0</v>
      </c>
      <c r="C346" s="33">
        <v>0</v>
      </c>
      <c r="D346" s="33">
        <v>0</v>
      </c>
      <c r="E346" s="33">
        <v>0</v>
      </c>
      <c r="F346" s="33">
        <v>0</v>
      </c>
      <c r="G346" s="33">
        <v>0</v>
      </c>
      <c r="H346" s="33">
        <v>0</v>
      </c>
      <c r="I346" s="33">
        <v>0</v>
      </c>
      <c r="J346" s="33">
        <v>0</v>
      </c>
      <c r="K346" s="33">
        <v>0</v>
      </c>
      <c r="L346" s="33">
        <v>0</v>
      </c>
      <c r="M346" s="33">
        <v>0</v>
      </c>
      <c r="N346" s="33">
        <v>0</v>
      </c>
      <c r="O346" s="33">
        <v>0</v>
      </c>
      <c r="P346" s="33">
        <v>0</v>
      </c>
      <c r="Q346" s="33">
        <v>0</v>
      </c>
      <c r="R346" s="33">
        <v>0</v>
      </c>
      <c r="S346" s="33">
        <v>0</v>
      </c>
      <c r="T346" s="33">
        <v>0</v>
      </c>
      <c r="U346" s="33">
        <v>0</v>
      </c>
      <c r="V346" s="33">
        <v>0</v>
      </c>
      <c r="W346" s="33">
        <v>0</v>
      </c>
      <c r="X346" s="33">
        <v>0</v>
      </c>
      <c r="Y346" s="33">
        <v>0</v>
      </c>
      <c r="Z346" s="33">
        <v>0</v>
      </c>
      <c r="AA346" s="33">
        <v>0</v>
      </c>
      <c r="AB346" s="33">
        <v>0</v>
      </c>
      <c r="AC346" s="33">
        <v>0</v>
      </c>
      <c r="AD346" s="33">
        <v>0</v>
      </c>
      <c r="AE346" s="33">
        <v>0</v>
      </c>
      <c r="AF346" s="33">
        <v>0</v>
      </c>
      <c r="AG346" s="33">
        <v>0</v>
      </c>
      <c r="AH346" s="33">
        <v>0</v>
      </c>
      <c r="AI346" s="33">
        <v>0</v>
      </c>
      <c r="AJ346" s="33">
        <v>0</v>
      </c>
      <c r="AK346" s="33">
        <v>0</v>
      </c>
      <c r="AL346" s="33">
        <v>0</v>
      </c>
      <c r="AM346" s="33">
        <v>0</v>
      </c>
      <c r="AN346" s="33">
        <v>0</v>
      </c>
      <c r="AO346" s="33">
        <v>0</v>
      </c>
      <c r="AP346" s="33">
        <v>0</v>
      </c>
      <c r="AQ346" s="33">
        <v>0</v>
      </c>
      <c r="AR346" s="33">
        <v>0</v>
      </c>
      <c r="AS346" s="33">
        <v>0</v>
      </c>
      <c r="AT346" s="33">
        <v>0</v>
      </c>
      <c r="AU346" s="33">
        <v>0</v>
      </c>
      <c r="AV346" s="33">
        <v>0</v>
      </c>
      <c r="AW346" s="33">
        <v>0</v>
      </c>
      <c r="AX346" s="33">
        <v>0</v>
      </c>
      <c r="AY346" s="33">
        <v>0</v>
      </c>
      <c r="AZ346" s="33">
        <v>0</v>
      </c>
      <c r="BA346" s="33">
        <v>0</v>
      </c>
      <c r="BB346" s="33">
        <v>0</v>
      </c>
      <c r="BC346" s="33">
        <v>0</v>
      </c>
      <c r="BD346" s="33">
        <v>0</v>
      </c>
      <c r="BE346" s="33">
        <v>0</v>
      </c>
      <c r="BF346" s="33">
        <v>0</v>
      </c>
      <c r="BG346" s="33">
        <v>0</v>
      </c>
      <c r="BH346" s="33">
        <v>0</v>
      </c>
      <c r="BI346" s="33">
        <v>0</v>
      </c>
      <c r="BJ346" s="33">
        <v>0</v>
      </c>
      <c r="BK346" s="33">
        <v>0</v>
      </c>
      <c r="BL346" s="33">
        <v>0</v>
      </c>
      <c r="BM346" s="33">
        <v>0</v>
      </c>
      <c r="BN346" s="33">
        <v>0</v>
      </c>
      <c r="BO346" s="33">
        <v>0</v>
      </c>
      <c r="BP346" s="33">
        <v>0</v>
      </c>
      <c r="BQ346" s="33">
        <v>0</v>
      </c>
      <c r="BR346" s="33">
        <v>0</v>
      </c>
      <c r="BS346" s="33">
        <v>0</v>
      </c>
      <c r="BT346" s="33">
        <v>0</v>
      </c>
      <c r="BU346" s="33">
        <v>0</v>
      </c>
      <c r="BV346" s="33">
        <v>0</v>
      </c>
      <c r="BW346" s="33">
        <v>0</v>
      </c>
      <c r="BX346" s="33">
        <v>0</v>
      </c>
      <c r="BY346" s="35">
        <f t="shared" si="11"/>
        <v>0</v>
      </c>
      <c r="BZ346" s="35">
        <v>0</v>
      </c>
      <c r="CA346" s="89">
        <f t="shared" si="10"/>
        <v>0</v>
      </c>
      <c r="CB346" s="75"/>
    </row>
    <row r="347" spans="1:82" hidden="1">
      <c r="A347" s="32" t="s">
        <v>389</v>
      </c>
      <c r="B347" s="33">
        <v>80.959999999999994</v>
      </c>
      <c r="C347" s="33">
        <v>1475.58</v>
      </c>
      <c r="D347" s="33">
        <v>806.33</v>
      </c>
      <c r="E347" s="33">
        <v>0</v>
      </c>
      <c r="F347" s="33">
        <v>321.5</v>
      </c>
      <c r="G347" s="33">
        <v>338.6</v>
      </c>
      <c r="H347" s="33">
        <v>391.41</v>
      </c>
      <c r="I347" s="33">
        <v>429.08</v>
      </c>
      <c r="J347" s="33">
        <v>25.41</v>
      </c>
      <c r="K347" s="33">
        <v>0</v>
      </c>
      <c r="L347" s="33">
        <v>3.25</v>
      </c>
      <c r="M347" s="33">
        <v>119.64</v>
      </c>
      <c r="N347" s="33">
        <v>0.2</v>
      </c>
      <c r="O347" s="33">
        <v>41.08</v>
      </c>
      <c r="P347" s="33">
        <v>0.6</v>
      </c>
      <c r="Q347" s="33">
        <v>30.08</v>
      </c>
      <c r="R347" s="33">
        <v>3.97</v>
      </c>
      <c r="S347" s="33">
        <v>0</v>
      </c>
      <c r="T347" s="33">
        <v>1.77</v>
      </c>
      <c r="U347" s="33">
        <v>0.21</v>
      </c>
      <c r="V347" s="33">
        <v>1.25</v>
      </c>
      <c r="W347" s="33">
        <v>134</v>
      </c>
      <c r="X347" s="33">
        <v>2.66</v>
      </c>
      <c r="Y347" s="33">
        <v>10.19</v>
      </c>
      <c r="Z347" s="33">
        <v>30.71</v>
      </c>
      <c r="AA347" s="33">
        <v>6.65</v>
      </c>
      <c r="AB347" s="33">
        <v>44.19</v>
      </c>
      <c r="AC347" s="33">
        <v>4.9800000000000004</v>
      </c>
      <c r="AD347" s="33">
        <v>5.0999999999999996</v>
      </c>
      <c r="AE347" s="33">
        <v>0.97</v>
      </c>
      <c r="AF347" s="33">
        <v>2.66</v>
      </c>
      <c r="AG347" s="33">
        <v>39.880000000000003</v>
      </c>
      <c r="AH347" s="33">
        <v>26.14</v>
      </c>
      <c r="AI347" s="33">
        <v>1.33</v>
      </c>
      <c r="AJ347" s="33">
        <v>21.27</v>
      </c>
      <c r="AK347" s="33">
        <v>0.75</v>
      </c>
      <c r="AL347" s="33">
        <v>10.19</v>
      </c>
      <c r="AM347" s="33">
        <v>13.29</v>
      </c>
      <c r="AN347" s="33">
        <v>1.33</v>
      </c>
      <c r="AO347" s="33">
        <v>15.07</v>
      </c>
      <c r="AP347" s="33">
        <v>4.43</v>
      </c>
      <c r="AQ347" s="33">
        <v>22.16</v>
      </c>
      <c r="AR347" s="33">
        <v>0</v>
      </c>
      <c r="AS347" s="33">
        <v>72.989999999999995</v>
      </c>
      <c r="AT347" s="33">
        <v>0</v>
      </c>
      <c r="AU347" s="33">
        <v>18.61</v>
      </c>
      <c r="AV347" s="33">
        <v>7.98</v>
      </c>
      <c r="AW347" s="33">
        <v>44.31</v>
      </c>
      <c r="AX347" s="33">
        <v>13</v>
      </c>
      <c r="AY347" s="33">
        <v>31.9</v>
      </c>
      <c r="AZ347" s="33">
        <v>3.68</v>
      </c>
      <c r="BA347" s="33">
        <v>0</v>
      </c>
      <c r="BB347" s="33">
        <v>8.42</v>
      </c>
      <c r="BC347" s="33">
        <v>25.26</v>
      </c>
      <c r="BD347" s="33">
        <v>268.07</v>
      </c>
      <c r="BE347" s="33">
        <v>76.67</v>
      </c>
      <c r="BF347" s="33">
        <v>0</v>
      </c>
      <c r="BG347" s="33">
        <v>2.19</v>
      </c>
      <c r="BH347" s="33">
        <v>5.85</v>
      </c>
      <c r="BI347" s="33">
        <v>163.13999999999999</v>
      </c>
      <c r="BJ347" s="33">
        <v>15.79</v>
      </c>
      <c r="BK347" s="33">
        <v>17.82</v>
      </c>
      <c r="BL347" s="33">
        <v>0</v>
      </c>
      <c r="BM347" s="33">
        <v>0</v>
      </c>
      <c r="BN347" s="33">
        <v>0.74</v>
      </c>
      <c r="BO347" s="33">
        <v>0.1</v>
      </c>
      <c r="BP347" s="33">
        <v>21.5</v>
      </c>
      <c r="BQ347" s="33">
        <v>12.2</v>
      </c>
      <c r="BR347" s="33">
        <v>152.13</v>
      </c>
      <c r="BS347" s="33">
        <v>119.17</v>
      </c>
      <c r="BT347" s="33">
        <v>21.46</v>
      </c>
      <c r="BU347" s="33">
        <v>0</v>
      </c>
      <c r="BV347" s="33">
        <v>69.72</v>
      </c>
      <c r="BW347" s="33">
        <v>0</v>
      </c>
      <c r="BX347" s="33">
        <v>42.45</v>
      </c>
      <c r="BY347" s="35">
        <f t="shared" si="11"/>
        <v>5684.0199999999968</v>
      </c>
      <c r="BZ347" s="35">
        <v>5684.0199999999968</v>
      </c>
      <c r="CA347" s="89">
        <f t="shared" si="10"/>
        <v>0</v>
      </c>
      <c r="CB347" s="75"/>
    </row>
    <row r="348" spans="1:82" hidden="1">
      <c r="A348" s="32" t="s">
        <v>390</v>
      </c>
      <c r="B348" s="33">
        <v>381.76</v>
      </c>
      <c r="C348" s="33">
        <v>5869.08</v>
      </c>
      <c r="D348" s="33">
        <v>2823.99</v>
      </c>
      <c r="E348" s="33">
        <v>0</v>
      </c>
      <c r="F348" s="33">
        <v>0.56000000000000005</v>
      </c>
      <c r="G348" s="33">
        <v>0</v>
      </c>
      <c r="H348" s="33">
        <v>730.5</v>
      </c>
      <c r="I348" s="33">
        <v>0</v>
      </c>
      <c r="J348" s="33">
        <v>0</v>
      </c>
      <c r="K348" s="33">
        <v>653.23</v>
      </c>
      <c r="L348" s="33">
        <v>35.909999999999997</v>
      </c>
      <c r="M348" s="33">
        <v>0</v>
      </c>
      <c r="N348" s="33">
        <v>0.12</v>
      </c>
      <c r="O348" s="33">
        <v>2.78</v>
      </c>
      <c r="P348" s="33">
        <v>0.9</v>
      </c>
      <c r="Q348" s="33">
        <v>630.47</v>
      </c>
      <c r="R348" s="33">
        <v>1.84</v>
      </c>
      <c r="S348" s="33">
        <v>53.81</v>
      </c>
      <c r="T348" s="33">
        <v>0.8</v>
      </c>
      <c r="U348" s="33">
        <v>0.1</v>
      </c>
      <c r="V348" s="33">
        <v>0.59</v>
      </c>
      <c r="W348" s="33">
        <v>560.58000000000004</v>
      </c>
      <c r="X348" s="33">
        <v>11.13</v>
      </c>
      <c r="Y348" s="33">
        <v>42.64</v>
      </c>
      <c r="Z348" s="33">
        <v>192.87</v>
      </c>
      <c r="AA348" s="33">
        <v>27.81</v>
      </c>
      <c r="AB348" s="33">
        <v>148.4</v>
      </c>
      <c r="AC348" s="33">
        <v>20.83</v>
      </c>
      <c r="AD348" s="33">
        <v>0</v>
      </c>
      <c r="AE348" s="33">
        <v>4.08</v>
      </c>
      <c r="AF348" s="33">
        <v>11.13</v>
      </c>
      <c r="AG348" s="33">
        <v>166.84</v>
      </c>
      <c r="AH348" s="33">
        <v>109.37</v>
      </c>
      <c r="AI348" s="33">
        <v>0.79</v>
      </c>
      <c r="AJ348" s="33">
        <v>63.99</v>
      </c>
      <c r="AK348" s="33">
        <v>3.15</v>
      </c>
      <c r="AL348" s="33">
        <v>42.64</v>
      </c>
      <c r="AM348" s="33">
        <v>55.61</v>
      </c>
      <c r="AN348" s="33">
        <v>5.56</v>
      </c>
      <c r="AO348" s="33">
        <v>63.03</v>
      </c>
      <c r="AP348" s="33">
        <v>0</v>
      </c>
      <c r="AQ348" s="33">
        <v>4</v>
      </c>
      <c r="AR348" s="33">
        <v>40.700000000000003</v>
      </c>
      <c r="AS348" s="33">
        <v>598.13</v>
      </c>
      <c r="AT348" s="33">
        <v>148.30000000000001</v>
      </c>
      <c r="AU348" s="33">
        <v>77.86</v>
      </c>
      <c r="AV348" s="33">
        <v>33.369999999999997</v>
      </c>
      <c r="AW348" s="33">
        <v>337.85</v>
      </c>
      <c r="AX348" s="33">
        <v>54.37</v>
      </c>
      <c r="AY348" s="33">
        <v>133.47</v>
      </c>
      <c r="AZ348" s="33">
        <v>15.41</v>
      </c>
      <c r="BA348" s="33">
        <v>3.71</v>
      </c>
      <c r="BB348" s="33">
        <v>35.22</v>
      </c>
      <c r="BC348" s="33">
        <v>105.69</v>
      </c>
      <c r="BD348" s="33">
        <v>1173.1600000000001</v>
      </c>
      <c r="BE348" s="33">
        <v>258.8</v>
      </c>
      <c r="BF348" s="33">
        <v>0</v>
      </c>
      <c r="BG348" s="33">
        <v>14.23</v>
      </c>
      <c r="BH348" s="33">
        <v>26.58</v>
      </c>
      <c r="BI348" s="33">
        <v>764.63</v>
      </c>
      <c r="BJ348" s="33">
        <v>74</v>
      </c>
      <c r="BK348" s="33">
        <v>83.21</v>
      </c>
      <c r="BL348" s="33">
        <v>44.71</v>
      </c>
      <c r="BM348" s="33">
        <v>6.35</v>
      </c>
      <c r="BN348" s="33">
        <v>0.16</v>
      </c>
      <c r="BO348" s="33">
        <v>0.1</v>
      </c>
      <c r="BP348" s="33">
        <v>3.87</v>
      </c>
      <c r="BQ348" s="33">
        <v>0.55000000000000004</v>
      </c>
      <c r="BR348" s="33">
        <v>0</v>
      </c>
      <c r="BS348" s="33">
        <v>-2.69</v>
      </c>
      <c r="BT348" s="33">
        <v>0</v>
      </c>
      <c r="BU348" s="33">
        <v>0</v>
      </c>
      <c r="BV348" s="33">
        <v>1.5</v>
      </c>
      <c r="BW348" s="33">
        <v>0</v>
      </c>
      <c r="BX348" s="33">
        <v>0</v>
      </c>
      <c r="BY348" s="35">
        <f t="shared" si="11"/>
        <v>16754.12999999999</v>
      </c>
      <c r="BZ348" s="35">
        <v>16754.12999999999</v>
      </c>
      <c r="CA348" s="89">
        <f t="shared" si="10"/>
        <v>0</v>
      </c>
      <c r="CB348" s="75"/>
    </row>
    <row r="349" spans="1:82" hidden="1">
      <c r="A349" s="32" t="s">
        <v>391</v>
      </c>
      <c r="B349" s="33">
        <v>96.28</v>
      </c>
      <c r="C349" s="33">
        <v>0</v>
      </c>
      <c r="D349" s="33">
        <v>-0.27</v>
      </c>
      <c r="E349" s="33">
        <v>0</v>
      </c>
      <c r="F349" s="33">
        <v>-0.55000000000000004</v>
      </c>
      <c r="G349" s="33">
        <v>0</v>
      </c>
      <c r="H349" s="33">
        <v>0</v>
      </c>
      <c r="I349" s="33">
        <v>151.99</v>
      </c>
      <c r="J349" s="33">
        <v>-0.52</v>
      </c>
      <c r="K349" s="33">
        <v>0</v>
      </c>
      <c r="L349" s="33">
        <v>38.74</v>
      </c>
      <c r="M349" s="33">
        <v>128.08000000000001</v>
      </c>
      <c r="N349" s="33">
        <v>0.26</v>
      </c>
      <c r="O349" s="33">
        <v>2.3199999999999998</v>
      </c>
      <c r="P349" s="33">
        <v>0.61</v>
      </c>
      <c r="Q349" s="33">
        <v>0</v>
      </c>
      <c r="R349" s="33">
        <v>4.25</v>
      </c>
      <c r="S349" s="33">
        <v>123.33</v>
      </c>
      <c r="T349" s="33">
        <v>1.89</v>
      </c>
      <c r="U349" s="33">
        <v>0.33</v>
      </c>
      <c r="V349" s="33">
        <v>1.34</v>
      </c>
      <c r="W349" s="33">
        <v>143.44</v>
      </c>
      <c r="X349" s="33">
        <v>2.85</v>
      </c>
      <c r="Y349" s="33">
        <v>0</v>
      </c>
      <c r="Z349" s="33">
        <v>94.87</v>
      </c>
      <c r="AA349" s="33">
        <v>7.12</v>
      </c>
      <c r="AB349" s="33">
        <v>0</v>
      </c>
      <c r="AC349" s="33">
        <v>5.33</v>
      </c>
      <c r="AD349" s="33">
        <v>5.45</v>
      </c>
      <c r="AE349" s="33">
        <v>1.04</v>
      </c>
      <c r="AF349" s="33">
        <v>0</v>
      </c>
      <c r="AG349" s="33">
        <v>42.69</v>
      </c>
      <c r="AH349" s="33">
        <v>12</v>
      </c>
      <c r="AI349" s="33">
        <v>1.42</v>
      </c>
      <c r="AJ349" s="33">
        <v>22.77</v>
      </c>
      <c r="AK349" s="33">
        <v>0.3</v>
      </c>
      <c r="AL349" s="33">
        <v>1.4</v>
      </c>
      <c r="AM349" s="33">
        <v>2.81</v>
      </c>
      <c r="AN349" s="33">
        <v>1.42</v>
      </c>
      <c r="AO349" s="33">
        <v>0.7</v>
      </c>
      <c r="AP349" s="33">
        <v>4.74</v>
      </c>
      <c r="AQ349" s="33">
        <v>4.4000000000000004</v>
      </c>
      <c r="AR349" s="33">
        <v>0</v>
      </c>
      <c r="AS349" s="33">
        <v>-0.1</v>
      </c>
      <c r="AT349" s="33">
        <v>0</v>
      </c>
      <c r="AU349" s="33">
        <v>0.5</v>
      </c>
      <c r="AV349" s="33">
        <v>8.5399999999999991</v>
      </c>
      <c r="AW349" s="33">
        <v>0.3</v>
      </c>
      <c r="AX349" s="33">
        <v>2.6</v>
      </c>
      <c r="AY349" s="33">
        <v>0</v>
      </c>
      <c r="AZ349" s="33">
        <v>0.61</v>
      </c>
      <c r="BA349" s="33">
        <v>0.95</v>
      </c>
      <c r="BB349" s="33">
        <v>1.1000000000000001</v>
      </c>
      <c r="BC349" s="33">
        <v>0</v>
      </c>
      <c r="BD349" s="33">
        <v>286.97000000000003</v>
      </c>
      <c r="BE349" s="33">
        <v>0</v>
      </c>
      <c r="BF349" s="33">
        <v>53.79</v>
      </c>
      <c r="BG349" s="33">
        <v>2.34</v>
      </c>
      <c r="BH349" s="33">
        <v>6.26</v>
      </c>
      <c r="BI349" s="33">
        <v>0</v>
      </c>
      <c r="BJ349" s="33">
        <v>0</v>
      </c>
      <c r="BK349" s="33">
        <v>0</v>
      </c>
      <c r="BL349" s="33">
        <v>0</v>
      </c>
      <c r="BM349" s="33">
        <v>0</v>
      </c>
      <c r="BN349" s="33">
        <v>0.8</v>
      </c>
      <c r="BO349" s="33">
        <v>0</v>
      </c>
      <c r="BP349" s="33">
        <v>3.83</v>
      </c>
      <c r="BQ349" s="33">
        <v>1.0900000000000001</v>
      </c>
      <c r="BR349" s="33">
        <v>0</v>
      </c>
      <c r="BS349" s="33">
        <v>-2.71</v>
      </c>
      <c r="BT349" s="33">
        <v>0</v>
      </c>
      <c r="BU349" s="33">
        <v>12.93</v>
      </c>
      <c r="BV349" s="33">
        <v>2.25</v>
      </c>
      <c r="BW349" s="33">
        <v>4.8899999999999997</v>
      </c>
      <c r="BX349" s="33">
        <v>6.49</v>
      </c>
      <c r="BY349" s="35">
        <f t="shared" si="11"/>
        <v>1296.2599999999998</v>
      </c>
      <c r="BZ349" s="35">
        <v>1296.2599999999998</v>
      </c>
      <c r="CA349" s="89">
        <f t="shared" si="10"/>
        <v>0</v>
      </c>
      <c r="CB349" s="75"/>
    </row>
    <row r="350" spans="1:82" hidden="1">
      <c r="A350" s="32" t="s">
        <v>392</v>
      </c>
      <c r="B350" s="33">
        <v>209</v>
      </c>
      <c r="C350" s="33">
        <v>3428.71</v>
      </c>
      <c r="D350" s="33">
        <v>1873.62</v>
      </c>
      <c r="E350" s="33">
        <v>-0.13</v>
      </c>
      <c r="F350" s="33">
        <v>0</v>
      </c>
      <c r="G350" s="33">
        <v>0</v>
      </c>
      <c r="H350" s="33">
        <v>46.09</v>
      </c>
      <c r="I350" s="33">
        <v>997.03</v>
      </c>
      <c r="J350" s="33">
        <v>33.43</v>
      </c>
      <c r="K350" s="33">
        <v>544.47</v>
      </c>
      <c r="L350" s="33">
        <v>84.1</v>
      </c>
      <c r="M350" s="33">
        <v>278.01</v>
      </c>
      <c r="N350" s="33">
        <v>0.36</v>
      </c>
      <c r="O350" s="33">
        <v>0.46</v>
      </c>
      <c r="P350" s="33">
        <v>0.3</v>
      </c>
      <c r="Q350" s="33">
        <v>350.19</v>
      </c>
      <c r="R350" s="33">
        <v>6.03</v>
      </c>
      <c r="S350" s="33">
        <v>174.65</v>
      </c>
      <c r="T350" s="33">
        <v>2.65</v>
      </c>
      <c r="U350" s="33">
        <v>0.41</v>
      </c>
      <c r="V350" s="33">
        <v>1.9</v>
      </c>
      <c r="W350" s="33">
        <v>311.36</v>
      </c>
      <c r="X350" s="33">
        <v>6.18</v>
      </c>
      <c r="Y350" s="33">
        <v>0</v>
      </c>
      <c r="Z350" s="33">
        <v>0</v>
      </c>
      <c r="AA350" s="33">
        <v>15.44</v>
      </c>
      <c r="AB350" s="33">
        <v>0</v>
      </c>
      <c r="AC350" s="33">
        <v>11.57</v>
      </c>
      <c r="AD350" s="33">
        <v>11.84</v>
      </c>
      <c r="AE350" s="33">
        <v>2.2599999999999998</v>
      </c>
      <c r="AF350" s="33">
        <v>6.18</v>
      </c>
      <c r="AG350" s="33">
        <v>92.67</v>
      </c>
      <c r="AH350" s="33">
        <v>0.1</v>
      </c>
      <c r="AI350" s="33">
        <v>3.09</v>
      </c>
      <c r="AJ350" s="33">
        <v>49.42</v>
      </c>
      <c r="AK350" s="33">
        <v>1.75</v>
      </c>
      <c r="AL350" s="33">
        <v>23.68</v>
      </c>
      <c r="AM350" s="33">
        <v>30.89</v>
      </c>
      <c r="AN350" s="33">
        <v>3.09</v>
      </c>
      <c r="AO350" s="33">
        <v>35.01</v>
      </c>
      <c r="AP350" s="33">
        <v>10.3</v>
      </c>
      <c r="AQ350" s="33">
        <v>51.48</v>
      </c>
      <c r="AR350" s="33">
        <v>194.8</v>
      </c>
      <c r="AS350" s="33">
        <v>0</v>
      </c>
      <c r="AT350" s="33">
        <v>82.37</v>
      </c>
      <c r="AU350" s="33">
        <v>0</v>
      </c>
      <c r="AV350" s="33">
        <v>18.54</v>
      </c>
      <c r="AW350" s="33">
        <v>0</v>
      </c>
      <c r="AX350" s="33">
        <v>3.9</v>
      </c>
      <c r="AY350" s="33">
        <v>74.13</v>
      </c>
      <c r="AZ350" s="33">
        <v>8.56</v>
      </c>
      <c r="BA350" s="33">
        <v>2.06</v>
      </c>
      <c r="BB350" s="33">
        <v>7.29</v>
      </c>
      <c r="BC350" s="33">
        <v>58.71</v>
      </c>
      <c r="BD350" s="33">
        <v>622.91</v>
      </c>
      <c r="BE350" s="33">
        <v>178.15</v>
      </c>
      <c r="BF350" s="33">
        <v>73.25</v>
      </c>
      <c r="BG350" s="33">
        <v>5.08</v>
      </c>
      <c r="BH350" s="33">
        <v>10.72</v>
      </c>
      <c r="BI350" s="33">
        <v>365.95</v>
      </c>
      <c r="BJ350" s="33">
        <v>33.93</v>
      </c>
      <c r="BK350" s="33">
        <v>31.88</v>
      </c>
      <c r="BL350" s="33">
        <v>20.47</v>
      </c>
      <c r="BM350" s="33">
        <v>2.4500000000000002</v>
      </c>
      <c r="BN350" s="33">
        <v>1.73</v>
      </c>
      <c r="BO350" s="33">
        <v>0.1</v>
      </c>
      <c r="BP350" s="33">
        <v>1.92</v>
      </c>
      <c r="BQ350" s="33">
        <v>-0.55000000000000004</v>
      </c>
      <c r="BR350" s="33">
        <v>2.29</v>
      </c>
      <c r="BS350" s="33">
        <v>5.38</v>
      </c>
      <c r="BT350" s="33">
        <v>49.86</v>
      </c>
      <c r="BU350" s="33">
        <v>28.07</v>
      </c>
      <c r="BV350" s="33">
        <v>45.73</v>
      </c>
      <c r="BW350" s="33">
        <v>0</v>
      </c>
      <c r="BX350" s="33">
        <v>-7.05</v>
      </c>
      <c r="BY350" s="35">
        <f t="shared" si="11"/>
        <v>10620.22</v>
      </c>
      <c r="BZ350" s="35">
        <v>10620.22</v>
      </c>
      <c r="CA350" s="89">
        <f t="shared" si="10"/>
        <v>0</v>
      </c>
      <c r="CB350" s="75"/>
    </row>
    <row r="351" spans="1:82" hidden="1">
      <c r="A351" s="32" t="s">
        <v>393</v>
      </c>
      <c r="B351" s="33">
        <v>36.35</v>
      </c>
      <c r="C351" s="33">
        <v>3397.9</v>
      </c>
      <c r="D351" s="33">
        <v>1856.79</v>
      </c>
      <c r="E351" s="33">
        <v>0</v>
      </c>
      <c r="F351" s="33">
        <v>0.56000000000000005</v>
      </c>
      <c r="G351" s="33">
        <v>0</v>
      </c>
      <c r="H351" s="33">
        <v>0</v>
      </c>
      <c r="I351" s="33">
        <v>0</v>
      </c>
      <c r="J351" s="33">
        <v>-0.52</v>
      </c>
      <c r="K351" s="33">
        <v>539.58000000000004</v>
      </c>
      <c r="L351" s="33">
        <v>0</v>
      </c>
      <c r="M351" s="33">
        <v>275.51</v>
      </c>
      <c r="N351" s="33">
        <v>0.16</v>
      </c>
      <c r="O351" s="33">
        <v>94.59</v>
      </c>
      <c r="P351" s="33">
        <v>0.9</v>
      </c>
      <c r="Q351" s="33">
        <v>0</v>
      </c>
      <c r="R351" s="33">
        <v>2.48</v>
      </c>
      <c r="S351" s="33">
        <v>265.3</v>
      </c>
      <c r="T351" s="33">
        <v>1.07</v>
      </c>
      <c r="U351" s="33">
        <v>0.2</v>
      </c>
      <c r="V351" s="33">
        <v>0.77</v>
      </c>
      <c r="W351" s="33">
        <v>308.57</v>
      </c>
      <c r="X351" s="33">
        <v>6.12</v>
      </c>
      <c r="Y351" s="33">
        <v>-0.1</v>
      </c>
      <c r="Z351" s="33">
        <v>157.78</v>
      </c>
      <c r="AA351" s="33">
        <v>0</v>
      </c>
      <c r="AB351" s="33">
        <v>0</v>
      </c>
      <c r="AC351" s="33">
        <v>0.3</v>
      </c>
      <c r="AD351" s="33">
        <v>11.73</v>
      </c>
      <c r="AE351" s="33">
        <v>2.2400000000000002</v>
      </c>
      <c r="AF351" s="33">
        <v>0</v>
      </c>
      <c r="AG351" s="33">
        <v>35.72</v>
      </c>
      <c r="AH351" s="33">
        <v>60.2</v>
      </c>
      <c r="AI351" s="33">
        <v>3.06</v>
      </c>
      <c r="AJ351" s="33">
        <v>31.69</v>
      </c>
      <c r="AK351" s="33">
        <v>1.73</v>
      </c>
      <c r="AL351" s="33">
        <v>13.38</v>
      </c>
      <c r="AM351" s="33">
        <v>30.61</v>
      </c>
      <c r="AN351" s="33">
        <v>3.06</v>
      </c>
      <c r="AO351" s="33">
        <v>7.4</v>
      </c>
      <c r="AP351" s="33">
        <v>5</v>
      </c>
      <c r="AQ351" s="33">
        <v>32.31</v>
      </c>
      <c r="AR351" s="33">
        <v>75.72</v>
      </c>
      <c r="AS351" s="33">
        <v>259.93</v>
      </c>
      <c r="AT351" s="33">
        <v>81.63</v>
      </c>
      <c r="AU351" s="33">
        <v>42.86</v>
      </c>
      <c r="AV351" s="33">
        <v>0.1</v>
      </c>
      <c r="AW351" s="33">
        <v>102.04</v>
      </c>
      <c r="AX351" s="33">
        <v>5.1100000000000003</v>
      </c>
      <c r="AY351" s="33">
        <v>31.59</v>
      </c>
      <c r="AZ351" s="33">
        <v>8.48</v>
      </c>
      <c r="BA351" s="33">
        <v>2.04</v>
      </c>
      <c r="BB351" s="33">
        <v>19.39</v>
      </c>
      <c r="BC351" s="33">
        <v>0</v>
      </c>
      <c r="BD351" s="33">
        <v>617.30999999999995</v>
      </c>
      <c r="BE351" s="33">
        <v>-0.31</v>
      </c>
      <c r="BF351" s="33">
        <v>103.35</v>
      </c>
      <c r="BG351" s="33">
        <v>0</v>
      </c>
      <c r="BH351" s="33">
        <v>0</v>
      </c>
      <c r="BI351" s="33">
        <v>375.67</v>
      </c>
      <c r="BJ351" s="33">
        <v>0</v>
      </c>
      <c r="BK351" s="33">
        <v>0</v>
      </c>
      <c r="BL351" s="33">
        <v>0</v>
      </c>
      <c r="BM351" s="33">
        <v>0</v>
      </c>
      <c r="BN351" s="33">
        <v>0</v>
      </c>
      <c r="BO351" s="33">
        <v>0</v>
      </c>
      <c r="BP351" s="33">
        <v>0.97</v>
      </c>
      <c r="BQ351" s="33">
        <v>0</v>
      </c>
      <c r="BR351" s="33">
        <v>-2.29</v>
      </c>
      <c r="BS351" s="33">
        <v>0</v>
      </c>
      <c r="BT351" s="33">
        <v>0</v>
      </c>
      <c r="BU351" s="33">
        <v>0</v>
      </c>
      <c r="BV351" s="33">
        <v>2.25</v>
      </c>
      <c r="BW351" s="33">
        <v>0</v>
      </c>
      <c r="BX351" s="33">
        <v>-6.98</v>
      </c>
      <c r="BY351" s="35">
        <f t="shared" si="11"/>
        <v>8901.2999999999975</v>
      </c>
      <c r="BZ351" s="35">
        <v>8901.2999999999975</v>
      </c>
      <c r="CA351" s="89">
        <f t="shared" si="10"/>
        <v>0</v>
      </c>
      <c r="CB351" s="75"/>
    </row>
    <row r="352" spans="1:82" hidden="1">
      <c r="A352" s="32" t="s">
        <v>394</v>
      </c>
      <c r="B352" s="33">
        <v>27.89</v>
      </c>
      <c r="C352" s="33">
        <v>3856.75</v>
      </c>
      <c r="D352" s="33">
        <v>2107.52</v>
      </c>
      <c r="E352" s="33">
        <v>0</v>
      </c>
      <c r="F352" s="33">
        <v>529.51</v>
      </c>
      <c r="G352" s="33">
        <v>0</v>
      </c>
      <c r="H352" s="33">
        <v>0.08</v>
      </c>
      <c r="I352" s="33">
        <v>3.78</v>
      </c>
      <c r="J352" s="33">
        <v>-0.52</v>
      </c>
      <c r="K352" s="33">
        <v>0</v>
      </c>
      <c r="L352" s="33">
        <v>-0.41</v>
      </c>
      <c r="M352" s="33">
        <v>312.72000000000003</v>
      </c>
      <c r="N352" s="33">
        <v>0.16</v>
      </c>
      <c r="O352" s="33">
        <v>107.36</v>
      </c>
      <c r="P352" s="33">
        <v>0.3</v>
      </c>
      <c r="Q352" s="33">
        <v>0</v>
      </c>
      <c r="R352" s="33">
        <v>2.72</v>
      </c>
      <c r="S352" s="33">
        <v>301.12</v>
      </c>
      <c r="T352" s="33">
        <v>1.21</v>
      </c>
      <c r="U352" s="33">
        <v>0.2</v>
      </c>
      <c r="V352" s="33">
        <v>0.85</v>
      </c>
      <c r="W352" s="33">
        <v>350.23</v>
      </c>
      <c r="X352" s="33">
        <v>6.95</v>
      </c>
      <c r="Y352" s="33">
        <v>12.82</v>
      </c>
      <c r="Z352" s="33">
        <v>80.510000000000005</v>
      </c>
      <c r="AA352" s="33">
        <v>13.68</v>
      </c>
      <c r="AB352" s="33">
        <v>97.48</v>
      </c>
      <c r="AC352" s="33">
        <v>0.2</v>
      </c>
      <c r="AD352" s="33">
        <v>13.32</v>
      </c>
      <c r="AE352" s="33">
        <v>2.5499999999999998</v>
      </c>
      <c r="AF352" s="33">
        <v>6.95</v>
      </c>
      <c r="AG352" s="33">
        <v>79.930000000000007</v>
      </c>
      <c r="AH352" s="33">
        <v>68.33</v>
      </c>
      <c r="AI352" s="33">
        <v>3.48</v>
      </c>
      <c r="AJ352" s="33">
        <v>38.1</v>
      </c>
      <c r="AK352" s="33">
        <v>1.97</v>
      </c>
      <c r="AL352" s="33">
        <v>10.220000000000001</v>
      </c>
      <c r="AM352" s="33">
        <v>34.75</v>
      </c>
      <c r="AN352" s="33">
        <v>3.48</v>
      </c>
      <c r="AO352" s="33">
        <v>23.49</v>
      </c>
      <c r="AP352" s="33">
        <v>5.89</v>
      </c>
      <c r="AQ352" s="33">
        <v>14.9</v>
      </c>
      <c r="AR352" s="33">
        <v>208.82</v>
      </c>
      <c r="AS352" s="33">
        <v>253.7</v>
      </c>
      <c r="AT352" s="33">
        <v>92.65</v>
      </c>
      <c r="AU352" s="33">
        <v>48.64</v>
      </c>
      <c r="AV352" s="33">
        <v>0</v>
      </c>
      <c r="AW352" s="33">
        <v>115.82</v>
      </c>
      <c r="AX352" s="33">
        <v>21.88</v>
      </c>
      <c r="AY352" s="33">
        <v>18.2</v>
      </c>
      <c r="AZ352" s="33">
        <v>9.6300000000000008</v>
      </c>
      <c r="BA352" s="33">
        <v>2.3199999999999998</v>
      </c>
      <c r="BB352" s="33">
        <v>22.01</v>
      </c>
      <c r="BC352" s="33">
        <v>5</v>
      </c>
      <c r="BD352" s="33">
        <v>700.67</v>
      </c>
      <c r="BE352" s="33">
        <v>0.31</v>
      </c>
      <c r="BF352" s="33">
        <v>117.32</v>
      </c>
      <c r="BG352" s="33">
        <v>-0.05</v>
      </c>
      <c r="BH352" s="33">
        <v>2.37</v>
      </c>
      <c r="BI352" s="33">
        <v>426.4</v>
      </c>
      <c r="BJ352" s="33">
        <v>7.58</v>
      </c>
      <c r="BK352" s="33">
        <v>8.36</v>
      </c>
      <c r="BL352" s="33">
        <v>1.05</v>
      </c>
      <c r="BM352" s="33">
        <v>1.94</v>
      </c>
      <c r="BN352" s="33">
        <v>0.16</v>
      </c>
      <c r="BO352" s="33">
        <v>0</v>
      </c>
      <c r="BP352" s="33">
        <v>-0.97</v>
      </c>
      <c r="BQ352" s="33">
        <v>0</v>
      </c>
      <c r="BR352" s="33">
        <v>0</v>
      </c>
      <c r="BS352" s="33">
        <v>0</v>
      </c>
      <c r="BT352" s="33">
        <v>-1.75</v>
      </c>
      <c r="BU352" s="33">
        <v>0</v>
      </c>
      <c r="BV352" s="33">
        <v>3</v>
      </c>
      <c r="BW352" s="33">
        <v>0</v>
      </c>
      <c r="BX352" s="33">
        <v>0</v>
      </c>
      <c r="BY352" s="35">
        <f t="shared" si="11"/>
        <v>10185.529999999999</v>
      </c>
      <c r="BZ352" s="35">
        <v>10185.529999999999</v>
      </c>
      <c r="CA352" s="89">
        <f t="shared" si="10"/>
        <v>0</v>
      </c>
      <c r="CB352" s="75"/>
    </row>
    <row r="353" spans="1:81" hidden="1">
      <c r="A353" s="32" t="s">
        <v>395</v>
      </c>
      <c r="B353" s="33">
        <v>6868.5</v>
      </c>
      <c r="C353" s="33">
        <v>35142.82</v>
      </c>
      <c r="D353" s="33">
        <v>19459.169999999998</v>
      </c>
      <c r="E353" s="33">
        <v>0</v>
      </c>
      <c r="F353" s="33">
        <v>10946.68</v>
      </c>
      <c r="G353" s="33">
        <v>29049.15</v>
      </c>
      <c r="H353" s="33">
        <v>13780.37</v>
      </c>
      <c r="I353" s="33">
        <v>32586.93</v>
      </c>
      <c r="J353" s="33">
        <v>2216.91</v>
      </c>
      <c r="K353" s="33">
        <v>10603</v>
      </c>
      <c r="L353" s="33">
        <v>4555.46</v>
      </c>
      <c r="M353" s="33">
        <v>4033.08</v>
      </c>
      <c r="N353" s="33">
        <v>19.68</v>
      </c>
      <c r="O353" s="33">
        <v>5217.1499999999996</v>
      </c>
      <c r="P353" s="33">
        <v>2409.5700000000002</v>
      </c>
      <c r="Q353" s="33">
        <v>0</v>
      </c>
      <c r="R353" s="33">
        <v>313.27999999999997</v>
      </c>
      <c r="S353" s="33">
        <v>6012.88</v>
      </c>
      <c r="T353" s="33">
        <v>134.34</v>
      </c>
      <c r="U353" s="33">
        <v>23.43</v>
      </c>
      <c r="V353" s="33">
        <v>77.489999999999995</v>
      </c>
      <c r="W353" s="33">
        <v>2959.56</v>
      </c>
      <c r="X353" s="33">
        <v>67.650000000000006</v>
      </c>
      <c r="Y353" s="33">
        <v>740.1</v>
      </c>
      <c r="Z353" s="33">
        <v>5049.67</v>
      </c>
      <c r="AA353" s="33">
        <v>253.12</v>
      </c>
      <c r="AB353" s="33">
        <v>4680.45</v>
      </c>
      <c r="AC353" s="33">
        <v>158.87</v>
      </c>
      <c r="AD353" s="33">
        <v>123.15</v>
      </c>
      <c r="AE353" s="33">
        <v>23.52</v>
      </c>
      <c r="AF353" s="33">
        <v>74.45</v>
      </c>
      <c r="AG353" s="33">
        <v>1685.98</v>
      </c>
      <c r="AH353" s="33">
        <v>654.5</v>
      </c>
      <c r="AI353" s="33">
        <v>36.46</v>
      </c>
      <c r="AJ353" s="33">
        <v>988.68</v>
      </c>
      <c r="AK353" s="33">
        <v>16.64</v>
      </c>
      <c r="AL353" s="33">
        <v>216.8</v>
      </c>
      <c r="AM353" s="33">
        <v>380.01</v>
      </c>
      <c r="AN353" s="33">
        <v>40.76</v>
      </c>
      <c r="AO353" s="33">
        <v>696.92</v>
      </c>
      <c r="AP353" s="33">
        <v>250.27</v>
      </c>
      <c r="AQ353" s="33">
        <v>641.35</v>
      </c>
      <c r="AR353" s="33">
        <v>2503.06</v>
      </c>
      <c r="AS353" s="33">
        <v>5486.03</v>
      </c>
      <c r="AT353" s="33">
        <v>856.35</v>
      </c>
      <c r="AU353" s="33">
        <v>506.76</v>
      </c>
      <c r="AV353" s="33">
        <v>661.12</v>
      </c>
      <c r="AW353" s="33">
        <v>1077.68</v>
      </c>
      <c r="AX353" s="33">
        <v>265.75</v>
      </c>
      <c r="AY353" s="33">
        <v>1785.2</v>
      </c>
      <c r="AZ353" s="33">
        <v>81.349999999999994</v>
      </c>
      <c r="BA353" s="33">
        <v>44.2</v>
      </c>
      <c r="BB353" s="33">
        <v>249.73</v>
      </c>
      <c r="BC353" s="33">
        <v>438</v>
      </c>
      <c r="BD353" s="33">
        <v>6305.81</v>
      </c>
      <c r="BE353" s="33">
        <v>6934.82</v>
      </c>
      <c r="BF353" s="33">
        <v>1605.13</v>
      </c>
      <c r="BG353" s="33">
        <v>180.33</v>
      </c>
      <c r="BH353" s="33">
        <v>418.25</v>
      </c>
      <c r="BI353" s="33">
        <v>6907.61</v>
      </c>
      <c r="BJ353" s="33">
        <v>923.13</v>
      </c>
      <c r="BK353" s="33">
        <v>1116.9100000000001</v>
      </c>
      <c r="BL353" s="33">
        <v>1170.01</v>
      </c>
      <c r="BM353" s="33">
        <v>87.25</v>
      </c>
      <c r="BN353" s="33">
        <v>63.79</v>
      </c>
      <c r="BO353" s="33">
        <v>0</v>
      </c>
      <c r="BP353" s="33">
        <v>2.91</v>
      </c>
      <c r="BQ353" s="33">
        <v>0</v>
      </c>
      <c r="BR353" s="33">
        <v>15096.46</v>
      </c>
      <c r="BS353" s="33">
        <v>10011.82</v>
      </c>
      <c r="BT353" s="33">
        <v>0</v>
      </c>
      <c r="BU353" s="33">
        <v>1008.29</v>
      </c>
      <c r="BV353" s="33">
        <v>32.25</v>
      </c>
      <c r="BW353" s="33">
        <v>30718.13</v>
      </c>
      <c r="BX353" s="33">
        <v>2463.9499999999998</v>
      </c>
      <c r="BY353" s="35">
        <f t="shared" si="11"/>
        <v>302190.88</v>
      </c>
      <c r="BZ353" s="35">
        <v>302190.88</v>
      </c>
      <c r="CA353" s="89">
        <f t="shared" si="10"/>
        <v>0</v>
      </c>
      <c r="CB353" s="75"/>
    </row>
    <row r="354" spans="1:81" hidden="1">
      <c r="A354" s="32" t="s">
        <v>396</v>
      </c>
      <c r="B354" s="33">
        <v>185.44</v>
      </c>
      <c r="C354" s="33">
        <v>5536.44</v>
      </c>
      <c r="D354" s="33">
        <v>3025.39</v>
      </c>
      <c r="E354" s="33">
        <v>0</v>
      </c>
      <c r="F354" s="33">
        <v>902.75</v>
      </c>
      <c r="G354" s="33">
        <v>0</v>
      </c>
      <c r="H354" s="33">
        <v>1227.68</v>
      </c>
      <c r="I354" s="33">
        <v>0</v>
      </c>
      <c r="J354" s="33">
        <v>36.979999999999997</v>
      </c>
      <c r="K354" s="33">
        <v>322.32</v>
      </c>
      <c r="L354" s="33">
        <v>135.79</v>
      </c>
      <c r="M354" s="33">
        <v>448.91</v>
      </c>
      <c r="N354" s="33">
        <v>0.28999999999999998</v>
      </c>
      <c r="O354" s="33">
        <v>154.12</v>
      </c>
      <c r="P354" s="33">
        <v>49.89</v>
      </c>
      <c r="Q354" s="33">
        <v>565.46</v>
      </c>
      <c r="R354" s="33">
        <v>9.17</v>
      </c>
      <c r="S354" s="33">
        <v>141.13999999999999</v>
      </c>
      <c r="T354" s="33">
        <v>0</v>
      </c>
      <c r="U354" s="33">
        <v>0.48</v>
      </c>
      <c r="V354" s="33">
        <v>1.53</v>
      </c>
      <c r="W354" s="33">
        <v>502.77</v>
      </c>
      <c r="X354" s="33">
        <v>9.98</v>
      </c>
      <c r="Y354" s="33">
        <v>38.24</v>
      </c>
      <c r="Z354" s="33">
        <v>139.81</v>
      </c>
      <c r="AA354" s="33">
        <v>0</v>
      </c>
      <c r="AB354" s="33">
        <v>290.39</v>
      </c>
      <c r="AC354" s="33">
        <v>0</v>
      </c>
      <c r="AD354" s="33">
        <v>0</v>
      </c>
      <c r="AE354" s="33">
        <v>3.66</v>
      </c>
      <c r="AF354" s="33">
        <v>9.98</v>
      </c>
      <c r="AG354" s="33">
        <v>104.23</v>
      </c>
      <c r="AH354" s="33">
        <v>75.790000000000006</v>
      </c>
      <c r="AI354" s="33">
        <v>4.99</v>
      </c>
      <c r="AJ354" s="33">
        <v>79.81</v>
      </c>
      <c r="AK354" s="33">
        <v>2.83</v>
      </c>
      <c r="AL354" s="33">
        <v>38.24</v>
      </c>
      <c r="AM354" s="33">
        <v>49.88</v>
      </c>
      <c r="AN354" s="33">
        <v>4.99</v>
      </c>
      <c r="AO354" s="33">
        <v>36.520000000000003</v>
      </c>
      <c r="AP354" s="33">
        <v>0</v>
      </c>
      <c r="AQ354" s="33">
        <v>0</v>
      </c>
      <c r="AR354" s="33">
        <v>314.54000000000002</v>
      </c>
      <c r="AS354" s="33">
        <v>322.77</v>
      </c>
      <c r="AT354" s="33">
        <v>133.01</v>
      </c>
      <c r="AU354" s="33">
        <v>63.13</v>
      </c>
      <c r="AV354" s="33">
        <v>29.93</v>
      </c>
      <c r="AW354" s="33">
        <v>166.26</v>
      </c>
      <c r="AX354" s="33">
        <v>16.690000000000001</v>
      </c>
      <c r="AY354" s="33">
        <v>89.41</v>
      </c>
      <c r="AZ354" s="33">
        <v>13.82</v>
      </c>
      <c r="BA354" s="33">
        <v>-0.1</v>
      </c>
      <c r="BB354" s="33">
        <v>0</v>
      </c>
      <c r="BC354" s="33">
        <v>94.79</v>
      </c>
      <c r="BD354" s="33">
        <v>1005.83</v>
      </c>
      <c r="BE354" s="33">
        <v>0</v>
      </c>
      <c r="BF354" s="33">
        <v>188.54</v>
      </c>
      <c r="BG354" s="33">
        <v>0</v>
      </c>
      <c r="BH354" s="33">
        <v>0</v>
      </c>
      <c r="BI354" s="33">
        <v>612.1</v>
      </c>
      <c r="BJ354" s="33">
        <v>59.25</v>
      </c>
      <c r="BK354" s="33">
        <v>66.88</v>
      </c>
      <c r="BL354" s="33">
        <v>46.74</v>
      </c>
      <c r="BM354" s="33">
        <v>3.67</v>
      </c>
      <c r="BN354" s="33">
        <v>2.79</v>
      </c>
      <c r="BO354" s="33">
        <v>0</v>
      </c>
      <c r="BP354" s="33">
        <v>3.89</v>
      </c>
      <c r="BQ354" s="33">
        <v>0.55000000000000004</v>
      </c>
      <c r="BR354" s="33">
        <v>570.80999999999995</v>
      </c>
      <c r="BS354" s="33">
        <v>-8.08</v>
      </c>
      <c r="BT354" s="33">
        <v>0</v>
      </c>
      <c r="BU354" s="33">
        <v>0</v>
      </c>
      <c r="BV354" s="33">
        <v>73.52</v>
      </c>
      <c r="BW354" s="33">
        <v>0.7</v>
      </c>
      <c r="BX354" s="33">
        <v>0</v>
      </c>
      <c r="BY354" s="35">
        <f t="shared" si="11"/>
        <v>18007.329999999998</v>
      </c>
      <c r="BZ354" s="35">
        <v>18007.329999999998</v>
      </c>
      <c r="CA354" s="89">
        <f t="shared" si="10"/>
        <v>0</v>
      </c>
      <c r="CB354" s="75"/>
    </row>
    <row r="355" spans="1:81" hidden="1">
      <c r="A355" s="32" t="s">
        <v>397</v>
      </c>
      <c r="B355" s="33">
        <v>154.97</v>
      </c>
      <c r="C355" s="33">
        <v>2542.37</v>
      </c>
      <c r="D355" s="33">
        <v>1389.28</v>
      </c>
      <c r="E355" s="33">
        <v>0</v>
      </c>
      <c r="F355" s="33">
        <v>-1.1100000000000001</v>
      </c>
      <c r="G355" s="33">
        <v>0</v>
      </c>
      <c r="H355" s="33">
        <v>0</v>
      </c>
      <c r="I355" s="33">
        <v>0</v>
      </c>
      <c r="J355" s="33">
        <v>0</v>
      </c>
      <c r="K355" s="33">
        <v>0</v>
      </c>
      <c r="L355" s="33">
        <v>-0.41</v>
      </c>
      <c r="M355" s="33">
        <v>0</v>
      </c>
      <c r="N355" s="33">
        <v>0.16</v>
      </c>
      <c r="O355" s="33">
        <v>2.4700000000000002</v>
      </c>
      <c r="P355" s="33">
        <v>0.6</v>
      </c>
      <c r="Q355" s="33">
        <v>259.66000000000003</v>
      </c>
      <c r="R355" s="33">
        <v>2.74</v>
      </c>
      <c r="S355" s="33">
        <v>80.02</v>
      </c>
      <c r="T355" s="33">
        <v>1.26</v>
      </c>
      <c r="U355" s="33">
        <v>0.21</v>
      </c>
      <c r="V355" s="33">
        <v>0.87</v>
      </c>
      <c r="W355" s="33">
        <v>230.88</v>
      </c>
      <c r="X355" s="33">
        <v>0.1</v>
      </c>
      <c r="Y355" s="33">
        <v>4.09</v>
      </c>
      <c r="Z355" s="33">
        <v>119.49</v>
      </c>
      <c r="AA355" s="33">
        <v>-0.1</v>
      </c>
      <c r="AB355" s="33">
        <v>53.09</v>
      </c>
      <c r="AC355" s="33">
        <v>4.29</v>
      </c>
      <c r="AD355" s="33">
        <v>0</v>
      </c>
      <c r="AE355" s="33">
        <v>0.79</v>
      </c>
      <c r="AF355" s="33">
        <v>1.1000000000000001</v>
      </c>
      <c r="AG355" s="33">
        <v>26.7</v>
      </c>
      <c r="AH355" s="33">
        <v>23.72</v>
      </c>
      <c r="AI355" s="33">
        <v>2.29</v>
      </c>
      <c r="AJ355" s="33">
        <v>18.77</v>
      </c>
      <c r="AK355" s="33">
        <v>1.3</v>
      </c>
      <c r="AL355" s="33">
        <v>0.2</v>
      </c>
      <c r="AM355" s="33">
        <v>2.9</v>
      </c>
      <c r="AN355" s="33">
        <v>2.29</v>
      </c>
      <c r="AO355" s="33">
        <v>10.38</v>
      </c>
      <c r="AP355" s="33">
        <v>2.0099999999999998</v>
      </c>
      <c r="AQ355" s="33">
        <v>26.38</v>
      </c>
      <c r="AR355" s="33">
        <v>52.81</v>
      </c>
      <c r="AS355" s="33">
        <v>122.72</v>
      </c>
      <c r="AT355" s="33">
        <v>1.5</v>
      </c>
      <c r="AU355" s="33">
        <v>19.18</v>
      </c>
      <c r="AV355" s="33">
        <v>0.9</v>
      </c>
      <c r="AW355" s="33">
        <v>47.57</v>
      </c>
      <c r="AX355" s="33">
        <v>2</v>
      </c>
      <c r="AY355" s="33">
        <v>27.88</v>
      </c>
      <c r="AZ355" s="33">
        <v>0</v>
      </c>
      <c r="BA355" s="33">
        <v>0</v>
      </c>
      <c r="BB355" s="33">
        <v>14.51</v>
      </c>
      <c r="BC355" s="33">
        <v>3.5</v>
      </c>
      <c r="BD355" s="33">
        <v>461.88</v>
      </c>
      <c r="BE355" s="33">
        <v>40.57</v>
      </c>
      <c r="BF355" s="33">
        <v>0</v>
      </c>
      <c r="BG355" s="33">
        <v>3.76</v>
      </c>
      <c r="BH355" s="33">
        <v>0.53</v>
      </c>
      <c r="BI355" s="33">
        <v>22.54</v>
      </c>
      <c r="BJ355" s="33">
        <v>2.14</v>
      </c>
      <c r="BK355" s="33">
        <v>2.68</v>
      </c>
      <c r="BL355" s="33">
        <v>0.35</v>
      </c>
      <c r="BM355" s="33">
        <v>0</v>
      </c>
      <c r="BN355" s="33">
        <v>0.16</v>
      </c>
      <c r="BO355" s="33">
        <v>0.1</v>
      </c>
      <c r="BP355" s="33">
        <v>-1.95</v>
      </c>
      <c r="BQ355" s="33">
        <v>0</v>
      </c>
      <c r="BR355" s="33">
        <v>0</v>
      </c>
      <c r="BS355" s="33">
        <v>2.7</v>
      </c>
      <c r="BT355" s="33">
        <v>0</v>
      </c>
      <c r="BU355" s="33">
        <v>0</v>
      </c>
      <c r="BV355" s="33">
        <v>33.76</v>
      </c>
      <c r="BW355" s="33">
        <v>0.7</v>
      </c>
      <c r="BX355" s="33">
        <v>0</v>
      </c>
      <c r="BY355" s="35">
        <f t="shared" si="11"/>
        <v>5826.2500000000027</v>
      </c>
      <c r="BZ355" s="35">
        <v>5826.2500000000027</v>
      </c>
      <c r="CA355" s="89">
        <f t="shared" si="10"/>
        <v>0</v>
      </c>
      <c r="CB355" s="75"/>
    </row>
    <row r="356" spans="1:81" hidden="1">
      <c r="A356" s="32" t="s">
        <v>398</v>
      </c>
      <c r="B356" s="33">
        <v>1476.38</v>
      </c>
      <c r="C356" s="33">
        <v>24220.48</v>
      </c>
      <c r="D356" s="33">
        <v>13235.31</v>
      </c>
      <c r="E356" s="33">
        <v>0</v>
      </c>
      <c r="F356" s="33">
        <v>6152.26</v>
      </c>
      <c r="G356" s="33">
        <v>5557.89</v>
      </c>
      <c r="H356" s="33">
        <v>6424.62</v>
      </c>
      <c r="I356" s="33">
        <v>7043.02</v>
      </c>
      <c r="J356" s="33">
        <v>417.02</v>
      </c>
      <c r="K356" s="33">
        <v>3846.14</v>
      </c>
      <c r="L356" s="33">
        <v>594.05999999999995</v>
      </c>
      <c r="M356" s="33">
        <v>1340.15</v>
      </c>
      <c r="N356" s="33">
        <v>3.94</v>
      </c>
      <c r="O356" s="33">
        <v>674.24</v>
      </c>
      <c r="P356" s="33">
        <v>0.9</v>
      </c>
      <c r="Q356" s="33">
        <v>2473.7199999999998</v>
      </c>
      <c r="R356" s="33">
        <v>65.17</v>
      </c>
      <c r="S356" s="33">
        <v>1891.07</v>
      </c>
      <c r="T356" s="33">
        <v>28.99</v>
      </c>
      <c r="U356" s="33">
        <v>5.07</v>
      </c>
      <c r="V356" s="33">
        <v>20.48</v>
      </c>
      <c r="W356" s="33">
        <v>2199.48</v>
      </c>
      <c r="X356" s="33">
        <v>43.66</v>
      </c>
      <c r="Y356" s="33">
        <v>167.29</v>
      </c>
      <c r="Z356" s="33">
        <v>1354.67</v>
      </c>
      <c r="AA356" s="33">
        <v>109.1</v>
      </c>
      <c r="AB356" s="33">
        <v>1432.66</v>
      </c>
      <c r="AC356" s="33">
        <v>81.739999999999995</v>
      </c>
      <c r="AD356" s="33">
        <v>83.64</v>
      </c>
      <c r="AE356" s="33">
        <v>16</v>
      </c>
      <c r="AF356" s="33">
        <v>43.66</v>
      </c>
      <c r="AG356" s="33">
        <v>654.62</v>
      </c>
      <c r="AH356" s="33">
        <v>429.11</v>
      </c>
      <c r="AI356" s="33">
        <v>21.83</v>
      </c>
      <c r="AJ356" s="33">
        <v>349.14</v>
      </c>
      <c r="AK356" s="33">
        <v>12.36</v>
      </c>
      <c r="AL356" s="33">
        <v>167.29</v>
      </c>
      <c r="AM356" s="33">
        <v>218.21</v>
      </c>
      <c r="AN356" s="33">
        <v>21.83</v>
      </c>
      <c r="AO356" s="33">
        <v>247.3</v>
      </c>
      <c r="AP356" s="33">
        <v>72.75</v>
      </c>
      <c r="AQ356" s="33">
        <v>363.67</v>
      </c>
      <c r="AR356" s="33">
        <v>1376.05</v>
      </c>
      <c r="AS356" s="33">
        <v>2776.84</v>
      </c>
      <c r="AT356" s="33">
        <v>621.87</v>
      </c>
      <c r="AU356" s="33">
        <v>305.48</v>
      </c>
      <c r="AV356" s="33">
        <v>217.45</v>
      </c>
      <c r="AW356" s="33">
        <v>727.33</v>
      </c>
      <c r="AX356" s="33">
        <v>213.33</v>
      </c>
      <c r="AY356" s="33">
        <v>583.69000000000005</v>
      </c>
      <c r="AZ356" s="33">
        <v>60.46</v>
      </c>
      <c r="BA356" s="33">
        <v>14.56</v>
      </c>
      <c r="BB356" s="33">
        <v>125.6</v>
      </c>
      <c r="BC356" s="33">
        <v>645.1</v>
      </c>
      <c r="BD356" s="33">
        <v>4400.25</v>
      </c>
      <c r="BE356" s="33">
        <v>1258.47</v>
      </c>
      <c r="BF356" s="33">
        <v>824.81</v>
      </c>
      <c r="BG356" s="33">
        <v>35.869999999999997</v>
      </c>
      <c r="BH356" s="33">
        <v>96.02</v>
      </c>
      <c r="BI356" s="33">
        <v>2677.78</v>
      </c>
      <c r="BJ356" s="33">
        <v>259.20999999999998</v>
      </c>
      <c r="BK356" s="33">
        <v>292.56</v>
      </c>
      <c r="BL356" s="33">
        <v>204.46</v>
      </c>
      <c r="BM356" s="33">
        <v>18.89</v>
      </c>
      <c r="BN356" s="33">
        <v>12.22</v>
      </c>
      <c r="BO356" s="33">
        <v>0</v>
      </c>
      <c r="BP356" s="33">
        <v>6.79</v>
      </c>
      <c r="BQ356" s="33">
        <v>200.32</v>
      </c>
      <c r="BR356" s="33">
        <v>2497.16</v>
      </c>
      <c r="BS356" s="33">
        <v>2.69</v>
      </c>
      <c r="BT356" s="33">
        <v>352.22</v>
      </c>
      <c r="BU356" s="33">
        <v>198.29</v>
      </c>
      <c r="BV356" s="33">
        <v>6</v>
      </c>
      <c r="BW356" s="33">
        <v>0</v>
      </c>
      <c r="BX356" s="33">
        <v>696.85</v>
      </c>
      <c r="BY356" s="35">
        <f t="shared" si="11"/>
        <v>105269.54000000005</v>
      </c>
      <c r="BZ356" s="35">
        <v>105269.54000000005</v>
      </c>
      <c r="CA356" s="89">
        <f t="shared" si="10"/>
        <v>0</v>
      </c>
      <c r="CB356" s="75"/>
      <c r="CC356" s="75"/>
    </row>
    <row r="357" spans="1:81" hidden="1">
      <c r="A357" s="32" t="s">
        <v>399</v>
      </c>
      <c r="B357" s="33">
        <v>84.18</v>
      </c>
      <c r="C357" s="33">
        <v>0.11</v>
      </c>
      <c r="D357" s="33">
        <v>0.13</v>
      </c>
      <c r="E357" s="33">
        <v>0</v>
      </c>
      <c r="F357" s="33">
        <v>0.56000000000000005</v>
      </c>
      <c r="G357" s="33">
        <v>0.16</v>
      </c>
      <c r="H357" s="33">
        <v>0</v>
      </c>
      <c r="I357" s="33">
        <v>0.42</v>
      </c>
      <c r="J357" s="33">
        <v>0</v>
      </c>
      <c r="K357" s="33">
        <v>-0.26</v>
      </c>
      <c r="L357" s="33">
        <v>0</v>
      </c>
      <c r="M357" s="33">
        <v>-0.9</v>
      </c>
      <c r="N357" s="33">
        <v>0</v>
      </c>
      <c r="O357" s="33">
        <v>-0.15</v>
      </c>
      <c r="P357" s="33">
        <v>0</v>
      </c>
      <c r="Q357" s="33">
        <v>0</v>
      </c>
      <c r="R357" s="33">
        <v>0</v>
      </c>
      <c r="S357" s="33">
        <v>0.26</v>
      </c>
      <c r="T357" s="33">
        <v>0</v>
      </c>
      <c r="U357" s="33">
        <v>0</v>
      </c>
      <c r="V357" s="33">
        <v>0</v>
      </c>
      <c r="W357" s="33">
        <v>125.4</v>
      </c>
      <c r="X357" s="33">
        <v>2.4900000000000002</v>
      </c>
      <c r="Y357" s="33">
        <v>9.5399999999999991</v>
      </c>
      <c r="Z357" s="33">
        <v>33.020000000000003</v>
      </c>
      <c r="AA357" s="33">
        <v>6.22</v>
      </c>
      <c r="AB357" s="33">
        <v>11.9</v>
      </c>
      <c r="AC357" s="33">
        <v>4.66</v>
      </c>
      <c r="AD357" s="33">
        <v>4.7699999999999996</v>
      </c>
      <c r="AE357" s="33">
        <v>0.91</v>
      </c>
      <c r="AF357" s="33">
        <v>2.4900000000000002</v>
      </c>
      <c r="AG357" s="33">
        <v>6</v>
      </c>
      <c r="AH357" s="33">
        <v>5.99</v>
      </c>
      <c r="AI357" s="33">
        <v>1.24</v>
      </c>
      <c r="AJ357" s="33">
        <v>4.3</v>
      </c>
      <c r="AK357" s="33">
        <v>0.7</v>
      </c>
      <c r="AL357" s="33">
        <v>0.4</v>
      </c>
      <c r="AM357" s="33">
        <v>12.44</v>
      </c>
      <c r="AN357" s="33">
        <v>0</v>
      </c>
      <c r="AO357" s="33">
        <v>14.1</v>
      </c>
      <c r="AP357" s="33">
        <v>4.1500000000000004</v>
      </c>
      <c r="AQ357" s="33">
        <v>7.31</v>
      </c>
      <c r="AR357" s="33">
        <v>0</v>
      </c>
      <c r="AS357" s="33">
        <v>133.81</v>
      </c>
      <c r="AT357" s="33">
        <v>27.48</v>
      </c>
      <c r="AU357" s="33">
        <v>3.5</v>
      </c>
      <c r="AV357" s="33">
        <v>7.47</v>
      </c>
      <c r="AW357" s="33">
        <v>15.39</v>
      </c>
      <c r="AX357" s="33">
        <v>4.9800000000000004</v>
      </c>
      <c r="AY357" s="33">
        <v>7.49</v>
      </c>
      <c r="AZ357" s="33">
        <v>0</v>
      </c>
      <c r="BA357" s="33">
        <v>0.83</v>
      </c>
      <c r="BB357" s="33">
        <v>7.88</v>
      </c>
      <c r="BC357" s="33">
        <v>23.64</v>
      </c>
      <c r="BD357" s="33">
        <v>0</v>
      </c>
      <c r="BE357" s="33">
        <v>0</v>
      </c>
      <c r="BF357" s="33">
        <v>-0.08</v>
      </c>
      <c r="BG357" s="33">
        <v>-0.06</v>
      </c>
      <c r="BH357" s="33">
        <v>2.08</v>
      </c>
      <c r="BI357" s="33">
        <v>41.16</v>
      </c>
      <c r="BJ357" s="33">
        <v>3.92</v>
      </c>
      <c r="BK357" s="33">
        <v>4.47</v>
      </c>
      <c r="BL357" s="33">
        <v>0.35</v>
      </c>
      <c r="BM357" s="33">
        <v>0.86</v>
      </c>
      <c r="BN357" s="33">
        <v>0</v>
      </c>
      <c r="BO357" s="33">
        <v>0</v>
      </c>
      <c r="BP357" s="33">
        <v>0.96</v>
      </c>
      <c r="BQ357" s="33">
        <v>1.0900000000000001</v>
      </c>
      <c r="BR357" s="33">
        <v>0</v>
      </c>
      <c r="BS357" s="33">
        <v>0</v>
      </c>
      <c r="BT357" s="33">
        <v>20.079999999999998</v>
      </c>
      <c r="BU357" s="33">
        <v>-0.17</v>
      </c>
      <c r="BV357" s="33">
        <v>66.040000000000006</v>
      </c>
      <c r="BW357" s="33">
        <v>0</v>
      </c>
      <c r="BX357" s="33">
        <v>0</v>
      </c>
      <c r="BY357" s="35">
        <f t="shared" si="11"/>
        <v>715.71000000000026</v>
      </c>
      <c r="BZ357" s="35">
        <v>715.71000000000026</v>
      </c>
      <c r="CA357" s="89">
        <f t="shared" si="10"/>
        <v>0</v>
      </c>
      <c r="CB357" s="75"/>
    </row>
    <row r="358" spans="1:81" hidden="1">
      <c r="A358" s="32" t="s">
        <v>400</v>
      </c>
      <c r="B358" s="33">
        <v>163.19999999999999</v>
      </c>
      <c r="C358" s="33">
        <v>2824.61</v>
      </c>
      <c r="D358" s="33">
        <v>1469.12</v>
      </c>
      <c r="E358" s="33">
        <v>0</v>
      </c>
      <c r="F358" s="33">
        <v>53.31</v>
      </c>
      <c r="G358" s="33">
        <v>0</v>
      </c>
      <c r="H358" s="33">
        <v>192.87</v>
      </c>
      <c r="I358" s="33">
        <v>0</v>
      </c>
      <c r="J358" s="33">
        <v>48.63</v>
      </c>
      <c r="K358" s="33">
        <v>448.54</v>
      </c>
      <c r="L358" s="33">
        <v>69.28</v>
      </c>
      <c r="M358" s="33">
        <v>229.03</v>
      </c>
      <c r="N358" s="33">
        <v>0.46</v>
      </c>
      <c r="O358" s="33">
        <v>-1.6</v>
      </c>
      <c r="P358" s="33">
        <v>-0.6</v>
      </c>
      <c r="Q358" s="33">
        <v>288.49</v>
      </c>
      <c r="R358" s="33">
        <v>1.74</v>
      </c>
      <c r="S358" s="33">
        <v>220.54</v>
      </c>
      <c r="T358" s="33">
        <v>1.66</v>
      </c>
      <c r="U358" s="33">
        <v>0.59</v>
      </c>
      <c r="V358" s="33">
        <v>1.18</v>
      </c>
      <c r="W358" s="33">
        <v>256.51</v>
      </c>
      <c r="X358" s="33">
        <v>5.09</v>
      </c>
      <c r="Y358" s="33">
        <v>19.510000000000002</v>
      </c>
      <c r="Z358" s="33">
        <v>150.54</v>
      </c>
      <c r="AA358" s="33">
        <v>7.31</v>
      </c>
      <c r="AB358" s="33">
        <v>161.16</v>
      </c>
      <c r="AC358" s="33">
        <v>9.5299999999999994</v>
      </c>
      <c r="AD358" s="33">
        <v>9.75</v>
      </c>
      <c r="AE358" s="33">
        <v>1.87</v>
      </c>
      <c r="AF358" s="33">
        <v>5.09</v>
      </c>
      <c r="AG358" s="33">
        <v>112.66</v>
      </c>
      <c r="AH358" s="33">
        <v>50.04</v>
      </c>
      <c r="AI358" s="33">
        <v>2.5499999999999998</v>
      </c>
      <c r="AJ358" s="33">
        <v>40.72</v>
      </c>
      <c r="AK358" s="33">
        <v>1.44</v>
      </c>
      <c r="AL358" s="33">
        <v>19.510000000000002</v>
      </c>
      <c r="AM358" s="33">
        <v>25.45</v>
      </c>
      <c r="AN358" s="33">
        <v>2.5499999999999998</v>
      </c>
      <c r="AO358" s="33">
        <v>28.84</v>
      </c>
      <c r="AP358" s="33">
        <v>8.48</v>
      </c>
      <c r="AQ358" s="33">
        <v>42.41</v>
      </c>
      <c r="AR358" s="33">
        <v>160.47999999999999</v>
      </c>
      <c r="AS358" s="33">
        <v>273.69</v>
      </c>
      <c r="AT358" s="33">
        <v>67.86</v>
      </c>
      <c r="AU358" s="33">
        <v>35.630000000000003</v>
      </c>
      <c r="AV358" s="33">
        <v>15.27</v>
      </c>
      <c r="AW358" s="33">
        <v>84.82</v>
      </c>
      <c r="AX358" s="33">
        <v>24.88</v>
      </c>
      <c r="AY358" s="33">
        <v>61.07</v>
      </c>
      <c r="AZ358" s="33">
        <v>7.05</v>
      </c>
      <c r="BA358" s="33">
        <v>1.7</v>
      </c>
      <c r="BB358" s="33">
        <v>16.12</v>
      </c>
      <c r="BC358" s="33">
        <v>48.36</v>
      </c>
      <c r="BD358" s="33">
        <v>513.16</v>
      </c>
      <c r="BE358" s="33">
        <v>146.76</v>
      </c>
      <c r="BF358" s="33">
        <v>96.19</v>
      </c>
      <c r="BG358" s="33">
        <v>4.18</v>
      </c>
      <c r="BH358" s="33">
        <v>11.2</v>
      </c>
      <c r="BI358" s="33">
        <v>312.29000000000002</v>
      </c>
      <c r="BJ358" s="33">
        <v>30.23</v>
      </c>
      <c r="BK358" s="33">
        <v>34.119999999999997</v>
      </c>
      <c r="BL358" s="33">
        <v>23.84</v>
      </c>
      <c r="BM358" s="33">
        <v>2.2000000000000002</v>
      </c>
      <c r="BN358" s="33">
        <v>1.43</v>
      </c>
      <c r="BO358" s="33">
        <v>126.02</v>
      </c>
      <c r="BP358" s="33">
        <v>1.96</v>
      </c>
      <c r="BQ358" s="33">
        <v>0.56000000000000005</v>
      </c>
      <c r="BR358" s="33">
        <v>0</v>
      </c>
      <c r="BS358" s="33">
        <v>228.12</v>
      </c>
      <c r="BT358" s="33">
        <v>41.08</v>
      </c>
      <c r="BU358" s="33">
        <v>2.38</v>
      </c>
      <c r="BV358" s="33">
        <v>36.770000000000003</v>
      </c>
      <c r="BW358" s="33">
        <v>0</v>
      </c>
      <c r="BX358" s="33">
        <v>81.27</v>
      </c>
      <c r="BY358" s="35">
        <f t="shared" si="11"/>
        <v>9462.7500000000018</v>
      </c>
      <c r="BZ358" s="35">
        <v>9462.7500000000018</v>
      </c>
      <c r="CA358" s="89">
        <f t="shared" si="10"/>
        <v>0</v>
      </c>
      <c r="CB358" s="75"/>
    </row>
    <row r="359" spans="1:81" hidden="1">
      <c r="A359" s="32" t="s">
        <v>401</v>
      </c>
      <c r="B359" s="33">
        <v>373.8</v>
      </c>
      <c r="C359" s="33">
        <v>6132.28</v>
      </c>
      <c r="D359" s="33">
        <v>3350.99</v>
      </c>
      <c r="E359" s="33">
        <v>0</v>
      </c>
      <c r="F359" s="33">
        <v>1557.67</v>
      </c>
      <c r="G359" s="33">
        <v>1407.18</v>
      </c>
      <c r="H359" s="33">
        <v>1626.62</v>
      </c>
      <c r="I359" s="33">
        <v>0</v>
      </c>
      <c r="J359" s="33">
        <v>70.209999999999994</v>
      </c>
      <c r="K359" s="33">
        <v>973.79</v>
      </c>
      <c r="L359" s="33">
        <v>150.41</v>
      </c>
      <c r="M359" s="33">
        <v>497.22</v>
      </c>
      <c r="N359" s="33">
        <v>1</v>
      </c>
      <c r="O359" s="33">
        <v>170.71</v>
      </c>
      <c r="P359" s="33">
        <v>55.26</v>
      </c>
      <c r="Q359" s="33">
        <v>626.30999999999995</v>
      </c>
      <c r="R359" s="33">
        <v>12.48</v>
      </c>
      <c r="S359" s="33">
        <v>362.08</v>
      </c>
      <c r="T359" s="33">
        <v>5.54</v>
      </c>
      <c r="U359" s="33">
        <v>1.28</v>
      </c>
      <c r="V359" s="33">
        <v>2.12</v>
      </c>
      <c r="W359" s="33">
        <v>556.88</v>
      </c>
      <c r="X359" s="33">
        <v>11.05</v>
      </c>
      <c r="Y359" s="33">
        <v>29.07</v>
      </c>
      <c r="Z359" s="33">
        <v>360.2</v>
      </c>
      <c r="AA359" s="33">
        <v>40.83</v>
      </c>
      <c r="AB359" s="33">
        <v>338.09</v>
      </c>
      <c r="AC359" s="33">
        <v>10.79</v>
      </c>
      <c r="AD359" s="33">
        <v>21.18</v>
      </c>
      <c r="AE359" s="33">
        <v>4.05</v>
      </c>
      <c r="AF359" s="33">
        <v>11.05</v>
      </c>
      <c r="AG359" s="33">
        <v>121.53</v>
      </c>
      <c r="AH359" s="33">
        <v>98.35</v>
      </c>
      <c r="AI359" s="33">
        <v>5.53</v>
      </c>
      <c r="AJ359" s="33">
        <v>48.5</v>
      </c>
      <c r="AK359" s="33">
        <v>3.13</v>
      </c>
      <c r="AL359" s="33">
        <v>42.35</v>
      </c>
      <c r="AM359" s="33">
        <v>55.25</v>
      </c>
      <c r="AN359" s="33">
        <v>5.53</v>
      </c>
      <c r="AO359" s="33">
        <v>62.61</v>
      </c>
      <c r="AP359" s="33">
        <v>0</v>
      </c>
      <c r="AQ359" s="33">
        <v>63.59</v>
      </c>
      <c r="AR359" s="33">
        <v>328.3</v>
      </c>
      <c r="AS359" s="33">
        <v>523.48</v>
      </c>
      <c r="AT359" s="33">
        <v>127.32</v>
      </c>
      <c r="AU359" s="33">
        <v>57.33</v>
      </c>
      <c r="AV359" s="33">
        <v>3.1</v>
      </c>
      <c r="AW359" s="33">
        <v>184.15</v>
      </c>
      <c r="AX359" s="33">
        <v>4</v>
      </c>
      <c r="AY359" s="33">
        <v>102.59</v>
      </c>
      <c r="AZ359" s="33">
        <v>15.31</v>
      </c>
      <c r="BA359" s="33">
        <v>3.29</v>
      </c>
      <c r="BB359" s="33">
        <v>15.8</v>
      </c>
      <c r="BC359" s="33">
        <v>105</v>
      </c>
      <c r="BD359" s="33">
        <v>1114.08</v>
      </c>
      <c r="BE359" s="33">
        <v>223.95</v>
      </c>
      <c r="BF359" s="33">
        <v>208.83</v>
      </c>
      <c r="BG359" s="33">
        <v>9.08</v>
      </c>
      <c r="BH359" s="33">
        <v>0</v>
      </c>
      <c r="BI359" s="33">
        <v>677.98</v>
      </c>
      <c r="BJ359" s="33">
        <v>65.63</v>
      </c>
      <c r="BK359" s="33">
        <v>71.39</v>
      </c>
      <c r="BL359" s="33">
        <v>10.57</v>
      </c>
      <c r="BM359" s="33">
        <v>4.3499999999999996</v>
      </c>
      <c r="BN359" s="33">
        <v>3.1</v>
      </c>
      <c r="BO359" s="33">
        <v>0</v>
      </c>
      <c r="BP359" s="33">
        <v>2.91</v>
      </c>
      <c r="BQ359" s="33">
        <v>0</v>
      </c>
      <c r="BR359" s="33">
        <v>632.25</v>
      </c>
      <c r="BS359" s="33">
        <v>0</v>
      </c>
      <c r="BT359" s="33">
        <v>0</v>
      </c>
      <c r="BU359" s="33">
        <v>0.17</v>
      </c>
      <c r="BV359" s="33">
        <v>2.25</v>
      </c>
      <c r="BW359" s="33">
        <v>0</v>
      </c>
      <c r="BX359" s="33">
        <v>0</v>
      </c>
      <c r="BY359" s="35">
        <f t="shared" si="11"/>
        <v>23762.720000000001</v>
      </c>
      <c r="BZ359" s="35">
        <v>23762.720000000001</v>
      </c>
      <c r="CA359" s="89">
        <f t="shared" si="10"/>
        <v>0</v>
      </c>
      <c r="CB359" s="75"/>
    </row>
    <row r="360" spans="1:81" hidden="1">
      <c r="A360" s="32" t="s">
        <v>402</v>
      </c>
      <c r="B360" s="33">
        <v>195.62</v>
      </c>
      <c r="C360" s="33">
        <v>3209.19</v>
      </c>
      <c r="D360" s="33">
        <v>1753.66</v>
      </c>
      <c r="E360" s="33">
        <v>0</v>
      </c>
      <c r="F360" s="33">
        <v>685.87</v>
      </c>
      <c r="G360" s="33">
        <v>736.41</v>
      </c>
      <c r="H360" s="33">
        <v>851.26</v>
      </c>
      <c r="I360" s="33">
        <v>933.19</v>
      </c>
      <c r="J360" s="33">
        <v>55.25</v>
      </c>
      <c r="K360" s="33">
        <v>509.61</v>
      </c>
      <c r="L360" s="33">
        <v>52.2</v>
      </c>
      <c r="M360" s="33">
        <v>260.20999999999998</v>
      </c>
      <c r="N360" s="33">
        <v>0.02</v>
      </c>
      <c r="O360" s="33">
        <v>77.45</v>
      </c>
      <c r="P360" s="33">
        <v>0</v>
      </c>
      <c r="Q360" s="33">
        <v>327.77</v>
      </c>
      <c r="R360" s="33">
        <v>8.6300000000000008</v>
      </c>
      <c r="S360" s="33">
        <v>250.56</v>
      </c>
      <c r="T360" s="33">
        <v>3.84</v>
      </c>
      <c r="U360" s="33">
        <v>0.67</v>
      </c>
      <c r="V360" s="33">
        <v>2.71</v>
      </c>
      <c r="W360" s="33">
        <v>291.43</v>
      </c>
      <c r="X360" s="33">
        <v>5.78</v>
      </c>
      <c r="Y360" s="33">
        <v>0</v>
      </c>
      <c r="Z360" s="33">
        <v>12</v>
      </c>
      <c r="AA360" s="33">
        <v>0</v>
      </c>
      <c r="AB360" s="33">
        <v>0</v>
      </c>
      <c r="AC360" s="33">
        <v>0</v>
      </c>
      <c r="AD360" s="33">
        <v>0</v>
      </c>
      <c r="AE360" s="33">
        <v>-0.1</v>
      </c>
      <c r="AF360" s="33">
        <v>0</v>
      </c>
      <c r="AG360" s="33">
        <v>0</v>
      </c>
      <c r="AH360" s="33">
        <v>0</v>
      </c>
      <c r="AI360" s="33">
        <v>0</v>
      </c>
      <c r="AJ360" s="33">
        <v>0</v>
      </c>
      <c r="AK360" s="33">
        <v>0</v>
      </c>
      <c r="AL360" s="33">
        <v>0</v>
      </c>
      <c r="AM360" s="33">
        <v>0</v>
      </c>
      <c r="AN360" s="33">
        <v>2.89</v>
      </c>
      <c r="AO360" s="33">
        <v>0</v>
      </c>
      <c r="AP360" s="33">
        <v>9.64</v>
      </c>
      <c r="AQ360" s="33">
        <v>48.19</v>
      </c>
      <c r="AR360" s="33">
        <v>182.32</v>
      </c>
      <c r="AS360" s="33">
        <v>310.95</v>
      </c>
      <c r="AT360" s="33">
        <v>77.099999999999994</v>
      </c>
      <c r="AU360" s="33">
        <v>40.479999999999997</v>
      </c>
      <c r="AV360" s="33">
        <v>17.350000000000001</v>
      </c>
      <c r="AW360" s="33">
        <v>96.37</v>
      </c>
      <c r="AX360" s="33">
        <v>28.27</v>
      </c>
      <c r="AY360" s="33">
        <v>69.39</v>
      </c>
      <c r="AZ360" s="33">
        <v>8.01</v>
      </c>
      <c r="BA360" s="33">
        <v>1.93</v>
      </c>
      <c r="BB360" s="33">
        <v>0</v>
      </c>
      <c r="BC360" s="33">
        <v>54.95</v>
      </c>
      <c r="BD360" s="33">
        <v>583.03</v>
      </c>
      <c r="BE360" s="33">
        <v>166.75</v>
      </c>
      <c r="BF360" s="33">
        <v>109.29</v>
      </c>
      <c r="BG360" s="33">
        <v>4.75</v>
      </c>
      <c r="BH360" s="33">
        <v>12.72</v>
      </c>
      <c r="BI360" s="33">
        <v>354.8</v>
      </c>
      <c r="BJ360" s="33">
        <v>34.340000000000003</v>
      </c>
      <c r="BK360" s="33">
        <v>2.68</v>
      </c>
      <c r="BL360" s="33">
        <v>27.09</v>
      </c>
      <c r="BM360" s="33">
        <v>2.5</v>
      </c>
      <c r="BN360" s="33">
        <v>1.62</v>
      </c>
      <c r="BO360" s="33">
        <v>0.21</v>
      </c>
      <c r="BP360" s="33">
        <v>0</v>
      </c>
      <c r="BQ360" s="33">
        <v>26.54</v>
      </c>
      <c r="BR360" s="33">
        <v>330.87</v>
      </c>
      <c r="BS360" s="33">
        <v>259.17</v>
      </c>
      <c r="BT360" s="33">
        <v>46.67</v>
      </c>
      <c r="BU360" s="33">
        <v>0</v>
      </c>
      <c r="BV360" s="33">
        <v>0</v>
      </c>
      <c r="BW360" s="33">
        <v>0</v>
      </c>
      <c r="BX360" s="33">
        <v>0</v>
      </c>
      <c r="BY360" s="35">
        <f t="shared" si="11"/>
        <v>13134.100000000006</v>
      </c>
      <c r="BZ360" s="35">
        <v>13134.100000000006</v>
      </c>
      <c r="CA360" s="89">
        <f t="shared" si="10"/>
        <v>0</v>
      </c>
      <c r="CB360" s="75"/>
    </row>
    <row r="361" spans="1:81" hidden="1">
      <c r="A361" s="32" t="s">
        <v>403</v>
      </c>
      <c r="B361" s="33">
        <v>103.76</v>
      </c>
      <c r="C361" s="33">
        <v>4230.87</v>
      </c>
      <c r="D361" s="33">
        <v>2311.96</v>
      </c>
      <c r="E361" s="33">
        <v>0</v>
      </c>
      <c r="F361" s="33">
        <v>0.56000000000000005</v>
      </c>
      <c r="G361" s="33">
        <v>0</v>
      </c>
      <c r="H361" s="33">
        <v>1672.15</v>
      </c>
      <c r="I361" s="33">
        <v>0.42</v>
      </c>
      <c r="J361" s="33">
        <v>0</v>
      </c>
      <c r="K361" s="33">
        <v>671.85</v>
      </c>
      <c r="L361" s="33">
        <v>-0.41</v>
      </c>
      <c r="M361" s="33">
        <v>343.05</v>
      </c>
      <c r="N361" s="33">
        <v>0</v>
      </c>
      <c r="O361" s="33">
        <v>117.78</v>
      </c>
      <c r="P361" s="33">
        <v>-0.3</v>
      </c>
      <c r="Q361" s="33">
        <v>0</v>
      </c>
      <c r="R361" s="33">
        <v>2.79</v>
      </c>
      <c r="S361" s="33">
        <v>330.33</v>
      </c>
      <c r="T361" s="33">
        <v>1.2</v>
      </c>
      <c r="U361" s="33">
        <v>0.2</v>
      </c>
      <c r="V361" s="33">
        <v>0.87</v>
      </c>
      <c r="W361" s="33">
        <v>384.21</v>
      </c>
      <c r="X361" s="33">
        <v>7.63</v>
      </c>
      <c r="Y361" s="33">
        <v>29.22</v>
      </c>
      <c r="Z361" s="33">
        <v>0</v>
      </c>
      <c r="AA361" s="33">
        <v>5.09</v>
      </c>
      <c r="AB361" s="33">
        <v>201.4</v>
      </c>
      <c r="AC361" s="33">
        <v>0.2</v>
      </c>
      <c r="AD361" s="33">
        <v>14.61</v>
      </c>
      <c r="AE361" s="33">
        <v>2.79</v>
      </c>
      <c r="AF361" s="33">
        <v>7.63</v>
      </c>
      <c r="AG361" s="33">
        <v>64.77</v>
      </c>
      <c r="AH361" s="33">
        <v>74.959999999999994</v>
      </c>
      <c r="AI361" s="33">
        <v>3.81</v>
      </c>
      <c r="AJ361" s="33">
        <v>43.39</v>
      </c>
      <c r="AK361" s="33">
        <v>2.16</v>
      </c>
      <c r="AL361" s="33">
        <v>11.11</v>
      </c>
      <c r="AM361" s="33">
        <v>38.119999999999997</v>
      </c>
      <c r="AN361" s="33">
        <v>3.81</v>
      </c>
      <c r="AO361" s="33">
        <v>15</v>
      </c>
      <c r="AP361" s="33">
        <v>0</v>
      </c>
      <c r="AQ361" s="33">
        <v>16.41</v>
      </c>
      <c r="AR361" s="33">
        <v>220.27</v>
      </c>
      <c r="AS361" s="33">
        <v>319.74</v>
      </c>
      <c r="AT361" s="33">
        <v>0</v>
      </c>
      <c r="AU361" s="33">
        <v>53.36</v>
      </c>
      <c r="AV361" s="33">
        <v>0.1</v>
      </c>
      <c r="AW361" s="33">
        <v>127.05</v>
      </c>
      <c r="AX361" s="33">
        <v>4.6900000000000004</v>
      </c>
      <c r="AY361" s="33">
        <v>76.78</v>
      </c>
      <c r="AZ361" s="33">
        <v>10.56</v>
      </c>
      <c r="BA361" s="33">
        <v>0</v>
      </c>
      <c r="BB361" s="33">
        <v>24.14</v>
      </c>
      <c r="BC361" s="33">
        <v>5</v>
      </c>
      <c r="BD361" s="33">
        <v>768.64</v>
      </c>
      <c r="BE361" s="33">
        <v>0</v>
      </c>
      <c r="BF361" s="33">
        <v>0</v>
      </c>
      <c r="BG361" s="33">
        <v>-0.05</v>
      </c>
      <c r="BH361" s="33">
        <v>0</v>
      </c>
      <c r="BI361" s="33">
        <v>467.76</v>
      </c>
      <c r="BJ361" s="33">
        <v>0</v>
      </c>
      <c r="BK361" s="33">
        <v>0</v>
      </c>
      <c r="BL361" s="33">
        <v>0</v>
      </c>
      <c r="BM361" s="33">
        <v>0</v>
      </c>
      <c r="BN361" s="33">
        <v>0</v>
      </c>
      <c r="BO361" s="33">
        <v>0</v>
      </c>
      <c r="BP361" s="33">
        <v>3.91</v>
      </c>
      <c r="BQ361" s="33">
        <v>0</v>
      </c>
      <c r="BR361" s="33">
        <v>-1.1399999999999999</v>
      </c>
      <c r="BS361" s="33">
        <v>-5.38</v>
      </c>
      <c r="BT361" s="33">
        <v>0</v>
      </c>
      <c r="BU361" s="33">
        <v>0</v>
      </c>
      <c r="BV361" s="33">
        <v>6</v>
      </c>
      <c r="BW361" s="33">
        <v>-0.7</v>
      </c>
      <c r="BX361" s="33">
        <v>0</v>
      </c>
      <c r="BY361" s="35">
        <f t="shared" si="11"/>
        <v>12794.130000000005</v>
      </c>
      <c r="BZ361" s="35">
        <v>12794.130000000005</v>
      </c>
      <c r="CA361" s="89">
        <f t="shared" si="10"/>
        <v>0</v>
      </c>
      <c r="CB361" s="75"/>
    </row>
    <row r="362" spans="1:81" hidden="1">
      <c r="A362" s="32" t="s">
        <v>404</v>
      </c>
      <c r="B362" s="33">
        <v>0</v>
      </c>
      <c r="C362" s="33">
        <v>2301.39</v>
      </c>
      <c r="D362" s="33">
        <v>1257.5999999999999</v>
      </c>
      <c r="E362" s="33">
        <v>0</v>
      </c>
      <c r="F362" s="33">
        <v>584.58000000000004</v>
      </c>
      <c r="G362" s="33">
        <v>528.1</v>
      </c>
      <c r="H362" s="33">
        <v>610.46</v>
      </c>
      <c r="I362" s="33">
        <v>669.22</v>
      </c>
      <c r="J362" s="33">
        <v>39.619999999999997</v>
      </c>
      <c r="K362" s="33">
        <v>365.45</v>
      </c>
      <c r="L362" s="33">
        <v>56.45</v>
      </c>
      <c r="M362" s="33">
        <v>186.6</v>
      </c>
      <c r="N362" s="33">
        <v>0</v>
      </c>
      <c r="O362" s="33">
        <v>53.1</v>
      </c>
      <c r="P362" s="33">
        <v>0</v>
      </c>
      <c r="Q362" s="33">
        <v>0</v>
      </c>
      <c r="R362" s="33">
        <v>6.19</v>
      </c>
      <c r="S362" s="33">
        <v>179.69</v>
      </c>
      <c r="T362" s="33">
        <v>2.75</v>
      </c>
      <c r="U362" s="33">
        <v>0</v>
      </c>
      <c r="V362" s="33">
        <v>1.95</v>
      </c>
      <c r="W362" s="33">
        <v>208.99</v>
      </c>
      <c r="X362" s="33">
        <v>0.1</v>
      </c>
      <c r="Y362" s="33">
        <v>0</v>
      </c>
      <c r="Z362" s="33">
        <v>0</v>
      </c>
      <c r="AA362" s="33">
        <v>10.37</v>
      </c>
      <c r="AB362" s="33">
        <v>131.31</v>
      </c>
      <c r="AC362" s="33">
        <v>7.77</v>
      </c>
      <c r="AD362" s="33">
        <v>7.95</v>
      </c>
      <c r="AE362" s="33">
        <v>1.52</v>
      </c>
      <c r="AF362" s="33">
        <v>4.1500000000000004</v>
      </c>
      <c r="AG362" s="33">
        <v>62.2</v>
      </c>
      <c r="AH362" s="33">
        <v>40.770000000000003</v>
      </c>
      <c r="AI362" s="33">
        <v>0</v>
      </c>
      <c r="AJ362" s="33">
        <v>33.17</v>
      </c>
      <c r="AK362" s="33">
        <v>1.17</v>
      </c>
      <c r="AL362" s="33">
        <v>15.9</v>
      </c>
      <c r="AM362" s="33">
        <v>0</v>
      </c>
      <c r="AN362" s="33">
        <v>2.0699999999999998</v>
      </c>
      <c r="AO362" s="33">
        <v>0</v>
      </c>
      <c r="AP362" s="33">
        <v>0</v>
      </c>
      <c r="AQ362" s="33">
        <v>34.56</v>
      </c>
      <c r="AR362" s="33">
        <v>0</v>
      </c>
      <c r="AS362" s="33">
        <v>222.99</v>
      </c>
      <c r="AT362" s="33">
        <v>55.29</v>
      </c>
      <c r="AU362" s="33">
        <v>29.03</v>
      </c>
      <c r="AV362" s="33">
        <v>12.44</v>
      </c>
      <c r="AW362" s="33">
        <v>69.11</v>
      </c>
      <c r="AX362" s="33">
        <v>20.27</v>
      </c>
      <c r="AY362" s="33">
        <v>49.76</v>
      </c>
      <c r="AZ362" s="33">
        <v>5.74</v>
      </c>
      <c r="BA362" s="33">
        <v>0</v>
      </c>
      <c r="BB362" s="33">
        <v>13.13</v>
      </c>
      <c r="BC362" s="33">
        <v>39.4</v>
      </c>
      <c r="BD362" s="33">
        <v>418.1</v>
      </c>
      <c r="BE362" s="33">
        <v>119.58</v>
      </c>
      <c r="BF362" s="33">
        <v>78.37</v>
      </c>
      <c r="BG362" s="33">
        <v>-0.05</v>
      </c>
      <c r="BH362" s="33">
        <v>9.1199999999999992</v>
      </c>
      <c r="BI362" s="33">
        <v>254.44</v>
      </c>
      <c r="BJ362" s="33">
        <v>24.63</v>
      </c>
      <c r="BK362" s="33">
        <v>5.08</v>
      </c>
      <c r="BL362" s="33">
        <v>19.43</v>
      </c>
      <c r="BM362" s="33">
        <v>1.8</v>
      </c>
      <c r="BN362" s="33">
        <v>1.1599999999999999</v>
      </c>
      <c r="BO362" s="33">
        <v>0.42</v>
      </c>
      <c r="BP362" s="33">
        <v>33.53</v>
      </c>
      <c r="BQ362" s="33">
        <v>19.03</v>
      </c>
      <c r="BR362" s="33">
        <v>237.28</v>
      </c>
      <c r="BS362" s="33">
        <v>185.86</v>
      </c>
      <c r="BT362" s="33">
        <v>0</v>
      </c>
      <c r="BU362" s="33">
        <v>18.84</v>
      </c>
      <c r="BV362" s="33">
        <v>0</v>
      </c>
      <c r="BW362" s="33">
        <v>0</v>
      </c>
      <c r="BX362" s="33">
        <v>66.209999999999994</v>
      </c>
      <c r="BY362" s="35">
        <f t="shared" si="11"/>
        <v>9415.1400000000031</v>
      </c>
      <c r="BZ362" s="35">
        <v>9415.1400000000031</v>
      </c>
      <c r="CA362" s="89">
        <f t="shared" si="10"/>
        <v>0</v>
      </c>
      <c r="CB362" s="75"/>
    </row>
    <row r="363" spans="1:81">
      <c r="A363" s="32" t="s">
        <v>405</v>
      </c>
      <c r="B363" s="33">
        <v>145.15</v>
      </c>
      <c r="C363" s="33">
        <v>185.18</v>
      </c>
      <c r="D363" s="33">
        <v>205.38</v>
      </c>
      <c r="E363" s="33">
        <v>0</v>
      </c>
      <c r="F363" s="33">
        <v>0</v>
      </c>
      <c r="G363" s="33">
        <v>0</v>
      </c>
      <c r="H363" s="33">
        <v>16.46</v>
      </c>
      <c r="I363" s="33">
        <v>0</v>
      </c>
      <c r="J363" s="33">
        <v>18.16</v>
      </c>
      <c r="K363" s="33">
        <v>0</v>
      </c>
      <c r="L363" s="33">
        <v>0</v>
      </c>
      <c r="M363" s="33">
        <v>193.07</v>
      </c>
      <c r="N363" s="33">
        <v>0.14000000000000001</v>
      </c>
      <c r="O363" s="33">
        <v>66.290000000000006</v>
      </c>
      <c r="P363" s="33">
        <v>1.21</v>
      </c>
      <c r="Q363" s="33">
        <v>243.2</v>
      </c>
      <c r="R363" s="33">
        <v>2.2599999999999998</v>
      </c>
      <c r="S363" s="33">
        <v>185.92</v>
      </c>
      <c r="T363" s="33">
        <v>2.85</v>
      </c>
      <c r="U363" s="33">
        <v>0.5</v>
      </c>
      <c r="V363" s="33">
        <v>2.0099999999999998</v>
      </c>
      <c r="W363" s="33">
        <v>216.24</v>
      </c>
      <c r="X363" s="33">
        <v>4.29</v>
      </c>
      <c r="Y363" s="33">
        <v>16.45</v>
      </c>
      <c r="Z363" s="33">
        <v>59.8</v>
      </c>
      <c r="AA363" s="33">
        <v>10.73</v>
      </c>
      <c r="AB363" s="33">
        <v>135.86000000000001</v>
      </c>
      <c r="AC363" s="33">
        <v>0</v>
      </c>
      <c r="AD363" s="33">
        <v>8.2200000000000006</v>
      </c>
      <c r="AE363" s="33">
        <v>1.57</v>
      </c>
      <c r="AF363" s="33">
        <v>3.59</v>
      </c>
      <c r="AG363" s="33">
        <v>12.39</v>
      </c>
      <c r="AH363" s="33">
        <v>42.19</v>
      </c>
      <c r="AI363" s="33">
        <v>2.15</v>
      </c>
      <c r="AJ363" s="33">
        <v>34.32</v>
      </c>
      <c r="AK363" s="33">
        <v>1.22</v>
      </c>
      <c r="AL363" s="33">
        <v>16.45</v>
      </c>
      <c r="AM363" s="33">
        <v>21.45</v>
      </c>
      <c r="AN363" s="33">
        <v>2.15</v>
      </c>
      <c r="AO363" s="33">
        <v>13.71</v>
      </c>
      <c r="AP363" s="33">
        <v>1.51</v>
      </c>
      <c r="AQ363" s="33">
        <v>23.93</v>
      </c>
      <c r="AR363" s="33">
        <v>135.28</v>
      </c>
      <c r="AS363" s="33">
        <v>230.72</v>
      </c>
      <c r="AT363" s="33">
        <v>57.21</v>
      </c>
      <c r="AU363" s="33">
        <v>30.03</v>
      </c>
      <c r="AV363" s="33">
        <v>0</v>
      </c>
      <c r="AW363" s="33">
        <v>71.510000000000005</v>
      </c>
      <c r="AX363" s="33">
        <v>10.49</v>
      </c>
      <c r="AY363" s="33">
        <v>51.49</v>
      </c>
      <c r="AZ363" s="33">
        <v>5.94</v>
      </c>
      <c r="BA363" s="33">
        <v>1.43</v>
      </c>
      <c r="BB363" s="33">
        <v>-0.1</v>
      </c>
      <c r="BC363" s="33">
        <v>40.770000000000003</v>
      </c>
      <c r="BD363" s="33">
        <v>432.6</v>
      </c>
      <c r="BE363" s="33">
        <v>37.78</v>
      </c>
      <c r="BF363" s="33">
        <v>28.16</v>
      </c>
      <c r="BG363" s="33">
        <v>3.53</v>
      </c>
      <c r="BH363" s="33">
        <v>0</v>
      </c>
      <c r="BI363" s="33">
        <v>0</v>
      </c>
      <c r="BJ363" s="33">
        <v>0</v>
      </c>
      <c r="BK363" s="33">
        <v>0</v>
      </c>
      <c r="BL363" s="33">
        <v>0</v>
      </c>
      <c r="BM363" s="33">
        <v>0</v>
      </c>
      <c r="BN363" s="33">
        <v>1.2</v>
      </c>
      <c r="BO363" s="33">
        <v>0.21</v>
      </c>
      <c r="BP363" s="33">
        <v>5.78</v>
      </c>
      <c r="BQ363" s="33">
        <v>0</v>
      </c>
      <c r="BR363" s="33">
        <v>0</v>
      </c>
      <c r="BS363" s="33">
        <v>0</v>
      </c>
      <c r="BT363" s="33">
        <v>34.630000000000003</v>
      </c>
      <c r="BU363" s="33">
        <v>0.17</v>
      </c>
      <c r="BV363" s="33">
        <v>31.48</v>
      </c>
      <c r="BW363" s="33">
        <v>0</v>
      </c>
      <c r="BX363" s="33">
        <v>6.85</v>
      </c>
      <c r="BY363" s="35">
        <f t="shared" si="11"/>
        <v>3113.1600000000008</v>
      </c>
      <c r="BZ363" s="35">
        <v>3166.0900000000011</v>
      </c>
      <c r="CA363" s="89">
        <f t="shared" si="10"/>
        <v>-52.930000000000291</v>
      </c>
      <c r="CB363" s="75" t="s">
        <v>88</v>
      </c>
    </row>
    <row r="364" spans="1:81" hidden="1">
      <c r="A364" s="32" t="s">
        <v>406</v>
      </c>
      <c r="B364" s="33">
        <v>8.4700000000000006</v>
      </c>
      <c r="C364" s="33">
        <v>5879.7</v>
      </c>
      <c r="D364" s="33">
        <v>2671.98</v>
      </c>
      <c r="E364" s="33">
        <v>0</v>
      </c>
      <c r="F364" s="33">
        <v>1.1100000000000001</v>
      </c>
      <c r="G364" s="33">
        <v>0</v>
      </c>
      <c r="H364" s="33">
        <v>75.08</v>
      </c>
      <c r="I364" s="33">
        <v>3.78</v>
      </c>
      <c r="J364" s="33">
        <v>0</v>
      </c>
      <c r="K364" s="33">
        <v>117.15</v>
      </c>
      <c r="L364" s="33">
        <v>58.33</v>
      </c>
      <c r="M364" s="33">
        <v>484.06</v>
      </c>
      <c r="N364" s="33">
        <v>0.44</v>
      </c>
      <c r="O364" s="33">
        <v>-0.15</v>
      </c>
      <c r="P364" s="33">
        <v>0</v>
      </c>
      <c r="Q364" s="33">
        <v>609.73</v>
      </c>
      <c r="R364" s="33">
        <v>7.4</v>
      </c>
      <c r="S364" s="33">
        <v>214.99</v>
      </c>
      <c r="T364" s="33">
        <v>3.31</v>
      </c>
      <c r="U364" s="33">
        <v>0.67</v>
      </c>
      <c r="V364" s="33">
        <v>3.31</v>
      </c>
      <c r="W364" s="33">
        <v>542.14</v>
      </c>
      <c r="X364" s="33">
        <v>3.59</v>
      </c>
      <c r="Y364" s="33">
        <v>26.12</v>
      </c>
      <c r="Z364" s="33">
        <v>294.24</v>
      </c>
      <c r="AA364" s="33">
        <v>26.89</v>
      </c>
      <c r="AB364" s="33">
        <v>300.33</v>
      </c>
      <c r="AC364" s="33">
        <v>8.98</v>
      </c>
      <c r="AD364" s="33">
        <v>20.62</v>
      </c>
      <c r="AE364" s="33">
        <v>3.94</v>
      </c>
      <c r="AF364" s="33">
        <v>10.76</v>
      </c>
      <c r="AG364" s="33">
        <v>107.77</v>
      </c>
      <c r="AH364" s="33">
        <v>58.88</v>
      </c>
      <c r="AI364" s="33">
        <v>5.38</v>
      </c>
      <c r="AJ364" s="33">
        <v>36.68</v>
      </c>
      <c r="AK364" s="33">
        <v>3.05</v>
      </c>
      <c r="AL364" s="33">
        <v>41.23</v>
      </c>
      <c r="AM364" s="33">
        <v>20.29</v>
      </c>
      <c r="AN364" s="33">
        <v>5.38</v>
      </c>
      <c r="AO364" s="33">
        <v>8.69</v>
      </c>
      <c r="AP364" s="33">
        <v>5.51</v>
      </c>
      <c r="AQ364" s="33">
        <v>50.82</v>
      </c>
      <c r="AR364" s="33">
        <v>327.98</v>
      </c>
      <c r="AS364" s="33">
        <v>52.7</v>
      </c>
      <c r="AT364" s="33">
        <v>143.41999999999999</v>
      </c>
      <c r="AU364" s="33">
        <v>46.7</v>
      </c>
      <c r="AV364" s="33">
        <v>17.98</v>
      </c>
      <c r="AW364" s="33">
        <v>179.28</v>
      </c>
      <c r="AX364" s="33">
        <v>18.79</v>
      </c>
      <c r="AY364" s="33">
        <v>129.08000000000001</v>
      </c>
      <c r="AZ364" s="33">
        <v>14.9</v>
      </c>
      <c r="BA364" s="33">
        <v>3.59</v>
      </c>
      <c r="BB364" s="33">
        <v>0</v>
      </c>
      <c r="BC364" s="33">
        <v>102.22</v>
      </c>
      <c r="BD364" s="33">
        <v>1084.5899999999999</v>
      </c>
      <c r="BE364" s="33">
        <v>92.81</v>
      </c>
      <c r="BF364" s="33">
        <v>153.55000000000001</v>
      </c>
      <c r="BG364" s="33">
        <v>8.84</v>
      </c>
      <c r="BH364" s="33">
        <v>1.05</v>
      </c>
      <c r="BI364" s="33">
        <v>27.38</v>
      </c>
      <c r="BJ364" s="33">
        <v>2.76</v>
      </c>
      <c r="BK364" s="33">
        <v>3.28</v>
      </c>
      <c r="BL364" s="33">
        <v>12.69</v>
      </c>
      <c r="BM364" s="33">
        <v>-0.22</v>
      </c>
      <c r="BN364" s="33">
        <v>3.01</v>
      </c>
      <c r="BO364" s="33">
        <v>0.1</v>
      </c>
      <c r="BP364" s="33">
        <v>0.97</v>
      </c>
      <c r="BQ364" s="33">
        <v>0</v>
      </c>
      <c r="BR364" s="33">
        <v>0</v>
      </c>
      <c r="BS364" s="33">
        <v>0</v>
      </c>
      <c r="BT364" s="33">
        <v>0</v>
      </c>
      <c r="BU364" s="33">
        <v>0</v>
      </c>
      <c r="BV364" s="33">
        <v>1.5</v>
      </c>
      <c r="BW364" s="33">
        <v>0</v>
      </c>
      <c r="BX364" s="33">
        <v>0</v>
      </c>
      <c r="BY364" s="35">
        <f t="shared" si="11"/>
        <v>14149.599999999999</v>
      </c>
      <c r="BZ364" s="35">
        <v>14149.599999999999</v>
      </c>
      <c r="CA364" s="89">
        <f t="shared" si="10"/>
        <v>0</v>
      </c>
      <c r="CB364" s="75"/>
    </row>
    <row r="365" spans="1:81" hidden="1">
      <c r="A365" s="32" t="s">
        <v>407</v>
      </c>
      <c r="B365" s="33">
        <v>531.09</v>
      </c>
      <c r="C365" s="33">
        <v>8712.6200000000008</v>
      </c>
      <c r="D365" s="33">
        <v>3803.01</v>
      </c>
      <c r="E365" s="33">
        <v>0</v>
      </c>
      <c r="F365" s="33">
        <v>-1.1100000000000001</v>
      </c>
      <c r="G365" s="33">
        <v>0</v>
      </c>
      <c r="H365" s="33">
        <v>0.08</v>
      </c>
      <c r="I365" s="33">
        <v>-0.84</v>
      </c>
      <c r="J365" s="33">
        <v>150.01</v>
      </c>
      <c r="K365" s="33">
        <v>1383.54</v>
      </c>
      <c r="L365" s="33">
        <v>-0.82</v>
      </c>
      <c r="M365" s="33">
        <v>706.44</v>
      </c>
      <c r="N365" s="33">
        <v>0</v>
      </c>
      <c r="O365" s="33">
        <v>2.06</v>
      </c>
      <c r="P365" s="33">
        <v>0.9</v>
      </c>
      <c r="Q365" s="33">
        <v>889.85</v>
      </c>
      <c r="R365" s="33">
        <v>8.32</v>
      </c>
      <c r="S365" s="33">
        <v>0</v>
      </c>
      <c r="T365" s="33">
        <v>0</v>
      </c>
      <c r="U365" s="33">
        <v>0</v>
      </c>
      <c r="V365" s="33">
        <v>0</v>
      </c>
      <c r="W365" s="33">
        <v>791.2</v>
      </c>
      <c r="X365" s="33">
        <v>15.7</v>
      </c>
      <c r="Y365" s="33">
        <v>0</v>
      </c>
      <c r="Z365" s="33">
        <v>0</v>
      </c>
      <c r="AA365" s="33">
        <v>29.06</v>
      </c>
      <c r="AB365" s="33">
        <v>0</v>
      </c>
      <c r="AC365" s="33">
        <v>1.1000000000000001</v>
      </c>
      <c r="AD365" s="33">
        <v>30.09</v>
      </c>
      <c r="AE365" s="33">
        <v>5.75</v>
      </c>
      <c r="AF365" s="33">
        <v>15.7</v>
      </c>
      <c r="AG365" s="33">
        <v>168.29</v>
      </c>
      <c r="AH365" s="33">
        <v>154.36000000000001</v>
      </c>
      <c r="AI365" s="33">
        <v>7.85</v>
      </c>
      <c r="AJ365" s="33">
        <v>125.59</v>
      </c>
      <c r="AK365" s="33">
        <v>4.45</v>
      </c>
      <c r="AL365" s="33">
        <v>9</v>
      </c>
      <c r="AM365" s="33">
        <v>68.19</v>
      </c>
      <c r="AN365" s="33">
        <v>7.85</v>
      </c>
      <c r="AO365" s="33">
        <v>42.18</v>
      </c>
      <c r="AP365" s="33">
        <v>0</v>
      </c>
      <c r="AQ365" s="33">
        <v>130.82</v>
      </c>
      <c r="AR365" s="33">
        <v>494.99</v>
      </c>
      <c r="AS365" s="33">
        <v>844.2</v>
      </c>
      <c r="AT365" s="33">
        <v>209.31</v>
      </c>
      <c r="AU365" s="33">
        <v>99.89</v>
      </c>
      <c r="AV365" s="33">
        <v>47.1</v>
      </c>
      <c r="AW365" s="33">
        <v>1992.3</v>
      </c>
      <c r="AX365" s="33">
        <v>43.02</v>
      </c>
      <c r="AY365" s="33">
        <v>188.38</v>
      </c>
      <c r="AZ365" s="33">
        <v>11.47</v>
      </c>
      <c r="BA365" s="33">
        <v>5.24</v>
      </c>
      <c r="BB365" s="33">
        <v>0</v>
      </c>
      <c r="BC365" s="33">
        <v>149.18</v>
      </c>
      <c r="BD365" s="33">
        <v>1582.86</v>
      </c>
      <c r="BE365" s="33">
        <v>452.7</v>
      </c>
      <c r="BF365" s="33">
        <v>296.7</v>
      </c>
      <c r="BG365" s="33">
        <v>12.9</v>
      </c>
      <c r="BH365" s="33">
        <v>32.69</v>
      </c>
      <c r="BI365" s="33">
        <v>895.61</v>
      </c>
      <c r="BJ365" s="33">
        <v>86.73</v>
      </c>
      <c r="BK365" s="33">
        <v>97.79</v>
      </c>
      <c r="BL365" s="33">
        <v>65.099999999999994</v>
      </c>
      <c r="BM365" s="33">
        <v>6.58</v>
      </c>
      <c r="BN365" s="33">
        <v>4.4000000000000004</v>
      </c>
      <c r="BO365" s="33">
        <v>0</v>
      </c>
      <c r="BP365" s="33">
        <v>1.94</v>
      </c>
      <c r="BQ365" s="33">
        <v>0</v>
      </c>
      <c r="BR365" s="33">
        <v>-1.1399999999999999</v>
      </c>
      <c r="BS365" s="33">
        <v>0</v>
      </c>
      <c r="BT365" s="33">
        <v>126.7</v>
      </c>
      <c r="BU365" s="33">
        <v>0.17</v>
      </c>
      <c r="BV365" s="33">
        <v>1.5</v>
      </c>
      <c r="BW365" s="33">
        <v>0</v>
      </c>
      <c r="BX365" s="33">
        <v>250.67</v>
      </c>
      <c r="BY365" s="35">
        <f t="shared" si="11"/>
        <v>25791.310000000009</v>
      </c>
      <c r="BZ365" s="35">
        <v>25791.310000000009</v>
      </c>
      <c r="CA365" s="89">
        <f t="shared" si="10"/>
        <v>0</v>
      </c>
      <c r="CB365" s="75"/>
    </row>
    <row r="366" spans="1:81" hidden="1">
      <c r="A366" s="32" t="s">
        <v>408</v>
      </c>
      <c r="B366" s="33">
        <v>83.71</v>
      </c>
      <c r="C366" s="33">
        <v>1373.24</v>
      </c>
      <c r="D366" s="33">
        <v>750.41</v>
      </c>
      <c r="E366" s="33">
        <v>0</v>
      </c>
      <c r="F366" s="33">
        <v>0</v>
      </c>
      <c r="G366" s="33">
        <v>0</v>
      </c>
      <c r="H366" s="33">
        <v>20.88</v>
      </c>
      <c r="I366" s="33">
        <v>0</v>
      </c>
      <c r="J366" s="33">
        <v>18.91</v>
      </c>
      <c r="K366" s="33">
        <v>218.07</v>
      </c>
      <c r="L366" s="33">
        <v>33.68</v>
      </c>
      <c r="M366" s="33">
        <v>111.35</v>
      </c>
      <c r="N366" s="33">
        <v>0.18</v>
      </c>
      <c r="O366" s="33">
        <v>38.229999999999997</v>
      </c>
      <c r="P366" s="33">
        <v>12.37</v>
      </c>
      <c r="Q366" s="33">
        <v>75.92</v>
      </c>
      <c r="R366" s="33">
        <v>3.02</v>
      </c>
      <c r="S366" s="33">
        <v>107.22</v>
      </c>
      <c r="T366" s="33">
        <v>1.38</v>
      </c>
      <c r="U366" s="33">
        <v>0.19</v>
      </c>
      <c r="V366" s="33">
        <v>0.95</v>
      </c>
      <c r="W366" s="33">
        <v>124.71</v>
      </c>
      <c r="X366" s="33">
        <v>0</v>
      </c>
      <c r="Y366" s="33">
        <v>9.48</v>
      </c>
      <c r="Z366" s="33">
        <v>0</v>
      </c>
      <c r="AA366" s="33">
        <v>0</v>
      </c>
      <c r="AB366" s="33">
        <v>78.349999999999994</v>
      </c>
      <c r="AC366" s="33">
        <v>4.63</v>
      </c>
      <c r="AD366" s="33">
        <v>4.74</v>
      </c>
      <c r="AE366" s="33">
        <v>0.91</v>
      </c>
      <c r="AF366" s="33">
        <v>2.48</v>
      </c>
      <c r="AG366" s="33">
        <v>37.119999999999997</v>
      </c>
      <c r="AH366" s="33">
        <v>24.33</v>
      </c>
      <c r="AI366" s="33">
        <v>1.24</v>
      </c>
      <c r="AJ366" s="33">
        <v>19.8</v>
      </c>
      <c r="AK366" s="33">
        <v>0.7</v>
      </c>
      <c r="AL366" s="33">
        <v>9.48</v>
      </c>
      <c r="AM366" s="33">
        <v>2.39</v>
      </c>
      <c r="AN366" s="33">
        <v>1.24</v>
      </c>
      <c r="AO366" s="33">
        <v>14.02</v>
      </c>
      <c r="AP366" s="33">
        <v>0</v>
      </c>
      <c r="AQ366" s="33">
        <v>0</v>
      </c>
      <c r="AR366" s="33">
        <v>0</v>
      </c>
      <c r="AS366" s="33">
        <v>54.78</v>
      </c>
      <c r="AT366" s="33">
        <v>32.99</v>
      </c>
      <c r="AU366" s="33">
        <v>17.32</v>
      </c>
      <c r="AV366" s="33">
        <v>7.42</v>
      </c>
      <c r="AW366" s="33">
        <v>41.24</v>
      </c>
      <c r="AX366" s="33">
        <v>12.1</v>
      </c>
      <c r="AY366" s="33">
        <v>8.3000000000000007</v>
      </c>
      <c r="AZ366" s="33">
        <v>3.43</v>
      </c>
      <c r="BA366" s="33">
        <v>0.83</v>
      </c>
      <c r="BB366" s="33">
        <v>7.84</v>
      </c>
      <c r="BC366" s="33">
        <v>0</v>
      </c>
      <c r="BD366" s="33">
        <v>249.48</v>
      </c>
      <c r="BE366" s="33">
        <v>52.81</v>
      </c>
      <c r="BF366" s="33">
        <v>39.24</v>
      </c>
      <c r="BG366" s="33">
        <v>2.0299999999999998</v>
      </c>
      <c r="BH366" s="33">
        <v>4.92</v>
      </c>
      <c r="BI366" s="33">
        <v>151.82</v>
      </c>
      <c r="BJ366" s="33">
        <v>3.65</v>
      </c>
      <c r="BK366" s="33">
        <v>0</v>
      </c>
      <c r="BL366" s="33">
        <v>8.7799999999999994</v>
      </c>
      <c r="BM366" s="33">
        <v>1.07</v>
      </c>
      <c r="BN366" s="33">
        <v>0</v>
      </c>
      <c r="BO366" s="33">
        <v>0</v>
      </c>
      <c r="BP366" s="33">
        <v>20</v>
      </c>
      <c r="BQ366" s="33">
        <v>11.36</v>
      </c>
      <c r="BR366" s="33">
        <v>0</v>
      </c>
      <c r="BS366" s="33">
        <v>-8.11</v>
      </c>
      <c r="BT366" s="33">
        <v>1.66</v>
      </c>
      <c r="BU366" s="33">
        <v>11.24</v>
      </c>
      <c r="BV366" s="33">
        <v>66.03</v>
      </c>
      <c r="BW366" s="33">
        <v>0</v>
      </c>
      <c r="BX366" s="33">
        <v>0</v>
      </c>
      <c r="BY366" s="35">
        <f t="shared" si="11"/>
        <v>3987.559999999999</v>
      </c>
      <c r="BZ366" s="35">
        <v>3987.559999999999</v>
      </c>
      <c r="CA366" s="89">
        <f t="shared" si="10"/>
        <v>0</v>
      </c>
      <c r="CB366" s="75"/>
    </row>
    <row r="367" spans="1:81" hidden="1">
      <c r="A367" s="32" t="s">
        <v>409</v>
      </c>
      <c r="B367" s="33">
        <v>42.87</v>
      </c>
      <c r="C367" s="33">
        <v>1153.17</v>
      </c>
      <c r="D367" s="33">
        <v>630.15</v>
      </c>
      <c r="E367" s="33">
        <v>0</v>
      </c>
      <c r="F367" s="33">
        <v>0.55000000000000004</v>
      </c>
      <c r="G367" s="33">
        <v>0</v>
      </c>
      <c r="H367" s="33">
        <v>0</v>
      </c>
      <c r="I367" s="33">
        <v>0</v>
      </c>
      <c r="J367" s="33">
        <v>0</v>
      </c>
      <c r="K367" s="33">
        <v>0</v>
      </c>
      <c r="L367" s="33">
        <v>0</v>
      </c>
      <c r="M367" s="33">
        <v>0</v>
      </c>
      <c r="N367" s="33">
        <v>0.08</v>
      </c>
      <c r="O367" s="33">
        <v>-0.67</v>
      </c>
      <c r="P367" s="33">
        <v>0</v>
      </c>
      <c r="Q367" s="33">
        <v>117.78</v>
      </c>
      <c r="R367" s="33">
        <v>1.1000000000000001</v>
      </c>
      <c r="S367" s="33">
        <v>32.270000000000003</v>
      </c>
      <c r="T367" s="33">
        <v>0.53</v>
      </c>
      <c r="U367" s="33">
        <v>0</v>
      </c>
      <c r="V367" s="33">
        <v>0.36</v>
      </c>
      <c r="W367" s="33">
        <v>104.72</v>
      </c>
      <c r="X367" s="33">
        <v>0.1</v>
      </c>
      <c r="Y367" s="33">
        <v>0.1</v>
      </c>
      <c r="Z367" s="33">
        <v>37.08</v>
      </c>
      <c r="AA367" s="33">
        <v>5.19</v>
      </c>
      <c r="AB367" s="33">
        <v>54</v>
      </c>
      <c r="AC367" s="33">
        <v>3.89</v>
      </c>
      <c r="AD367" s="33">
        <v>3.98</v>
      </c>
      <c r="AE367" s="33">
        <v>0.76</v>
      </c>
      <c r="AF367" s="33">
        <v>2.08</v>
      </c>
      <c r="AG367" s="33">
        <v>19.48</v>
      </c>
      <c r="AH367" s="33">
        <v>-0.1</v>
      </c>
      <c r="AI367" s="33">
        <v>1.04</v>
      </c>
      <c r="AJ367" s="33">
        <v>-0.1</v>
      </c>
      <c r="AK367" s="33">
        <v>0.59</v>
      </c>
      <c r="AL367" s="33">
        <v>7.96</v>
      </c>
      <c r="AM367" s="33">
        <v>0.6</v>
      </c>
      <c r="AN367" s="33">
        <v>1.04</v>
      </c>
      <c r="AO367" s="33">
        <v>1</v>
      </c>
      <c r="AP367" s="33">
        <v>0</v>
      </c>
      <c r="AQ367" s="33">
        <v>6</v>
      </c>
      <c r="AR367" s="33">
        <v>55.62</v>
      </c>
      <c r="AS367" s="33">
        <v>93.93</v>
      </c>
      <c r="AT367" s="33">
        <v>27.7</v>
      </c>
      <c r="AU367" s="33">
        <v>2.11</v>
      </c>
      <c r="AV367" s="33">
        <v>6.23</v>
      </c>
      <c r="AW367" s="33">
        <v>27.62</v>
      </c>
      <c r="AX367" s="33">
        <v>0.3</v>
      </c>
      <c r="AY367" s="33">
        <v>17.920000000000002</v>
      </c>
      <c r="AZ367" s="33">
        <v>2.88</v>
      </c>
      <c r="BA367" s="33">
        <v>0.69</v>
      </c>
      <c r="BB367" s="33">
        <v>0.2</v>
      </c>
      <c r="BC367" s="33">
        <v>19.739999999999998</v>
      </c>
      <c r="BD367" s="33">
        <v>209.5</v>
      </c>
      <c r="BE367" s="33">
        <v>18.29</v>
      </c>
      <c r="BF367" s="33">
        <v>39.270000000000003</v>
      </c>
      <c r="BG367" s="33">
        <v>1.71</v>
      </c>
      <c r="BH367" s="33">
        <v>1.88</v>
      </c>
      <c r="BI367" s="33">
        <v>29</v>
      </c>
      <c r="BJ367" s="33">
        <v>2.77</v>
      </c>
      <c r="BK367" s="33">
        <v>2.96</v>
      </c>
      <c r="BL367" s="33">
        <v>3.13</v>
      </c>
      <c r="BM367" s="33">
        <v>0.67</v>
      </c>
      <c r="BN367" s="33">
        <v>0.57999999999999996</v>
      </c>
      <c r="BO367" s="33">
        <v>0</v>
      </c>
      <c r="BP367" s="33">
        <v>-2.96</v>
      </c>
      <c r="BQ367" s="33">
        <v>0</v>
      </c>
      <c r="BR367" s="33">
        <v>0</v>
      </c>
      <c r="BS367" s="33">
        <v>0</v>
      </c>
      <c r="BT367" s="33">
        <v>0</v>
      </c>
      <c r="BU367" s="33">
        <v>0</v>
      </c>
      <c r="BV367" s="33">
        <v>55.44</v>
      </c>
      <c r="BW367" s="33">
        <v>0</v>
      </c>
      <c r="BX367" s="33">
        <v>0</v>
      </c>
      <c r="BY367" s="35">
        <f t="shared" si="11"/>
        <v>2844.7799999999993</v>
      </c>
      <c r="BZ367" s="35">
        <v>2844.7799999999993</v>
      </c>
      <c r="CA367" s="89">
        <f t="shared" si="10"/>
        <v>0</v>
      </c>
      <c r="CB367" s="75"/>
    </row>
    <row r="368" spans="1:81" hidden="1">
      <c r="A368" s="32" t="s">
        <v>410</v>
      </c>
      <c r="B368" s="33">
        <v>114.7</v>
      </c>
      <c r="C368" s="33">
        <v>4515.8599999999997</v>
      </c>
      <c r="D368" s="33">
        <v>2467.6999999999998</v>
      </c>
      <c r="E368" s="33">
        <v>0</v>
      </c>
      <c r="F368" s="33">
        <v>51.64</v>
      </c>
      <c r="G368" s="33">
        <v>0</v>
      </c>
      <c r="H368" s="33">
        <v>0</v>
      </c>
      <c r="I368" s="33">
        <v>1313.16</v>
      </c>
      <c r="J368" s="33">
        <v>17.22</v>
      </c>
      <c r="K368" s="33">
        <v>0.26</v>
      </c>
      <c r="L368" s="33">
        <v>0.41</v>
      </c>
      <c r="M368" s="33">
        <v>197.02</v>
      </c>
      <c r="N368" s="33">
        <v>0.61</v>
      </c>
      <c r="O368" s="33">
        <v>125.71</v>
      </c>
      <c r="P368" s="33">
        <v>40.69</v>
      </c>
      <c r="Q368" s="33">
        <v>461.22</v>
      </c>
      <c r="R368" s="33">
        <v>10.33</v>
      </c>
      <c r="S368" s="33">
        <v>299.81</v>
      </c>
      <c r="T368" s="33">
        <v>4.5999999999999996</v>
      </c>
      <c r="U368" s="33">
        <v>0.86</v>
      </c>
      <c r="V368" s="33">
        <v>3.26</v>
      </c>
      <c r="W368" s="33">
        <v>410.09</v>
      </c>
      <c r="X368" s="33">
        <v>0</v>
      </c>
      <c r="Y368" s="33">
        <v>31.19</v>
      </c>
      <c r="Z368" s="33">
        <v>121.21</v>
      </c>
      <c r="AA368" s="33">
        <v>20.34</v>
      </c>
      <c r="AB368" s="33">
        <v>140.78</v>
      </c>
      <c r="AC368" s="33">
        <v>5.21</v>
      </c>
      <c r="AD368" s="33">
        <v>15.6</v>
      </c>
      <c r="AE368" s="33">
        <v>2.98</v>
      </c>
      <c r="AF368" s="33">
        <v>8.14</v>
      </c>
      <c r="AG368" s="33">
        <v>102.04</v>
      </c>
      <c r="AH368" s="33">
        <v>20</v>
      </c>
      <c r="AI368" s="33">
        <v>4.07</v>
      </c>
      <c r="AJ368" s="33">
        <v>1.3</v>
      </c>
      <c r="AK368" s="33">
        <v>1.31</v>
      </c>
      <c r="AL368" s="33">
        <v>31.19</v>
      </c>
      <c r="AM368" s="33">
        <v>40.68</v>
      </c>
      <c r="AN368" s="33">
        <v>4.07</v>
      </c>
      <c r="AO368" s="33">
        <v>10.3</v>
      </c>
      <c r="AP368" s="33">
        <v>13.56</v>
      </c>
      <c r="AQ368" s="33">
        <v>29.3</v>
      </c>
      <c r="AR368" s="33">
        <v>97.98</v>
      </c>
      <c r="AS368" s="33">
        <v>257.68</v>
      </c>
      <c r="AT368" s="33">
        <v>28.5</v>
      </c>
      <c r="AU368" s="33">
        <v>16.989999999999998</v>
      </c>
      <c r="AV368" s="33">
        <v>24.41</v>
      </c>
      <c r="AW368" s="33">
        <v>135.61000000000001</v>
      </c>
      <c r="AX368" s="33">
        <v>5.0999999999999996</v>
      </c>
      <c r="AY368" s="33">
        <v>7.6</v>
      </c>
      <c r="AZ368" s="33">
        <v>11.27</v>
      </c>
      <c r="BA368" s="33">
        <v>2.72</v>
      </c>
      <c r="BB368" s="33">
        <v>13.18</v>
      </c>
      <c r="BC368" s="33">
        <v>67.319999999999993</v>
      </c>
      <c r="BD368" s="33">
        <v>820.42</v>
      </c>
      <c r="BE368" s="33">
        <v>130.84</v>
      </c>
      <c r="BF368" s="33">
        <v>16.100000000000001</v>
      </c>
      <c r="BG368" s="33">
        <v>6.69</v>
      </c>
      <c r="BH368" s="33">
        <v>9.2100000000000009</v>
      </c>
      <c r="BI368" s="33">
        <v>293.58</v>
      </c>
      <c r="BJ368" s="33">
        <v>28.36</v>
      </c>
      <c r="BK368" s="33">
        <v>31.9</v>
      </c>
      <c r="BL368" s="33">
        <v>21.18</v>
      </c>
      <c r="BM368" s="33">
        <v>0.66</v>
      </c>
      <c r="BN368" s="33">
        <v>0.16</v>
      </c>
      <c r="BO368" s="33">
        <v>0</v>
      </c>
      <c r="BP368" s="33">
        <v>-0.97</v>
      </c>
      <c r="BQ368" s="33">
        <v>0</v>
      </c>
      <c r="BR368" s="33">
        <v>-1.1399999999999999</v>
      </c>
      <c r="BS368" s="33">
        <v>364.7</v>
      </c>
      <c r="BT368" s="33">
        <v>48.39</v>
      </c>
      <c r="BU368" s="33">
        <v>0.17</v>
      </c>
      <c r="BV368" s="33">
        <v>59.28</v>
      </c>
      <c r="BW368" s="33">
        <v>0</v>
      </c>
      <c r="BX368" s="33">
        <v>0</v>
      </c>
      <c r="BY368" s="35">
        <f t="shared" si="11"/>
        <v>13136.31</v>
      </c>
      <c r="BZ368" s="35">
        <v>13136.31</v>
      </c>
      <c r="CA368" s="89">
        <f t="shared" si="10"/>
        <v>0</v>
      </c>
      <c r="CB368" s="75"/>
    </row>
    <row r="369" spans="1:80" hidden="1">
      <c r="A369" s="32" t="s">
        <v>411</v>
      </c>
      <c r="B369" s="33">
        <v>0</v>
      </c>
      <c r="C369" s="33">
        <v>0</v>
      </c>
      <c r="D369" s="33">
        <v>-0.13</v>
      </c>
      <c r="E369" s="33">
        <v>0</v>
      </c>
      <c r="F369" s="33">
        <v>0</v>
      </c>
      <c r="G369" s="33">
        <v>0</v>
      </c>
      <c r="H369" s="33">
        <v>0</v>
      </c>
      <c r="I369" s="33">
        <v>-1.68</v>
      </c>
      <c r="J369" s="33">
        <v>-0.52</v>
      </c>
      <c r="K369" s="33">
        <v>0</v>
      </c>
      <c r="L369" s="33">
        <v>0</v>
      </c>
      <c r="M369" s="33">
        <v>198.92</v>
      </c>
      <c r="N369" s="33">
        <v>0.2</v>
      </c>
      <c r="O369" s="33">
        <v>0.31</v>
      </c>
      <c r="P369" s="33">
        <v>0</v>
      </c>
      <c r="Q369" s="33">
        <v>523.82000000000005</v>
      </c>
      <c r="R369" s="33">
        <v>3.38</v>
      </c>
      <c r="S369" s="33">
        <v>97.77</v>
      </c>
      <c r="T369" s="33">
        <v>1.47</v>
      </c>
      <c r="U369" s="33">
        <v>0.28999999999999998</v>
      </c>
      <c r="V369" s="33">
        <v>1.05</v>
      </c>
      <c r="W369" s="33">
        <v>465.75</v>
      </c>
      <c r="X369" s="33">
        <v>9.24</v>
      </c>
      <c r="Y369" s="33">
        <v>8.1999999999999993</v>
      </c>
      <c r="Z369" s="33">
        <v>143.01</v>
      </c>
      <c r="AA369" s="33">
        <v>9.6999999999999993</v>
      </c>
      <c r="AB369" s="33">
        <v>220.32</v>
      </c>
      <c r="AC369" s="33">
        <v>17.309999999999999</v>
      </c>
      <c r="AD369" s="33">
        <v>17.71</v>
      </c>
      <c r="AE369" s="33">
        <v>3.39</v>
      </c>
      <c r="AF369" s="33">
        <v>9.24</v>
      </c>
      <c r="AG369" s="33">
        <v>114.52</v>
      </c>
      <c r="AH369" s="33">
        <v>90.87</v>
      </c>
      <c r="AI369" s="33">
        <v>4.62</v>
      </c>
      <c r="AJ369" s="33">
        <v>56.32</v>
      </c>
      <c r="AK369" s="33">
        <v>2.62</v>
      </c>
      <c r="AL369" s="33">
        <v>24.61</v>
      </c>
      <c r="AM369" s="33">
        <v>46.21</v>
      </c>
      <c r="AN369" s="33">
        <v>4.62</v>
      </c>
      <c r="AO369" s="33">
        <v>7.9</v>
      </c>
      <c r="AP369" s="33">
        <v>9.8000000000000007</v>
      </c>
      <c r="AQ369" s="33">
        <v>71.31</v>
      </c>
      <c r="AR369" s="33">
        <v>240.88</v>
      </c>
      <c r="AS369" s="33">
        <v>426.84</v>
      </c>
      <c r="AT369" s="33">
        <v>123.21</v>
      </c>
      <c r="AU369" s="33">
        <v>64.69</v>
      </c>
      <c r="AV369" s="33">
        <v>0</v>
      </c>
      <c r="AW369" s="33">
        <v>154.01</v>
      </c>
      <c r="AX369" s="33">
        <v>18.690000000000001</v>
      </c>
      <c r="AY369" s="33">
        <v>39.9</v>
      </c>
      <c r="AZ369" s="33">
        <v>12.8</v>
      </c>
      <c r="BA369" s="33">
        <v>3.08</v>
      </c>
      <c r="BB369" s="33">
        <v>19.670000000000002</v>
      </c>
      <c r="BC369" s="33">
        <v>87.81</v>
      </c>
      <c r="BD369" s="33">
        <v>931.76</v>
      </c>
      <c r="BE369" s="33">
        <v>0.31</v>
      </c>
      <c r="BF369" s="33">
        <v>109.08</v>
      </c>
      <c r="BG369" s="33">
        <v>0.05</v>
      </c>
      <c r="BH369" s="33">
        <v>0</v>
      </c>
      <c r="BI369" s="33">
        <v>0</v>
      </c>
      <c r="BJ369" s="33">
        <v>0</v>
      </c>
      <c r="BK369" s="33">
        <v>0</v>
      </c>
      <c r="BL369" s="33">
        <v>0</v>
      </c>
      <c r="BM369" s="33">
        <v>0</v>
      </c>
      <c r="BN369" s="33">
        <v>0</v>
      </c>
      <c r="BO369" s="33">
        <v>0</v>
      </c>
      <c r="BP369" s="33">
        <v>7.76</v>
      </c>
      <c r="BQ369" s="33">
        <v>-0.55000000000000004</v>
      </c>
      <c r="BR369" s="33">
        <v>1.1399999999999999</v>
      </c>
      <c r="BS369" s="33">
        <v>2.69</v>
      </c>
      <c r="BT369" s="33">
        <v>-1.73</v>
      </c>
      <c r="BU369" s="33">
        <v>-0.17</v>
      </c>
      <c r="BV369" s="33">
        <v>4.5</v>
      </c>
      <c r="BW369" s="33">
        <v>0</v>
      </c>
      <c r="BX369" s="33">
        <v>0</v>
      </c>
      <c r="BY369" s="35">
        <f t="shared" si="11"/>
        <v>4408.5700000000015</v>
      </c>
      <c r="BZ369" s="35">
        <v>4408.5700000000015</v>
      </c>
      <c r="CA369" s="89">
        <f t="shared" si="10"/>
        <v>0</v>
      </c>
      <c r="CB369" s="75"/>
    </row>
    <row r="370" spans="1:80" hidden="1">
      <c r="A370" s="32" t="s">
        <v>412</v>
      </c>
      <c r="B370" s="33">
        <v>15.48</v>
      </c>
      <c r="C370" s="33">
        <v>1463.95</v>
      </c>
      <c r="D370" s="33">
        <v>802.92</v>
      </c>
      <c r="E370" s="33">
        <v>0</v>
      </c>
      <c r="F370" s="33">
        <v>432.81</v>
      </c>
      <c r="G370" s="33">
        <v>390.99</v>
      </c>
      <c r="H370" s="33">
        <v>184.23</v>
      </c>
      <c r="I370" s="33">
        <v>256.55</v>
      </c>
      <c r="J370" s="33">
        <v>0</v>
      </c>
      <c r="K370" s="33">
        <v>270.57</v>
      </c>
      <c r="L370" s="33">
        <v>41.79</v>
      </c>
      <c r="M370" s="33">
        <v>138.16</v>
      </c>
      <c r="N370" s="33">
        <v>0</v>
      </c>
      <c r="O370" s="33">
        <v>-0.05</v>
      </c>
      <c r="P370" s="33">
        <v>0</v>
      </c>
      <c r="Q370" s="33">
        <v>0</v>
      </c>
      <c r="R370" s="33">
        <v>0</v>
      </c>
      <c r="S370" s="33">
        <v>0.26</v>
      </c>
      <c r="T370" s="33">
        <v>0</v>
      </c>
      <c r="U370" s="33">
        <v>0</v>
      </c>
      <c r="V370" s="33">
        <v>0</v>
      </c>
      <c r="W370" s="33">
        <v>154.72999999999999</v>
      </c>
      <c r="X370" s="33">
        <v>3.07</v>
      </c>
      <c r="Y370" s="33">
        <v>11.77</v>
      </c>
      <c r="Z370" s="33">
        <v>86.43</v>
      </c>
      <c r="AA370" s="33">
        <v>7.68</v>
      </c>
      <c r="AB370" s="33">
        <v>97.22</v>
      </c>
      <c r="AC370" s="33">
        <v>5.75</v>
      </c>
      <c r="AD370" s="33">
        <v>5.88</v>
      </c>
      <c r="AE370" s="33">
        <v>1.1299999999999999</v>
      </c>
      <c r="AF370" s="33">
        <v>3.07</v>
      </c>
      <c r="AG370" s="33">
        <v>46.05</v>
      </c>
      <c r="AH370" s="33">
        <v>30.19</v>
      </c>
      <c r="AI370" s="33">
        <v>1.54</v>
      </c>
      <c r="AJ370" s="33">
        <v>24.56</v>
      </c>
      <c r="AK370" s="33">
        <v>0.87</v>
      </c>
      <c r="AL370" s="33">
        <v>11.77</v>
      </c>
      <c r="AM370" s="33">
        <v>15.35</v>
      </c>
      <c r="AN370" s="33">
        <v>1.54</v>
      </c>
      <c r="AO370" s="33">
        <v>17.399999999999999</v>
      </c>
      <c r="AP370" s="33">
        <v>5.12</v>
      </c>
      <c r="AQ370" s="33">
        <v>25.58</v>
      </c>
      <c r="AR370" s="33">
        <v>0</v>
      </c>
      <c r="AS370" s="33">
        <v>165.1</v>
      </c>
      <c r="AT370" s="33">
        <v>40.93</v>
      </c>
      <c r="AU370" s="33">
        <v>21.49</v>
      </c>
      <c r="AV370" s="33">
        <v>9.2100000000000009</v>
      </c>
      <c r="AW370" s="33">
        <v>51.17</v>
      </c>
      <c r="AX370" s="33">
        <v>15.01</v>
      </c>
      <c r="AY370" s="33">
        <v>36.840000000000003</v>
      </c>
      <c r="AZ370" s="33">
        <v>4.25</v>
      </c>
      <c r="BA370" s="33">
        <v>1.02</v>
      </c>
      <c r="BB370" s="33">
        <v>9.7200000000000006</v>
      </c>
      <c r="BC370" s="33">
        <v>29.17</v>
      </c>
      <c r="BD370" s="33">
        <v>259.99</v>
      </c>
      <c r="BE370" s="33">
        <v>0</v>
      </c>
      <c r="BF370" s="33">
        <v>58.03</v>
      </c>
      <c r="BG370" s="33">
        <v>-0.05</v>
      </c>
      <c r="BH370" s="33">
        <v>1.56</v>
      </c>
      <c r="BI370" s="33">
        <v>42.32</v>
      </c>
      <c r="BJ370" s="33">
        <v>4.18</v>
      </c>
      <c r="BK370" s="33">
        <v>4.47</v>
      </c>
      <c r="BL370" s="33">
        <v>0.35</v>
      </c>
      <c r="BM370" s="33">
        <v>0.89</v>
      </c>
      <c r="BN370" s="33">
        <v>0</v>
      </c>
      <c r="BO370" s="33">
        <v>0.21</v>
      </c>
      <c r="BP370" s="33">
        <v>5.73</v>
      </c>
      <c r="BQ370" s="33">
        <v>14.09</v>
      </c>
      <c r="BR370" s="33">
        <v>0</v>
      </c>
      <c r="BS370" s="33">
        <v>2.7</v>
      </c>
      <c r="BT370" s="33">
        <v>-1.77</v>
      </c>
      <c r="BU370" s="33">
        <v>13.95</v>
      </c>
      <c r="BV370" s="33">
        <v>79.59</v>
      </c>
      <c r="BW370" s="33">
        <v>0</v>
      </c>
      <c r="BX370" s="33">
        <v>0</v>
      </c>
      <c r="BY370" s="35">
        <f t="shared" si="11"/>
        <v>5424.510000000002</v>
      </c>
      <c r="BZ370" s="35">
        <v>5424.510000000002</v>
      </c>
      <c r="CA370" s="89">
        <f t="shared" si="10"/>
        <v>0</v>
      </c>
      <c r="CB370" s="75"/>
    </row>
    <row r="371" spans="1:80" hidden="1">
      <c r="A371" s="32" t="s">
        <v>413</v>
      </c>
      <c r="B371" s="33">
        <v>49.2</v>
      </c>
      <c r="C371" s="33">
        <v>807.11</v>
      </c>
      <c r="D371" s="33">
        <v>441.05</v>
      </c>
      <c r="E371" s="33">
        <v>0</v>
      </c>
      <c r="F371" s="33">
        <v>45</v>
      </c>
      <c r="G371" s="33">
        <v>185.21</v>
      </c>
      <c r="H371" s="33">
        <v>214.09</v>
      </c>
      <c r="I371" s="33">
        <v>234.7</v>
      </c>
      <c r="J371" s="33">
        <v>0</v>
      </c>
      <c r="K371" s="33">
        <v>81.66</v>
      </c>
      <c r="L371" s="33">
        <v>0.4</v>
      </c>
      <c r="M371" s="33">
        <v>65.44</v>
      </c>
      <c r="N371" s="33">
        <v>0.13</v>
      </c>
      <c r="O371" s="33">
        <v>1.65</v>
      </c>
      <c r="P371" s="33">
        <v>0.61</v>
      </c>
      <c r="Q371" s="33">
        <v>82.43</v>
      </c>
      <c r="R371" s="33">
        <v>2.17</v>
      </c>
      <c r="S371" s="33">
        <v>63.02</v>
      </c>
      <c r="T371" s="33">
        <v>0.97</v>
      </c>
      <c r="U371" s="33">
        <v>0.17</v>
      </c>
      <c r="V371" s="33">
        <v>0.68</v>
      </c>
      <c r="W371" s="33">
        <v>73.290000000000006</v>
      </c>
      <c r="X371" s="33">
        <v>1.45</v>
      </c>
      <c r="Y371" s="33">
        <v>2.69</v>
      </c>
      <c r="Z371" s="33">
        <v>18.89</v>
      </c>
      <c r="AA371" s="33">
        <v>3.64</v>
      </c>
      <c r="AB371" s="33">
        <v>46.05</v>
      </c>
      <c r="AC371" s="33">
        <v>2.72</v>
      </c>
      <c r="AD371" s="33">
        <v>2.79</v>
      </c>
      <c r="AE371" s="33">
        <v>0.53</v>
      </c>
      <c r="AF371" s="33">
        <v>1.45</v>
      </c>
      <c r="AG371" s="33">
        <v>21.81</v>
      </c>
      <c r="AH371" s="33">
        <v>14.3</v>
      </c>
      <c r="AI371" s="33">
        <v>0.73</v>
      </c>
      <c r="AJ371" s="33">
        <v>11.63</v>
      </c>
      <c r="AK371" s="33">
        <v>0.41</v>
      </c>
      <c r="AL371" s="33">
        <v>5.57</v>
      </c>
      <c r="AM371" s="33">
        <v>7.27</v>
      </c>
      <c r="AN371" s="33">
        <v>0.73</v>
      </c>
      <c r="AO371" s="33">
        <v>8.24</v>
      </c>
      <c r="AP371" s="33">
        <v>2.42</v>
      </c>
      <c r="AQ371" s="33">
        <v>12.12</v>
      </c>
      <c r="AR371" s="33">
        <v>45.85</v>
      </c>
      <c r="AS371" s="33">
        <v>78.2</v>
      </c>
      <c r="AT371" s="33">
        <v>19.39</v>
      </c>
      <c r="AU371" s="33">
        <v>10.18</v>
      </c>
      <c r="AV371" s="33">
        <v>4.3600000000000003</v>
      </c>
      <c r="AW371" s="33">
        <v>24.24</v>
      </c>
      <c r="AX371" s="33">
        <v>7.11</v>
      </c>
      <c r="AY371" s="33">
        <v>17.45</v>
      </c>
      <c r="AZ371" s="33">
        <v>2.0099999999999998</v>
      </c>
      <c r="BA371" s="33">
        <v>0.49</v>
      </c>
      <c r="BB371" s="33">
        <v>4.6100000000000003</v>
      </c>
      <c r="BC371" s="33">
        <v>13.82</v>
      </c>
      <c r="BD371" s="33">
        <v>146.63</v>
      </c>
      <c r="BE371" s="33">
        <v>41.94</v>
      </c>
      <c r="BF371" s="33">
        <v>27.49</v>
      </c>
      <c r="BG371" s="33">
        <v>1.2</v>
      </c>
      <c r="BH371" s="33">
        <v>3.2</v>
      </c>
      <c r="BI371" s="33">
        <v>89.23</v>
      </c>
      <c r="BJ371" s="33">
        <v>8.64</v>
      </c>
      <c r="BK371" s="33">
        <v>9.75</v>
      </c>
      <c r="BL371" s="33">
        <v>6.81</v>
      </c>
      <c r="BM371" s="33">
        <v>0.63</v>
      </c>
      <c r="BN371" s="33">
        <v>0.41</v>
      </c>
      <c r="BO371" s="33">
        <v>0.31</v>
      </c>
      <c r="BP371" s="33">
        <v>11.76</v>
      </c>
      <c r="BQ371" s="33">
        <v>0</v>
      </c>
      <c r="BR371" s="33">
        <v>0</v>
      </c>
      <c r="BS371" s="33">
        <v>0</v>
      </c>
      <c r="BT371" s="33">
        <v>0</v>
      </c>
      <c r="BU371" s="33">
        <v>0</v>
      </c>
      <c r="BV371" s="33">
        <v>37.53</v>
      </c>
      <c r="BW371" s="33">
        <v>-0.7</v>
      </c>
      <c r="BX371" s="33">
        <v>23.22</v>
      </c>
      <c r="BY371" s="35">
        <f t="shared" si="11"/>
        <v>3150.1799999999989</v>
      </c>
      <c r="BZ371" s="35">
        <v>3150.1799999999989</v>
      </c>
      <c r="CA371" s="89">
        <f t="shared" si="10"/>
        <v>0</v>
      </c>
      <c r="CB371" s="75"/>
    </row>
    <row r="372" spans="1:80">
      <c r="A372" s="32" t="s">
        <v>414</v>
      </c>
      <c r="B372" s="33">
        <v>612.58000000000004</v>
      </c>
      <c r="C372" s="33">
        <v>14335.97</v>
      </c>
      <c r="D372" s="33">
        <v>7833.51</v>
      </c>
      <c r="E372" s="33">
        <v>0</v>
      </c>
      <c r="F372" s="33">
        <v>0.56000000000000005</v>
      </c>
      <c r="G372" s="33">
        <v>3384.68</v>
      </c>
      <c r="H372" s="33">
        <v>3325.36</v>
      </c>
      <c r="I372" s="33">
        <v>3459.46</v>
      </c>
      <c r="J372" s="33">
        <v>0</v>
      </c>
      <c r="K372" s="33">
        <v>1595.84</v>
      </c>
      <c r="L372" s="33">
        <v>246.49</v>
      </c>
      <c r="M372" s="33">
        <v>814.85</v>
      </c>
      <c r="N372" s="33">
        <v>1.63</v>
      </c>
      <c r="O372" s="33">
        <v>279.76</v>
      </c>
      <c r="P372" s="33">
        <v>1.2</v>
      </c>
      <c r="Q372" s="33">
        <v>2756.15</v>
      </c>
      <c r="R372" s="33">
        <v>27.04</v>
      </c>
      <c r="S372" s="33">
        <v>784.64</v>
      </c>
      <c r="T372" s="33">
        <v>12.03</v>
      </c>
      <c r="U372" s="33">
        <v>2.1</v>
      </c>
      <c r="V372" s="33">
        <v>8.5</v>
      </c>
      <c r="W372" s="33">
        <v>912.61</v>
      </c>
      <c r="X372" s="33">
        <v>18.11</v>
      </c>
      <c r="Y372" s="33">
        <v>11.6</v>
      </c>
      <c r="Z372" s="33">
        <v>603.57000000000005</v>
      </c>
      <c r="AA372" s="33">
        <v>80.150000000000006</v>
      </c>
      <c r="AB372" s="33">
        <v>538.9</v>
      </c>
      <c r="AC372" s="33">
        <v>33.909999999999997</v>
      </c>
      <c r="AD372" s="33">
        <v>34.71</v>
      </c>
      <c r="AE372" s="33">
        <v>6.64</v>
      </c>
      <c r="AF372" s="33">
        <v>18.41</v>
      </c>
      <c r="AG372" s="33">
        <v>271.62</v>
      </c>
      <c r="AH372" s="33">
        <v>96.43</v>
      </c>
      <c r="AI372" s="33">
        <v>9.06</v>
      </c>
      <c r="AJ372" s="33">
        <v>38.39</v>
      </c>
      <c r="AK372" s="33">
        <v>0.91</v>
      </c>
      <c r="AL372" s="33">
        <v>8.8000000000000007</v>
      </c>
      <c r="AM372" s="33">
        <v>17.61</v>
      </c>
      <c r="AN372" s="33">
        <v>9.06</v>
      </c>
      <c r="AO372" s="33">
        <v>15.3</v>
      </c>
      <c r="AP372" s="33">
        <v>30.18</v>
      </c>
      <c r="AQ372" s="33">
        <v>27.7</v>
      </c>
      <c r="AR372" s="33">
        <v>1724.65</v>
      </c>
      <c r="AS372" s="33">
        <v>153.11000000000001</v>
      </c>
      <c r="AT372" s="33">
        <v>47.91</v>
      </c>
      <c r="AU372" s="33">
        <v>3.2</v>
      </c>
      <c r="AV372" s="33">
        <v>54.33</v>
      </c>
      <c r="AW372" s="33">
        <v>0.4</v>
      </c>
      <c r="AX372" s="33">
        <v>16.399999999999999</v>
      </c>
      <c r="AY372" s="33">
        <v>251.49</v>
      </c>
      <c r="AZ372" s="33">
        <v>3.6</v>
      </c>
      <c r="BA372" s="33">
        <v>6.04</v>
      </c>
      <c r="BB372" s="33">
        <v>57.34</v>
      </c>
      <c r="BC372" s="33">
        <v>456.32</v>
      </c>
      <c r="BD372" s="33">
        <v>1825.75</v>
      </c>
      <c r="BE372" s="33">
        <v>522.16</v>
      </c>
      <c r="BF372" s="33">
        <v>342.23</v>
      </c>
      <c r="BG372" s="33">
        <v>14.88</v>
      </c>
      <c r="BH372" s="33">
        <v>60.95</v>
      </c>
      <c r="BI372" s="33">
        <v>1111.06</v>
      </c>
      <c r="BJ372" s="33">
        <v>140.34</v>
      </c>
      <c r="BK372" s="33">
        <v>148.76</v>
      </c>
      <c r="BL372" s="33">
        <v>116.86</v>
      </c>
      <c r="BM372" s="33">
        <v>14.16</v>
      </c>
      <c r="BN372" s="33">
        <v>8.9600000000000009</v>
      </c>
      <c r="BO372" s="33">
        <v>452.78</v>
      </c>
      <c r="BP372" s="33">
        <v>-7.76</v>
      </c>
      <c r="BQ372" s="33">
        <v>0.55000000000000004</v>
      </c>
      <c r="BR372" s="33">
        <v>0</v>
      </c>
      <c r="BS372" s="33">
        <v>0</v>
      </c>
      <c r="BT372" s="33">
        <v>1.72</v>
      </c>
      <c r="BU372" s="33">
        <v>1.7</v>
      </c>
      <c r="BV372" s="33">
        <v>10.5</v>
      </c>
      <c r="BW372" s="33">
        <v>33.53</v>
      </c>
      <c r="BX372" s="33">
        <v>0</v>
      </c>
      <c r="BY372" s="35">
        <f t="shared" si="11"/>
        <v>49839.94</v>
      </c>
      <c r="BZ372" s="35">
        <v>50406.13</v>
      </c>
      <c r="CA372" s="89">
        <f t="shared" si="10"/>
        <v>-566.18999999999505</v>
      </c>
      <c r="CB372" s="75" t="s">
        <v>88</v>
      </c>
    </row>
    <row r="373" spans="1:80" hidden="1">
      <c r="A373" s="32" t="s">
        <v>415</v>
      </c>
      <c r="B373" s="33">
        <v>2745.82</v>
      </c>
      <c r="C373" s="33">
        <v>42001.69</v>
      </c>
      <c r="D373" s="33">
        <v>22649.69</v>
      </c>
      <c r="E373" s="33">
        <v>0</v>
      </c>
      <c r="F373" s="33">
        <v>10557.21</v>
      </c>
      <c r="G373" s="33">
        <v>0.16</v>
      </c>
      <c r="H373" s="33">
        <v>11024.59</v>
      </c>
      <c r="I373" s="33">
        <v>12085.75</v>
      </c>
      <c r="J373" s="33">
        <v>715.6</v>
      </c>
      <c r="K373" s="33">
        <v>6599.93</v>
      </c>
      <c r="L373" s="33">
        <v>1019.39</v>
      </c>
      <c r="M373" s="33">
        <v>3369.97</v>
      </c>
      <c r="N373" s="33">
        <v>6.8</v>
      </c>
      <c r="O373" s="33">
        <v>1156.99</v>
      </c>
      <c r="P373" s="33">
        <v>374.5</v>
      </c>
      <c r="Q373" s="33">
        <v>4244.88</v>
      </c>
      <c r="R373" s="33">
        <v>112.44</v>
      </c>
      <c r="S373" s="33">
        <v>3262.99</v>
      </c>
      <c r="T373" s="33">
        <v>50.01</v>
      </c>
      <c r="U373" s="33">
        <v>8.6999999999999993</v>
      </c>
      <c r="V373" s="33">
        <v>35.35</v>
      </c>
      <c r="W373" s="33">
        <v>3774.29</v>
      </c>
      <c r="X373" s="33">
        <v>74.91</v>
      </c>
      <c r="Y373" s="33">
        <v>287.06</v>
      </c>
      <c r="Z373" s="33">
        <v>2496.19</v>
      </c>
      <c r="AA373" s="33">
        <v>187.22</v>
      </c>
      <c r="AB373" s="33">
        <v>2371.42</v>
      </c>
      <c r="AC373" s="33">
        <v>140.26</v>
      </c>
      <c r="AD373" s="33">
        <v>83.92</v>
      </c>
      <c r="AE373" s="33">
        <v>27.45</v>
      </c>
      <c r="AF373" s="33">
        <v>74.91</v>
      </c>
      <c r="AG373" s="33">
        <v>1123.32</v>
      </c>
      <c r="AH373" s="33">
        <v>736.36</v>
      </c>
      <c r="AI373" s="33">
        <v>37.46</v>
      </c>
      <c r="AJ373" s="33">
        <v>629.12</v>
      </c>
      <c r="AK373" s="33">
        <v>21.21</v>
      </c>
      <c r="AL373" s="33">
        <v>287.06</v>
      </c>
      <c r="AM373" s="33">
        <v>374.44</v>
      </c>
      <c r="AN373" s="33">
        <v>37.46</v>
      </c>
      <c r="AO373" s="33">
        <v>424.36</v>
      </c>
      <c r="AP373" s="33">
        <v>124.83</v>
      </c>
      <c r="AQ373" s="33">
        <v>624.04999999999995</v>
      </c>
      <c r="AR373" s="33">
        <v>2421.29</v>
      </c>
      <c r="AS373" s="33">
        <v>4027.13</v>
      </c>
      <c r="AT373" s="33">
        <v>1074.69</v>
      </c>
      <c r="AU373" s="33">
        <v>524.21</v>
      </c>
      <c r="AV373" s="33">
        <v>224.68</v>
      </c>
      <c r="AW373" s="33">
        <v>1248.0999999999999</v>
      </c>
      <c r="AX373" s="33">
        <v>366.07</v>
      </c>
      <c r="AY373" s="33">
        <v>898.65</v>
      </c>
      <c r="AZ373" s="33">
        <v>103.75</v>
      </c>
      <c r="BA373" s="33">
        <v>24.99</v>
      </c>
      <c r="BB373" s="33">
        <v>237.14</v>
      </c>
      <c r="BC373" s="33">
        <v>711.62</v>
      </c>
      <c r="BD373" s="33">
        <v>7550.77</v>
      </c>
      <c r="BE373" s="33">
        <v>2194.7600000000002</v>
      </c>
      <c r="BF373" s="33">
        <v>1581.15</v>
      </c>
      <c r="BG373" s="33">
        <v>62.09</v>
      </c>
      <c r="BH373" s="33">
        <v>175.06</v>
      </c>
      <c r="BI373" s="33">
        <v>4807.66</v>
      </c>
      <c r="BJ373" s="33">
        <v>465.29</v>
      </c>
      <c r="BK373" s="33">
        <v>525.57000000000005</v>
      </c>
      <c r="BL373" s="33">
        <v>358.23</v>
      </c>
      <c r="BM373" s="33">
        <v>33.5</v>
      </c>
      <c r="BN373" s="33">
        <v>20.98</v>
      </c>
      <c r="BO373" s="33">
        <v>0.21</v>
      </c>
      <c r="BP373" s="33">
        <v>9.6999999999999993</v>
      </c>
      <c r="BQ373" s="33">
        <v>343.75</v>
      </c>
      <c r="BR373" s="33">
        <v>0</v>
      </c>
      <c r="BS373" s="33">
        <v>3356.56</v>
      </c>
      <c r="BT373" s="33">
        <v>0</v>
      </c>
      <c r="BU373" s="33">
        <v>393.08</v>
      </c>
      <c r="BV373" s="33">
        <v>10.5</v>
      </c>
      <c r="BW373" s="33">
        <v>0</v>
      </c>
      <c r="BX373" s="33">
        <v>1195.79</v>
      </c>
      <c r="BY373" s="35">
        <f t="shared" si="11"/>
        <v>170906.73</v>
      </c>
      <c r="BZ373" s="35">
        <v>170906.73</v>
      </c>
      <c r="CA373" s="89">
        <f t="shared" si="10"/>
        <v>0</v>
      </c>
      <c r="CB373" s="75"/>
    </row>
    <row r="374" spans="1:80" hidden="1">
      <c r="A374" s="32" t="s">
        <v>416</v>
      </c>
      <c r="B374" s="33">
        <v>-0.5</v>
      </c>
      <c r="C374" s="33">
        <v>7.0000000000000007E-2</v>
      </c>
      <c r="D374" s="33">
        <v>-0.54</v>
      </c>
      <c r="E374" s="33">
        <v>0</v>
      </c>
      <c r="F374" s="33">
        <v>0</v>
      </c>
      <c r="G374" s="33">
        <v>0</v>
      </c>
      <c r="H374" s="33">
        <v>0</v>
      </c>
      <c r="I374" s="33">
        <v>2.52</v>
      </c>
      <c r="J374" s="33">
        <v>0</v>
      </c>
      <c r="K374" s="33">
        <v>-0.53</v>
      </c>
      <c r="L374" s="33">
        <v>0</v>
      </c>
      <c r="M374" s="33">
        <v>119.64</v>
      </c>
      <c r="N374" s="33">
        <v>0</v>
      </c>
      <c r="O374" s="33">
        <v>2.52</v>
      </c>
      <c r="P374" s="33">
        <v>0.6</v>
      </c>
      <c r="Q374" s="33">
        <v>150.71</v>
      </c>
      <c r="R374" s="33">
        <v>0</v>
      </c>
      <c r="S374" s="33">
        <v>0</v>
      </c>
      <c r="T374" s="33">
        <v>0</v>
      </c>
      <c r="U374" s="33">
        <v>0</v>
      </c>
      <c r="V374" s="33">
        <v>0</v>
      </c>
      <c r="W374" s="33">
        <v>134</v>
      </c>
      <c r="X374" s="33">
        <v>2.66</v>
      </c>
      <c r="Y374" s="33">
        <v>0</v>
      </c>
      <c r="Z374" s="33">
        <v>0</v>
      </c>
      <c r="AA374" s="33">
        <v>6.65</v>
      </c>
      <c r="AB374" s="33">
        <v>0</v>
      </c>
      <c r="AC374" s="33">
        <v>4.9800000000000004</v>
      </c>
      <c r="AD374" s="33">
        <v>5.0999999999999996</v>
      </c>
      <c r="AE374" s="33">
        <v>0.97</v>
      </c>
      <c r="AF374" s="33">
        <v>0</v>
      </c>
      <c r="AG374" s="33">
        <v>0</v>
      </c>
      <c r="AH374" s="33">
        <v>26.14</v>
      </c>
      <c r="AI374" s="33">
        <v>0</v>
      </c>
      <c r="AJ374" s="33">
        <v>0.1</v>
      </c>
      <c r="AK374" s="33">
        <v>0.75</v>
      </c>
      <c r="AL374" s="33">
        <v>-0.1</v>
      </c>
      <c r="AM374" s="33">
        <v>13.29</v>
      </c>
      <c r="AN374" s="33">
        <v>0</v>
      </c>
      <c r="AO374" s="33">
        <v>15.07</v>
      </c>
      <c r="AP374" s="33">
        <v>0</v>
      </c>
      <c r="AQ374" s="33">
        <v>0</v>
      </c>
      <c r="AR374" s="33">
        <v>0.1</v>
      </c>
      <c r="AS374" s="33">
        <v>0</v>
      </c>
      <c r="AT374" s="33">
        <v>-0.1</v>
      </c>
      <c r="AU374" s="33">
        <v>0</v>
      </c>
      <c r="AV374" s="33">
        <v>0</v>
      </c>
      <c r="AW374" s="33">
        <v>-0.1</v>
      </c>
      <c r="AX374" s="33">
        <v>3.2</v>
      </c>
      <c r="AY374" s="33">
        <v>0</v>
      </c>
      <c r="AZ374" s="33">
        <v>0</v>
      </c>
      <c r="BA374" s="33">
        <v>0.1</v>
      </c>
      <c r="BB374" s="33">
        <v>0.1</v>
      </c>
      <c r="BC374" s="33">
        <v>25.26</v>
      </c>
      <c r="BD374" s="33">
        <v>268.07</v>
      </c>
      <c r="BE374" s="33">
        <v>42.73</v>
      </c>
      <c r="BF374" s="33">
        <v>44.84</v>
      </c>
      <c r="BG374" s="33">
        <v>0.05</v>
      </c>
      <c r="BH374" s="33">
        <v>1.86</v>
      </c>
      <c r="BI374" s="33">
        <v>60.75</v>
      </c>
      <c r="BJ374" s="33">
        <v>5.89</v>
      </c>
      <c r="BK374" s="33">
        <v>6.53</v>
      </c>
      <c r="BL374" s="33">
        <v>6.76</v>
      </c>
      <c r="BM374" s="33">
        <v>0</v>
      </c>
      <c r="BN374" s="33">
        <v>-0.19</v>
      </c>
      <c r="BO374" s="33">
        <v>0.1</v>
      </c>
      <c r="BP374" s="33">
        <v>1.95</v>
      </c>
      <c r="BQ374" s="33">
        <v>0</v>
      </c>
      <c r="BR374" s="33">
        <v>1.1399999999999999</v>
      </c>
      <c r="BS374" s="33">
        <v>0</v>
      </c>
      <c r="BT374" s="33">
        <v>0</v>
      </c>
      <c r="BU374" s="33">
        <v>0</v>
      </c>
      <c r="BV374" s="33">
        <v>24.74</v>
      </c>
      <c r="BW374" s="33">
        <v>0</v>
      </c>
      <c r="BX374" s="33">
        <v>0</v>
      </c>
      <c r="BY374" s="35">
        <f t="shared" si="11"/>
        <v>977.88</v>
      </c>
      <c r="BZ374" s="35">
        <v>977.88</v>
      </c>
      <c r="CA374" s="89">
        <f t="shared" si="10"/>
        <v>0</v>
      </c>
      <c r="CB374" s="75"/>
    </row>
    <row r="375" spans="1:80" hidden="1">
      <c r="A375" s="32" t="s">
        <v>417</v>
      </c>
      <c r="B375" s="33">
        <v>109.7</v>
      </c>
      <c r="C375" s="33">
        <v>-0.04</v>
      </c>
      <c r="D375" s="33">
        <v>0</v>
      </c>
      <c r="E375" s="33">
        <v>0</v>
      </c>
      <c r="F375" s="33">
        <v>0</v>
      </c>
      <c r="G375" s="33">
        <v>0</v>
      </c>
      <c r="H375" s="33">
        <v>477.36</v>
      </c>
      <c r="I375" s="33">
        <v>0</v>
      </c>
      <c r="J375" s="33">
        <v>-0.53</v>
      </c>
      <c r="K375" s="33">
        <v>0</v>
      </c>
      <c r="L375" s="33">
        <v>44.14</v>
      </c>
      <c r="M375" s="33">
        <v>145.91999999999999</v>
      </c>
      <c r="N375" s="33">
        <v>0.28999999999999998</v>
      </c>
      <c r="O375" s="33">
        <v>2.63</v>
      </c>
      <c r="P375" s="33">
        <v>0.9</v>
      </c>
      <c r="Q375" s="33">
        <v>0</v>
      </c>
      <c r="R375" s="33">
        <v>4.84</v>
      </c>
      <c r="S375" s="33">
        <v>140.51</v>
      </c>
      <c r="T375" s="33">
        <v>2.15</v>
      </c>
      <c r="U375" s="33">
        <v>0.38</v>
      </c>
      <c r="V375" s="33">
        <v>1.52</v>
      </c>
      <c r="W375" s="33">
        <v>163.43</v>
      </c>
      <c r="X375" s="33">
        <v>2.5299999999999998</v>
      </c>
      <c r="Y375" s="33">
        <v>0.5</v>
      </c>
      <c r="Z375" s="33">
        <v>24.7</v>
      </c>
      <c r="AA375" s="33">
        <v>0.6</v>
      </c>
      <c r="AB375" s="33">
        <v>0</v>
      </c>
      <c r="AC375" s="33">
        <v>0.5</v>
      </c>
      <c r="AD375" s="33">
        <v>4.71</v>
      </c>
      <c r="AE375" s="33">
        <v>1.19</v>
      </c>
      <c r="AF375" s="33">
        <v>1.22</v>
      </c>
      <c r="AG375" s="33">
        <v>30.32</v>
      </c>
      <c r="AH375" s="33">
        <v>13.49</v>
      </c>
      <c r="AI375" s="33">
        <v>0.3</v>
      </c>
      <c r="AJ375" s="33">
        <v>0</v>
      </c>
      <c r="AK375" s="33">
        <v>0.82</v>
      </c>
      <c r="AL375" s="33">
        <v>1.4</v>
      </c>
      <c r="AM375" s="33">
        <v>3.4</v>
      </c>
      <c r="AN375" s="33">
        <v>1.62</v>
      </c>
      <c r="AO375" s="33">
        <v>0.7</v>
      </c>
      <c r="AP375" s="33">
        <v>3.31</v>
      </c>
      <c r="AQ375" s="33">
        <v>5</v>
      </c>
      <c r="AR375" s="33">
        <v>87.63</v>
      </c>
      <c r="AS375" s="33">
        <v>0</v>
      </c>
      <c r="AT375" s="33">
        <v>0</v>
      </c>
      <c r="AU375" s="33">
        <v>0.6</v>
      </c>
      <c r="AV375" s="33">
        <v>3.31</v>
      </c>
      <c r="AW375" s="33">
        <v>0.4</v>
      </c>
      <c r="AX375" s="33">
        <v>2.91</v>
      </c>
      <c r="AY375" s="33">
        <v>0</v>
      </c>
      <c r="AZ375" s="33">
        <v>0.6</v>
      </c>
      <c r="BA375" s="33">
        <v>0.28999999999999998</v>
      </c>
      <c r="BB375" s="33">
        <v>0.9</v>
      </c>
      <c r="BC375" s="33">
        <v>0</v>
      </c>
      <c r="BD375" s="33">
        <v>326.95</v>
      </c>
      <c r="BE375" s="33">
        <v>93.51</v>
      </c>
      <c r="BF375" s="33">
        <v>61.29</v>
      </c>
      <c r="BG375" s="33">
        <v>2.66</v>
      </c>
      <c r="BH375" s="33">
        <v>0</v>
      </c>
      <c r="BI375" s="33">
        <v>0</v>
      </c>
      <c r="BJ375" s="33">
        <v>0</v>
      </c>
      <c r="BK375" s="33">
        <v>0</v>
      </c>
      <c r="BL375" s="33">
        <v>0</v>
      </c>
      <c r="BM375" s="33">
        <v>0.2</v>
      </c>
      <c r="BN375" s="33">
        <v>0</v>
      </c>
      <c r="BO375" s="33">
        <v>0</v>
      </c>
      <c r="BP375" s="33">
        <v>-2.91</v>
      </c>
      <c r="BQ375" s="33">
        <v>0</v>
      </c>
      <c r="BR375" s="33">
        <v>-1.1499999999999999</v>
      </c>
      <c r="BS375" s="33">
        <v>0</v>
      </c>
      <c r="BT375" s="33">
        <v>0</v>
      </c>
      <c r="BU375" s="33">
        <v>14.73</v>
      </c>
      <c r="BV375" s="33">
        <v>1.5</v>
      </c>
      <c r="BW375" s="33">
        <v>5.59</v>
      </c>
      <c r="BX375" s="33">
        <v>0</v>
      </c>
      <c r="BY375" s="35">
        <f t="shared" si="11"/>
        <v>1788.5199999999998</v>
      </c>
      <c r="BZ375" s="35">
        <v>1788.5199999999998</v>
      </c>
      <c r="CA375" s="89">
        <f t="shared" si="10"/>
        <v>0</v>
      </c>
      <c r="CB375" s="75"/>
    </row>
    <row r="376" spans="1:80" hidden="1">
      <c r="A376" s="32" t="s">
        <v>418</v>
      </c>
      <c r="B376" s="33">
        <v>362.2</v>
      </c>
      <c r="C376" s="33">
        <v>5941.92</v>
      </c>
      <c r="D376" s="33">
        <v>3246.97</v>
      </c>
      <c r="E376" s="33">
        <v>0</v>
      </c>
      <c r="F376" s="33">
        <v>178.19</v>
      </c>
      <c r="G376" s="33">
        <v>0</v>
      </c>
      <c r="H376" s="33">
        <v>637.17999999999995</v>
      </c>
      <c r="I376" s="33">
        <v>4.2</v>
      </c>
      <c r="J376" s="33">
        <v>0</v>
      </c>
      <c r="K376" s="33">
        <v>943.56</v>
      </c>
      <c r="L376" s="33">
        <v>0</v>
      </c>
      <c r="M376" s="33">
        <v>481.79</v>
      </c>
      <c r="N376" s="33">
        <v>0</v>
      </c>
      <c r="O376" s="33">
        <v>0</v>
      </c>
      <c r="P376" s="33">
        <v>1.79</v>
      </c>
      <c r="Q376" s="33">
        <v>606.87</v>
      </c>
      <c r="R376" s="33">
        <v>0</v>
      </c>
      <c r="S376" s="33">
        <v>0</v>
      </c>
      <c r="T376" s="33">
        <v>0</v>
      </c>
      <c r="U376" s="33">
        <v>-0.1</v>
      </c>
      <c r="V376" s="33">
        <v>0</v>
      </c>
      <c r="W376" s="33">
        <v>539.59</v>
      </c>
      <c r="X376" s="33">
        <v>10.71</v>
      </c>
      <c r="Y376" s="33">
        <v>41.04</v>
      </c>
      <c r="Z376" s="33">
        <v>279.98</v>
      </c>
      <c r="AA376" s="33">
        <v>26.77</v>
      </c>
      <c r="AB376" s="33">
        <v>0</v>
      </c>
      <c r="AC376" s="33">
        <v>20.05</v>
      </c>
      <c r="AD376" s="33">
        <v>20.52</v>
      </c>
      <c r="AE376" s="33">
        <v>0.4</v>
      </c>
      <c r="AF376" s="33">
        <v>10.71</v>
      </c>
      <c r="AG376" s="33">
        <v>160.6</v>
      </c>
      <c r="AH376" s="33">
        <v>105.27</v>
      </c>
      <c r="AI376" s="33">
        <v>5.36</v>
      </c>
      <c r="AJ376" s="33">
        <v>85.65</v>
      </c>
      <c r="AK376" s="33">
        <v>-0.2</v>
      </c>
      <c r="AL376" s="33">
        <v>41.04</v>
      </c>
      <c r="AM376" s="33">
        <v>53.53</v>
      </c>
      <c r="AN376" s="33">
        <v>5.36</v>
      </c>
      <c r="AO376" s="33">
        <v>60.67</v>
      </c>
      <c r="AP376" s="33">
        <v>0.1</v>
      </c>
      <c r="AQ376" s="33">
        <v>21.6</v>
      </c>
      <c r="AR376" s="33">
        <v>337.58</v>
      </c>
      <c r="AS376" s="33">
        <v>469.53</v>
      </c>
      <c r="AT376" s="33">
        <v>83.77</v>
      </c>
      <c r="AU376" s="33">
        <v>45.22</v>
      </c>
      <c r="AV376" s="33">
        <v>32.119999999999997</v>
      </c>
      <c r="AW376" s="33">
        <v>178.43</v>
      </c>
      <c r="AX376" s="33">
        <v>28.72</v>
      </c>
      <c r="AY376" s="33">
        <v>78.680000000000007</v>
      </c>
      <c r="AZ376" s="33">
        <v>14.83</v>
      </c>
      <c r="BA376" s="33">
        <v>3.57</v>
      </c>
      <c r="BB376" s="33">
        <v>33.9</v>
      </c>
      <c r="BC376" s="33">
        <v>101.74</v>
      </c>
      <c r="BD376" s="33">
        <v>1079.5</v>
      </c>
      <c r="BE376" s="33">
        <v>308.74</v>
      </c>
      <c r="BF376" s="33">
        <v>0</v>
      </c>
      <c r="BG376" s="33">
        <v>8.8000000000000007</v>
      </c>
      <c r="BH376" s="33">
        <v>0</v>
      </c>
      <c r="BI376" s="33">
        <v>656.93</v>
      </c>
      <c r="BJ376" s="33">
        <v>0</v>
      </c>
      <c r="BK376" s="33">
        <v>0</v>
      </c>
      <c r="BL376" s="33">
        <v>0.35</v>
      </c>
      <c r="BM376" s="33">
        <v>0</v>
      </c>
      <c r="BN376" s="33">
        <v>-0.17</v>
      </c>
      <c r="BO376" s="33">
        <v>0.1</v>
      </c>
      <c r="BP376" s="33">
        <v>0</v>
      </c>
      <c r="BQ376" s="33">
        <v>-0.55000000000000004</v>
      </c>
      <c r="BR376" s="33">
        <v>0</v>
      </c>
      <c r="BS376" s="33">
        <v>2.68</v>
      </c>
      <c r="BT376" s="33">
        <v>-1.73</v>
      </c>
      <c r="BU376" s="33">
        <v>0</v>
      </c>
      <c r="BV376" s="33">
        <v>2.25</v>
      </c>
      <c r="BW376" s="33">
        <v>0</v>
      </c>
      <c r="BX376" s="33">
        <v>170.96</v>
      </c>
      <c r="BY376" s="35">
        <f t="shared" si="11"/>
        <v>17529.270000000004</v>
      </c>
      <c r="BZ376" s="35">
        <v>17529.270000000004</v>
      </c>
      <c r="CA376" s="89">
        <f t="shared" si="10"/>
        <v>0</v>
      </c>
      <c r="CB376" s="75"/>
    </row>
    <row r="377" spans="1:80" hidden="1">
      <c r="A377" s="32" t="s">
        <v>419</v>
      </c>
      <c r="B377" s="33">
        <v>86.7</v>
      </c>
      <c r="C377" s="33">
        <v>2711.72</v>
      </c>
      <c r="D377" s="33">
        <v>1514.35</v>
      </c>
      <c r="E377" s="33">
        <v>0</v>
      </c>
      <c r="F377" s="33">
        <v>56.63</v>
      </c>
      <c r="G377" s="33">
        <v>0</v>
      </c>
      <c r="H377" s="33">
        <v>172.65</v>
      </c>
      <c r="I377" s="33">
        <v>0</v>
      </c>
      <c r="J377" s="33">
        <v>18.149999999999999</v>
      </c>
      <c r="K377" s="33">
        <v>440.07</v>
      </c>
      <c r="L377" s="33">
        <v>67.97</v>
      </c>
      <c r="M377" s="33">
        <v>224.7</v>
      </c>
      <c r="N377" s="33">
        <v>0.45</v>
      </c>
      <c r="O377" s="33">
        <v>77.150000000000006</v>
      </c>
      <c r="P377" s="33">
        <v>24.97</v>
      </c>
      <c r="Q377" s="33">
        <v>283.04000000000002</v>
      </c>
      <c r="R377" s="33">
        <v>7.46</v>
      </c>
      <c r="S377" s="33">
        <v>216.37</v>
      </c>
      <c r="T377" s="33">
        <v>3.32</v>
      </c>
      <c r="U377" s="33">
        <v>0.57999999999999996</v>
      </c>
      <c r="V377" s="33">
        <v>2.34</v>
      </c>
      <c r="W377" s="33">
        <v>251.66</v>
      </c>
      <c r="X377" s="33">
        <v>5</v>
      </c>
      <c r="Y377" s="33">
        <v>19.14</v>
      </c>
      <c r="Z377" s="33">
        <v>166.44</v>
      </c>
      <c r="AA377" s="33">
        <v>12.48</v>
      </c>
      <c r="AB377" s="33">
        <v>23.3</v>
      </c>
      <c r="AC377" s="33">
        <v>9.35</v>
      </c>
      <c r="AD377" s="33">
        <v>9.57</v>
      </c>
      <c r="AE377" s="33">
        <v>1.83</v>
      </c>
      <c r="AF377" s="33">
        <v>5</v>
      </c>
      <c r="AG377" s="33">
        <v>74.900000000000006</v>
      </c>
      <c r="AH377" s="33">
        <v>49.1</v>
      </c>
      <c r="AI377" s="33">
        <v>2.5</v>
      </c>
      <c r="AJ377" s="33">
        <v>39.950000000000003</v>
      </c>
      <c r="AK377" s="33">
        <v>1.41</v>
      </c>
      <c r="AL377" s="33">
        <v>19.14</v>
      </c>
      <c r="AM377" s="33">
        <v>24.97</v>
      </c>
      <c r="AN377" s="33">
        <v>2.5</v>
      </c>
      <c r="AO377" s="33">
        <v>18</v>
      </c>
      <c r="AP377" s="33">
        <v>8.32</v>
      </c>
      <c r="AQ377" s="33">
        <v>41.61</v>
      </c>
      <c r="AR377" s="33">
        <v>157.44</v>
      </c>
      <c r="AS377" s="33">
        <v>268.52</v>
      </c>
      <c r="AT377" s="33">
        <v>66.58</v>
      </c>
      <c r="AU377" s="33">
        <v>34.950000000000003</v>
      </c>
      <c r="AV377" s="33">
        <v>14.98</v>
      </c>
      <c r="AW377" s="33">
        <v>83.22</v>
      </c>
      <c r="AX377" s="33">
        <v>24.41</v>
      </c>
      <c r="AY377" s="33">
        <v>59.92</v>
      </c>
      <c r="AZ377" s="33">
        <v>6.92</v>
      </c>
      <c r="BA377" s="33">
        <v>1.67</v>
      </c>
      <c r="BB377" s="33">
        <v>5.3</v>
      </c>
      <c r="BC377" s="33">
        <v>47.45</v>
      </c>
      <c r="BD377" s="33">
        <v>503.46</v>
      </c>
      <c r="BE377" s="33">
        <v>43.7</v>
      </c>
      <c r="BF377" s="33">
        <v>93.27</v>
      </c>
      <c r="BG377" s="33">
        <v>4.0999999999999996</v>
      </c>
      <c r="BH377" s="33">
        <v>7.33</v>
      </c>
      <c r="BI377" s="33">
        <v>236.64</v>
      </c>
      <c r="BJ377" s="33">
        <v>22.89</v>
      </c>
      <c r="BK377" s="33">
        <v>25.7</v>
      </c>
      <c r="BL377" s="33">
        <v>8.73</v>
      </c>
      <c r="BM377" s="33">
        <v>1.73</v>
      </c>
      <c r="BN377" s="33">
        <v>1.4</v>
      </c>
      <c r="BO377" s="33">
        <v>0.21</v>
      </c>
      <c r="BP377" s="33">
        <v>1.92</v>
      </c>
      <c r="BQ377" s="33">
        <v>22.92</v>
      </c>
      <c r="BR377" s="33">
        <v>285.72000000000003</v>
      </c>
      <c r="BS377" s="33">
        <v>223.81</v>
      </c>
      <c r="BT377" s="33">
        <v>40.299999999999997</v>
      </c>
      <c r="BU377" s="33">
        <v>0</v>
      </c>
      <c r="BV377" s="33">
        <v>36</v>
      </c>
      <c r="BW377" s="33">
        <v>0</v>
      </c>
      <c r="BX377" s="33">
        <v>0</v>
      </c>
      <c r="BY377" s="35">
        <f t="shared" si="11"/>
        <v>9025.9799999999923</v>
      </c>
      <c r="BZ377" s="35">
        <v>9025.9799999999923</v>
      </c>
      <c r="CA377" s="89">
        <f t="shared" si="10"/>
        <v>0</v>
      </c>
      <c r="CB377" s="75"/>
    </row>
    <row r="378" spans="1:80" hidden="1">
      <c r="A378" s="32" t="s">
        <v>420</v>
      </c>
      <c r="B378" s="33">
        <v>322.35000000000002</v>
      </c>
      <c r="C378" s="33">
        <v>5288.31</v>
      </c>
      <c r="D378" s="33">
        <v>2889.8</v>
      </c>
      <c r="E378" s="33">
        <v>0</v>
      </c>
      <c r="F378" s="33">
        <v>240.35</v>
      </c>
      <c r="G378" s="33">
        <v>0</v>
      </c>
      <c r="H378" s="33">
        <v>1320.92</v>
      </c>
      <c r="I378" s="33">
        <v>0</v>
      </c>
      <c r="J378" s="33">
        <v>56.19</v>
      </c>
      <c r="K378" s="33">
        <v>839.77</v>
      </c>
      <c r="L378" s="33">
        <v>0</v>
      </c>
      <c r="M378" s="33">
        <v>428.79</v>
      </c>
      <c r="N378" s="33">
        <v>0.86</v>
      </c>
      <c r="O378" s="33">
        <v>1.7</v>
      </c>
      <c r="P378" s="33">
        <v>0.6</v>
      </c>
      <c r="Q378" s="33">
        <v>540.11</v>
      </c>
      <c r="R378" s="33">
        <v>14.23</v>
      </c>
      <c r="S378" s="33">
        <v>412.9</v>
      </c>
      <c r="T378" s="33">
        <v>6.33</v>
      </c>
      <c r="U378" s="33">
        <v>1.1100000000000001</v>
      </c>
      <c r="V378" s="33">
        <v>4.47</v>
      </c>
      <c r="W378" s="33">
        <v>480.24</v>
      </c>
      <c r="X378" s="33">
        <v>9.5299999999999994</v>
      </c>
      <c r="Y378" s="33">
        <v>36.53</v>
      </c>
      <c r="Z378" s="33">
        <v>121.3</v>
      </c>
      <c r="AA378" s="33">
        <v>23.82</v>
      </c>
      <c r="AB378" s="33">
        <v>281.74</v>
      </c>
      <c r="AC378" s="33">
        <v>0.4</v>
      </c>
      <c r="AD378" s="33">
        <v>18.260000000000002</v>
      </c>
      <c r="AE378" s="33">
        <v>3.49</v>
      </c>
      <c r="AF378" s="33">
        <v>0</v>
      </c>
      <c r="AG378" s="33">
        <v>101.82</v>
      </c>
      <c r="AH378" s="33">
        <v>93.69</v>
      </c>
      <c r="AI378" s="33">
        <v>0</v>
      </c>
      <c r="AJ378" s="33">
        <v>43.72</v>
      </c>
      <c r="AK378" s="33">
        <v>2.7</v>
      </c>
      <c r="AL378" s="33">
        <v>14.11</v>
      </c>
      <c r="AM378" s="33">
        <v>26.92</v>
      </c>
      <c r="AN378" s="33">
        <v>4.7699999999999996</v>
      </c>
      <c r="AO378" s="33">
        <v>14.6</v>
      </c>
      <c r="AP378" s="33">
        <v>7.39</v>
      </c>
      <c r="AQ378" s="33">
        <v>79.400000000000006</v>
      </c>
      <c r="AR378" s="33">
        <v>258.26</v>
      </c>
      <c r="AS378" s="33">
        <v>512.41</v>
      </c>
      <c r="AT378" s="33">
        <v>127.05</v>
      </c>
      <c r="AU378" s="33">
        <v>66.7</v>
      </c>
      <c r="AV378" s="33">
        <v>28.59</v>
      </c>
      <c r="AW378" s="33">
        <v>130.61000000000001</v>
      </c>
      <c r="AX378" s="33">
        <v>35.880000000000003</v>
      </c>
      <c r="AY378" s="33">
        <v>114.34</v>
      </c>
      <c r="AZ378" s="33">
        <v>13.2</v>
      </c>
      <c r="BA378" s="33">
        <v>3.18</v>
      </c>
      <c r="BB378" s="33">
        <v>16.78</v>
      </c>
      <c r="BC378" s="33">
        <v>90.55</v>
      </c>
      <c r="BD378" s="33">
        <v>960.75</v>
      </c>
      <c r="BE378" s="33">
        <v>274.77</v>
      </c>
      <c r="BF378" s="33">
        <v>180.09</v>
      </c>
      <c r="BG378" s="33">
        <v>7.83</v>
      </c>
      <c r="BH378" s="33">
        <v>20.96</v>
      </c>
      <c r="BI378" s="33">
        <v>584.66999999999996</v>
      </c>
      <c r="BJ378" s="33">
        <v>56.6</v>
      </c>
      <c r="BK378" s="33">
        <v>63.88</v>
      </c>
      <c r="BL378" s="33">
        <v>44.64</v>
      </c>
      <c r="BM378" s="33">
        <v>4.13</v>
      </c>
      <c r="BN378" s="33">
        <v>2.67</v>
      </c>
      <c r="BO378" s="33">
        <v>0.1</v>
      </c>
      <c r="BP378" s="33">
        <v>0</v>
      </c>
      <c r="BQ378" s="33">
        <v>-0.55000000000000004</v>
      </c>
      <c r="BR378" s="33">
        <v>0</v>
      </c>
      <c r="BS378" s="33">
        <v>0</v>
      </c>
      <c r="BT378" s="33">
        <v>-1.75</v>
      </c>
      <c r="BU378" s="33">
        <v>0</v>
      </c>
      <c r="BV378" s="33">
        <v>70.52</v>
      </c>
      <c r="BW378" s="33">
        <v>17.47</v>
      </c>
      <c r="BX378" s="33">
        <v>0</v>
      </c>
      <c r="BY378" s="35">
        <f t="shared" si="11"/>
        <v>17417.550000000003</v>
      </c>
      <c r="BZ378" s="35">
        <v>17417.550000000003</v>
      </c>
      <c r="CA378" s="89">
        <f t="shared" si="10"/>
        <v>0</v>
      </c>
      <c r="CB378" s="75"/>
    </row>
    <row r="379" spans="1:80" hidden="1">
      <c r="A379" s="32" t="s">
        <v>421</v>
      </c>
      <c r="B379" s="33">
        <v>596.63</v>
      </c>
      <c r="C379" s="33">
        <v>21644.55</v>
      </c>
      <c r="D379" s="33">
        <v>11827.68</v>
      </c>
      <c r="E379" s="33">
        <v>0</v>
      </c>
      <c r="F379" s="33">
        <v>3808.71</v>
      </c>
      <c r="G379" s="33">
        <v>4966.78</v>
      </c>
      <c r="H379" s="33">
        <v>6577.34</v>
      </c>
      <c r="I379" s="33">
        <v>6293.97</v>
      </c>
      <c r="J379" s="33">
        <v>372.67</v>
      </c>
      <c r="K379" s="33">
        <v>3437.09</v>
      </c>
      <c r="L379" s="33">
        <v>0</v>
      </c>
      <c r="M379" s="33">
        <v>2095.1999999999998</v>
      </c>
      <c r="N379" s="33">
        <v>1.1599999999999999</v>
      </c>
      <c r="O379" s="33">
        <v>602.53</v>
      </c>
      <c r="P379" s="33">
        <v>1.8</v>
      </c>
      <c r="Q379" s="33">
        <v>0</v>
      </c>
      <c r="R379" s="33">
        <v>19.149999999999999</v>
      </c>
      <c r="S379" s="33">
        <v>555.34</v>
      </c>
      <c r="T379" s="33">
        <v>8.5</v>
      </c>
      <c r="U379" s="33">
        <v>1.48</v>
      </c>
      <c r="V379" s="33">
        <v>6.01</v>
      </c>
      <c r="W379" s="33">
        <v>1965.56</v>
      </c>
      <c r="X379" s="33">
        <v>39.01</v>
      </c>
      <c r="Y379" s="33">
        <v>79.900000000000006</v>
      </c>
      <c r="Z379" s="33">
        <v>1292.96</v>
      </c>
      <c r="AA379" s="33">
        <v>28.5</v>
      </c>
      <c r="AB379" s="33">
        <v>1185.08</v>
      </c>
      <c r="AC379" s="33">
        <v>10.81</v>
      </c>
      <c r="AD379" s="33">
        <v>9.59</v>
      </c>
      <c r="AE379" s="33">
        <v>-0.1</v>
      </c>
      <c r="AF379" s="33">
        <v>17.600000000000001</v>
      </c>
      <c r="AG379" s="33">
        <v>535.79999999999995</v>
      </c>
      <c r="AH379" s="33">
        <v>243.09</v>
      </c>
      <c r="AI379" s="33">
        <v>19.510000000000002</v>
      </c>
      <c r="AJ379" s="33">
        <v>239.21</v>
      </c>
      <c r="AK379" s="33">
        <v>11.05</v>
      </c>
      <c r="AL379" s="33">
        <v>149.5</v>
      </c>
      <c r="AM379" s="33">
        <v>143.80000000000001</v>
      </c>
      <c r="AN379" s="33">
        <v>19.510000000000002</v>
      </c>
      <c r="AO379" s="33">
        <v>144.1</v>
      </c>
      <c r="AP379" s="33">
        <v>0</v>
      </c>
      <c r="AQ379" s="33">
        <v>300.79000000000002</v>
      </c>
      <c r="AR379" s="33">
        <v>1196.9000000000001</v>
      </c>
      <c r="AS379" s="33">
        <v>1893.14</v>
      </c>
      <c r="AT379" s="33">
        <v>467.99</v>
      </c>
      <c r="AU379" s="33">
        <v>253.29</v>
      </c>
      <c r="AV379" s="33">
        <v>64.209999999999994</v>
      </c>
      <c r="AW379" s="33">
        <v>664.28</v>
      </c>
      <c r="AX379" s="33">
        <v>128.43</v>
      </c>
      <c r="AY379" s="33">
        <v>424.19</v>
      </c>
      <c r="AZ379" s="33">
        <v>54.03</v>
      </c>
      <c r="BA379" s="33">
        <v>13.02</v>
      </c>
      <c r="BB379" s="33">
        <v>0.1</v>
      </c>
      <c r="BC379" s="33">
        <v>370.59</v>
      </c>
      <c r="BD379" s="33">
        <v>3861.86</v>
      </c>
      <c r="BE379" s="33">
        <v>920.47</v>
      </c>
      <c r="BF379" s="33">
        <v>737.09</v>
      </c>
      <c r="BG379" s="33">
        <v>32.049999999999997</v>
      </c>
      <c r="BH379" s="33">
        <v>50.42</v>
      </c>
      <c r="BI379" s="33">
        <v>2392.9899999999998</v>
      </c>
      <c r="BJ379" s="33">
        <v>159.83000000000001</v>
      </c>
      <c r="BK379" s="33">
        <v>180.45</v>
      </c>
      <c r="BL379" s="33">
        <v>145.82</v>
      </c>
      <c r="BM379" s="33">
        <v>12.98</v>
      </c>
      <c r="BN379" s="33">
        <v>10.92</v>
      </c>
      <c r="BO379" s="33">
        <v>0.1</v>
      </c>
      <c r="BP379" s="33">
        <v>315.31</v>
      </c>
      <c r="BQ379" s="33">
        <v>0</v>
      </c>
      <c r="BR379" s="33">
        <v>1.1399999999999999</v>
      </c>
      <c r="BS379" s="33">
        <v>5.38</v>
      </c>
      <c r="BT379" s="33">
        <v>0</v>
      </c>
      <c r="BU379" s="33">
        <v>0</v>
      </c>
      <c r="BV379" s="33">
        <v>6</v>
      </c>
      <c r="BW379" s="33">
        <v>0</v>
      </c>
      <c r="BX379" s="33">
        <v>0</v>
      </c>
      <c r="BY379" s="35">
        <f t="shared" si="11"/>
        <v>83614.840000000011</v>
      </c>
      <c r="BZ379" s="35">
        <v>83614.840000000011</v>
      </c>
      <c r="CA379" s="89">
        <f t="shared" si="10"/>
        <v>0</v>
      </c>
      <c r="CB379" s="75"/>
    </row>
    <row r="380" spans="1:80" hidden="1">
      <c r="A380" s="32" t="s">
        <v>422</v>
      </c>
      <c r="B380" s="33">
        <v>789.69</v>
      </c>
      <c r="C380" s="33">
        <v>12955.04</v>
      </c>
      <c r="D380" s="33">
        <v>7079.29</v>
      </c>
      <c r="E380" s="33">
        <v>-0.13</v>
      </c>
      <c r="F380" s="33">
        <v>0.56000000000000005</v>
      </c>
      <c r="G380" s="33">
        <v>2972.8</v>
      </c>
      <c r="H380" s="33">
        <v>3436.4</v>
      </c>
      <c r="I380" s="33">
        <v>2.52</v>
      </c>
      <c r="J380" s="33">
        <v>0</v>
      </c>
      <c r="K380" s="33">
        <v>2057.2199999999998</v>
      </c>
      <c r="L380" s="33">
        <v>317.75</v>
      </c>
      <c r="M380" s="33">
        <v>1050.43</v>
      </c>
      <c r="N380" s="33">
        <v>2.11</v>
      </c>
      <c r="O380" s="33">
        <v>313.57</v>
      </c>
      <c r="P380" s="33">
        <v>1.5</v>
      </c>
      <c r="Q380" s="33">
        <v>840.77</v>
      </c>
      <c r="R380" s="33">
        <v>34.86</v>
      </c>
      <c r="S380" s="33">
        <v>1011.49</v>
      </c>
      <c r="T380" s="33">
        <v>15.5</v>
      </c>
      <c r="U380" s="33">
        <v>2.71</v>
      </c>
      <c r="V380" s="33">
        <v>10.96</v>
      </c>
      <c r="W380" s="33">
        <v>1176.46</v>
      </c>
      <c r="X380" s="33">
        <v>23.35</v>
      </c>
      <c r="Y380" s="33">
        <v>1</v>
      </c>
      <c r="Z380" s="33">
        <v>778.07</v>
      </c>
      <c r="AA380" s="33">
        <v>58.36</v>
      </c>
      <c r="AB380" s="33">
        <v>739.18</v>
      </c>
      <c r="AC380" s="33">
        <v>43.72</v>
      </c>
      <c r="AD380" s="33">
        <v>44.74</v>
      </c>
      <c r="AE380" s="33">
        <v>8.56</v>
      </c>
      <c r="AF380" s="33">
        <v>5.01</v>
      </c>
      <c r="AG380" s="33">
        <v>350.14</v>
      </c>
      <c r="AH380" s="33">
        <v>97.91</v>
      </c>
      <c r="AI380" s="33">
        <v>11.68</v>
      </c>
      <c r="AJ380" s="33">
        <v>186.75</v>
      </c>
      <c r="AK380" s="33">
        <v>6.61</v>
      </c>
      <c r="AL380" s="33">
        <v>11.3</v>
      </c>
      <c r="AM380" s="33">
        <v>23.3</v>
      </c>
      <c r="AN380" s="33">
        <v>11.68</v>
      </c>
      <c r="AO380" s="33">
        <v>1.2</v>
      </c>
      <c r="AP380" s="33">
        <v>38.909999999999997</v>
      </c>
      <c r="AQ380" s="33">
        <v>37.799999999999997</v>
      </c>
      <c r="AR380" s="33">
        <v>630.72</v>
      </c>
      <c r="AS380" s="33">
        <v>1255.27</v>
      </c>
      <c r="AT380" s="33">
        <v>311.23</v>
      </c>
      <c r="AU380" s="33">
        <v>4.3</v>
      </c>
      <c r="AV380" s="33">
        <v>70.03</v>
      </c>
      <c r="AW380" s="33">
        <v>0.4</v>
      </c>
      <c r="AX380" s="33">
        <v>21.1</v>
      </c>
      <c r="AY380" s="33">
        <v>280.11</v>
      </c>
      <c r="AZ380" s="33">
        <v>4.51</v>
      </c>
      <c r="BA380" s="33">
        <v>7.79</v>
      </c>
      <c r="BB380" s="33">
        <v>1.4</v>
      </c>
      <c r="BC380" s="33">
        <v>221.81</v>
      </c>
      <c r="BD380" s="33">
        <v>2353.6</v>
      </c>
      <c r="BE380" s="33">
        <v>673.13</v>
      </c>
      <c r="BF380" s="33">
        <v>441.17</v>
      </c>
      <c r="BG380" s="33">
        <v>19.18</v>
      </c>
      <c r="BH380" s="33">
        <v>51.36</v>
      </c>
      <c r="BI380" s="33">
        <v>1432.29</v>
      </c>
      <c r="BJ380" s="33">
        <v>138.65</v>
      </c>
      <c r="BK380" s="33">
        <v>156.49</v>
      </c>
      <c r="BL380" s="33">
        <v>109.36</v>
      </c>
      <c r="BM380" s="33">
        <v>10.11</v>
      </c>
      <c r="BN380" s="33">
        <v>6.54</v>
      </c>
      <c r="BO380" s="33">
        <v>0</v>
      </c>
      <c r="BP380" s="33">
        <v>6.77</v>
      </c>
      <c r="BQ380" s="33">
        <v>0.55000000000000004</v>
      </c>
      <c r="BR380" s="33">
        <v>0</v>
      </c>
      <c r="BS380" s="33">
        <v>0</v>
      </c>
      <c r="BT380" s="33">
        <v>0</v>
      </c>
      <c r="BU380" s="33">
        <v>1.88</v>
      </c>
      <c r="BV380" s="33">
        <v>12.75</v>
      </c>
      <c r="BW380" s="33">
        <v>43.32</v>
      </c>
      <c r="BX380" s="33">
        <v>6.78</v>
      </c>
      <c r="BY380" s="35">
        <f t="shared" si="11"/>
        <v>44823.37000000001</v>
      </c>
      <c r="BZ380" s="35">
        <v>44823.37000000001</v>
      </c>
      <c r="CA380" s="89">
        <f t="shared" si="10"/>
        <v>0</v>
      </c>
      <c r="CB380" s="75"/>
    </row>
    <row r="381" spans="1:80">
      <c r="A381" s="32" t="s">
        <v>423</v>
      </c>
      <c r="B381" s="33">
        <v>0.5</v>
      </c>
      <c r="C381" s="33">
        <v>1872.81</v>
      </c>
      <c r="D381" s="33">
        <v>1023.4</v>
      </c>
      <c r="E381" s="33">
        <v>0</v>
      </c>
      <c r="F381" s="33">
        <v>1.1100000000000001</v>
      </c>
      <c r="G381" s="33">
        <v>429.75</v>
      </c>
      <c r="H381" s="33">
        <v>0</v>
      </c>
      <c r="I381" s="33">
        <v>544.59</v>
      </c>
      <c r="J381" s="33">
        <v>17.170000000000002</v>
      </c>
      <c r="K381" s="33">
        <v>297.39999999999998</v>
      </c>
      <c r="L381" s="33">
        <v>45.93</v>
      </c>
      <c r="M381" s="33">
        <v>151.85</v>
      </c>
      <c r="N381" s="33">
        <v>0.1</v>
      </c>
      <c r="O381" s="33">
        <v>52.13</v>
      </c>
      <c r="P381" s="33">
        <v>0.3</v>
      </c>
      <c r="Q381" s="33">
        <v>191.28</v>
      </c>
      <c r="R381" s="33">
        <v>3.71</v>
      </c>
      <c r="S381" s="33">
        <v>107.71</v>
      </c>
      <c r="T381" s="33">
        <v>1.65</v>
      </c>
      <c r="U381" s="33">
        <v>0.28999999999999998</v>
      </c>
      <c r="V381" s="33">
        <v>1.17</v>
      </c>
      <c r="W381" s="33">
        <v>170.07</v>
      </c>
      <c r="X381" s="33">
        <v>3.38</v>
      </c>
      <c r="Y381" s="33">
        <v>12.94</v>
      </c>
      <c r="Z381" s="33">
        <v>112.48</v>
      </c>
      <c r="AA381" s="33">
        <v>8.44</v>
      </c>
      <c r="AB381" s="33">
        <v>106.86</v>
      </c>
      <c r="AC381" s="33">
        <v>0</v>
      </c>
      <c r="AD381" s="33">
        <v>6.47</v>
      </c>
      <c r="AE381" s="33">
        <v>0</v>
      </c>
      <c r="AF381" s="33">
        <v>0</v>
      </c>
      <c r="AG381" s="33">
        <v>27.51</v>
      </c>
      <c r="AH381" s="33">
        <v>33.18</v>
      </c>
      <c r="AI381" s="33">
        <v>1.69</v>
      </c>
      <c r="AJ381" s="33">
        <v>27</v>
      </c>
      <c r="AK381" s="33">
        <v>0.96</v>
      </c>
      <c r="AL381" s="33">
        <v>12.94</v>
      </c>
      <c r="AM381" s="33">
        <v>16.87</v>
      </c>
      <c r="AN381" s="33">
        <v>1.69</v>
      </c>
      <c r="AO381" s="33">
        <v>11.51</v>
      </c>
      <c r="AP381" s="33">
        <v>5.63</v>
      </c>
      <c r="AQ381" s="33">
        <v>22.52</v>
      </c>
      <c r="AR381" s="33">
        <v>86.9</v>
      </c>
      <c r="AS381" s="33">
        <v>84.38</v>
      </c>
      <c r="AT381" s="33">
        <v>43.99</v>
      </c>
      <c r="AU381" s="33">
        <v>17.510000000000002</v>
      </c>
      <c r="AV381" s="33">
        <v>0</v>
      </c>
      <c r="AW381" s="33">
        <v>28.72</v>
      </c>
      <c r="AX381" s="33">
        <v>-0.1</v>
      </c>
      <c r="AY381" s="33">
        <v>-0.1</v>
      </c>
      <c r="AZ381" s="33">
        <v>4.67</v>
      </c>
      <c r="BA381" s="33">
        <v>0.1</v>
      </c>
      <c r="BB381" s="33">
        <v>0</v>
      </c>
      <c r="BC381" s="33">
        <v>32.07</v>
      </c>
      <c r="BD381" s="33">
        <v>340.24</v>
      </c>
      <c r="BE381" s="33">
        <v>0</v>
      </c>
      <c r="BF381" s="33">
        <v>63.78</v>
      </c>
      <c r="BG381" s="33">
        <v>0.54</v>
      </c>
      <c r="BH381" s="33">
        <v>0</v>
      </c>
      <c r="BI381" s="33">
        <v>0</v>
      </c>
      <c r="BJ381" s="33">
        <v>6.86</v>
      </c>
      <c r="BK381" s="33">
        <v>0.3</v>
      </c>
      <c r="BL381" s="33">
        <v>0</v>
      </c>
      <c r="BM381" s="33">
        <v>0</v>
      </c>
      <c r="BN381" s="33">
        <v>0</v>
      </c>
      <c r="BO381" s="33">
        <v>0.21</v>
      </c>
      <c r="BP381" s="33">
        <v>-1.95</v>
      </c>
      <c r="BQ381" s="33">
        <v>-1.66</v>
      </c>
      <c r="BR381" s="33">
        <v>2.29</v>
      </c>
      <c r="BS381" s="33">
        <v>-5.4</v>
      </c>
      <c r="BT381" s="33">
        <v>0</v>
      </c>
      <c r="BU381" s="33">
        <v>0</v>
      </c>
      <c r="BV381" s="33">
        <v>2.25</v>
      </c>
      <c r="BW381" s="33">
        <v>6.29</v>
      </c>
      <c r="BX381" s="33">
        <v>0</v>
      </c>
      <c r="BY381" s="35">
        <f t="shared" si="11"/>
        <v>6036.8799999999992</v>
      </c>
      <c r="BZ381" s="35">
        <v>3140.6700000000014</v>
      </c>
      <c r="CA381" s="89">
        <f t="shared" si="10"/>
        <v>2896.2099999999978</v>
      </c>
      <c r="CB381" s="75" t="s">
        <v>88</v>
      </c>
    </row>
    <row r="382" spans="1:80" hidden="1">
      <c r="A382" s="32" t="s">
        <v>424</v>
      </c>
      <c r="B382" s="33">
        <v>146.1</v>
      </c>
      <c r="C382" s="33">
        <v>3369.15</v>
      </c>
      <c r="D382" s="33">
        <v>1873.02</v>
      </c>
      <c r="E382" s="33">
        <v>0</v>
      </c>
      <c r="F382" s="33">
        <v>757.93</v>
      </c>
      <c r="G382" s="33">
        <v>0</v>
      </c>
      <c r="H382" s="33">
        <v>151.85</v>
      </c>
      <c r="I382" s="33">
        <v>715.3</v>
      </c>
      <c r="J382" s="33">
        <v>0</v>
      </c>
      <c r="K382" s="33">
        <v>544.29</v>
      </c>
      <c r="L382" s="33">
        <v>84.07</v>
      </c>
      <c r="M382" s="33">
        <v>277.92</v>
      </c>
      <c r="N382" s="33">
        <v>0.46</v>
      </c>
      <c r="O382" s="33">
        <v>95.42</v>
      </c>
      <c r="P382" s="33">
        <v>0.3</v>
      </c>
      <c r="Q382" s="33">
        <v>209.05</v>
      </c>
      <c r="R382" s="33">
        <v>7.56</v>
      </c>
      <c r="S382" s="33">
        <v>267.62</v>
      </c>
      <c r="T382" s="33">
        <v>4.0999999999999996</v>
      </c>
      <c r="U382" s="33">
        <v>0.72</v>
      </c>
      <c r="V382" s="33">
        <v>2.9</v>
      </c>
      <c r="W382" s="33">
        <v>311.26</v>
      </c>
      <c r="X382" s="33">
        <v>1.1000000000000001</v>
      </c>
      <c r="Y382" s="33">
        <v>8.59</v>
      </c>
      <c r="Z382" s="33">
        <v>187.46</v>
      </c>
      <c r="AA382" s="33">
        <v>15.44</v>
      </c>
      <c r="AB382" s="33">
        <v>141.58000000000001</v>
      </c>
      <c r="AC382" s="33">
        <v>0.3</v>
      </c>
      <c r="AD382" s="33">
        <v>11.84</v>
      </c>
      <c r="AE382" s="33">
        <v>0.1</v>
      </c>
      <c r="AF382" s="33">
        <v>2.29</v>
      </c>
      <c r="AG382" s="33">
        <v>12.01</v>
      </c>
      <c r="AH382" s="33">
        <v>37.22</v>
      </c>
      <c r="AI382" s="33">
        <v>3.09</v>
      </c>
      <c r="AJ382" s="33">
        <v>39.51</v>
      </c>
      <c r="AK382" s="33">
        <v>1.75</v>
      </c>
      <c r="AL382" s="33">
        <v>0.1</v>
      </c>
      <c r="AM382" s="33">
        <v>3.9</v>
      </c>
      <c r="AN382" s="33">
        <v>3.09</v>
      </c>
      <c r="AO382" s="33">
        <v>35</v>
      </c>
      <c r="AP382" s="33">
        <v>6.2</v>
      </c>
      <c r="AQ382" s="33">
        <v>38.47</v>
      </c>
      <c r="AR382" s="33">
        <v>49.41</v>
      </c>
      <c r="AS382" s="33">
        <v>291.32</v>
      </c>
      <c r="AT382" s="33">
        <v>63.44</v>
      </c>
      <c r="AU382" s="33">
        <v>28.92</v>
      </c>
      <c r="AV382" s="33">
        <v>18.53</v>
      </c>
      <c r="AW382" s="33">
        <v>102.93</v>
      </c>
      <c r="AX382" s="33">
        <v>18.989999999999998</v>
      </c>
      <c r="AY382" s="33">
        <v>18.899999999999999</v>
      </c>
      <c r="AZ382" s="33">
        <v>0.1</v>
      </c>
      <c r="BA382" s="33">
        <v>0.1</v>
      </c>
      <c r="BB382" s="33">
        <v>0.2</v>
      </c>
      <c r="BC382" s="33">
        <v>58.69</v>
      </c>
      <c r="BD382" s="33">
        <v>622.71</v>
      </c>
      <c r="BE382" s="33">
        <v>72.37</v>
      </c>
      <c r="BF382" s="33">
        <v>12.59</v>
      </c>
      <c r="BG382" s="33">
        <v>5.08</v>
      </c>
      <c r="BH382" s="33">
        <v>12.26</v>
      </c>
      <c r="BI382" s="33">
        <v>329.25</v>
      </c>
      <c r="BJ382" s="33">
        <v>31.87</v>
      </c>
      <c r="BK382" s="33">
        <v>0</v>
      </c>
      <c r="BL382" s="33">
        <v>21.17</v>
      </c>
      <c r="BM382" s="33">
        <v>2.4500000000000002</v>
      </c>
      <c r="BN382" s="33">
        <v>0</v>
      </c>
      <c r="BO382" s="33">
        <v>0</v>
      </c>
      <c r="BP382" s="33">
        <v>0.98</v>
      </c>
      <c r="BQ382" s="33">
        <v>-1.1100000000000001</v>
      </c>
      <c r="BR382" s="33">
        <v>353.39</v>
      </c>
      <c r="BS382" s="33">
        <v>0</v>
      </c>
      <c r="BT382" s="33">
        <v>0</v>
      </c>
      <c r="BU382" s="33">
        <v>0</v>
      </c>
      <c r="BV382" s="33">
        <v>44.27</v>
      </c>
      <c r="BW382" s="33">
        <v>0</v>
      </c>
      <c r="BX382" s="33">
        <v>-7.04</v>
      </c>
      <c r="BY382" s="35">
        <f t="shared" si="11"/>
        <v>11519.830000000004</v>
      </c>
      <c r="BZ382" s="35">
        <v>11519.830000000004</v>
      </c>
      <c r="CA382" s="89">
        <f t="shared" si="10"/>
        <v>0</v>
      </c>
      <c r="CB382" s="75"/>
    </row>
    <row r="383" spans="1:80" hidden="1">
      <c r="A383" s="32" t="s">
        <v>425</v>
      </c>
      <c r="B383" s="33">
        <v>48.81</v>
      </c>
      <c r="C383" s="33">
        <v>3929.92</v>
      </c>
      <c r="D383" s="33">
        <v>2147.5100000000002</v>
      </c>
      <c r="E383" s="33">
        <v>0</v>
      </c>
      <c r="F383" s="33">
        <v>0</v>
      </c>
      <c r="G383" s="33">
        <v>901.8</v>
      </c>
      <c r="H383" s="33">
        <v>0</v>
      </c>
      <c r="I383" s="33">
        <v>1142.77</v>
      </c>
      <c r="J383" s="33">
        <v>0.52</v>
      </c>
      <c r="K383" s="33">
        <v>426.79</v>
      </c>
      <c r="L383" s="33">
        <v>0</v>
      </c>
      <c r="M383" s="33">
        <v>318.64999999999998</v>
      </c>
      <c r="N383" s="33">
        <v>0.32</v>
      </c>
      <c r="O383" s="33">
        <v>109.4</v>
      </c>
      <c r="P383" s="33">
        <v>0.9</v>
      </c>
      <c r="Q383" s="33">
        <v>401.38</v>
      </c>
      <c r="R383" s="33">
        <v>7.27</v>
      </c>
      <c r="S383" s="33">
        <v>154.19999999999999</v>
      </c>
      <c r="T383" s="33">
        <v>3.24</v>
      </c>
      <c r="U383" s="33">
        <v>0.51</v>
      </c>
      <c r="V383" s="33">
        <v>3.32</v>
      </c>
      <c r="W383" s="33">
        <v>356.88</v>
      </c>
      <c r="X383" s="33">
        <v>0</v>
      </c>
      <c r="Y383" s="33">
        <v>27.14</v>
      </c>
      <c r="Z383" s="33">
        <v>206.03</v>
      </c>
      <c r="AA383" s="33">
        <v>10</v>
      </c>
      <c r="AB383" s="33">
        <v>77.31</v>
      </c>
      <c r="AC383" s="33">
        <v>9.9700000000000006</v>
      </c>
      <c r="AD383" s="33">
        <v>13.57</v>
      </c>
      <c r="AE383" s="33">
        <v>2.6</v>
      </c>
      <c r="AF383" s="33">
        <v>3.09</v>
      </c>
      <c r="AG383" s="33">
        <v>106.22</v>
      </c>
      <c r="AH383" s="33">
        <v>0</v>
      </c>
      <c r="AI383" s="33">
        <v>3.54</v>
      </c>
      <c r="AJ383" s="33">
        <v>30.93</v>
      </c>
      <c r="AK383" s="33">
        <v>2.0099999999999998</v>
      </c>
      <c r="AL383" s="33">
        <v>27.14</v>
      </c>
      <c r="AM383" s="33">
        <v>35.409999999999997</v>
      </c>
      <c r="AN383" s="33">
        <v>3.54</v>
      </c>
      <c r="AO383" s="33">
        <v>40.130000000000003</v>
      </c>
      <c r="AP383" s="33">
        <v>11.8</v>
      </c>
      <c r="AQ383" s="33">
        <v>42.81</v>
      </c>
      <c r="AR383" s="33">
        <v>69.989999999999995</v>
      </c>
      <c r="AS383" s="33">
        <v>224.99</v>
      </c>
      <c r="AT383" s="33">
        <v>80.010000000000005</v>
      </c>
      <c r="AU383" s="33">
        <v>49.57</v>
      </c>
      <c r="AV383" s="33">
        <v>21.24</v>
      </c>
      <c r="AW383" s="33">
        <v>118.01</v>
      </c>
      <c r="AX383" s="33">
        <v>4.4000000000000004</v>
      </c>
      <c r="AY383" s="33">
        <v>84.97</v>
      </c>
      <c r="AZ383" s="33">
        <v>9.81</v>
      </c>
      <c r="BA383" s="33">
        <v>2.36</v>
      </c>
      <c r="BB383" s="33">
        <v>10.01</v>
      </c>
      <c r="BC383" s="33">
        <v>57.29</v>
      </c>
      <c r="BD383" s="33">
        <v>713.97</v>
      </c>
      <c r="BE383" s="33">
        <v>93.13</v>
      </c>
      <c r="BF383" s="33">
        <v>18.440000000000001</v>
      </c>
      <c r="BG383" s="33">
        <v>5.82</v>
      </c>
      <c r="BH383" s="33">
        <v>3.96</v>
      </c>
      <c r="BI383" s="33">
        <v>135.32</v>
      </c>
      <c r="BJ383" s="33">
        <v>13.1</v>
      </c>
      <c r="BK383" s="33">
        <v>14.93</v>
      </c>
      <c r="BL383" s="33">
        <v>14.47</v>
      </c>
      <c r="BM383" s="33">
        <v>1.97</v>
      </c>
      <c r="BN383" s="33">
        <v>0</v>
      </c>
      <c r="BO383" s="33">
        <v>0</v>
      </c>
      <c r="BP383" s="33">
        <v>0</v>
      </c>
      <c r="BQ383" s="33">
        <v>0.55000000000000004</v>
      </c>
      <c r="BR383" s="33">
        <v>0</v>
      </c>
      <c r="BS383" s="33">
        <v>317.38</v>
      </c>
      <c r="BT383" s="33">
        <v>0</v>
      </c>
      <c r="BU383" s="33">
        <v>0</v>
      </c>
      <c r="BV383" s="33">
        <v>52.51</v>
      </c>
      <c r="BW383" s="33">
        <v>0</v>
      </c>
      <c r="BX383" s="33">
        <v>0</v>
      </c>
      <c r="BY383" s="35">
        <f t="shared" si="11"/>
        <v>12725.629999999992</v>
      </c>
      <c r="BZ383" s="35">
        <v>12725.629999999992</v>
      </c>
      <c r="CA383" s="89">
        <f t="shared" si="10"/>
        <v>0</v>
      </c>
      <c r="CB383" s="75"/>
    </row>
    <row r="384" spans="1:80" hidden="1">
      <c r="A384" s="32" t="s">
        <v>426</v>
      </c>
      <c r="B384" s="33">
        <v>457.64</v>
      </c>
      <c r="C384" s="33">
        <v>13156.28</v>
      </c>
      <c r="D384" s="33">
        <v>7494.79</v>
      </c>
      <c r="E384" s="33">
        <v>0</v>
      </c>
      <c r="F384" s="33">
        <v>-1.1100000000000001</v>
      </c>
      <c r="G384" s="33">
        <v>0</v>
      </c>
      <c r="H384" s="33">
        <v>3844.78</v>
      </c>
      <c r="I384" s="33">
        <v>3.78</v>
      </c>
      <c r="J384" s="33">
        <v>0</v>
      </c>
      <c r="K384" s="33">
        <v>0</v>
      </c>
      <c r="L384" s="33">
        <v>-0.41</v>
      </c>
      <c r="M384" s="33">
        <v>211.44</v>
      </c>
      <c r="N384" s="33">
        <v>1.18</v>
      </c>
      <c r="O384" s="33">
        <v>4.74</v>
      </c>
      <c r="P384" s="33">
        <v>1.5</v>
      </c>
      <c r="Q384" s="33">
        <v>0</v>
      </c>
      <c r="R384" s="33">
        <v>19.54</v>
      </c>
      <c r="S384" s="33">
        <v>567.28</v>
      </c>
      <c r="T384" s="33">
        <v>8.6999999999999993</v>
      </c>
      <c r="U384" s="33">
        <v>1.48</v>
      </c>
      <c r="V384" s="33">
        <v>11.6</v>
      </c>
      <c r="W384" s="33">
        <v>1245.51</v>
      </c>
      <c r="X384" s="33">
        <v>24.72</v>
      </c>
      <c r="Y384" s="33">
        <v>94.73</v>
      </c>
      <c r="Z384" s="33">
        <v>0</v>
      </c>
      <c r="AA384" s="33">
        <v>61.78</v>
      </c>
      <c r="AB384" s="33">
        <v>97.1</v>
      </c>
      <c r="AC384" s="33">
        <v>21.09</v>
      </c>
      <c r="AD384" s="33">
        <v>31.98</v>
      </c>
      <c r="AE384" s="33">
        <v>9.06</v>
      </c>
      <c r="AF384" s="33">
        <v>3.7</v>
      </c>
      <c r="AG384" s="33">
        <v>150.69999999999999</v>
      </c>
      <c r="AH384" s="33">
        <v>44.6</v>
      </c>
      <c r="AI384" s="33">
        <v>3.09</v>
      </c>
      <c r="AJ384" s="33">
        <v>19.3</v>
      </c>
      <c r="AK384" s="33">
        <v>7</v>
      </c>
      <c r="AL384" s="33">
        <v>36.81</v>
      </c>
      <c r="AM384" s="33">
        <v>6.3</v>
      </c>
      <c r="AN384" s="33">
        <v>12.36</v>
      </c>
      <c r="AO384" s="33">
        <v>32.909999999999997</v>
      </c>
      <c r="AP384" s="33">
        <v>11.8</v>
      </c>
      <c r="AQ384" s="33">
        <v>19</v>
      </c>
      <c r="AR384" s="33">
        <v>89.3</v>
      </c>
      <c r="AS384" s="33">
        <v>83.1</v>
      </c>
      <c r="AT384" s="33">
        <v>115.1</v>
      </c>
      <c r="AU384" s="33">
        <v>80.099999999999994</v>
      </c>
      <c r="AV384" s="33">
        <v>13.71</v>
      </c>
      <c r="AW384" s="33">
        <v>319.08</v>
      </c>
      <c r="AX384" s="33">
        <v>21.5</v>
      </c>
      <c r="AY384" s="33">
        <v>16.3</v>
      </c>
      <c r="AZ384" s="33">
        <v>23.03</v>
      </c>
      <c r="BA384" s="33">
        <v>8.25</v>
      </c>
      <c r="BB384" s="33">
        <v>78.260000000000005</v>
      </c>
      <c r="BC384" s="33">
        <v>234.83</v>
      </c>
      <c r="BD384" s="33">
        <v>2491.7399999999998</v>
      </c>
      <c r="BE384" s="33">
        <v>0</v>
      </c>
      <c r="BF384" s="33">
        <v>467.07</v>
      </c>
      <c r="BG384" s="33">
        <v>0</v>
      </c>
      <c r="BH384" s="33">
        <v>38.53</v>
      </c>
      <c r="BI384" s="33">
        <v>1587.45</v>
      </c>
      <c r="BJ384" s="33">
        <v>122.45</v>
      </c>
      <c r="BK384" s="33">
        <v>137.96</v>
      </c>
      <c r="BL384" s="33">
        <v>15.14</v>
      </c>
      <c r="BM384" s="33">
        <v>8.74</v>
      </c>
      <c r="BN384" s="33">
        <v>0</v>
      </c>
      <c r="BO384" s="33">
        <v>0.31</v>
      </c>
      <c r="BP384" s="33">
        <v>-1.94</v>
      </c>
      <c r="BQ384" s="33">
        <v>0</v>
      </c>
      <c r="BR384" s="33">
        <v>1.1399999999999999</v>
      </c>
      <c r="BS384" s="33">
        <v>5.38</v>
      </c>
      <c r="BT384" s="33">
        <v>0</v>
      </c>
      <c r="BU384" s="33">
        <v>0.17</v>
      </c>
      <c r="BV384" s="33">
        <v>3.75</v>
      </c>
      <c r="BW384" s="33">
        <v>0</v>
      </c>
      <c r="BX384" s="33">
        <v>0</v>
      </c>
      <c r="BY384" s="35">
        <f t="shared" si="11"/>
        <v>33677.199999999968</v>
      </c>
      <c r="BZ384" s="35">
        <v>33677.199999999968</v>
      </c>
      <c r="CA384" s="89">
        <f t="shared" si="10"/>
        <v>0</v>
      </c>
      <c r="CB384" s="75"/>
    </row>
    <row r="385" spans="1:81" hidden="1">
      <c r="A385" s="32" t="s">
        <v>427</v>
      </c>
      <c r="B385" s="33">
        <v>6683.17</v>
      </c>
      <c r="C385" s="33">
        <v>112337.25</v>
      </c>
      <c r="D385" s="33">
        <v>59912.59</v>
      </c>
      <c r="E385" s="33">
        <v>0</v>
      </c>
      <c r="F385" s="33">
        <v>27849.59</v>
      </c>
      <c r="G385" s="33">
        <v>25159.02</v>
      </c>
      <c r="H385" s="33">
        <v>29082.5</v>
      </c>
      <c r="I385" s="33">
        <v>31881.81</v>
      </c>
      <c r="J385" s="33">
        <v>1887.74</v>
      </c>
      <c r="K385" s="33">
        <v>17410.41</v>
      </c>
      <c r="L385" s="33">
        <v>2689.13</v>
      </c>
      <c r="M385" s="33">
        <v>8889.8799999999992</v>
      </c>
      <c r="N385" s="33">
        <v>15.31</v>
      </c>
      <c r="O385" s="33">
        <v>3052.11</v>
      </c>
      <c r="P385" s="33">
        <v>987.93</v>
      </c>
      <c r="Q385" s="33">
        <v>11197.85</v>
      </c>
      <c r="R385" s="33">
        <v>295</v>
      </c>
      <c r="S385" s="33">
        <v>8560.34</v>
      </c>
      <c r="T385" s="33">
        <v>131.22</v>
      </c>
      <c r="U385" s="33">
        <v>22.94</v>
      </c>
      <c r="V385" s="33">
        <v>92.72</v>
      </c>
      <c r="W385" s="33">
        <v>9956.4599999999991</v>
      </c>
      <c r="X385" s="33">
        <v>197.62</v>
      </c>
      <c r="Y385" s="33">
        <v>757.26</v>
      </c>
      <c r="Z385" s="33">
        <v>6584.88</v>
      </c>
      <c r="AA385" s="33">
        <v>493.88</v>
      </c>
      <c r="AB385" s="33">
        <v>6255.73</v>
      </c>
      <c r="AC385" s="33">
        <v>370</v>
      </c>
      <c r="AD385" s="33">
        <v>378.63</v>
      </c>
      <c r="AE385" s="33">
        <v>72.41</v>
      </c>
      <c r="AF385" s="33">
        <v>197.62</v>
      </c>
      <c r="AG385" s="33">
        <v>2963.29</v>
      </c>
      <c r="AH385" s="33">
        <v>1942.48</v>
      </c>
      <c r="AI385" s="33">
        <v>98.81</v>
      </c>
      <c r="AJ385" s="33">
        <v>1580.46</v>
      </c>
      <c r="AK385" s="33">
        <v>55.96</v>
      </c>
      <c r="AL385" s="33">
        <v>757.26</v>
      </c>
      <c r="AM385" s="33">
        <v>987.76</v>
      </c>
      <c r="AN385" s="33">
        <v>98.81</v>
      </c>
      <c r="AO385" s="33">
        <v>1119.46</v>
      </c>
      <c r="AP385" s="33">
        <v>329.31</v>
      </c>
      <c r="AQ385" s="33">
        <v>1646.22</v>
      </c>
      <c r="AR385" s="33">
        <v>6228.99</v>
      </c>
      <c r="AS385" s="33">
        <v>10623.45</v>
      </c>
      <c r="AT385" s="33">
        <v>2633.98</v>
      </c>
      <c r="AU385" s="33">
        <v>1382.84</v>
      </c>
      <c r="AV385" s="33">
        <v>592.69000000000005</v>
      </c>
      <c r="AW385" s="33">
        <v>3292.44</v>
      </c>
      <c r="AX385" s="33">
        <v>1017.58</v>
      </c>
      <c r="AY385" s="33">
        <v>2318.6999999999998</v>
      </c>
      <c r="AZ385" s="33">
        <v>273.68</v>
      </c>
      <c r="BA385" s="33">
        <v>65.930000000000007</v>
      </c>
      <c r="BB385" s="33">
        <v>625.57000000000005</v>
      </c>
      <c r="BC385" s="33">
        <v>1877.22</v>
      </c>
      <c r="BD385" s="33">
        <v>19918.7</v>
      </c>
      <c r="BE385" s="33">
        <v>5696.75</v>
      </c>
      <c r="BF385" s="33">
        <v>3733.69</v>
      </c>
      <c r="BG385" s="33">
        <v>162.35</v>
      </c>
      <c r="BH385" s="33">
        <v>434.63</v>
      </c>
      <c r="BI385" s="33">
        <v>12121.59</v>
      </c>
      <c r="BJ385" s="33">
        <v>1173.3699999999999</v>
      </c>
      <c r="BK385" s="33">
        <v>1324.35</v>
      </c>
      <c r="BL385" s="33">
        <v>925.52</v>
      </c>
      <c r="BM385" s="33">
        <v>85.53</v>
      </c>
      <c r="BN385" s="33">
        <v>55.34</v>
      </c>
      <c r="BO385" s="33">
        <v>0.1</v>
      </c>
      <c r="BP385" s="33">
        <v>1597.17</v>
      </c>
      <c r="BQ385" s="33">
        <v>906.79</v>
      </c>
      <c r="BR385" s="33">
        <v>11303.98</v>
      </c>
      <c r="BS385" s="33">
        <v>8854.49</v>
      </c>
      <c r="BT385" s="33">
        <v>1594.4</v>
      </c>
      <c r="BU385" s="33">
        <v>0</v>
      </c>
      <c r="BV385" s="33">
        <v>108</v>
      </c>
      <c r="BW385" s="33">
        <v>25.15</v>
      </c>
      <c r="BX385" s="33">
        <v>3154.47</v>
      </c>
      <c r="BY385" s="35">
        <f t="shared" si="11"/>
        <v>489092.25999999989</v>
      </c>
      <c r="BZ385" s="35">
        <v>489092.25999999989</v>
      </c>
      <c r="CA385" s="89">
        <f t="shared" si="10"/>
        <v>0</v>
      </c>
      <c r="CB385" s="75"/>
    </row>
    <row r="386" spans="1:81" hidden="1">
      <c r="A386" s="32" t="s">
        <v>428</v>
      </c>
      <c r="B386" s="33">
        <v>422.75</v>
      </c>
      <c r="C386" s="33">
        <v>7550.09</v>
      </c>
      <c r="D386" s="33">
        <v>3965.67</v>
      </c>
      <c r="E386" s="33">
        <v>0</v>
      </c>
      <c r="F386" s="33">
        <v>1973.56</v>
      </c>
      <c r="G386" s="33">
        <v>0</v>
      </c>
      <c r="H386" s="33">
        <v>2060.9299999999998</v>
      </c>
      <c r="I386" s="33">
        <v>0</v>
      </c>
      <c r="J386" s="33">
        <v>106.19</v>
      </c>
      <c r="K386" s="33">
        <v>1233.79</v>
      </c>
      <c r="L386" s="33">
        <v>190.57</v>
      </c>
      <c r="M386" s="33">
        <v>629.98</v>
      </c>
      <c r="N386" s="33">
        <v>-1.26</v>
      </c>
      <c r="O386" s="33">
        <v>-0.26</v>
      </c>
      <c r="P386" s="33">
        <v>-0.3</v>
      </c>
      <c r="Q386" s="33">
        <v>793.54</v>
      </c>
      <c r="R386" s="33">
        <v>20.91</v>
      </c>
      <c r="S386" s="33">
        <v>606.63</v>
      </c>
      <c r="T386" s="33">
        <v>9.3000000000000007</v>
      </c>
      <c r="U386" s="33">
        <v>1.63</v>
      </c>
      <c r="V386" s="33">
        <v>6.57</v>
      </c>
      <c r="W386" s="33">
        <v>705.57</v>
      </c>
      <c r="X386" s="33">
        <v>14</v>
      </c>
      <c r="Y386" s="33">
        <v>53.66</v>
      </c>
      <c r="Z386" s="33">
        <v>415.94</v>
      </c>
      <c r="AA386" s="33">
        <v>21.2</v>
      </c>
      <c r="AB386" s="33">
        <v>0</v>
      </c>
      <c r="AC386" s="33">
        <v>15.61</v>
      </c>
      <c r="AD386" s="33">
        <v>26.83</v>
      </c>
      <c r="AE386" s="33">
        <v>5.13</v>
      </c>
      <c r="AF386" s="33">
        <v>14</v>
      </c>
      <c r="AG386" s="33">
        <v>209.99</v>
      </c>
      <c r="AH386" s="33">
        <v>137.65</v>
      </c>
      <c r="AI386" s="33">
        <v>4</v>
      </c>
      <c r="AJ386" s="33">
        <v>57.1</v>
      </c>
      <c r="AK386" s="33">
        <v>3.97</v>
      </c>
      <c r="AL386" s="33">
        <v>0</v>
      </c>
      <c r="AM386" s="33">
        <v>39</v>
      </c>
      <c r="AN386" s="33">
        <v>1.7</v>
      </c>
      <c r="AO386" s="33">
        <v>79.33</v>
      </c>
      <c r="AP386" s="33">
        <v>11.82</v>
      </c>
      <c r="AQ386" s="33">
        <v>116.66</v>
      </c>
      <c r="AR386" s="33">
        <v>441.42</v>
      </c>
      <c r="AS386" s="33">
        <v>752.83</v>
      </c>
      <c r="AT386" s="33">
        <v>186.66</v>
      </c>
      <c r="AU386" s="33">
        <v>97.99</v>
      </c>
      <c r="AV386" s="33">
        <v>42</v>
      </c>
      <c r="AW386" s="33">
        <v>233.32</v>
      </c>
      <c r="AX386" s="33">
        <v>68.430000000000007</v>
      </c>
      <c r="AY386" s="33">
        <v>167.99</v>
      </c>
      <c r="AZ386" s="33">
        <v>0</v>
      </c>
      <c r="BA386" s="33">
        <v>0</v>
      </c>
      <c r="BB386" s="33">
        <v>44.33</v>
      </c>
      <c r="BC386" s="33">
        <v>133.03</v>
      </c>
      <c r="BD386" s="33">
        <v>1411.54</v>
      </c>
      <c r="BE386" s="33">
        <v>307.42</v>
      </c>
      <c r="BF386" s="33">
        <v>255.06</v>
      </c>
      <c r="BG386" s="33">
        <v>11.51</v>
      </c>
      <c r="BH386" s="33">
        <v>26.32</v>
      </c>
      <c r="BI386" s="33">
        <v>29.22</v>
      </c>
      <c r="BJ386" s="33">
        <v>69.69</v>
      </c>
      <c r="BK386" s="33">
        <v>78.36</v>
      </c>
      <c r="BL386" s="33">
        <v>50.86</v>
      </c>
      <c r="BM386" s="33">
        <v>5.84</v>
      </c>
      <c r="BN386" s="33">
        <v>0</v>
      </c>
      <c r="BO386" s="33">
        <v>678.12</v>
      </c>
      <c r="BP386" s="33">
        <v>7.74</v>
      </c>
      <c r="BQ386" s="33">
        <v>64.260000000000005</v>
      </c>
      <c r="BR386" s="33">
        <v>801.06</v>
      </c>
      <c r="BS386" s="33">
        <v>-2.69</v>
      </c>
      <c r="BT386" s="33">
        <v>0</v>
      </c>
      <c r="BU386" s="33">
        <v>63.61</v>
      </c>
      <c r="BV386" s="33">
        <v>8.25</v>
      </c>
      <c r="BW386" s="33">
        <v>0</v>
      </c>
      <c r="BX386" s="33">
        <v>6.77</v>
      </c>
      <c r="BY386" s="35">
        <f t="shared" si="11"/>
        <v>27544.390000000018</v>
      </c>
      <c r="BZ386" s="35">
        <v>27544.390000000018</v>
      </c>
      <c r="CA386" s="89">
        <f t="shared" si="10"/>
        <v>0</v>
      </c>
      <c r="CB386" s="75"/>
    </row>
    <row r="387" spans="1:81" hidden="1">
      <c r="A387" s="32" t="s">
        <v>429</v>
      </c>
      <c r="B387" s="33">
        <v>0</v>
      </c>
      <c r="C387" s="33">
        <v>-7.0000000000000007E-2</v>
      </c>
      <c r="D387" s="33">
        <v>0</v>
      </c>
      <c r="E387" s="33">
        <v>0</v>
      </c>
      <c r="F387" s="33">
        <v>-0.56000000000000005</v>
      </c>
      <c r="G387" s="33">
        <v>0</v>
      </c>
      <c r="H387" s="33">
        <v>0</v>
      </c>
      <c r="I387" s="33">
        <v>-0.42</v>
      </c>
      <c r="J387" s="33">
        <v>0</v>
      </c>
      <c r="K387" s="33">
        <v>339.78</v>
      </c>
      <c r="L387" s="33">
        <v>0.41</v>
      </c>
      <c r="M387" s="33">
        <v>0.9</v>
      </c>
      <c r="N387" s="33">
        <v>0</v>
      </c>
      <c r="O387" s="33">
        <v>2.3199999999999998</v>
      </c>
      <c r="P387" s="33">
        <v>0.6</v>
      </c>
      <c r="Q387" s="33">
        <v>0</v>
      </c>
      <c r="R387" s="33">
        <v>0.03</v>
      </c>
      <c r="S387" s="33">
        <v>0</v>
      </c>
      <c r="T387" s="33">
        <v>0</v>
      </c>
      <c r="U387" s="33">
        <v>0</v>
      </c>
      <c r="V387" s="33">
        <v>0</v>
      </c>
      <c r="W387" s="33">
        <v>530.15</v>
      </c>
      <c r="X387" s="33">
        <v>4.51</v>
      </c>
      <c r="Y387" s="33">
        <v>40.32</v>
      </c>
      <c r="Z387" s="33">
        <v>307.72000000000003</v>
      </c>
      <c r="AA387" s="33">
        <v>13.4</v>
      </c>
      <c r="AB387" s="33">
        <v>12</v>
      </c>
      <c r="AC387" s="33">
        <v>0</v>
      </c>
      <c r="AD387" s="33">
        <v>20.16</v>
      </c>
      <c r="AE387" s="33">
        <v>2.1800000000000002</v>
      </c>
      <c r="AF387" s="33">
        <v>3.51</v>
      </c>
      <c r="AG387" s="33">
        <v>157.79</v>
      </c>
      <c r="AH387" s="33">
        <v>103.43</v>
      </c>
      <c r="AI387" s="33">
        <v>1.49</v>
      </c>
      <c r="AJ387" s="33">
        <v>74.86</v>
      </c>
      <c r="AK387" s="33">
        <v>2.98</v>
      </c>
      <c r="AL387" s="33">
        <v>40.32</v>
      </c>
      <c r="AM387" s="33">
        <v>9.9</v>
      </c>
      <c r="AN387" s="33">
        <v>0</v>
      </c>
      <c r="AO387" s="33">
        <v>15.4</v>
      </c>
      <c r="AP387" s="33">
        <v>17.53</v>
      </c>
      <c r="AQ387" s="33">
        <v>87.66</v>
      </c>
      <c r="AR387" s="33">
        <v>331.67</v>
      </c>
      <c r="AS387" s="33">
        <v>565.66</v>
      </c>
      <c r="AT387" s="33">
        <v>140.25</v>
      </c>
      <c r="AU387" s="33">
        <v>73.63</v>
      </c>
      <c r="AV387" s="33">
        <v>31.56</v>
      </c>
      <c r="AW387" s="33">
        <v>175.31</v>
      </c>
      <c r="AX387" s="33">
        <v>51.42</v>
      </c>
      <c r="AY387" s="33">
        <v>126.23</v>
      </c>
      <c r="AZ387" s="33">
        <v>0.1</v>
      </c>
      <c r="BA387" s="33">
        <v>1.7</v>
      </c>
      <c r="BB387" s="33">
        <v>33.31</v>
      </c>
      <c r="BC387" s="33">
        <v>99.96</v>
      </c>
      <c r="BD387" s="33">
        <v>1060.5999999999999</v>
      </c>
      <c r="BE387" s="33">
        <v>-0.31</v>
      </c>
      <c r="BF387" s="33">
        <v>0.04</v>
      </c>
      <c r="BG387" s="33">
        <v>0.05</v>
      </c>
      <c r="BH387" s="33">
        <v>0</v>
      </c>
      <c r="BI387" s="33">
        <v>0</v>
      </c>
      <c r="BJ387" s="33">
        <v>0</v>
      </c>
      <c r="BK387" s="33">
        <v>0</v>
      </c>
      <c r="BL387" s="33">
        <v>-0.35</v>
      </c>
      <c r="BM387" s="33">
        <v>-0.22</v>
      </c>
      <c r="BN387" s="33">
        <v>0</v>
      </c>
      <c r="BO387" s="33">
        <v>0.21</v>
      </c>
      <c r="BP387" s="33">
        <v>-0.97</v>
      </c>
      <c r="BQ387" s="33">
        <v>48.28</v>
      </c>
      <c r="BR387" s="33">
        <v>601.9</v>
      </c>
      <c r="BS387" s="33">
        <v>471.47</v>
      </c>
      <c r="BT387" s="33">
        <v>84.9</v>
      </c>
      <c r="BU387" s="33">
        <v>0.17</v>
      </c>
      <c r="BV387" s="33">
        <v>0</v>
      </c>
      <c r="BW387" s="33">
        <v>0</v>
      </c>
      <c r="BX387" s="33">
        <v>0</v>
      </c>
      <c r="BY387" s="35">
        <f t="shared" si="11"/>
        <v>5684.8699999999981</v>
      </c>
      <c r="BZ387" s="35">
        <v>5684.8699999999981</v>
      </c>
      <c r="CA387" s="89">
        <f t="shared" si="10"/>
        <v>0</v>
      </c>
      <c r="CB387" s="75"/>
    </row>
    <row r="388" spans="1:81" hidden="1">
      <c r="A388" s="32" t="s">
        <v>430</v>
      </c>
      <c r="B388" s="33">
        <v>524.38</v>
      </c>
      <c r="C388" s="33">
        <v>11569.35</v>
      </c>
      <c r="D388" s="33">
        <v>0.13</v>
      </c>
      <c r="E388" s="33">
        <v>0</v>
      </c>
      <c r="F388" s="33">
        <v>0.56000000000000005</v>
      </c>
      <c r="G388" s="33">
        <v>0</v>
      </c>
      <c r="H388" s="33">
        <v>0</v>
      </c>
      <c r="I388" s="33">
        <v>0</v>
      </c>
      <c r="J388" s="33">
        <v>0</v>
      </c>
      <c r="K388" s="33">
        <v>-0.26</v>
      </c>
      <c r="L388" s="33">
        <v>-0.41</v>
      </c>
      <c r="M388" s="33">
        <v>1013.14</v>
      </c>
      <c r="N388" s="33">
        <v>2.0299999999999998</v>
      </c>
      <c r="O388" s="33">
        <v>3.55</v>
      </c>
      <c r="P388" s="33">
        <v>1.2</v>
      </c>
      <c r="Q388" s="33">
        <v>1276.17</v>
      </c>
      <c r="R388" s="33">
        <v>33.619999999999997</v>
      </c>
      <c r="S388" s="33">
        <v>975.58</v>
      </c>
      <c r="T388" s="33">
        <v>14.95</v>
      </c>
      <c r="U388" s="33">
        <v>2.61</v>
      </c>
      <c r="V388" s="33">
        <v>10.57</v>
      </c>
      <c r="W388" s="33">
        <v>1134.69</v>
      </c>
      <c r="X388" s="33">
        <v>10.01</v>
      </c>
      <c r="Y388" s="33">
        <v>86.3</v>
      </c>
      <c r="Z388" s="33">
        <v>0</v>
      </c>
      <c r="AA388" s="33">
        <v>29.99</v>
      </c>
      <c r="AB388" s="33">
        <v>12</v>
      </c>
      <c r="AC388" s="33">
        <v>0.4</v>
      </c>
      <c r="AD388" s="33">
        <v>17.98</v>
      </c>
      <c r="AE388" s="33">
        <v>0</v>
      </c>
      <c r="AF388" s="33">
        <v>1.7</v>
      </c>
      <c r="AG388" s="33">
        <v>-0.1</v>
      </c>
      <c r="AH388" s="33">
        <v>38.200000000000003</v>
      </c>
      <c r="AI388" s="33">
        <v>0</v>
      </c>
      <c r="AJ388" s="33">
        <v>4.4000000000000004</v>
      </c>
      <c r="AK388" s="33">
        <v>6.38</v>
      </c>
      <c r="AL388" s="33">
        <v>0.2</v>
      </c>
      <c r="AM388" s="33">
        <v>68.98</v>
      </c>
      <c r="AN388" s="33">
        <v>0</v>
      </c>
      <c r="AO388" s="33">
        <v>7.9</v>
      </c>
      <c r="AP388" s="33">
        <v>0</v>
      </c>
      <c r="AQ388" s="33">
        <v>0</v>
      </c>
      <c r="AR388" s="33">
        <v>15.2</v>
      </c>
      <c r="AS388" s="33">
        <v>-0.1</v>
      </c>
      <c r="AT388" s="33">
        <v>4.3</v>
      </c>
      <c r="AU388" s="33">
        <v>0.1</v>
      </c>
      <c r="AV388" s="33">
        <v>6.3</v>
      </c>
      <c r="AW388" s="33">
        <v>375.22</v>
      </c>
      <c r="AX388" s="33">
        <v>15.19</v>
      </c>
      <c r="AY388" s="33">
        <v>3.6</v>
      </c>
      <c r="AZ388" s="33">
        <v>0</v>
      </c>
      <c r="BA388" s="33">
        <v>0</v>
      </c>
      <c r="BB388" s="33">
        <v>0.1</v>
      </c>
      <c r="BC388" s="33">
        <v>213.94</v>
      </c>
      <c r="BD388" s="33">
        <v>2270.04</v>
      </c>
      <c r="BE388" s="33">
        <v>81.78</v>
      </c>
      <c r="BF388" s="33">
        <v>735.96</v>
      </c>
      <c r="BG388" s="33">
        <v>18.5</v>
      </c>
      <c r="BH388" s="33">
        <v>38.47</v>
      </c>
      <c r="BI388" s="33">
        <v>1425.85</v>
      </c>
      <c r="BJ388" s="33">
        <v>112.61</v>
      </c>
      <c r="BK388" s="33">
        <v>127.11</v>
      </c>
      <c r="BL388" s="33">
        <v>5.63</v>
      </c>
      <c r="BM388" s="33">
        <v>9.1</v>
      </c>
      <c r="BN388" s="33">
        <v>-0.17</v>
      </c>
      <c r="BO388" s="33">
        <v>0</v>
      </c>
      <c r="BP388" s="33">
        <v>0</v>
      </c>
      <c r="BQ388" s="33">
        <v>0.55000000000000004</v>
      </c>
      <c r="BR388" s="33">
        <v>1.1399999999999999</v>
      </c>
      <c r="BS388" s="33">
        <v>-5.38</v>
      </c>
      <c r="BT388" s="33">
        <v>0</v>
      </c>
      <c r="BU388" s="33">
        <v>0</v>
      </c>
      <c r="BV388" s="33">
        <v>3</v>
      </c>
      <c r="BW388" s="33">
        <v>0</v>
      </c>
      <c r="BX388" s="33">
        <v>0</v>
      </c>
      <c r="BY388" s="35">
        <f t="shared" si="11"/>
        <v>22304.240000000002</v>
      </c>
      <c r="BZ388" s="35">
        <v>22304.240000000002</v>
      </c>
      <c r="CA388" s="89">
        <f t="shared" si="10"/>
        <v>0</v>
      </c>
      <c r="CB388" s="75"/>
    </row>
    <row r="389" spans="1:81" hidden="1">
      <c r="A389" s="32" t="s">
        <v>431</v>
      </c>
      <c r="B389" s="33">
        <v>154.43</v>
      </c>
      <c r="C389" s="33">
        <v>5837.72</v>
      </c>
      <c r="D389" s="33">
        <v>2455.58</v>
      </c>
      <c r="E389" s="33">
        <v>0.13</v>
      </c>
      <c r="F389" s="33">
        <v>0</v>
      </c>
      <c r="G389" s="33">
        <v>0</v>
      </c>
      <c r="H389" s="33">
        <v>1253.8800000000001</v>
      </c>
      <c r="I389" s="33">
        <v>0</v>
      </c>
      <c r="J389" s="33">
        <v>0</v>
      </c>
      <c r="K389" s="33">
        <v>197.76</v>
      </c>
      <c r="L389" s="33">
        <v>0</v>
      </c>
      <c r="M389" s="33">
        <v>437.68</v>
      </c>
      <c r="N389" s="33">
        <v>0.96</v>
      </c>
      <c r="O389" s="33">
        <v>1.24</v>
      </c>
      <c r="P389" s="33">
        <v>0.6</v>
      </c>
      <c r="Q389" s="33">
        <v>603.5</v>
      </c>
      <c r="R389" s="33">
        <v>7.07</v>
      </c>
      <c r="S389" s="33">
        <v>461.35</v>
      </c>
      <c r="T389" s="33">
        <v>3.17</v>
      </c>
      <c r="U389" s="33">
        <v>0.52</v>
      </c>
      <c r="V389" s="33">
        <v>5</v>
      </c>
      <c r="W389" s="33">
        <v>536.59</v>
      </c>
      <c r="X389" s="33">
        <v>5.87</v>
      </c>
      <c r="Y389" s="33">
        <v>12.7</v>
      </c>
      <c r="Z389" s="33">
        <v>294.79000000000002</v>
      </c>
      <c r="AA389" s="33">
        <v>26.62</v>
      </c>
      <c r="AB389" s="33">
        <v>337.15</v>
      </c>
      <c r="AC389" s="33">
        <v>19.940000000000001</v>
      </c>
      <c r="AD389" s="33">
        <v>20.41</v>
      </c>
      <c r="AE389" s="33">
        <v>3.9</v>
      </c>
      <c r="AF389" s="33">
        <v>10.65</v>
      </c>
      <c r="AG389" s="33">
        <v>134.9</v>
      </c>
      <c r="AH389" s="33">
        <v>93.79</v>
      </c>
      <c r="AI389" s="33">
        <v>5.33</v>
      </c>
      <c r="AJ389" s="33">
        <v>66.78</v>
      </c>
      <c r="AK389" s="33">
        <v>3.02</v>
      </c>
      <c r="AL389" s="33">
        <v>40.81</v>
      </c>
      <c r="AM389" s="33">
        <v>42.82</v>
      </c>
      <c r="AN389" s="33">
        <v>5.33</v>
      </c>
      <c r="AO389" s="33">
        <v>11.61</v>
      </c>
      <c r="AP389" s="33">
        <v>11.97</v>
      </c>
      <c r="AQ389" s="33">
        <v>76.62</v>
      </c>
      <c r="AR389" s="33">
        <v>325.20999999999998</v>
      </c>
      <c r="AS389" s="33">
        <v>563.14</v>
      </c>
      <c r="AT389" s="33">
        <v>133.26</v>
      </c>
      <c r="AU389" s="33">
        <v>47.92</v>
      </c>
      <c r="AV389" s="33">
        <v>31.94</v>
      </c>
      <c r="AW389" s="33">
        <v>170.04</v>
      </c>
      <c r="AX389" s="33">
        <v>41.53</v>
      </c>
      <c r="AY389" s="33">
        <v>83.27</v>
      </c>
      <c r="AZ389" s="33">
        <v>14.75</v>
      </c>
      <c r="BA389" s="33">
        <v>3.55</v>
      </c>
      <c r="BB389" s="33">
        <v>0.2</v>
      </c>
      <c r="BC389" s="33">
        <v>101.17</v>
      </c>
      <c r="BD389" s="33">
        <v>351.97</v>
      </c>
      <c r="BE389" s="33">
        <v>83.05</v>
      </c>
      <c r="BF389" s="33">
        <v>0</v>
      </c>
      <c r="BG389" s="33">
        <v>8.75</v>
      </c>
      <c r="BH389" s="33">
        <v>16.05</v>
      </c>
      <c r="BI389" s="33">
        <v>527.17999999999995</v>
      </c>
      <c r="BJ389" s="33">
        <v>41.33</v>
      </c>
      <c r="BK389" s="33">
        <v>46.69</v>
      </c>
      <c r="BL389" s="33">
        <v>16.510000000000002</v>
      </c>
      <c r="BM389" s="33">
        <v>3.51</v>
      </c>
      <c r="BN389" s="33">
        <v>0</v>
      </c>
      <c r="BO389" s="33">
        <v>0</v>
      </c>
      <c r="BP389" s="33">
        <v>0</v>
      </c>
      <c r="BQ389" s="33">
        <v>-0.55000000000000004</v>
      </c>
      <c r="BR389" s="33">
        <v>0</v>
      </c>
      <c r="BS389" s="33">
        <v>5.36</v>
      </c>
      <c r="BT389" s="33">
        <v>0</v>
      </c>
      <c r="BU389" s="33">
        <v>0.17</v>
      </c>
      <c r="BV389" s="33">
        <v>0.75</v>
      </c>
      <c r="BW389" s="33">
        <v>0</v>
      </c>
      <c r="BX389" s="33">
        <v>170.01</v>
      </c>
      <c r="BY389" s="35">
        <f t="shared" si="11"/>
        <v>15968.950000000004</v>
      </c>
      <c r="BZ389" s="35">
        <v>15968.950000000004</v>
      </c>
      <c r="CA389" s="89">
        <f t="shared" si="10"/>
        <v>0</v>
      </c>
      <c r="CB389" s="75"/>
    </row>
    <row r="390" spans="1:81" hidden="1">
      <c r="A390" s="32" t="s">
        <v>432</v>
      </c>
      <c r="B390" s="33">
        <v>110.1</v>
      </c>
      <c r="C390" s="33">
        <v>1806.23</v>
      </c>
      <c r="D390" s="33">
        <v>987.02</v>
      </c>
      <c r="E390" s="33">
        <v>0</v>
      </c>
      <c r="F390" s="33">
        <v>1.66</v>
      </c>
      <c r="G390" s="33">
        <v>0</v>
      </c>
      <c r="H390" s="33">
        <v>0</v>
      </c>
      <c r="I390" s="33">
        <v>0</v>
      </c>
      <c r="J390" s="33">
        <v>31.1</v>
      </c>
      <c r="K390" s="33">
        <v>0</v>
      </c>
      <c r="L390" s="33">
        <v>0</v>
      </c>
      <c r="M390" s="33">
        <v>0</v>
      </c>
      <c r="N390" s="33">
        <v>0.28999999999999998</v>
      </c>
      <c r="O390" s="33">
        <v>50.28</v>
      </c>
      <c r="P390" s="33">
        <v>16.28</v>
      </c>
      <c r="Q390" s="33">
        <v>184.48</v>
      </c>
      <c r="R390" s="33">
        <v>4.8600000000000003</v>
      </c>
      <c r="S390" s="33">
        <v>6.24</v>
      </c>
      <c r="T390" s="33">
        <v>0.72</v>
      </c>
      <c r="U390" s="33">
        <v>0.1</v>
      </c>
      <c r="V390" s="33">
        <v>1.53</v>
      </c>
      <c r="W390" s="33">
        <v>164.03</v>
      </c>
      <c r="X390" s="33">
        <v>3.26</v>
      </c>
      <c r="Y390" s="33">
        <v>-0.1</v>
      </c>
      <c r="Z390" s="33">
        <v>108.48</v>
      </c>
      <c r="AA390" s="33">
        <v>8.14</v>
      </c>
      <c r="AB390" s="33">
        <v>62.68</v>
      </c>
      <c r="AC390" s="33">
        <v>6.1</v>
      </c>
      <c r="AD390" s="33">
        <v>6.24</v>
      </c>
      <c r="AE390" s="33">
        <v>1.19</v>
      </c>
      <c r="AF390" s="33">
        <v>0</v>
      </c>
      <c r="AG390" s="33">
        <v>36.92</v>
      </c>
      <c r="AH390" s="33">
        <v>32</v>
      </c>
      <c r="AI390" s="33">
        <v>1.63</v>
      </c>
      <c r="AJ390" s="33">
        <v>26.04</v>
      </c>
      <c r="AK390" s="33">
        <v>0.92</v>
      </c>
      <c r="AL390" s="33">
        <v>12.48</v>
      </c>
      <c r="AM390" s="33">
        <v>6.39</v>
      </c>
      <c r="AN390" s="33">
        <v>1.63</v>
      </c>
      <c r="AO390" s="33">
        <v>3.01</v>
      </c>
      <c r="AP390" s="33">
        <v>2.72</v>
      </c>
      <c r="AQ390" s="33">
        <v>15.71</v>
      </c>
      <c r="AR390" s="33">
        <v>102.62</v>
      </c>
      <c r="AS390" s="33">
        <v>66</v>
      </c>
      <c r="AT390" s="33">
        <v>43.39</v>
      </c>
      <c r="AU390" s="33">
        <v>22.78</v>
      </c>
      <c r="AV390" s="33">
        <v>9.76</v>
      </c>
      <c r="AW390" s="33">
        <v>54.24</v>
      </c>
      <c r="AX390" s="33">
        <v>15.91</v>
      </c>
      <c r="AY390" s="33">
        <v>32.04</v>
      </c>
      <c r="AZ390" s="33">
        <v>4.51</v>
      </c>
      <c r="BA390" s="33">
        <v>1.0900000000000001</v>
      </c>
      <c r="BB390" s="33">
        <v>-0.2</v>
      </c>
      <c r="BC390" s="33">
        <v>30.93</v>
      </c>
      <c r="BD390" s="33">
        <v>328.15</v>
      </c>
      <c r="BE390" s="33">
        <v>-0.31</v>
      </c>
      <c r="BF390" s="33">
        <v>0.04</v>
      </c>
      <c r="BG390" s="33">
        <v>2.67</v>
      </c>
      <c r="BH390" s="33">
        <v>0</v>
      </c>
      <c r="BI390" s="33">
        <v>199.69</v>
      </c>
      <c r="BJ390" s="33">
        <v>0</v>
      </c>
      <c r="BK390" s="33">
        <v>0</v>
      </c>
      <c r="BL390" s="33">
        <v>0</v>
      </c>
      <c r="BM390" s="33">
        <v>0</v>
      </c>
      <c r="BN390" s="33">
        <v>0</v>
      </c>
      <c r="BO390" s="33">
        <v>0</v>
      </c>
      <c r="BP390" s="33">
        <v>-2.92</v>
      </c>
      <c r="BQ390" s="33">
        <v>0</v>
      </c>
      <c r="BR390" s="33">
        <v>0</v>
      </c>
      <c r="BS390" s="33">
        <v>0</v>
      </c>
      <c r="BT390" s="33">
        <v>0</v>
      </c>
      <c r="BU390" s="33">
        <v>0</v>
      </c>
      <c r="BV390" s="33">
        <v>84.78</v>
      </c>
      <c r="BW390" s="33">
        <v>0</v>
      </c>
      <c r="BX390" s="33">
        <v>0</v>
      </c>
      <c r="BY390" s="35">
        <f t="shared" si="11"/>
        <v>4695.5299999999988</v>
      </c>
      <c r="BZ390" s="35">
        <v>4695.5299999999988</v>
      </c>
      <c r="CA390" s="89">
        <f t="shared" ref="CA390:CA430" si="12">BY390-BZ390</f>
        <v>0</v>
      </c>
      <c r="CB390" s="75"/>
    </row>
    <row r="391" spans="1:81" hidden="1">
      <c r="A391" s="32" t="s">
        <v>433</v>
      </c>
      <c r="B391" s="33">
        <v>67.98</v>
      </c>
      <c r="C391" s="33">
        <v>1115.21</v>
      </c>
      <c r="D391" s="33">
        <v>609.41</v>
      </c>
      <c r="E391" s="33">
        <v>0</v>
      </c>
      <c r="F391" s="33">
        <v>283.27999999999997</v>
      </c>
      <c r="G391" s="33">
        <v>255.91</v>
      </c>
      <c r="H391" s="33">
        <v>281.20999999999998</v>
      </c>
      <c r="I391" s="33">
        <v>0</v>
      </c>
      <c r="J391" s="33">
        <v>0</v>
      </c>
      <c r="K391" s="33">
        <v>177.09</v>
      </c>
      <c r="L391" s="33">
        <v>27.35</v>
      </c>
      <c r="M391" s="33">
        <v>90.42</v>
      </c>
      <c r="N391" s="33">
        <v>0</v>
      </c>
      <c r="O391" s="33">
        <v>1.34</v>
      </c>
      <c r="P391" s="33">
        <v>0.59</v>
      </c>
      <c r="Q391" s="33">
        <v>113.9</v>
      </c>
      <c r="R391" s="33">
        <v>0</v>
      </c>
      <c r="S391" s="33">
        <v>45.48</v>
      </c>
      <c r="T391" s="33">
        <v>0</v>
      </c>
      <c r="U391" s="33">
        <v>0</v>
      </c>
      <c r="V391" s="33">
        <v>0</v>
      </c>
      <c r="W391" s="33">
        <v>101.27</v>
      </c>
      <c r="X391" s="33">
        <v>2.0099999999999998</v>
      </c>
      <c r="Y391" s="33">
        <v>-0.1</v>
      </c>
      <c r="Z391" s="33">
        <v>48.19</v>
      </c>
      <c r="AA391" s="33">
        <v>5.0199999999999996</v>
      </c>
      <c r="AB391" s="33">
        <v>63.63</v>
      </c>
      <c r="AC391" s="33">
        <v>3.76</v>
      </c>
      <c r="AD391" s="33">
        <v>3.85</v>
      </c>
      <c r="AE391" s="33">
        <v>0.74</v>
      </c>
      <c r="AF391" s="33">
        <v>2.0099999999999998</v>
      </c>
      <c r="AG391" s="33">
        <v>30.14</v>
      </c>
      <c r="AH391" s="33">
        <v>19.760000000000002</v>
      </c>
      <c r="AI391" s="33">
        <v>1.01</v>
      </c>
      <c r="AJ391" s="33">
        <v>16.079999999999998</v>
      </c>
      <c r="AK391" s="33">
        <v>0.56999999999999995</v>
      </c>
      <c r="AL391" s="33">
        <v>7.7</v>
      </c>
      <c r="AM391" s="33">
        <v>10.050000000000001</v>
      </c>
      <c r="AN391" s="33">
        <v>1.01</v>
      </c>
      <c r="AO391" s="33">
        <v>11.39</v>
      </c>
      <c r="AP391" s="33">
        <v>3.35</v>
      </c>
      <c r="AQ391" s="33">
        <v>16.739999999999998</v>
      </c>
      <c r="AR391" s="33">
        <v>63.36</v>
      </c>
      <c r="AS391" s="33">
        <v>108.06</v>
      </c>
      <c r="AT391" s="33">
        <v>26.79</v>
      </c>
      <c r="AU391" s="33">
        <v>14.07</v>
      </c>
      <c r="AV391" s="33">
        <v>6.03</v>
      </c>
      <c r="AW391" s="33">
        <v>33.49</v>
      </c>
      <c r="AX391" s="33">
        <v>9.82</v>
      </c>
      <c r="AY391" s="33">
        <v>24.11</v>
      </c>
      <c r="AZ391" s="33">
        <v>2.78</v>
      </c>
      <c r="BA391" s="33">
        <v>0.67</v>
      </c>
      <c r="BB391" s="33">
        <v>6.36</v>
      </c>
      <c r="BC391" s="33">
        <v>0</v>
      </c>
      <c r="BD391" s="33">
        <v>202.61</v>
      </c>
      <c r="BE391" s="33">
        <v>57.95</v>
      </c>
      <c r="BF391" s="33">
        <v>37.979999999999997</v>
      </c>
      <c r="BG391" s="33">
        <v>1.65</v>
      </c>
      <c r="BH391" s="33">
        <v>1.3</v>
      </c>
      <c r="BI391" s="33">
        <v>123.3</v>
      </c>
      <c r="BJ391" s="33">
        <v>4.72</v>
      </c>
      <c r="BK391" s="33">
        <v>5.09</v>
      </c>
      <c r="BL391" s="33">
        <v>8.36</v>
      </c>
      <c r="BM391" s="33">
        <v>0.65</v>
      </c>
      <c r="BN391" s="33">
        <v>-0.19</v>
      </c>
      <c r="BO391" s="33">
        <v>0.21</v>
      </c>
      <c r="BP391" s="33">
        <v>-2.87</v>
      </c>
      <c r="BQ391" s="33">
        <v>9.2200000000000006</v>
      </c>
      <c r="BR391" s="33">
        <v>1.1399999999999999</v>
      </c>
      <c r="BS391" s="33">
        <v>0</v>
      </c>
      <c r="BT391" s="33">
        <v>0</v>
      </c>
      <c r="BU391" s="33">
        <v>0</v>
      </c>
      <c r="BV391" s="33">
        <v>51.82</v>
      </c>
      <c r="BW391" s="33">
        <v>0</v>
      </c>
      <c r="BX391" s="33">
        <v>0</v>
      </c>
      <c r="BY391" s="35">
        <f t="shared" ref="BY391:BY430" si="13">SUM(B391:BX391)</f>
        <v>4215.8300000000027</v>
      </c>
      <c r="BZ391" s="35">
        <v>4215.8300000000027</v>
      </c>
      <c r="CA391" s="89">
        <f t="shared" si="12"/>
        <v>0</v>
      </c>
      <c r="CB391" s="99"/>
    </row>
    <row r="392" spans="1:81" hidden="1">
      <c r="A392" s="32" t="s">
        <v>434</v>
      </c>
      <c r="B392" s="33">
        <v>1269.1199999999999</v>
      </c>
      <c r="C392" s="33">
        <v>19471.7</v>
      </c>
      <c r="D392" s="33">
        <v>9542.9</v>
      </c>
      <c r="E392" s="33">
        <v>0</v>
      </c>
      <c r="F392" s="33">
        <v>7467.94</v>
      </c>
      <c r="G392" s="33">
        <v>10288.16</v>
      </c>
      <c r="H392" s="33">
        <v>6375.86</v>
      </c>
      <c r="I392" s="33">
        <v>8374.1299999999992</v>
      </c>
      <c r="J392" s="33">
        <v>378.51</v>
      </c>
      <c r="K392" s="33">
        <v>3058.18</v>
      </c>
      <c r="L392" s="33">
        <v>319.25</v>
      </c>
      <c r="M392" s="33">
        <v>1959.34</v>
      </c>
      <c r="N392" s="33">
        <v>3.5</v>
      </c>
      <c r="O392" s="33">
        <v>536.11</v>
      </c>
      <c r="P392" s="33">
        <v>1.5</v>
      </c>
      <c r="Q392" s="33">
        <v>0</v>
      </c>
      <c r="R392" s="33">
        <v>64.39</v>
      </c>
      <c r="S392" s="33">
        <v>1503.64</v>
      </c>
      <c r="T392" s="33">
        <v>23.05</v>
      </c>
      <c r="U392" s="33">
        <v>4.62</v>
      </c>
      <c r="V392" s="33">
        <v>16.29</v>
      </c>
      <c r="W392" s="33">
        <v>1748.88</v>
      </c>
      <c r="X392" s="33">
        <v>17.100000000000001</v>
      </c>
      <c r="Y392" s="33">
        <v>133.02000000000001</v>
      </c>
      <c r="Z392" s="33">
        <v>978.16</v>
      </c>
      <c r="AA392" s="33">
        <v>86.75</v>
      </c>
      <c r="AB392" s="33">
        <v>1049.03</v>
      </c>
      <c r="AC392" s="33">
        <v>11.2</v>
      </c>
      <c r="AD392" s="33">
        <v>4.9000000000000004</v>
      </c>
      <c r="AE392" s="33">
        <v>12.72</v>
      </c>
      <c r="AF392" s="33">
        <v>34.71</v>
      </c>
      <c r="AG392" s="33">
        <v>520.51</v>
      </c>
      <c r="AH392" s="33">
        <v>283.3</v>
      </c>
      <c r="AI392" s="33">
        <v>17.36</v>
      </c>
      <c r="AJ392" s="33">
        <v>277.61</v>
      </c>
      <c r="AK392" s="33">
        <v>9.83</v>
      </c>
      <c r="AL392" s="33">
        <v>156.62</v>
      </c>
      <c r="AM392" s="33">
        <v>14.2</v>
      </c>
      <c r="AN392" s="33">
        <v>17.36</v>
      </c>
      <c r="AO392" s="33">
        <v>212.83</v>
      </c>
      <c r="AP392" s="33">
        <v>57.84</v>
      </c>
      <c r="AQ392" s="33">
        <v>289.16000000000003</v>
      </c>
      <c r="AR392" s="33">
        <v>1094.1400000000001</v>
      </c>
      <c r="AS392" s="33">
        <v>1866.03</v>
      </c>
      <c r="AT392" s="33">
        <v>462.67</v>
      </c>
      <c r="AU392" s="33">
        <v>242.9</v>
      </c>
      <c r="AV392" s="33">
        <v>104.11</v>
      </c>
      <c r="AW392" s="33">
        <v>578.32000000000005</v>
      </c>
      <c r="AX392" s="33">
        <v>169.62</v>
      </c>
      <c r="AY392" s="33">
        <v>455.7</v>
      </c>
      <c r="AZ392" s="33">
        <v>56.56</v>
      </c>
      <c r="BA392" s="33">
        <v>11.58</v>
      </c>
      <c r="BB392" s="33">
        <v>109.88</v>
      </c>
      <c r="BC392" s="33">
        <v>299.74</v>
      </c>
      <c r="BD392" s="33">
        <v>3924.43</v>
      </c>
      <c r="BE392" s="33">
        <v>1544.54</v>
      </c>
      <c r="BF392" s="33">
        <v>1843.73</v>
      </c>
      <c r="BG392" s="33">
        <v>28.52</v>
      </c>
      <c r="BH392" s="33">
        <v>76.34</v>
      </c>
      <c r="BI392" s="33">
        <v>2129.19</v>
      </c>
      <c r="BJ392" s="33">
        <v>206.1</v>
      </c>
      <c r="BK392" s="33">
        <v>199.56</v>
      </c>
      <c r="BL392" s="33">
        <v>213.48</v>
      </c>
      <c r="BM392" s="33">
        <v>15.02</v>
      </c>
      <c r="BN392" s="33">
        <v>9.89</v>
      </c>
      <c r="BO392" s="33">
        <v>207.81</v>
      </c>
      <c r="BP392" s="33">
        <v>280.55</v>
      </c>
      <c r="BQ392" s="33">
        <v>200.06</v>
      </c>
      <c r="BR392" s="33">
        <v>4105.04</v>
      </c>
      <c r="BS392" s="33">
        <v>1555.31</v>
      </c>
      <c r="BT392" s="33">
        <v>280.06</v>
      </c>
      <c r="BU392" s="33">
        <v>197.9</v>
      </c>
      <c r="BV392" s="33">
        <v>5.25</v>
      </c>
      <c r="BW392" s="33">
        <v>0</v>
      </c>
      <c r="BX392" s="33">
        <v>554.09</v>
      </c>
      <c r="BY392" s="35">
        <f t="shared" si="13"/>
        <v>99619.399999999965</v>
      </c>
      <c r="BZ392" s="35">
        <v>99619.399999999965</v>
      </c>
      <c r="CA392" s="89">
        <f t="shared" si="12"/>
        <v>0</v>
      </c>
      <c r="CB392" s="75"/>
    </row>
    <row r="393" spans="1:81" hidden="1">
      <c r="A393" s="32" t="s">
        <v>435</v>
      </c>
      <c r="B393" s="33">
        <v>168.96</v>
      </c>
      <c r="C393" s="33">
        <v>0</v>
      </c>
      <c r="D393" s="33">
        <v>1514.65</v>
      </c>
      <c r="E393" s="33">
        <v>0</v>
      </c>
      <c r="F393" s="33">
        <v>2.78</v>
      </c>
      <c r="G393" s="33">
        <v>0</v>
      </c>
      <c r="H393" s="33">
        <v>0</v>
      </c>
      <c r="I393" s="33">
        <v>268.81</v>
      </c>
      <c r="J393" s="33">
        <v>0.52</v>
      </c>
      <c r="K393" s="33">
        <v>0.26</v>
      </c>
      <c r="L393" s="33">
        <v>67.98</v>
      </c>
      <c r="M393" s="33">
        <v>224.75</v>
      </c>
      <c r="N393" s="33">
        <v>0.45</v>
      </c>
      <c r="O393" s="33">
        <v>3.04</v>
      </c>
      <c r="P393" s="33">
        <v>0.9</v>
      </c>
      <c r="Q393" s="33">
        <v>0</v>
      </c>
      <c r="R393" s="33">
        <v>7.46</v>
      </c>
      <c r="S393" s="33">
        <v>216.41</v>
      </c>
      <c r="T393" s="33">
        <v>3.32</v>
      </c>
      <c r="U393" s="33">
        <v>0.57999999999999996</v>
      </c>
      <c r="V393" s="33">
        <v>2.34</v>
      </c>
      <c r="W393" s="33">
        <v>251.71</v>
      </c>
      <c r="X393" s="33">
        <v>5</v>
      </c>
      <c r="Y393" s="33">
        <v>0.7</v>
      </c>
      <c r="Z393" s="33">
        <v>166.47</v>
      </c>
      <c r="AA393" s="33">
        <v>12.49</v>
      </c>
      <c r="AB393" s="33">
        <v>158.15</v>
      </c>
      <c r="AC393" s="33">
        <v>9.35</v>
      </c>
      <c r="AD393" s="33">
        <v>9.57</v>
      </c>
      <c r="AE393" s="33">
        <v>1.83</v>
      </c>
      <c r="AF393" s="33">
        <v>1.8</v>
      </c>
      <c r="AG393" s="33">
        <v>74.92</v>
      </c>
      <c r="AH393" s="33">
        <v>21</v>
      </c>
      <c r="AI393" s="33">
        <v>2.5</v>
      </c>
      <c r="AJ393" s="33">
        <v>39.96</v>
      </c>
      <c r="AK393" s="33">
        <v>0.4</v>
      </c>
      <c r="AL393" s="33">
        <v>2.5099999999999998</v>
      </c>
      <c r="AM393" s="33">
        <v>4.8899999999999997</v>
      </c>
      <c r="AN393" s="33">
        <v>2.5</v>
      </c>
      <c r="AO393" s="33">
        <v>0.9</v>
      </c>
      <c r="AP393" s="33">
        <v>8.33</v>
      </c>
      <c r="AQ393" s="33">
        <v>7.6</v>
      </c>
      <c r="AR393" s="33">
        <v>109.99</v>
      </c>
      <c r="AS393" s="33">
        <v>268.57</v>
      </c>
      <c r="AT393" s="33">
        <v>66.59</v>
      </c>
      <c r="AU393" s="33">
        <v>1</v>
      </c>
      <c r="AV393" s="33">
        <v>14.98</v>
      </c>
      <c r="AW393" s="33">
        <v>0.4</v>
      </c>
      <c r="AX393" s="33">
        <v>4.5</v>
      </c>
      <c r="AY393" s="33">
        <v>59.93</v>
      </c>
      <c r="AZ393" s="33">
        <v>1</v>
      </c>
      <c r="BA393" s="33">
        <v>1.67</v>
      </c>
      <c r="BB393" s="33">
        <v>1.3</v>
      </c>
      <c r="BC393" s="33">
        <v>47.46</v>
      </c>
      <c r="BD393" s="33">
        <v>503.56</v>
      </c>
      <c r="BE393" s="33">
        <v>144.02000000000001</v>
      </c>
      <c r="BF393" s="33">
        <v>94.39</v>
      </c>
      <c r="BG393" s="33">
        <v>4.0999999999999996</v>
      </c>
      <c r="BH393" s="33">
        <v>10.99</v>
      </c>
      <c r="BI393" s="33">
        <v>306.45</v>
      </c>
      <c r="BJ393" s="33">
        <v>29.66</v>
      </c>
      <c r="BK393" s="33">
        <v>33.479999999999997</v>
      </c>
      <c r="BL393" s="33">
        <v>23.4</v>
      </c>
      <c r="BM393" s="33">
        <v>2.16</v>
      </c>
      <c r="BN393" s="33">
        <v>1.4</v>
      </c>
      <c r="BO393" s="33">
        <v>0</v>
      </c>
      <c r="BP393" s="33">
        <v>1.92</v>
      </c>
      <c r="BQ393" s="33">
        <v>0.55000000000000004</v>
      </c>
      <c r="BR393" s="33">
        <v>0</v>
      </c>
      <c r="BS393" s="33">
        <v>0</v>
      </c>
      <c r="BT393" s="33">
        <v>0</v>
      </c>
      <c r="BU393" s="33">
        <v>0.51</v>
      </c>
      <c r="BV393" s="33">
        <v>3.75</v>
      </c>
      <c r="BW393" s="33">
        <v>8.39</v>
      </c>
      <c r="BX393" s="33">
        <v>0</v>
      </c>
      <c r="BY393" s="35">
        <f t="shared" si="13"/>
        <v>5011.9100000000008</v>
      </c>
      <c r="BZ393" s="35">
        <v>5011.9100000000008</v>
      </c>
      <c r="CA393" s="89">
        <f t="shared" si="12"/>
        <v>0</v>
      </c>
      <c r="CB393" s="75"/>
    </row>
    <row r="394" spans="1:81" hidden="1">
      <c r="A394" s="32" t="s">
        <v>436</v>
      </c>
      <c r="B394" s="33">
        <v>297.8</v>
      </c>
      <c r="C394" s="33">
        <v>3451.32</v>
      </c>
      <c r="D394" s="33">
        <v>2669.73</v>
      </c>
      <c r="E394" s="33">
        <v>0</v>
      </c>
      <c r="F394" s="33">
        <v>0.56000000000000005</v>
      </c>
      <c r="G394" s="33">
        <v>0</v>
      </c>
      <c r="H394" s="33">
        <v>0</v>
      </c>
      <c r="I394" s="33">
        <v>1420.67</v>
      </c>
      <c r="J394" s="33">
        <v>84.12</v>
      </c>
      <c r="K394" s="33">
        <v>775.82</v>
      </c>
      <c r="L394" s="33">
        <v>119.83</v>
      </c>
      <c r="M394" s="33">
        <v>396.14</v>
      </c>
      <c r="N394" s="33">
        <v>0.79</v>
      </c>
      <c r="O394" s="33">
        <v>136</v>
      </c>
      <c r="P394" s="33">
        <v>44.02</v>
      </c>
      <c r="Q394" s="33">
        <v>0</v>
      </c>
      <c r="R394" s="33">
        <v>13.15</v>
      </c>
      <c r="S394" s="33">
        <v>381.45</v>
      </c>
      <c r="T394" s="33">
        <v>5.85</v>
      </c>
      <c r="U394" s="33">
        <v>1.02</v>
      </c>
      <c r="V394" s="33">
        <v>4.13</v>
      </c>
      <c r="W394" s="33">
        <v>443.66</v>
      </c>
      <c r="X394" s="33">
        <v>8.81</v>
      </c>
      <c r="Y394" s="33">
        <v>33.74</v>
      </c>
      <c r="Z394" s="33">
        <v>293.42</v>
      </c>
      <c r="AA394" s="33">
        <v>22.01</v>
      </c>
      <c r="AB394" s="33">
        <v>238.77</v>
      </c>
      <c r="AC394" s="33">
        <v>5.9</v>
      </c>
      <c r="AD394" s="33">
        <v>16.87</v>
      </c>
      <c r="AE394" s="33">
        <v>3.23</v>
      </c>
      <c r="AF394" s="33">
        <v>8.81</v>
      </c>
      <c r="AG394" s="33">
        <v>132.05000000000001</v>
      </c>
      <c r="AH394" s="33">
        <v>86.56</v>
      </c>
      <c r="AI394" s="33">
        <v>4.4000000000000004</v>
      </c>
      <c r="AJ394" s="33">
        <v>70.430000000000007</v>
      </c>
      <c r="AK394" s="33">
        <v>2.4900000000000002</v>
      </c>
      <c r="AL394" s="33">
        <v>33.74</v>
      </c>
      <c r="AM394" s="33">
        <v>44.02</v>
      </c>
      <c r="AN394" s="33">
        <v>4.4000000000000004</v>
      </c>
      <c r="AO394" s="33">
        <v>49.88</v>
      </c>
      <c r="AP394" s="33">
        <v>14.67</v>
      </c>
      <c r="AQ394" s="33">
        <v>73.36</v>
      </c>
      <c r="AR394" s="33">
        <v>0</v>
      </c>
      <c r="AS394" s="33">
        <v>400.89</v>
      </c>
      <c r="AT394" s="33">
        <v>117.37</v>
      </c>
      <c r="AU394" s="33">
        <v>61.62</v>
      </c>
      <c r="AV394" s="33">
        <v>26.41</v>
      </c>
      <c r="AW394" s="33">
        <v>146.71</v>
      </c>
      <c r="AX394" s="33">
        <v>43.03</v>
      </c>
      <c r="AY394" s="33">
        <v>105.63</v>
      </c>
      <c r="AZ394" s="33">
        <v>12.2</v>
      </c>
      <c r="BA394" s="33">
        <v>2.94</v>
      </c>
      <c r="BB394" s="33">
        <v>27.88</v>
      </c>
      <c r="BC394" s="33">
        <v>83.65</v>
      </c>
      <c r="BD394" s="33">
        <v>887.59</v>
      </c>
      <c r="BE394" s="33">
        <v>253.85</v>
      </c>
      <c r="BF394" s="33">
        <v>166.37</v>
      </c>
      <c r="BG394" s="33">
        <v>7.23</v>
      </c>
      <c r="BH394" s="33">
        <v>19.37</v>
      </c>
      <c r="BI394" s="33">
        <v>130.26</v>
      </c>
      <c r="BJ394" s="33">
        <v>52.29</v>
      </c>
      <c r="BK394" s="33">
        <v>56.33</v>
      </c>
      <c r="BL394" s="33">
        <v>14.45</v>
      </c>
      <c r="BM394" s="33">
        <v>3.6</v>
      </c>
      <c r="BN394" s="33">
        <v>2.4700000000000002</v>
      </c>
      <c r="BO394" s="33">
        <v>0</v>
      </c>
      <c r="BP394" s="33">
        <v>71.17</v>
      </c>
      <c r="BQ394" s="33">
        <v>40.409999999999997</v>
      </c>
      <c r="BR394" s="33">
        <v>503.71</v>
      </c>
      <c r="BS394" s="33">
        <v>394.56</v>
      </c>
      <c r="BT394" s="33">
        <v>71.05</v>
      </c>
      <c r="BU394" s="33">
        <v>0</v>
      </c>
      <c r="BV394" s="33">
        <v>65.27</v>
      </c>
      <c r="BW394" s="33">
        <v>0</v>
      </c>
      <c r="BX394" s="33">
        <v>140.56</v>
      </c>
      <c r="BY394" s="35">
        <f t="shared" si="13"/>
        <v>15302.49</v>
      </c>
      <c r="BZ394" s="35">
        <v>15302.49</v>
      </c>
      <c r="CA394" s="89">
        <f t="shared" si="12"/>
        <v>0</v>
      </c>
      <c r="CB394" s="75"/>
    </row>
    <row r="395" spans="1:81" hidden="1">
      <c r="A395" s="32" t="s">
        <v>437</v>
      </c>
      <c r="B395" s="33">
        <v>454.72</v>
      </c>
      <c r="C395" s="33">
        <v>7459.86</v>
      </c>
      <c r="D395" s="33">
        <v>4076.45</v>
      </c>
      <c r="E395" s="33">
        <v>0</v>
      </c>
      <c r="F395" s="33">
        <v>1894.88</v>
      </c>
      <c r="G395" s="33">
        <v>1711.82</v>
      </c>
      <c r="H395" s="33">
        <v>1577.11</v>
      </c>
      <c r="I395" s="33">
        <v>1385.96</v>
      </c>
      <c r="J395" s="33">
        <v>50.65</v>
      </c>
      <c r="K395" s="33">
        <v>1184.5999999999999</v>
      </c>
      <c r="L395" s="33">
        <v>182.97</v>
      </c>
      <c r="M395" s="33">
        <v>604.87</v>
      </c>
      <c r="N395" s="33">
        <v>1.21</v>
      </c>
      <c r="O395" s="33">
        <v>207.67</v>
      </c>
      <c r="P395" s="33">
        <v>67.22</v>
      </c>
      <c r="Q395" s="33">
        <v>761.9</v>
      </c>
      <c r="R395" s="33">
        <v>20.07</v>
      </c>
      <c r="S395" s="33">
        <v>582.44000000000005</v>
      </c>
      <c r="T395" s="33">
        <v>8.93</v>
      </c>
      <c r="U395" s="33">
        <v>1.56</v>
      </c>
      <c r="V395" s="33">
        <v>6.31</v>
      </c>
      <c r="W395" s="33">
        <v>677.44</v>
      </c>
      <c r="X395" s="33">
        <v>13.45</v>
      </c>
      <c r="Y395" s="33">
        <v>51.52</v>
      </c>
      <c r="Z395" s="33">
        <v>448.03</v>
      </c>
      <c r="AA395" s="33">
        <v>0</v>
      </c>
      <c r="AB395" s="33">
        <v>375.64</v>
      </c>
      <c r="AC395" s="33">
        <v>0</v>
      </c>
      <c r="AD395" s="33">
        <v>25.76</v>
      </c>
      <c r="AE395" s="33">
        <v>0</v>
      </c>
      <c r="AF395" s="33">
        <v>3.41</v>
      </c>
      <c r="AG395" s="33">
        <v>201.62</v>
      </c>
      <c r="AH395" s="33">
        <v>0</v>
      </c>
      <c r="AI395" s="33">
        <v>6.72</v>
      </c>
      <c r="AJ395" s="33">
        <v>107.53</v>
      </c>
      <c r="AK395" s="33">
        <v>3.81</v>
      </c>
      <c r="AL395" s="33">
        <v>51.52</v>
      </c>
      <c r="AM395" s="33">
        <v>67.209999999999994</v>
      </c>
      <c r="AN395" s="33">
        <v>6.72</v>
      </c>
      <c r="AO395" s="33">
        <v>0</v>
      </c>
      <c r="AP395" s="33">
        <v>22.41</v>
      </c>
      <c r="AQ395" s="33">
        <v>0</v>
      </c>
      <c r="AR395" s="33">
        <v>69.8</v>
      </c>
      <c r="AS395" s="33">
        <v>393.31</v>
      </c>
      <c r="AT395" s="33">
        <v>99.21</v>
      </c>
      <c r="AU395" s="33">
        <v>94.09</v>
      </c>
      <c r="AV395" s="33">
        <v>40.33</v>
      </c>
      <c r="AW395" s="33">
        <v>224.02</v>
      </c>
      <c r="AX395" s="33">
        <v>65.7</v>
      </c>
      <c r="AY395" s="33">
        <v>161.30000000000001</v>
      </c>
      <c r="AZ395" s="33">
        <v>18.62</v>
      </c>
      <c r="BA395" s="33">
        <v>0</v>
      </c>
      <c r="BB395" s="33">
        <v>42.56</v>
      </c>
      <c r="BC395" s="33">
        <v>0</v>
      </c>
      <c r="BD395" s="33">
        <v>1355.27</v>
      </c>
      <c r="BE395" s="33">
        <v>387.61</v>
      </c>
      <c r="BF395" s="33">
        <v>254.04</v>
      </c>
      <c r="BG395" s="33">
        <v>1.37</v>
      </c>
      <c r="BH395" s="33">
        <v>29.57</v>
      </c>
      <c r="BI395" s="33">
        <v>824.75</v>
      </c>
      <c r="BJ395" s="33">
        <v>79.84</v>
      </c>
      <c r="BK395" s="33">
        <v>90.11</v>
      </c>
      <c r="BL395" s="33">
        <v>62.97</v>
      </c>
      <c r="BM395" s="33">
        <v>5.82</v>
      </c>
      <c r="BN395" s="33">
        <v>3.77</v>
      </c>
      <c r="BO395" s="33">
        <v>49.72</v>
      </c>
      <c r="BP395" s="33">
        <v>-6.79</v>
      </c>
      <c r="BQ395" s="33">
        <v>61.7</v>
      </c>
      <c r="BR395" s="33">
        <v>0</v>
      </c>
      <c r="BS395" s="33">
        <v>0</v>
      </c>
      <c r="BT395" s="33">
        <v>0</v>
      </c>
      <c r="BU395" s="33">
        <v>0</v>
      </c>
      <c r="BV395" s="33">
        <v>7.5</v>
      </c>
      <c r="BW395" s="33">
        <v>25.15</v>
      </c>
      <c r="BX395" s="33">
        <v>214.63</v>
      </c>
      <c r="BY395" s="35">
        <f t="shared" si="13"/>
        <v>28959.960000000006</v>
      </c>
      <c r="BZ395" s="35">
        <v>28959.960000000006</v>
      </c>
      <c r="CA395" s="89">
        <f t="shared" si="12"/>
        <v>0</v>
      </c>
      <c r="CB395" s="75"/>
    </row>
    <row r="396" spans="1:81" hidden="1">
      <c r="A396" s="32" t="s">
        <v>438</v>
      </c>
      <c r="B396" s="33">
        <v>594.13</v>
      </c>
      <c r="C396" s="33">
        <v>9638.4699999999993</v>
      </c>
      <c r="D396" s="33">
        <v>4356.71</v>
      </c>
      <c r="E396" s="33">
        <v>0</v>
      </c>
      <c r="F396" s="33">
        <v>2.2200000000000002</v>
      </c>
      <c r="G396" s="33">
        <v>0</v>
      </c>
      <c r="H396" s="33">
        <v>2521.2800000000002</v>
      </c>
      <c r="I396" s="33">
        <v>3192.57</v>
      </c>
      <c r="J396" s="33">
        <v>132.9</v>
      </c>
      <c r="K396" s="33">
        <v>1480.9</v>
      </c>
      <c r="L396" s="33">
        <v>239.06</v>
      </c>
      <c r="M396" s="33">
        <v>790.31</v>
      </c>
      <c r="N396" s="33">
        <v>1.59</v>
      </c>
      <c r="O396" s="33">
        <v>1.18</v>
      </c>
      <c r="P396" s="33">
        <v>0.3</v>
      </c>
      <c r="Q396" s="33">
        <v>995.49</v>
      </c>
      <c r="R396" s="33">
        <v>26.23</v>
      </c>
      <c r="S396" s="33">
        <v>761.01</v>
      </c>
      <c r="T396" s="33">
        <v>11.67</v>
      </c>
      <c r="U396" s="33">
        <v>2.04</v>
      </c>
      <c r="V396" s="33">
        <v>8.24</v>
      </c>
      <c r="W396" s="33">
        <v>885.13</v>
      </c>
      <c r="X396" s="33">
        <v>17.57</v>
      </c>
      <c r="Y396" s="33">
        <v>67.319999999999993</v>
      </c>
      <c r="Z396" s="33">
        <v>585.4</v>
      </c>
      <c r="AA396" s="33">
        <v>43.91</v>
      </c>
      <c r="AB396" s="33">
        <v>626.73</v>
      </c>
      <c r="AC396" s="33">
        <v>32.89</v>
      </c>
      <c r="AD396" s="33">
        <v>33.659999999999997</v>
      </c>
      <c r="AE396" s="33">
        <v>6.44</v>
      </c>
      <c r="AF396" s="33">
        <v>23.96</v>
      </c>
      <c r="AG396" s="33">
        <v>263.44</v>
      </c>
      <c r="AH396" s="33">
        <v>151.88999999999999</v>
      </c>
      <c r="AI396" s="33">
        <v>8.7799999999999994</v>
      </c>
      <c r="AJ396" s="33">
        <v>140.5</v>
      </c>
      <c r="AK396" s="33">
        <v>4.9800000000000004</v>
      </c>
      <c r="AL396" s="33">
        <v>67.319999999999993</v>
      </c>
      <c r="AM396" s="33">
        <v>87.81</v>
      </c>
      <c r="AN396" s="33">
        <v>8.7799999999999994</v>
      </c>
      <c r="AO396" s="33">
        <v>99.52</v>
      </c>
      <c r="AP396" s="33">
        <v>18.29</v>
      </c>
      <c r="AQ396" s="33">
        <v>146.35</v>
      </c>
      <c r="AR396" s="33">
        <v>553.76</v>
      </c>
      <c r="AS396" s="33">
        <v>604.52</v>
      </c>
      <c r="AT396" s="33">
        <v>234.16</v>
      </c>
      <c r="AU396" s="33">
        <v>122.93</v>
      </c>
      <c r="AV396" s="33">
        <v>52.69</v>
      </c>
      <c r="AW396" s="33">
        <v>292.7</v>
      </c>
      <c r="AX396" s="33">
        <v>85.85</v>
      </c>
      <c r="AY396" s="33">
        <v>210.75</v>
      </c>
      <c r="AZ396" s="33">
        <v>24.33</v>
      </c>
      <c r="BA396" s="33">
        <v>5.86</v>
      </c>
      <c r="BB396" s="33">
        <v>42.91</v>
      </c>
      <c r="BC396" s="33">
        <v>166.88</v>
      </c>
      <c r="BD396" s="33">
        <v>1770.77</v>
      </c>
      <c r="BE396" s="33">
        <v>430.32</v>
      </c>
      <c r="BF396" s="33">
        <v>331.92</v>
      </c>
      <c r="BG396" s="33">
        <v>14.43</v>
      </c>
      <c r="BH396" s="33">
        <v>38.64</v>
      </c>
      <c r="BI396" s="33">
        <v>1077.6099999999999</v>
      </c>
      <c r="BJ396" s="33">
        <v>104.31</v>
      </c>
      <c r="BK396" s="33">
        <v>117.73</v>
      </c>
      <c r="BL396" s="33">
        <v>66.459999999999994</v>
      </c>
      <c r="BM396" s="33">
        <v>7.6</v>
      </c>
      <c r="BN396" s="33">
        <v>-0.17</v>
      </c>
      <c r="BO396" s="33">
        <v>588.72</v>
      </c>
      <c r="BP396" s="33">
        <v>6.81</v>
      </c>
      <c r="BQ396" s="33">
        <v>1.66</v>
      </c>
      <c r="BR396" s="33">
        <v>1.1399999999999999</v>
      </c>
      <c r="BS396" s="33">
        <v>0</v>
      </c>
      <c r="BT396" s="33">
        <v>0</v>
      </c>
      <c r="BU396" s="33">
        <v>99.24</v>
      </c>
      <c r="BV396" s="33">
        <v>3.75</v>
      </c>
      <c r="BW396" s="33">
        <v>0</v>
      </c>
      <c r="BX396" s="33">
        <v>0</v>
      </c>
      <c r="BY396" s="35">
        <f t="shared" si="13"/>
        <v>35135.25</v>
      </c>
      <c r="BZ396" s="35">
        <v>35135.25</v>
      </c>
      <c r="CA396" s="89">
        <f t="shared" si="12"/>
        <v>0</v>
      </c>
      <c r="CB396" s="75"/>
      <c r="CC396" s="75"/>
    </row>
    <row r="397" spans="1:81" hidden="1">
      <c r="A397" s="32" t="s">
        <v>439</v>
      </c>
      <c r="B397" s="33">
        <v>110.17</v>
      </c>
      <c r="C397" s="33">
        <v>1807.33</v>
      </c>
      <c r="D397" s="33">
        <v>987.62</v>
      </c>
      <c r="E397" s="33">
        <v>0.13</v>
      </c>
      <c r="F397" s="33">
        <v>459.08</v>
      </c>
      <c r="G397" s="33">
        <v>414.73</v>
      </c>
      <c r="H397" s="33">
        <v>479.41</v>
      </c>
      <c r="I397" s="33">
        <v>525.54999999999995</v>
      </c>
      <c r="J397" s="33">
        <v>0.52</v>
      </c>
      <c r="K397" s="33">
        <v>287</v>
      </c>
      <c r="L397" s="33">
        <v>0</v>
      </c>
      <c r="M397" s="33">
        <v>146.54</v>
      </c>
      <c r="N397" s="33">
        <v>0</v>
      </c>
      <c r="O397" s="33">
        <v>0</v>
      </c>
      <c r="P397" s="33">
        <v>-0.3</v>
      </c>
      <c r="Q397" s="33">
        <v>0</v>
      </c>
      <c r="R397" s="33">
        <v>4.8600000000000003</v>
      </c>
      <c r="S397" s="33">
        <v>141.11000000000001</v>
      </c>
      <c r="T397" s="33">
        <v>2.16</v>
      </c>
      <c r="U397" s="33">
        <v>0.38</v>
      </c>
      <c r="V397" s="33">
        <v>1.53</v>
      </c>
      <c r="W397" s="33">
        <v>164.13</v>
      </c>
      <c r="X397" s="33">
        <v>3.26</v>
      </c>
      <c r="Y397" s="33">
        <v>12.48</v>
      </c>
      <c r="Z397" s="33">
        <v>95.74</v>
      </c>
      <c r="AA397" s="33">
        <v>8.14</v>
      </c>
      <c r="AB397" s="33">
        <v>0.4</v>
      </c>
      <c r="AC397" s="33">
        <v>6.1</v>
      </c>
      <c r="AD397" s="33">
        <v>6.24</v>
      </c>
      <c r="AE397" s="33">
        <v>1.19</v>
      </c>
      <c r="AF397" s="33">
        <v>3.26</v>
      </c>
      <c r="AG397" s="33">
        <v>48.85</v>
      </c>
      <c r="AH397" s="33">
        <v>32.020000000000003</v>
      </c>
      <c r="AI397" s="33">
        <v>1.63</v>
      </c>
      <c r="AJ397" s="33">
        <v>26.05</v>
      </c>
      <c r="AK397" s="33">
        <v>0.92</v>
      </c>
      <c r="AL397" s="33">
        <v>12.48</v>
      </c>
      <c r="AM397" s="33">
        <v>16.28</v>
      </c>
      <c r="AN397" s="33">
        <v>1.63</v>
      </c>
      <c r="AO397" s="33">
        <v>18.45</v>
      </c>
      <c r="AP397" s="33">
        <v>5.43</v>
      </c>
      <c r="AQ397" s="33">
        <v>27.14</v>
      </c>
      <c r="AR397" s="33">
        <v>102.68</v>
      </c>
      <c r="AS397" s="33">
        <v>175.12</v>
      </c>
      <c r="AT397" s="33">
        <v>43.42</v>
      </c>
      <c r="AU397" s="33">
        <v>22.8</v>
      </c>
      <c r="AV397" s="33">
        <v>9.77</v>
      </c>
      <c r="AW397" s="33">
        <v>54.27</v>
      </c>
      <c r="AX397" s="33">
        <v>15.92</v>
      </c>
      <c r="AY397" s="33">
        <v>39.08</v>
      </c>
      <c r="AZ397" s="33">
        <v>4.51</v>
      </c>
      <c r="BA397" s="33">
        <v>1.0900000000000001</v>
      </c>
      <c r="BB397" s="33">
        <v>10.31</v>
      </c>
      <c r="BC397" s="33">
        <v>30.94</v>
      </c>
      <c r="BD397" s="33">
        <v>328.35</v>
      </c>
      <c r="BE397" s="33">
        <v>-0.32</v>
      </c>
      <c r="BF397" s="33">
        <v>6.58</v>
      </c>
      <c r="BG397" s="33">
        <v>0</v>
      </c>
      <c r="BH397" s="33">
        <v>7.16</v>
      </c>
      <c r="BI397" s="33">
        <v>199.82</v>
      </c>
      <c r="BJ397" s="33">
        <v>14.88</v>
      </c>
      <c r="BK397" s="33">
        <v>17.05</v>
      </c>
      <c r="BL397" s="33">
        <v>1.77</v>
      </c>
      <c r="BM397" s="33">
        <v>0.4</v>
      </c>
      <c r="BN397" s="33">
        <v>0</v>
      </c>
      <c r="BO397" s="33">
        <v>0</v>
      </c>
      <c r="BP397" s="33">
        <v>-2.93</v>
      </c>
      <c r="BQ397" s="33">
        <v>0</v>
      </c>
      <c r="BR397" s="33">
        <v>2.29</v>
      </c>
      <c r="BS397" s="33">
        <v>-5.41</v>
      </c>
      <c r="BT397" s="33">
        <v>0</v>
      </c>
      <c r="BU397" s="33">
        <v>0</v>
      </c>
      <c r="BV397" s="33">
        <v>86.16</v>
      </c>
      <c r="BW397" s="33">
        <v>0</v>
      </c>
      <c r="BX397" s="33">
        <v>0</v>
      </c>
      <c r="BY397" s="35">
        <f t="shared" si="13"/>
        <v>7025.3500000000022</v>
      </c>
      <c r="BZ397" s="35">
        <v>7025.3500000000022</v>
      </c>
      <c r="CA397" s="89">
        <f t="shared" si="12"/>
        <v>0</v>
      </c>
      <c r="CB397" s="75"/>
    </row>
    <row r="398" spans="1:81" hidden="1">
      <c r="A398" s="32" t="s">
        <v>440</v>
      </c>
      <c r="B398" s="33">
        <v>297.43</v>
      </c>
      <c r="C398" s="33">
        <v>7094.54</v>
      </c>
      <c r="D398" s="33">
        <v>3876.82</v>
      </c>
      <c r="E398" s="33">
        <v>0</v>
      </c>
      <c r="F398" s="33">
        <v>136.57</v>
      </c>
      <c r="G398" s="33">
        <v>0</v>
      </c>
      <c r="H398" s="33">
        <v>1721.27</v>
      </c>
      <c r="I398" s="33">
        <v>1769.01</v>
      </c>
      <c r="J398" s="33">
        <v>122.15</v>
      </c>
      <c r="K398" s="33">
        <v>1073.71</v>
      </c>
      <c r="L398" s="33">
        <v>174.01</v>
      </c>
      <c r="M398" s="33">
        <v>575.25</v>
      </c>
      <c r="N398" s="33">
        <v>1.1499999999999999</v>
      </c>
      <c r="O398" s="33">
        <v>197.5</v>
      </c>
      <c r="P398" s="33">
        <v>63.93</v>
      </c>
      <c r="Q398" s="33">
        <v>724.59</v>
      </c>
      <c r="R398" s="33">
        <v>11.52</v>
      </c>
      <c r="S398" s="33">
        <v>553.91999999999996</v>
      </c>
      <c r="T398" s="33">
        <v>8.49</v>
      </c>
      <c r="U398" s="33">
        <v>1.48</v>
      </c>
      <c r="V398" s="33">
        <v>6</v>
      </c>
      <c r="W398" s="33">
        <v>606.46</v>
      </c>
      <c r="X398" s="33">
        <v>0</v>
      </c>
      <c r="Y398" s="33">
        <v>49</v>
      </c>
      <c r="Z398" s="33">
        <v>426.09</v>
      </c>
      <c r="AA398" s="33">
        <v>31.96</v>
      </c>
      <c r="AB398" s="33">
        <v>318.10000000000002</v>
      </c>
      <c r="AC398" s="33">
        <v>4.21</v>
      </c>
      <c r="AD398" s="33">
        <v>24.5</v>
      </c>
      <c r="AE398" s="33">
        <v>4.6900000000000004</v>
      </c>
      <c r="AF398" s="33">
        <v>2.8</v>
      </c>
      <c r="AG398" s="33">
        <v>191.75</v>
      </c>
      <c r="AH398" s="33">
        <v>125.69</v>
      </c>
      <c r="AI398" s="33">
        <v>6.39</v>
      </c>
      <c r="AJ398" s="33">
        <v>102.27</v>
      </c>
      <c r="AK398" s="33">
        <v>3.62</v>
      </c>
      <c r="AL398" s="33">
        <v>49</v>
      </c>
      <c r="AM398" s="33">
        <v>63.92</v>
      </c>
      <c r="AN398" s="33">
        <v>6.39</v>
      </c>
      <c r="AO398" s="33">
        <v>72.44</v>
      </c>
      <c r="AP398" s="33">
        <v>21.31</v>
      </c>
      <c r="AQ398" s="33">
        <v>50.31</v>
      </c>
      <c r="AR398" s="33">
        <v>363.07</v>
      </c>
      <c r="AS398" s="33">
        <v>557.41999999999996</v>
      </c>
      <c r="AT398" s="33">
        <v>110.43</v>
      </c>
      <c r="AU398" s="33">
        <v>89.48</v>
      </c>
      <c r="AV398" s="33">
        <v>38.35</v>
      </c>
      <c r="AW398" s="33">
        <v>213.05</v>
      </c>
      <c r="AX398" s="33">
        <v>62.49</v>
      </c>
      <c r="AY398" s="33">
        <v>143.4</v>
      </c>
      <c r="AZ398" s="33">
        <v>17.71</v>
      </c>
      <c r="BA398" s="33">
        <v>4.2699999999999996</v>
      </c>
      <c r="BB398" s="33">
        <v>40.479999999999997</v>
      </c>
      <c r="BC398" s="33">
        <v>31.49</v>
      </c>
      <c r="BD398" s="33">
        <v>1288.9000000000001</v>
      </c>
      <c r="BE398" s="33">
        <v>368.62</v>
      </c>
      <c r="BF398" s="33">
        <v>188.68</v>
      </c>
      <c r="BG398" s="33">
        <v>10.51</v>
      </c>
      <c r="BH398" s="33">
        <v>24.44</v>
      </c>
      <c r="BI398" s="33">
        <v>784.36</v>
      </c>
      <c r="BJ398" s="33">
        <v>75.930000000000007</v>
      </c>
      <c r="BK398" s="33">
        <v>85.7</v>
      </c>
      <c r="BL398" s="33">
        <v>59.89</v>
      </c>
      <c r="BM398" s="33">
        <v>5.53</v>
      </c>
      <c r="BN398" s="33">
        <v>0</v>
      </c>
      <c r="BO398" s="33">
        <v>0</v>
      </c>
      <c r="BP398" s="33">
        <v>7.73</v>
      </c>
      <c r="BQ398" s="33">
        <v>58.68</v>
      </c>
      <c r="BR398" s="33">
        <v>731.46</v>
      </c>
      <c r="BS398" s="33">
        <v>572.96</v>
      </c>
      <c r="BT398" s="33">
        <v>87.69</v>
      </c>
      <c r="BU398" s="33">
        <v>0</v>
      </c>
      <c r="BV398" s="33">
        <v>3</v>
      </c>
      <c r="BW398" s="33">
        <v>-0.7</v>
      </c>
      <c r="BX398" s="33">
        <v>204.12</v>
      </c>
      <c r="BY398" s="35">
        <f t="shared" si="13"/>
        <v>26799.379999999986</v>
      </c>
      <c r="BZ398" s="35">
        <v>26799.379999999986</v>
      </c>
      <c r="CA398" s="89">
        <f t="shared" si="12"/>
        <v>0</v>
      </c>
      <c r="CB398" s="75"/>
    </row>
    <row r="399" spans="1:81" hidden="1">
      <c r="A399" s="32" t="s">
        <v>441</v>
      </c>
      <c r="B399" s="33">
        <v>849.55</v>
      </c>
      <c r="C399" s="33">
        <v>13937.11</v>
      </c>
      <c r="D399" s="33">
        <v>7615.95</v>
      </c>
      <c r="E399" s="33">
        <v>0</v>
      </c>
      <c r="F399" s="33">
        <v>162.08000000000001</v>
      </c>
      <c r="G399" s="33">
        <v>3198.15</v>
      </c>
      <c r="H399" s="33">
        <v>2514.17</v>
      </c>
      <c r="I399" s="33">
        <v>4052.74</v>
      </c>
      <c r="J399" s="33">
        <v>188.85</v>
      </c>
      <c r="K399" s="33">
        <v>1975.19</v>
      </c>
      <c r="L399" s="33">
        <v>341.84</v>
      </c>
      <c r="M399" s="33">
        <v>0</v>
      </c>
      <c r="N399" s="33">
        <v>1.82</v>
      </c>
      <c r="O399" s="33">
        <v>387.98</v>
      </c>
      <c r="P399" s="33">
        <v>0.9</v>
      </c>
      <c r="Q399" s="33">
        <v>1423.44</v>
      </c>
      <c r="R399" s="33">
        <v>37.5</v>
      </c>
      <c r="S399" s="33">
        <v>866.12</v>
      </c>
      <c r="T399" s="33">
        <v>13.29</v>
      </c>
      <c r="U399" s="33">
        <v>2.3199999999999998</v>
      </c>
      <c r="V399" s="33">
        <v>9.3800000000000008</v>
      </c>
      <c r="W399" s="33">
        <v>1265.6400000000001</v>
      </c>
      <c r="X399" s="33">
        <v>0</v>
      </c>
      <c r="Y399" s="33">
        <v>96.26</v>
      </c>
      <c r="Z399" s="33">
        <v>614.94000000000005</v>
      </c>
      <c r="AA399" s="33">
        <v>33.39</v>
      </c>
      <c r="AB399" s="33">
        <v>467.31</v>
      </c>
      <c r="AC399" s="33">
        <v>7</v>
      </c>
      <c r="AD399" s="33">
        <v>33.020000000000003</v>
      </c>
      <c r="AE399" s="33">
        <v>9.1999999999999993</v>
      </c>
      <c r="AF399" s="33">
        <v>0</v>
      </c>
      <c r="AG399" s="33">
        <v>276.69</v>
      </c>
      <c r="AH399" s="33">
        <v>246.92</v>
      </c>
      <c r="AI399" s="33">
        <v>12.56</v>
      </c>
      <c r="AJ399" s="33">
        <v>183.3</v>
      </c>
      <c r="AK399" s="33">
        <v>3.5</v>
      </c>
      <c r="AL399" s="33">
        <v>59.68</v>
      </c>
      <c r="AM399" s="33">
        <v>57.08</v>
      </c>
      <c r="AN399" s="33">
        <v>12.56</v>
      </c>
      <c r="AO399" s="33">
        <v>59.8</v>
      </c>
      <c r="AP399" s="33">
        <v>41.86</v>
      </c>
      <c r="AQ399" s="33">
        <v>37.39</v>
      </c>
      <c r="AR399" s="33">
        <v>597.51</v>
      </c>
      <c r="AS399" s="33">
        <v>652.30999999999995</v>
      </c>
      <c r="AT399" s="33">
        <v>134.81</v>
      </c>
      <c r="AU399" s="33">
        <v>175.78</v>
      </c>
      <c r="AV399" s="33">
        <v>75.34</v>
      </c>
      <c r="AW399" s="33">
        <v>418.53</v>
      </c>
      <c r="AX399" s="33">
        <v>63.47</v>
      </c>
      <c r="AY399" s="33">
        <v>0</v>
      </c>
      <c r="AZ399" s="33">
        <v>34.79</v>
      </c>
      <c r="BA399" s="33">
        <v>8.3800000000000008</v>
      </c>
      <c r="BB399" s="33">
        <v>22.81</v>
      </c>
      <c r="BC399" s="33">
        <v>2.2999999999999998</v>
      </c>
      <c r="BD399" s="33">
        <v>2532.02</v>
      </c>
      <c r="BE399" s="33">
        <v>441.04</v>
      </c>
      <c r="BF399" s="33">
        <v>94.58</v>
      </c>
      <c r="BG399" s="33">
        <v>20.64</v>
      </c>
      <c r="BH399" s="33">
        <v>0</v>
      </c>
      <c r="BI399" s="33">
        <v>1540.87</v>
      </c>
      <c r="BJ399" s="33">
        <v>60.06</v>
      </c>
      <c r="BK399" s="33">
        <v>0</v>
      </c>
      <c r="BL399" s="33">
        <v>0</v>
      </c>
      <c r="BM399" s="33">
        <v>7.83</v>
      </c>
      <c r="BN399" s="33">
        <v>-0.17</v>
      </c>
      <c r="BO399" s="33">
        <v>0.42</v>
      </c>
      <c r="BP399" s="33">
        <v>0.97</v>
      </c>
      <c r="BQ399" s="33">
        <v>115.27</v>
      </c>
      <c r="BR399" s="33">
        <v>2.29</v>
      </c>
      <c r="BS399" s="33">
        <v>1125.56</v>
      </c>
      <c r="BT399" s="33">
        <v>0</v>
      </c>
      <c r="BU399" s="33">
        <v>326.12</v>
      </c>
      <c r="BV399" s="33">
        <v>3</v>
      </c>
      <c r="BW399" s="33">
        <v>0</v>
      </c>
      <c r="BX399" s="33">
        <v>0</v>
      </c>
      <c r="BY399" s="35">
        <f t="shared" si="13"/>
        <v>49553.009999999995</v>
      </c>
      <c r="BZ399" s="35">
        <v>49553.009999999995</v>
      </c>
      <c r="CA399" s="89">
        <f t="shared" si="12"/>
        <v>0</v>
      </c>
      <c r="CB399" s="75"/>
    </row>
    <row r="400" spans="1:81" hidden="1">
      <c r="A400" s="32" t="s">
        <v>442</v>
      </c>
      <c r="B400" s="33">
        <v>34.380000000000003</v>
      </c>
      <c r="C400" s="33">
        <v>1733.06</v>
      </c>
      <c r="D400" s="33">
        <v>947.03</v>
      </c>
      <c r="E400" s="33">
        <v>0</v>
      </c>
      <c r="F400" s="33">
        <v>440.22</v>
      </c>
      <c r="G400" s="33">
        <v>397.69</v>
      </c>
      <c r="H400" s="33">
        <v>0</v>
      </c>
      <c r="I400" s="33">
        <v>0</v>
      </c>
      <c r="J400" s="33">
        <v>0</v>
      </c>
      <c r="K400" s="33">
        <v>275.2</v>
      </c>
      <c r="L400" s="33">
        <v>42.51</v>
      </c>
      <c r="M400" s="33">
        <v>140.52000000000001</v>
      </c>
      <c r="N400" s="33">
        <v>0</v>
      </c>
      <c r="O400" s="33">
        <v>0.77</v>
      </c>
      <c r="P400" s="33">
        <v>0.3</v>
      </c>
      <c r="Q400" s="33">
        <v>0</v>
      </c>
      <c r="R400" s="33">
        <v>0</v>
      </c>
      <c r="S400" s="33">
        <v>114.75</v>
      </c>
      <c r="T400" s="33">
        <v>0</v>
      </c>
      <c r="U400" s="33">
        <v>0</v>
      </c>
      <c r="V400" s="33">
        <v>0</v>
      </c>
      <c r="W400" s="33">
        <v>157.38</v>
      </c>
      <c r="X400" s="33">
        <v>3.12</v>
      </c>
      <c r="Y400" s="33">
        <v>0</v>
      </c>
      <c r="Z400" s="33">
        <v>104.09</v>
      </c>
      <c r="AA400" s="33">
        <v>7.81</v>
      </c>
      <c r="AB400" s="33">
        <v>92.38</v>
      </c>
      <c r="AC400" s="33">
        <v>0.1</v>
      </c>
      <c r="AD400" s="33">
        <v>5.99</v>
      </c>
      <c r="AE400" s="33">
        <v>1.1399999999999999</v>
      </c>
      <c r="AF400" s="33">
        <v>0</v>
      </c>
      <c r="AG400" s="33">
        <v>46.84</v>
      </c>
      <c r="AH400" s="33">
        <v>19.100000000000001</v>
      </c>
      <c r="AI400" s="33">
        <v>1.56</v>
      </c>
      <c r="AJ400" s="33">
        <v>15.19</v>
      </c>
      <c r="AK400" s="33">
        <v>0.88</v>
      </c>
      <c r="AL400" s="33">
        <v>11.97</v>
      </c>
      <c r="AM400" s="33">
        <v>15.61</v>
      </c>
      <c r="AN400" s="33">
        <v>1.56</v>
      </c>
      <c r="AO400" s="33">
        <v>17.7</v>
      </c>
      <c r="AP400" s="33">
        <v>5.21</v>
      </c>
      <c r="AQ400" s="33">
        <v>26.02</v>
      </c>
      <c r="AR400" s="33">
        <v>0</v>
      </c>
      <c r="AS400" s="33">
        <v>167.92</v>
      </c>
      <c r="AT400" s="33">
        <v>41.64</v>
      </c>
      <c r="AU400" s="33">
        <v>21.86</v>
      </c>
      <c r="AV400" s="33">
        <v>9.3699999999999992</v>
      </c>
      <c r="AW400" s="33">
        <v>52.04</v>
      </c>
      <c r="AX400" s="33">
        <v>4.1900000000000004</v>
      </c>
      <c r="AY400" s="33">
        <v>37.47</v>
      </c>
      <c r="AZ400" s="33">
        <v>4.33</v>
      </c>
      <c r="BA400" s="33">
        <v>0</v>
      </c>
      <c r="BB400" s="33">
        <v>9.89</v>
      </c>
      <c r="BC400" s="33">
        <v>29.67</v>
      </c>
      <c r="BD400" s="33">
        <v>314.85000000000002</v>
      </c>
      <c r="BE400" s="33">
        <v>90.05</v>
      </c>
      <c r="BF400" s="33">
        <v>59.02</v>
      </c>
      <c r="BG400" s="33">
        <v>2.57</v>
      </c>
      <c r="BH400" s="33">
        <v>2.91</v>
      </c>
      <c r="BI400" s="33">
        <v>191.6</v>
      </c>
      <c r="BJ400" s="33">
        <v>9.2799999999999994</v>
      </c>
      <c r="BK400" s="33">
        <v>10.47</v>
      </c>
      <c r="BL400" s="33">
        <v>13.59</v>
      </c>
      <c r="BM400" s="33">
        <v>0.22</v>
      </c>
      <c r="BN400" s="33">
        <v>-0.17</v>
      </c>
      <c r="BO400" s="33">
        <v>0.1</v>
      </c>
      <c r="BP400" s="33">
        <v>-3.88</v>
      </c>
      <c r="BQ400" s="33">
        <v>1.1000000000000001</v>
      </c>
      <c r="BR400" s="33">
        <v>-1.1499999999999999</v>
      </c>
      <c r="BS400" s="33">
        <v>0</v>
      </c>
      <c r="BT400" s="33">
        <v>0</v>
      </c>
      <c r="BU400" s="33">
        <v>0</v>
      </c>
      <c r="BV400" s="33">
        <v>81.069999999999993</v>
      </c>
      <c r="BW400" s="33">
        <v>0</v>
      </c>
      <c r="BX400" s="33">
        <v>0</v>
      </c>
      <c r="BY400" s="35">
        <f t="shared" si="13"/>
        <v>5810.0900000000047</v>
      </c>
      <c r="BZ400" s="35">
        <v>5810.0900000000047</v>
      </c>
      <c r="CA400" s="89">
        <f t="shared" si="12"/>
        <v>0</v>
      </c>
      <c r="CB400" s="75"/>
    </row>
    <row r="401" spans="1:80" hidden="1">
      <c r="A401" s="32" t="s">
        <v>443</v>
      </c>
      <c r="B401" s="33">
        <v>382.78</v>
      </c>
      <c r="C401" s="33">
        <v>16142.69</v>
      </c>
      <c r="D401" s="33">
        <v>8821.26</v>
      </c>
      <c r="E401" s="33">
        <v>0</v>
      </c>
      <c r="F401" s="33">
        <v>-0.56000000000000005</v>
      </c>
      <c r="G401" s="33">
        <v>0</v>
      </c>
      <c r="H401" s="33">
        <v>1430.85</v>
      </c>
      <c r="I401" s="33">
        <v>0</v>
      </c>
      <c r="J401" s="33">
        <v>93.17</v>
      </c>
      <c r="K401" s="33">
        <v>1521.75</v>
      </c>
      <c r="L401" s="33">
        <v>-0.41</v>
      </c>
      <c r="M401" s="33">
        <v>777.02</v>
      </c>
      <c r="N401" s="33">
        <v>0.34</v>
      </c>
      <c r="O401" s="33">
        <v>266.77</v>
      </c>
      <c r="P401" s="33">
        <v>0</v>
      </c>
      <c r="Q401" s="33">
        <v>0</v>
      </c>
      <c r="R401" s="33">
        <v>5.53</v>
      </c>
      <c r="S401" s="33">
        <v>160.66</v>
      </c>
      <c r="T401" s="33">
        <v>2.4500000000000002</v>
      </c>
      <c r="U401" s="33">
        <v>0.4</v>
      </c>
      <c r="V401" s="33">
        <v>1.74</v>
      </c>
      <c r="W401" s="33">
        <v>870.24</v>
      </c>
      <c r="X401" s="33">
        <v>17.27</v>
      </c>
      <c r="Y401" s="33">
        <v>0</v>
      </c>
      <c r="Z401" s="33">
        <v>575.54999999999995</v>
      </c>
      <c r="AA401" s="33">
        <v>43.17</v>
      </c>
      <c r="AB401" s="33">
        <v>0</v>
      </c>
      <c r="AC401" s="33">
        <v>8.81</v>
      </c>
      <c r="AD401" s="33">
        <v>33.090000000000003</v>
      </c>
      <c r="AE401" s="33">
        <v>6.33</v>
      </c>
      <c r="AF401" s="33">
        <v>0</v>
      </c>
      <c r="AG401" s="33">
        <v>234.11</v>
      </c>
      <c r="AH401" s="33">
        <v>0</v>
      </c>
      <c r="AI401" s="33">
        <v>8.64</v>
      </c>
      <c r="AJ401" s="33">
        <v>111.83</v>
      </c>
      <c r="AK401" s="33">
        <v>4.8899999999999997</v>
      </c>
      <c r="AL401" s="33">
        <v>66.19</v>
      </c>
      <c r="AM401" s="33">
        <v>74.73</v>
      </c>
      <c r="AN401" s="33">
        <v>8.64</v>
      </c>
      <c r="AO401" s="33">
        <v>72.34</v>
      </c>
      <c r="AP401" s="33">
        <v>28.78</v>
      </c>
      <c r="AQ401" s="33">
        <v>95.29</v>
      </c>
      <c r="AR401" s="33">
        <v>534.44000000000005</v>
      </c>
      <c r="AS401" s="33">
        <v>258.31</v>
      </c>
      <c r="AT401" s="33">
        <v>30.2</v>
      </c>
      <c r="AU401" s="33">
        <v>120.87</v>
      </c>
      <c r="AV401" s="33">
        <v>51.8</v>
      </c>
      <c r="AW401" s="33">
        <v>137.79</v>
      </c>
      <c r="AX401" s="33">
        <v>41.9</v>
      </c>
      <c r="AY401" s="33">
        <v>0</v>
      </c>
      <c r="AZ401" s="33">
        <v>23.92</v>
      </c>
      <c r="BA401" s="33">
        <v>5.76</v>
      </c>
      <c r="BB401" s="33">
        <v>54.68</v>
      </c>
      <c r="BC401" s="33">
        <v>164.08</v>
      </c>
      <c r="BD401" s="33">
        <v>1740.99</v>
      </c>
      <c r="BE401" s="33">
        <v>0</v>
      </c>
      <c r="BF401" s="33">
        <v>291.52</v>
      </c>
      <c r="BG401" s="33">
        <v>0</v>
      </c>
      <c r="BH401" s="33">
        <v>0</v>
      </c>
      <c r="BI401" s="33">
        <v>1059.48</v>
      </c>
      <c r="BJ401" s="33">
        <v>0</v>
      </c>
      <c r="BK401" s="33">
        <v>0</v>
      </c>
      <c r="BL401" s="33">
        <v>0</v>
      </c>
      <c r="BM401" s="33">
        <v>0</v>
      </c>
      <c r="BN401" s="33">
        <v>0</v>
      </c>
      <c r="BO401" s="33">
        <v>0</v>
      </c>
      <c r="BP401" s="33">
        <v>4.8499999999999996</v>
      </c>
      <c r="BQ401" s="33">
        <v>0.55000000000000004</v>
      </c>
      <c r="BR401" s="33">
        <v>0</v>
      </c>
      <c r="BS401" s="33">
        <v>0</v>
      </c>
      <c r="BT401" s="33">
        <v>1.72</v>
      </c>
      <c r="BU401" s="33">
        <v>0</v>
      </c>
      <c r="BV401" s="33">
        <v>10.5</v>
      </c>
      <c r="BW401" s="33">
        <v>0</v>
      </c>
      <c r="BX401" s="33">
        <v>0</v>
      </c>
      <c r="BY401" s="35">
        <f t="shared" si="13"/>
        <v>36399.700000000012</v>
      </c>
      <c r="BZ401" s="35">
        <v>36399.700000000012</v>
      </c>
      <c r="CA401" s="89">
        <f t="shared" si="12"/>
        <v>0</v>
      </c>
      <c r="CB401" s="75"/>
    </row>
    <row r="402" spans="1:80">
      <c r="A402" s="32" t="s">
        <v>444</v>
      </c>
      <c r="B402" s="33">
        <v>289.49</v>
      </c>
      <c r="C402" s="33">
        <v>4749.1400000000003</v>
      </c>
      <c r="D402" s="33">
        <v>2450.5300000000002</v>
      </c>
      <c r="E402" s="33">
        <v>0</v>
      </c>
      <c r="F402" s="33">
        <v>0</v>
      </c>
      <c r="G402" s="33">
        <v>0</v>
      </c>
      <c r="H402" s="33">
        <v>1290.33</v>
      </c>
      <c r="I402" s="33">
        <v>0</v>
      </c>
      <c r="J402" s="33">
        <v>81.77</v>
      </c>
      <c r="K402" s="33">
        <v>754.15</v>
      </c>
      <c r="L402" s="33">
        <v>116.48</v>
      </c>
      <c r="M402" s="33">
        <v>385.07</v>
      </c>
      <c r="N402" s="33">
        <v>0.77</v>
      </c>
      <c r="O402" s="33">
        <v>132.19999999999999</v>
      </c>
      <c r="P402" s="33">
        <v>42.79</v>
      </c>
      <c r="Q402" s="33">
        <v>485.05</v>
      </c>
      <c r="R402" s="33">
        <v>12.78</v>
      </c>
      <c r="S402" s="33">
        <v>370.8</v>
      </c>
      <c r="T402" s="33">
        <v>5.68</v>
      </c>
      <c r="U402" s="33">
        <v>0.99</v>
      </c>
      <c r="V402" s="33">
        <v>4.0199999999999996</v>
      </c>
      <c r="W402" s="33">
        <v>431.27</v>
      </c>
      <c r="X402" s="33">
        <v>8.56</v>
      </c>
      <c r="Y402" s="33">
        <v>32.799999999999997</v>
      </c>
      <c r="Z402" s="33">
        <v>285.23</v>
      </c>
      <c r="AA402" s="33">
        <v>21.39</v>
      </c>
      <c r="AB402" s="33">
        <v>0</v>
      </c>
      <c r="AC402" s="33">
        <v>16.03</v>
      </c>
      <c r="AD402" s="33">
        <v>16.399999999999999</v>
      </c>
      <c r="AE402" s="33">
        <v>3.14</v>
      </c>
      <c r="AF402" s="33">
        <v>8.56</v>
      </c>
      <c r="AG402" s="33">
        <v>128.36000000000001</v>
      </c>
      <c r="AH402" s="33">
        <v>84.14</v>
      </c>
      <c r="AI402" s="33">
        <v>4.28</v>
      </c>
      <c r="AJ402" s="33">
        <v>68.459999999999994</v>
      </c>
      <c r="AK402" s="33">
        <v>2.42</v>
      </c>
      <c r="AL402" s="33">
        <v>32.799999999999997</v>
      </c>
      <c r="AM402" s="33">
        <v>42.79</v>
      </c>
      <c r="AN402" s="33">
        <v>4.28</v>
      </c>
      <c r="AO402" s="33">
        <v>48.49</v>
      </c>
      <c r="AP402" s="33">
        <v>0</v>
      </c>
      <c r="AQ402" s="33">
        <v>50.01</v>
      </c>
      <c r="AR402" s="33">
        <v>269.81</v>
      </c>
      <c r="AS402" s="33">
        <v>0</v>
      </c>
      <c r="AT402" s="33">
        <v>114.09</v>
      </c>
      <c r="AU402" s="33">
        <v>59.9</v>
      </c>
      <c r="AV402" s="33">
        <v>25.67</v>
      </c>
      <c r="AW402" s="33">
        <v>0</v>
      </c>
      <c r="AX402" s="33">
        <v>41.83</v>
      </c>
      <c r="AY402" s="33">
        <v>102.68</v>
      </c>
      <c r="AZ402" s="33">
        <v>11.85</v>
      </c>
      <c r="BA402" s="33">
        <v>2.86</v>
      </c>
      <c r="BB402" s="33">
        <v>27.1</v>
      </c>
      <c r="BC402" s="33">
        <v>81.31</v>
      </c>
      <c r="BD402" s="33">
        <v>862.8</v>
      </c>
      <c r="BE402" s="33">
        <v>246.76</v>
      </c>
      <c r="BF402" s="33">
        <v>108.8</v>
      </c>
      <c r="BG402" s="33">
        <v>7.03</v>
      </c>
      <c r="BH402" s="33">
        <v>18.829999999999998</v>
      </c>
      <c r="BI402" s="33">
        <v>525.05999999999995</v>
      </c>
      <c r="BJ402" s="33">
        <v>50.83</v>
      </c>
      <c r="BK402" s="33">
        <v>57.37</v>
      </c>
      <c r="BL402" s="33">
        <v>40.090000000000003</v>
      </c>
      <c r="BM402" s="33">
        <v>3.7</v>
      </c>
      <c r="BN402" s="33">
        <v>2.4</v>
      </c>
      <c r="BO402" s="33">
        <v>214.57</v>
      </c>
      <c r="BP402" s="33">
        <v>69.180000000000007</v>
      </c>
      <c r="BQ402" s="33">
        <v>39.28</v>
      </c>
      <c r="BR402" s="33">
        <v>1.1399999999999999</v>
      </c>
      <c r="BS402" s="33">
        <v>383.54</v>
      </c>
      <c r="BT402" s="33">
        <v>69.06</v>
      </c>
      <c r="BU402" s="33">
        <v>34.11</v>
      </c>
      <c r="BV402" s="33">
        <v>63.73</v>
      </c>
      <c r="BW402" s="33">
        <v>0</v>
      </c>
      <c r="BX402" s="33">
        <v>136.63999999999999</v>
      </c>
      <c r="BY402" s="35">
        <f t="shared" si="13"/>
        <v>16133.47</v>
      </c>
      <c r="BZ402" s="35">
        <v>16186.4</v>
      </c>
      <c r="CA402" s="89">
        <f t="shared" si="12"/>
        <v>-52.930000000000291</v>
      </c>
      <c r="CB402" s="75" t="s">
        <v>88</v>
      </c>
    </row>
    <row r="403" spans="1:80" hidden="1">
      <c r="A403" s="32" t="s">
        <v>445</v>
      </c>
      <c r="B403" s="33">
        <v>59.7</v>
      </c>
      <c r="C403" s="33">
        <v>931</v>
      </c>
      <c r="D403" s="33">
        <v>535.15</v>
      </c>
      <c r="E403" s="33">
        <v>0</v>
      </c>
      <c r="F403" s="33">
        <v>248.76</v>
      </c>
      <c r="G403" s="33">
        <v>224.72</v>
      </c>
      <c r="H403" s="33">
        <v>259.77</v>
      </c>
      <c r="I403" s="33">
        <v>284.77</v>
      </c>
      <c r="J403" s="33">
        <v>16.86</v>
      </c>
      <c r="K403" s="33">
        <v>155.51</v>
      </c>
      <c r="L403" s="33">
        <v>24.02</v>
      </c>
      <c r="M403" s="33">
        <v>79.41</v>
      </c>
      <c r="N403" s="33">
        <v>0.16</v>
      </c>
      <c r="O403" s="33">
        <v>0.62</v>
      </c>
      <c r="P403" s="33">
        <v>0</v>
      </c>
      <c r="Q403" s="33">
        <v>100.02</v>
      </c>
      <c r="R403" s="33">
        <v>2.63</v>
      </c>
      <c r="S403" s="33">
        <v>76.459999999999994</v>
      </c>
      <c r="T403" s="33">
        <v>1.17</v>
      </c>
      <c r="U403" s="33">
        <v>0.2</v>
      </c>
      <c r="V403" s="33">
        <v>0.83</v>
      </c>
      <c r="W403" s="33">
        <v>88.93</v>
      </c>
      <c r="X403" s="33">
        <v>1.77</v>
      </c>
      <c r="Y403" s="33">
        <v>0.8</v>
      </c>
      <c r="Z403" s="33">
        <v>26.61</v>
      </c>
      <c r="AA403" s="33">
        <v>4.41</v>
      </c>
      <c r="AB403" s="33">
        <v>55.88</v>
      </c>
      <c r="AC403" s="33">
        <v>3.3</v>
      </c>
      <c r="AD403" s="33">
        <v>3.38</v>
      </c>
      <c r="AE403" s="33">
        <v>0.65</v>
      </c>
      <c r="AF403" s="33">
        <v>1.77</v>
      </c>
      <c r="AG403" s="33">
        <v>26.47</v>
      </c>
      <c r="AH403" s="33">
        <v>17.350000000000001</v>
      </c>
      <c r="AI403" s="33">
        <v>0.88</v>
      </c>
      <c r="AJ403" s="33">
        <v>14.12</v>
      </c>
      <c r="AK403" s="33">
        <v>0.5</v>
      </c>
      <c r="AL403" s="33">
        <v>6.76</v>
      </c>
      <c r="AM403" s="33">
        <v>8.82</v>
      </c>
      <c r="AN403" s="33">
        <v>0.88</v>
      </c>
      <c r="AO403" s="33">
        <v>10</v>
      </c>
      <c r="AP403" s="33">
        <v>2.94</v>
      </c>
      <c r="AQ403" s="33">
        <v>14.7</v>
      </c>
      <c r="AR403" s="33">
        <v>55.64</v>
      </c>
      <c r="AS403" s="33">
        <v>94.89</v>
      </c>
      <c r="AT403" s="33">
        <v>23.53</v>
      </c>
      <c r="AU403" s="33">
        <v>12.35</v>
      </c>
      <c r="AV403" s="33">
        <v>5.29</v>
      </c>
      <c r="AW403" s="33">
        <v>29.41</v>
      </c>
      <c r="AX403" s="33">
        <v>8.6300000000000008</v>
      </c>
      <c r="AY403" s="33">
        <v>21.17</v>
      </c>
      <c r="AZ403" s="33">
        <v>2.44</v>
      </c>
      <c r="BA403" s="33">
        <v>0.59</v>
      </c>
      <c r="BB403" s="33">
        <v>5.59</v>
      </c>
      <c r="BC403" s="33">
        <v>16.77</v>
      </c>
      <c r="BD403" s="33">
        <v>177.92</v>
      </c>
      <c r="BE403" s="33">
        <v>50.88</v>
      </c>
      <c r="BF403" s="33">
        <v>33.35</v>
      </c>
      <c r="BG403" s="33">
        <v>1.45</v>
      </c>
      <c r="BH403" s="33">
        <v>3.88</v>
      </c>
      <c r="BI403" s="33">
        <v>108.27</v>
      </c>
      <c r="BJ403" s="33">
        <v>10.48</v>
      </c>
      <c r="BK403" s="33">
        <v>11.83</v>
      </c>
      <c r="BL403" s="33">
        <v>8.27</v>
      </c>
      <c r="BM403" s="33">
        <v>0.76</v>
      </c>
      <c r="BN403" s="33">
        <v>0.49</v>
      </c>
      <c r="BO403" s="33">
        <v>0.42</v>
      </c>
      <c r="BP403" s="33">
        <v>14.27</v>
      </c>
      <c r="BQ403" s="33">
        <v>8.1</v>
      </c>
      <c r="BR403" s="33">
        <v>100.97</v>
      </c>
      <c r="BS403" s="33">
        <v>79.09</v>
      </c>
      <c r="BT403" s="33">
        <v>14.24</v>
      </c>
      <c r="BU403" s="33">
        <v>8.02</v>
      </c>
      <c r="BV403" s="33">
        <v>46.44</v>
      </c>
      <c r="BW403" s="33">
        <v>0</v>
      </c>
      <c r="BX403" s="33">
        <v>28.18</v>
      </c>
      <c r="BY403" s="35">
        <f t="shared" si="13"/>
        <v>4276.29</v>
      </c>
      <c r="BZ403" s="35">
        <v>4276.29</v>
      </c>
      <c r="CA403" s="89">
        <f t="shared" si="12"/>
        <v>0</v>
      </c>
      <c r="CB403" s="75"/>
    </row>
    <row r="404" spans="1:80" hidden="1">
      <c r="A404" s="32" t="s">
        <v>446</v>
      </c>
      <c r="B404" s="33">
        <v>976.65</v>
      </c>
      <c r="C404" s="33">
        <v>16022.28</v>
      </c>
      <c r="D404" s="33">
        <v>8755.39</v>
      </c>
      <c r="E404" s="33">
        <v>0</v>
      </c>
      <c r="F404" s="33">
        <v>0.56000000000000005</v>
      </c>
      <c r="G404" s="33">
        <v>0.16</v>
      </c>
      <c r="H404" s="33">
        <v>0</v>
      </c>
      <c r="I404" s="33">
        <v>-0.42</v>
      </c>
      <c r="J404" s="33">
        <v>-0.52</v>
      </c>
      <c r="K404" s="33">
        <v>0.26</v>
      </c>
      <c r="L404" s="33">
        <v>392.98</v>
      </c>
      <c r="M404" s="33">
        <v>2275.2800000000002</v>
      </c>
      <c r="N404" s="33">
        <v>0</v>
      </c>
      <c r="O404" s="33">
        <v>446.02</v>
      </c>
      <c r="P404" s="33">
        <v>1.2</v>
      </c>
      <c r="Q404" s="33">
        <v>1636.41</v>
      </c>
      <c r="R404" s="33">
        <v>43.11</v>
      </c>
      <c r="S404" s="33">
        <v>1250.97</v>
      </c>
      <c r="T404" s="33">
        <v>19.18</v>
      </c>
      <c r="U404" s="33">
        <v>3.35</v>
      </c>
      <c r="V404" s="33">
        <v>13.55</v>
      </c>
      <c r="W404" s="33">
        <v>1455</v>
      </c>
      <c r="X404" s="33">
        <v>28.88</v>
      </c>
      <c r="Y404" s="33">
        <v>0.7</v>
      </c>
      <c r="Z404" s="33">
        <v>481.19</v>
      </c>
      <c r="AA404" s="33">
        <v>72.17</v>
      </c>
      <c r="AB404" s="33">
        <v>614.19000000000005</v>
      </c>
      <c r="AC404" s="33">
        <v>54.07</v>
      </c>
      <c r="AD404" s="33">
        <v>55.33</v>
      </c>
      <c r="AE404" s="33">
        <v>10.58</v>
      </c>
      <c r="AF404" s="33">
        <v>19.09</v>
      </c>
      <c r="AG404" s="33">
        <v>433.04</v>
      </c>
      <c r="AH404" s="33">
        <v>361.96</v>
      </c>
      <c r="AI404" s="33">
        <v>14.44</v>
      </c>
      <c r="AJ404" s="33">
        <v>237.86</v>
      </c>
      <c r="AK404" s="33">
        <v>0.4</v>
      </c>
      <c r="AL404" s="33">
        <v>110.66</v>
      </c>
      <c r="AM404" s="33">
        <v>53.88</v>
      </c>
      <c r="AN404" s="33">
        <v>14.44</v>
      </c>
      <c r="AO404" s="33">
        <v>190.79</v>
      </c>
      <c r="AP404" s="33">
        <v>48.12</v>
      </c>
      <c r="AQ404" s="33">
        <v>44.09</v>
      </c>
      <c r="AR404" s="33">
        <v>779.88</v>
      </c>
      <c r="AS404" s="33">
        <v>1661.67</v>
      </c>
      <c r="AT404" s="33">
        <v>459.92</v>
      </c>
      <c r="AU404" s="33">
        <v>202.08</v>
      </c>
      <c r="AV404" s="33">
        <v>86.61</v>
      </c>
      <c r="AW404" s="33">
        <v>481.14</v>
      </c>
      <c r="AX404" s="33">
        <v>43.51</v>
      </c>
      <c r="AY404" s="33">
        <v>403.13</v>
      </c>
      <c r="AZ404" s="33">
        <v>39.99</v>
      </c>
      <c r="BA404" s="33">
        <v>9.6300000000000008</v>
      </c>
      <c r="BB404" s="33">
        <v>84.62</v>
      </c>
      <c r="BC404" s="33">
        <v>274.33</v>
      </c>
      <c r="BD404" s="33">
        <v>2910.84</v>
      </c>
      <c r="BE404" s="33">
        <v>832.5</v>
      </c>
      <c r="BF404" s="33">
        <v>545.63</v>
      </c>
      <c r="BG404" s="33">
        <v>23.73</v>
      </c>
      <c r="BH404" s="33">
        <v>0</v>
      </c>
      <c r="BI404" s="33">
        <v>1771.4</v>
      </c>
      <c r="BJ404" s="33">
        <v>0.09</v>
      </c>
      <c r="BK404" s="33">
        <v>193.53</v>
      </c>
      <c r="BL404" s="33">
        <v>0</v>
      </c>
      <c r="BM404" s="33">
        <v>0</v>
      </c>
      <c r="BN404" s="33">
        <v>0</v>
      </c>
      <c r="BO404" s="33">
        <v>0.21</v>
      </c>
      <c r="BP404" s="33">
        <v>233.4</v>
      </c>
      <c r="BQ404" s="33">
        <v>0</v>
      </c>
      <c r="BR404" s="33">
        <v>1.1399999999999999</v>
      </c>
      <c r="BS404" s="33">
        <v>0</v>
      </c>
      <c r="BT404" s="33">
        <v>1.73</v>
      </c>
      <c r="BU404" s="33">
        <v>2.56</v>
      </c>
      <c r="BV404" s="33">
        <v>15</v>
      </c>
      <c r="BW404" s="33">
        <v>53.1</v>
      </c>
      <c r="BX404" s="33">
        <v>-6.88</v>
      </c>
      <c r="BY404" s="35">
        <f t="shared" si="13"/>
        <v>47241.78</v>
      </c>
      <c r="BZ404" s="35">
        <v>47241.78</v>
      </c>
      <c r="CA404" s="89">
        <f t="shared" si="12"/>
        <v>0</v>
      </c>
      <c r="CB404" s="75"/>
    </row>
    <row r="405" spans="1:80" hidden="1">
      <c r="A405" s="32" t="s">
        <v>447</v>
      </c>
      <c r="B405" s="33">
        <v>28.46</v>
      </c>
      <c r="C405" s="33">
        <v>2899.44</v>
      </c>
      <c r="D405" s="33">
        <v>1584.4</v>
      </c>
      <c r="E405" s="33">
        <v>0</v>
      </c>
      <c r="F405" s="33">
        <v>685.98</v>
      </c>
      <c r="G405" s="33">
        <v>376.53</v>
      </c>
      <c r="H405" s="33">
        <v>0.08</v>
      </c>
      <c r="I405" s="33">
        <v>843.12</v>
      </c>
      <c r="J405" s="33">
        <v>39</v>
      </c>
      <c r="K405" s="33">
        <v>193.32</v>
      </c>
      <c r="L405" s="33">
        <v>0</v>
      </c>
      <c r="M405" s="33">
        <v>1.8</v>
      </c>
      <c r="N405" s="33">
        <v>0.2</v>
      </c>
      <c r="O405" s="33">
        <v>80.709999999999994</v>
      </c>
      <c r="P405" s="33">
        <v>0</v>
      </c>
      <c r="Q405" s="33">
        <v>296.13</v>
      </c>
      <c r="R405" s="33">
        <v>3.2</v>
      </c>
      <c r="S405" s="33">
        <v>92.53</v>
      </c>
      <c r="T405" s="33">
        <v>1.4</v>
      </c>
      <c r="U405" s="33">
        <v>0.2</v>
      </c>
      <c r="V405" s="33">
        <v>1</v>
      </c>
      <c r="W405" s="33">
        <v>263.3</v>
      </c>
      <c r="X405" s="33">
        <v>5.23</v>
      </c>
      <c r="Y405" s="33">
        <v>20.03</v>
      </c>
      <c r="Z405" s="33">
        <v>174.14</v>
      </c>
      <c r="AA405" s="33">
        <v>13.06</v>
      </c>
      <c r="AB405" s="33">
        <v>0</v>
      </c>
      <c r="AC405" s="33">
        <v>0</v>
      </c>
      <c r="AD405" s="33">
        <v>10.01</v>
      </c>
      <c r="AE405" s="33">
        <v>1.91</v>
      </c>
      <c r="AF405" s="33">
        <v>0</v>
      </c>
      <c r="AG405" s="33">
        <v>78.36</v>
      </c>
      <c r="AH405" s="33">
        <v>51.37</v>
      </c>
      <c r="AI405" s="33">
        <v>2.61</v>
      </c>
      <c r="AJ405" s="33">
        <v>0.3</v>
      </c>
      <c r="AK405" s="33">
        <v>1.48</v>
      </c>
      <c r="AL405" s="33">
        <v>20.03</v>
      </c>
      <c r="AM405" s="33">
        <v>26.12</v>
      </c>
      <c r="AN405" s="33">
        <v>2.61</v>
      </c>
      <c r="AO405" s="33">
        <v>29.6</v>
      </c>
      <c r="AP405" s="33">
        <v>8.7100000000000009</v>
      </c>
      <c r="AQ405" s="33">
        <v>18.21</v>
      </c>
      <c r="AR405" s="33">
        <v>0</v>
      </c>
      <c r="AS405" s="33">
        <v>0</v>
      </c>
      <c r="AT405" s="33">
        <v>4</v>
      </c>
      <c r="AU405" s="33">
        <v>36.57</v>
      </c>
      <c r="AV405" s="33">
        <v>15.67</v>
      </c>
      <c r="AW405" s="33">
        <v>87.07</v>
      </c>
      <c r="AX405" s="33">
        <v>12.42</v>
      </c>
      <c r="AY405" s="33">
        <v>62.69</v>
      </c>
      <c r="AZ405" s="33">
        <v>7.24</v>
      </c>
      <c r="BA405" s="33">
        <v>1.74</v>
      </c>
      <c r="BB405" s="33">
        <v>5.51</v>
      </c>
      <c r="BC405" s="33">
        <v>49.64</v>
      </c>
      <c r="BD405" s="33">
        <v>526.75</v>
      </c>
      <c r="BE405" s="33">
        <v>18.239999999999998</v>
      </c>
      <c r="BF405" s="33">
        <v>15.39</v>
      </c>
      <c r="BG405" s="33">
        <v>4.29</v>
      </c>
      <c r="BH405" s="33">
        <v>-0.27</v>
      </c>
      <c r="BI405" s="33">
        <v>0</v>
      </c>
      <c r="BJ405" s="33">
        <v>0</v>
      </c>
      <c r="BK405" s="33">
        <v>0</v>
      </c>
      <c r="BL405" s="33">
        <v>0</v>
      </c>
      <c r="BM405" s="33">
        <v>0</v>
      </c>
      <c r="BN405" s="33">
        <v>0</v>
      </c>
      <c r="BO405" s="33">
        <v>0.21</v>
      </c>
      <c r="BP405" s="33">
        <v>2.95</v>
      </c>
      <c r="BQ405" s="33">
        <v>1.1200000000000001</v>
      </c>
      <c r="BR405" s="33">
        <v>0</v>
      </c>
      <c r="BS405" s="33">
        <v>234.16</v>
      </c>
      <c r="BT405" s="33">
        <v>0</v>
      </c>
      <c r="BU405" s="33">
        <v>-0.17</v>
      </c>
      <c r="BV405" s="33">
        <v>37.479999999999997</v>
      </c>
      <c r="BW405" s="33">
        <v>0</v>
      </c>
      <c r="BX405" s="33">
        <v>0</v>
      </c>
      <c r="BY405" s="35">
        <f t="shared" si="13"/>
        <v>8977.279999999997</v>
      </c>
      <c r="BZ405" s="35">
        <v>8977.279999999997</v>
      </c>
      <c r="CA405" s="89">
        <f t="shared" si="12"/>
        <v>0</v>
      </c>
      <c r="CB405" s="75"/>
    </row>
    <row r="406" spans="1:80" hidden="1">
      <c r="A406" s="32" t="s">
        <v>448</v>
      </c>
      <c r="B406" s="33">
        <v>1184.24</v>
      </c>
      <c r="C406" s="33">
        <v>19504.43</v>
      </c>
      <c r="D406" s="33">
        <v>10708.96</v>
      </c>
      <c r="E406" s="33">
        <v>0.13</v>
      </c>
      <c r="F406" s="33">
        <v>4860.12</v>
      </c>
      <c r="G406" s="33">
        <v>4390.58</v>
      </c>
      <c r="H406" s="33">
        <v>6199.48</v>
      </c>
      <c r="I406" s="33">
        <v>5563.8</v>
      </c>
      <c r="J406" s="33">
        <v>68.81</v>
      </c>
      <c r="K406" s="33">
        <v>3300.62</v>
      </c>
      <c r="L406" s="33">
        <v>469.29</v>
      </c>
      <c r="M406" s="33">
        <v>359.95</v>
      </c>
      <c r="N406" s="33">
        <v>3.11</v>
      </c>
      <c r="O406" s="33">
        <v>532.63</v>
      </c>
      <c r="P406" s="33">
        <v>1.5</v>
      </c>
      <c r="Q406" s="33">
        <v>0</v>
      </c>
      <c r="R406" s="33">
        <v>57.93</v>
      </c>
      <c r="S406" s="33">
        <v>235.03</v>
      </c>
      <c r="T406" s="33">
        <v>20.05</v>
      </c>
      <c r="U406" s="33">
        <v>4.5</v>
      </c>
      <c r="V406" s="33">
        <v>20.2</v>
      </c>
      <c r="W406" s="33">
        <v>1737.53</v>
      </c>
      <c r="X406" s="33">
        <v>34.49</v>
      </c>
      <c r="Y406" s="33">
        <v>132.15</v>
      </c>
      <c r="Z406" s="33">
        <v>1582.43</v>
      </c>
      <c r="AA406" s="33">
        <v>72.09</v>
      </c>
      <c r="AB406" s="33">
        <v>1026.81</v>
      </c>
      <c r="AC406" s="33">
        <v>64.569999999999993</v>
      </c>
      <c r="AD406" s="33">
        <v>66.08</v>
      </c>
      <c r="AE406" s="33">
        <v>0</v>
      </c>
      <c r="AF406" s="33">
        <v>34.49</v>
      </c>
      <c r="AG406" s="33">
        <v>562.73</v>
      </c>
      <c r="AH406" s="33">
        <v>316.19</v>
      </c>
      <c r="AI406" s="33">
        <v>17.239999999999998</v>
      </c>
      <c r="AJ406" s="33">
        <v>248.21</v>
      </c>
      <c r="AK406" s="33">
        <v>9.77</v>
      </c>
      <c r="AL406" s="33">
        <v>132.15</v>
      </c>
      <c r="AM406" s="33">
        <v>161.88</v>
      </c>
      <c r="AN406" s="33">
        <v>17.239999999999998</v>
      </c>
      <c r="AO406" s="33">
        <v>261.55</v>
      </c>
      <c r="AP406" s="33">
        <v>46.28</v>
      </c>
      <c r="AQ406" s="33">
        <v>331.49</v>
      </c>
      <c r="AR406" s="33">
        <v>1129.54</v>
      </c>
      <c r="AS406" s="33">
        <v>2703.14</v>
      </c>
      <c r="AT406" s="33">
        <v>369.17</v>
      </c>
      <c r="AU406" s="33">
        <v>233.62</v>
      </c>
      <c r="AV406" s="33">
        <v>103.43</v>
      </c>
      <c r="AW406" s="33">
        <v>714.56</v>
      </c>
      <c r="AX406" s="33">
        <v>137.02000000000001</v>
      </c>
      <c r="AY406" s="33">
        <v>359.2</v>
      </c>
      <c r="AZ406" s="33">
        <v>47.76</v>
      </c>
      <c r="BA406" s="33">
        <v>11.51</v>
      </c>
      <c r="BB406" s="33">
        <v>0</v>
      </c>
      <c r="BC406" s="33">
        <v>327.60000000000002</v>
      </c>
      <c r="BD406" s="33">
        <v>3476.08</v>
      </c>
      <c r="BE406" s="33">
        <v>1186.3900000000001</v>
      </c>
      <c r="BF406" s="33">
        <v>699.78</v>
      </c>
      <c r="BG406" s="33">
        <v>38.36</v>
      </c>
      <c r="BH406" s="33">
        <v>0</v>
      </c>
      <c r="BI406" s="33">
        <v>355.52</v>
      </c>
      <c r="BJ406" s="33">
        <v>260.29000000000002</v>
      </c>
      <c r="BK406" s="33">
        <v>0</v>
      </c>
      <c r="BL406" s="33">
        <v>0</v>
      </c>
      <c r="BM406" s="33">
        <v>0</v>
      </c>
      <c r="BN406" s="33">
        <v>0</v>
      </c>
      <c r="BO406" s="33">
        <v>0</v>
      </c>
      <c r="BP406" s="33">
        <v>0</v>
      </c>
      <c r="BQ406" s="33">
        <v>0.55000000000000004</v>
      </c>
      <c r="BR406" s="33">
        <v>958.88</v>
      </c>
      <c r="BS406" s="33">
        <v>5.37</v>
      </c>
      <c r="BT406" s="33">
        <v>0</v>
      </c>
      <c r="BU406" s="33">
        <v>0</v>
      </c>
      <c r="BV406" s="33">
        <v>4.5</v>
      </c>
      <c r="BW406" s="33">
        <v>0</v>
      </c>
      <c r="BX406" s="33">
        <v>6.8</v>
      </c>
      <c r="BY406" s="35">
        <f t="shared" si="13"/>
        <v>77469.799999999974</v>
      </c>
      <c r="BZ406" s="35">
        <v>77469.799999999974</v>
      </c>
      <c r="CA406" s="89">
        <f t="shared" si="12"/>
        <v>0</v>
      </c>
      <c r="CB406" s="75"/>
    </row>
    <row r="407" spans="1:80" hidden="1">
      <c r="A407" s="32" t="s">
        <v>449</v>
      </c>
      <c r="B407" s="33">
        <v>242.97</v>
      </c>
      <c r="C407" s="33">
        <v>3986.04</v>
      </c>
      <c r="D407" s="33">
        <v>2178.17</v>
      </c>
      <c r="E407" s="33">
        <v>0</v>
      </c>
      <c r="F407" s="33">
        <v>0</v>
      </c>
      <c r="G407" s="33">
        <v>0.16</v>
      </c>
      <c r="H407" s="33">
        <v>0</v>
      </c>
      <c r="I407" s="33">
        <v>-1.26</v>
      </c>
      <c r="J407" s="33">
        <v>50.95</v>
      </c>
      <c r="K407" s="33">
        <v>0</v>
      </c>
      <c r="L407" s="33">
        <v>97.77</v>
      </c>
      <c r="M407" s="33">
        <v>323.2</v>
      </c>
      <c r="N407" s="33">
        <v>0.65</v>
      </c>
      <c r="O407" s="33">
        <v>110.96</v>
      </c>
      <c r="P407" s="33">
        <v>35.92</v>
      </c>
      <c r="Q407" s="33">
        <v>407.11</v>
      </c>
      <c r="R407" s="33">
        <v>10.72</v>
      </c>
      <c r="S407" s="33">
        <v>311.22000000000003</v>
      </c>
      <c r="T407" s="33">
        <v>4.7699999999999996</v>
      </c>
      <c r="U407" s="33">
        <v>0.83</v>
      </c>
      <c r="V407" s="33">
        <v>3.37</v>
      </c>
      <c r="W407" s="33">
        <v>361.98</v>
      </c>
      <c r="X407" s="33">
        <v>7.18</v>
      </c>
      <c r="Y407" s="33">
        <v>27.53</v>
      </c>
      <c r="Z407" s="33">
        <v>160.69999999999999</v>
      </c>
      <c r="AA407" s="33">
        <v>17.96</v>
      </c>
      <c r="AB407" s="33">
        <v>227.43</v>
      </c>
      <c r="AC407" s="33">
        <v>13.45</v>
      </c>
      <c r="AD407" s="33">
        <v>13.77</v>
      </c>
      <c r="AE407" s="33">
        <v>2.63</v>
      </c>
      <c r="AF407" s="33">
        <v>7.18</v>
      </c>
      <c r="AG407" s="33">
        <v>107.73</v>
      </c>
      <c r="AH407" s="33">
        <v>70.62</v>
      </c>
      <c r="AI407" s="33">
        <v>3.59</v>
      </c>
      <c r="AJ407" s="33">
        <v>57.46</v>
      </c>
      <c r="AK407" s="33">
        <v>2.0299999999999998</v>
      </c>
      <c r="AL407" s="33">
        <v>27.53</v>
      </c>
      <c r="AM407" s="33">
        <v>35.909999999999997</v>
      </c>
      <c r="AN407" s="33">
        <v>3.59</v>
      </c>
      <c r="AO407" s="33">
        <v>40.700000000000003</v>
      </c>
      <c r="AP407" s="33">
        <v>11.97</v>
      </c>
      <c r="AQ407" s="33">
        <v>59.85</v>
      </c>
      <c r="AR407" s="33">
        <v>226.46</v>
      </c>
      <c r="AS407" s="33">
        <v>386.22</v>
      </c>
      <c r="AT407" s="33">
        <v>95.76</v>
      </c>
      <c r="AU407" s="33">
        <v>50.27</v>
      </c>
      <c r="AV407" s="33">
        <v>21.55</v>
      </c>
      <c r="AW407" s="33">
        <v>119.7</v>
      </c>
      <c r="AX407" s="33">
        <v>22.81</v>
      </c>
      <c r="AY407" s="33">
        <v>86.19</v>
      </c>
      <c r="AZ407" s="33">
        <v>9.9499999999999993</v>
      </c>
      <c r="BA407" s="33">
        <v>0</v>
      </c>
      <c r="BB407" s="33">
        <v>22.74</v>
      </c>
      <c r="BC407" s="33">
        <v>68.25</v>
      </c>
      <c r="BD407" s="33">
        <v>724.16</v>
      </c>
      <c r="BE407" s="33">
        <v>207.11</v>
      </c>
      <c r="BF407" s="33">
        <v>133.55000000000001</v>
      </c>
      <c r="BG407" s="33">
        <v>5.9</v>
      </c>
      <c r="BH407" s="33">
        <v>13.96</v>
      </c>
      <c r="BI407" s="33">
        <v>372.11</v>
      </c>
      <c r="BJ407" s="33">
        <v>36.07</v>
      </c>
      <c r="BK407" s="33">
        <v>40.72</v>
      </c>
      <c r="BL407" s="33">
        <v>32.950000000000003</v>
      </c>
      <c r="BM407" s="33">
        <v>2.89</v>
      </c>
      <c r="BN407" s="33">
        <v>2.0099999999999998</v>
      </c>
      <c r="BO407" s="33">
        <v>0</v>
      </c>
      <c r="BP407" s="33">
        <v>0.97</v>
      </c>
      <c r="BQ407" s="33">
        <v>-0.55000000000000004</v>
      </c>
      <c r="BR407" s="33">
        <v>0</v>
      </c>
      <c r="BS407" s="33">
        <v>2.68</v>
      </c>
      <c r="BT407" s="33">
        <v>57.97</v>
      </c>
      <c r="BU407" s="33">
        <v>-0.17</v>
      </c>
      <c r="BV407" s="33">
        <v>52.52</v>
      </c>
      <c r="BW407" s="33">
        <v>0</v>
      </c>
      <c r="BX407" s="33">
        <v>0</v>
      </c>
      <c r="BY407" s="35">
        <f t="shared" si="13"/>
        <v>11819.09</v>
      </c>
      <c r="BZ407" s="35">
        <v>11819.09</v>
      </c>
      <c r="CA407" s="89">
        <f t="shared" si="12"/>
        <v>0</v>
      </c>
      <c r="CB407" s="75"/>
    </row>
    <row r="408" spans="1:80" hidden="1">
      <c r="A408" s="32" t="s">
        <v>450</v>
      </c>
      <c r="B408" s="33">
        <v>622.98</v>
      </c>
      <c r="C408" s="33">
        <v>10220.11</v>
      </c>
      <c r="D408" s="33">
        <v>5584.79</v>
      </c>
      <c r="E408" s="33">
        <v>494.98</v>
      </c>
      <c r="F408" s="33">
        <v>1.1100000000000001</v>
      </c>
      <c r="G408" s="33">
        <v>0</v>
      </c>
      <c r="H408" s="33">
        <v>2690.54</v>
      </c>
      <c r="I408" s="33">
        <v>2971.88</v>
      </c>
      <c r="J408" s="33">
        <v>175.97</v>
      </c>
      <c r="K408" s="33">
        <v>1622.92</v>
      </c>
      <c r="L408" s="33">
        <v>0</v>
      </c>
      <c r="M408" s="33">
        <v>0</v>
      </c>
      <c r="N408" s="33">
        <v>1.96</v>
      </c>
      <c r="O408" s="33">
        <v>284.5</v>
      </c>
      <c r="P408" s="33">
        <v>0</v>
      </c>
      <c r="Q408" s="33">
        <v>1043.81</v>
      </c>
      <c r="R408" s="33">
        <v>32.159999999999997</v>
      </c>
      <c r="S408" s="33">
        <v>932.9</v>
      </c>
      <c r="T408" s="33">
        <v>14.36</v>
      </c>
      <c r="U408" s="33">
        <v>2.4500000000000002</v>
      </c>
      <c r="V408" s="33">
        <v>10.119999999999999</v>
      </c>
      <c r="W408" s="33">
        <v>928.1</v>
      </c>
      <c r="X408" s="33">
        <v>18.420000000000002</v>
      </c>
      <c r="Y408" s="33">
        <v>53.49</v>
      </c>
      <c r="Z408" s="33">
        <v>613.80999999999995</v>
      </c>
      <c r="AA408" s="33">
        <v>46.04</v>
      </c>
      <c r="AB408" s="33">
        <v>901.55</v>
      </c>
      <c r="AC408" s="33">
        <v>34.49</v>
      </c>
      <c r="AD408" s="33">
        <v>35.29</v>
      </c>
      <c r="AE408" s="33">
        <v>6.75</v>
      </c>
      <c r="AF408" s="33">
        <v>29.03</v>
      </c>
      <c r="AG408" s="33">
        <v>246.23</v>
      </c>
      <c r="AH408" s="33">
        <v>0</v>
      </c>
      <c r="AI408" s="33">
        <v>9.2100000000000009</v>
      </c>
      <c r="AJ408" s="33">
        <v>97.31</v>
      </c>
      <c r="AK408" s="33">
        <v>5.22</v>
      </c>
      <c r="AL408" s="33">
        <v>70.59</v>
      </c>
      <c r="AM408" s="33">
        <v>77.680000000000007</v>
      </c>
      <c r="AN408" s="33">
        <v>9.2100000000000009</v>
      </c>
      <c r="AO408" s="33">
        <v>104.35</v>
      </c>
      <c r="AP408" s="33">
        <v>30.7</v>
      </c>
      <c r="AQ408" s="33">
        <v>192.34</v>
      </c>
      <c r="AR408" s="33">
        <v>280.62</v>
      </c>
      <c r="AS408" s="33">
        <v>1244.3599999999999</v>
      </c>
      <c r="AT408" s="33">
        <v>245.53</v>
      </c>
      <c r="AU408" s="33">
        <v>128.9</v>
      </c>
      <c r="AV408" s="33">
        <v>55.25</v>
      </c>
      <c r="AW408" s="33">
        <v>306.91000000000003</v>
      </c>
      <c r="AX408" s="33">
        <v>90.02</v>
      </c>
      <c r="AY408" s="33">
        <v>164.29</v>
      </c>
      <c r="AZ408" s="33">
        <v>25.51</v>
      </c>
      <c r="BA408" s="33">
        <v>6.15</v>
      </c>
      <c r="BB408" s="33">
        <v>0</v>
      </c>
      <c r="BC408" s="33">
        <v>174.99</v>
      </c>
      <c r="BD408" s="33">
        <v>1856.73</v>
      </c>
      <c r="BE408" s="33">
        <v>531.03</v>
      </c>
      <c r="BF408" s="33">
        <v>348.04</v>
      </c>
      <c r="BG408" s="33">
        <v>15.13</v>
      </c>
      <c r="BH408" s="33">
        <v>40.51</v>
      </c>
      <c r="BI408" s="33">
        <v>1129.92</v>
      </c>
      <c r="BJ408" s="33">
        <v>109.38</v>
      </c>
      <c r="BK408" s="33">
        <v>123.45</v>
      </c>
      <c r="BL408" s="33">
        <v>86.27</v>
      </c>
      <c r="BM408" s="33">
        <v>7.97</v>
      </c>
      <c r="BN408" s="33">
        <v>5.16</v>
      </c>
      <c r="BO408" s="33">
        <v>0</v>
      </c>
      <c r="BP408" s="33">
        <v>-5.84</v>
      </c>
      <c r="BQ408" s="33">
        <v>84.53</v>
      </c>
      <c r="BR408" s="33">
        <v>1.1399999999999999</v>
      </c>
      <c r="BS408" s="33">
        <v>5.38</v>
      </c>
      <c r="BT408" s="33">
        <v>0</v>
      </c>
      <c r="BU408" s="33">
        <v>83.67</v>
      </c>
      <c r="BV408" s="33">
        <v>1159.6099999999999</v>
      </c>
      <c r="BW408" s="33">
        <v>1456.61</v>
      </c>
      <c r="BX408" s="33">
        <v>0</v>
      </c>
      <c r="BY408" s="35">
        <f t="shared" si="13"/>
        <v>39978.570000000007</v>
      </c>
      <c r="BZ408" s="35">
        <v>39978.570000000007</v>
      </c>
      <c r="CA408" s="89">
        <f t="shared" si="12"/>
        <v>0</v>
      </c>
      <c r="CB408" s="75"/>
    </row>
    <row r="409" spans="1:80" hidden="1">
      <c r="A409" s="32" t="s">
        <v>451</v>
      </c>
      <c r="B409" s="33">
        <v>91.78</v>
      </c>
      <c r="C409" s="33">
        <v>2004.85</v>
      </c>
      <c r="D409" s="33">
        <v>1080.3</v>
      </c>
      <c r="E409" s="33">
        <v>0</v>
      </c>
      <c r="F409" s="33">
        <v>0</v>
      </c>
      <c r="G409" s="33">
        <v>0</v>
      </c>
      <c r="H409" s="33">
        <v>0</v>
      </c>
      <c r="I409" s="33">
        <v>540.99</v>
      </c>
      <c r="J409" s="33">
        <v>34.520000000000003</v>
      </c>
      <c r="K409" s="33">
        <v>265.48</v>
      </c>
      <c r="L409" s="33">
        <v>49.17</v>
      </c>
      <c r="M409" s="33">
        <v>72.75</v>
      </c>
      <c r="N409" s="33">
        <v>0.33</v>
      </c>
      <c r="O409" s="33">
        <v>55.81</v>
      </c>
      <c r="P409" s="33">
        <v>18.07</v>
      </c>
      <c r="Q409" s="33">
        <v>196.72</v>
      </c>
      <c r="R409" s="33">
        <v>3.32</v>
      </c>
      <c r="S409" s="33">
        <v>40.299999999999997</v>
      </c>
      <c r="T409" s="33">
        <v>2.4</v>
      </c>
      <c r="U409" s="33">
        <v>0.21</v>
      </c>
      <c r="V409" s="33">
        <v>1.7</v>
      </c>
      <c r="W409" s="33">
        <v>175.76</v>
      </c>
      <c r="X409" s="33">
        <v>2.61</v>
      </c>
      <c r="Y409" s="33">
        <v>13.85</v>
      </c>
      <c r="Z409" s="33">
        <v>120.41</v>
      </c>
      <c r="AA409" s="33">
        <v>8.0299999999999994</v>
      </c>
      <c r="AB409" s="33">
        <v>81.99</v>
      </c>
      <c r="AC409" s="33">
        <v>0</v>
      </c>
      <c r="AD409" s="33">
        <v>6.92</v>
      </c>
      <c r="AE409" s="33">
        <v>1.32</v>
      </c>
      <c r="AF409" s="33">
        <v>0</v>
      </c>
      <c r="AG409" s="33">
        <v>54.19</v>
      </c>
      <c r="AH409" s="33">
        <v>25.51</v>
      </c>
      <c r="AI409" s="33">
        <v>1.81</v>
      </c>
      <c r="AJ409" s="33">
        <v>18.899999999999999</v>
      </c>
      <c r="AK409" s="33">
        <v>0</v>
      </c>
      <c r="AL409" s="33">
        <v>13.85</v>
      </c>
      <c r="AM409" s="33">
        <v>7.78</v>
      </c>
      <c r="AN409" s="33">
        <v>1.81</v>
      </c>
      <c r="AO409" s="33">
        <v>19.97</v>
      </c>
      <c r="AP409" s="33">
        <v>-0.1</v>
      </c>
      <c r="AQ409" s="33">
        <v>10</v>
      </c>
      <c r="AR409" s="33">
        <v>93.9</v>
      </c>
      <c r="AS409" s="33">
        <v>175.36</v>
      </c>
      <c r="AT409" s="33">
        <v>28.18</v>
      </c>
      <c r="AU409" s="33">
        <v>25.29</v>
      </c>
      <c r="AV409" s="33">
        <v>10.84</v>
      </c>
      <c r="AW409" s="33">
        <v>60.2</v>
      </c>
      <c r="AX409" s="33">
        <v>17.66</v>
      </c>
      <c r="AY409" s="33">
        <v>33.340000000000003</v>
      </c>
      <c r="AZ409" s="33">
        <v>5</v>
      </c>
      <c r="BA409" s="33">
        <v>1.21</v>
      </c>
      <c r="BB409" s="33">
        <v>11.44</v>
      </c>
      <c r="BC409" s="33">
        <v>0</v>
      </c>
      <c r="BD409" s="33">
        <v>364.23</v>
      </c>
      <c r="BE409" s="33">
        <v>104.17</v>
      </c>
      <c r="BF409" s="33">
        <v>38.03</v>
      </c>
      <c r="BG409" s="33">
        <v>2.97</v>
      </c>
      <c r="BH409" s="33">
        <v>7.95</v>
      </c>
      <c r="BI409" s="33">
        <v>221.65</v>
      </c>
      <c r="BJ409" s="33">
        <v>17.899999999999999</v>
      </c>
      <c r="BK409" s="33">
        <v>16.45</v>
      </c>
      <c r="BL409" s="33">
        <v>0</v>
      </c>
      <c r="BM409" s="33">
        <v>1.56</v>
      </c>
      <c r="BN409" s="33">
        <v>0</v>
      </c>
      <c r="BO409" s="33">
        <v>0</v>
      </c>
      <c r="BP409" s="33">
        <v>0</v>
      </c>
      <c r="BQ409" s="33">
        <v>-0.55000000000000004</v>
      </c>
      <c r="BR409" s="33">
        <v>114.2</v>
      </c>
      <c r="BS409" s="33">
        <v>161.91</v>
      </c>
      <c r="BT409" s="33">
        <v>0</v>
      </c>
      <c r="BU409" s="33">
        <v>-0.17</v>
      </c>
      <c r="BV409" s="33">
        <v>94.48</v>
      </c>
      <c r="BW409" s="33">
        <v>0</v>
      </c>
      <c r="BX409" s="33">
        <v>0</v>
      </c>
      <c r="BY409" s="35">
        <f t="shared" si="13"/>
        <v>6630.5099999999975</v>
      </c>
      <c r="BZ409" s="35">
        <v>6630.5099999999975</v>
      </c>
      <c r="CA409" s="89">
        <f t="shared" si="12"/>
        <v>0</v>
      </c>
      <c r="CB409" s="75"/>
    </row>
    <row r="410" spans="1:80" hidden="1">
      <c r="A410" s="32" t="s">
        <v>452</v>
      </c>
      <c r="B410" s="33">
        <v>55.3</v>
      </c>
      <c r="C410" s="33">
        <v>3735.16</v>
      </c>
      <c r="D410" s="33">
        <v>2041.08</v>
      </c>
      <c r="E410" s="33">
        <v>0</v>
      </c>
      <c r="F410" s="33">
        <v>1.1100000000000001</v>
      </c>
      <c r="G410" s="33">
        <v>0</v>
      </c>
      <c r="H410" s="33">
        <v>107.44</v>
      </c>
      <c r="I410" s="33">
        <v>70.56</v>
      </c>
      <c r="J410" s="33">
        <v>64.31</v>
      </c>
      <c r="K410" s="33">
        <v>74.569999999999993</v>
      </c>
      <c r="L410" s="33">
        <v>91.61</v>
      </c>
      <c r="M410" s="33">
        <v>302.86</v>
      </c>
      <c r="N410" s="33">
        <v>0.37</v>
      </c>
      <c r="O410" s="33">
        <v>98.83</v>
      </c>
      <c r="P410" s="33">
        <v>0</v>
      </c>
      <c r="Q410" s="33">
        <v>381.48</v>
      </c>
      <c r="R410" s="33">
        <v>6.24</v>
      </c>
      <c r="S410" s="33">
        <v>180.9</v>
      </c>
      <c r="T410" s="33">
        <v>2.74</v>
      </c>
      <c r="U410" s="33">
        <v>0.49</v>
      </c>
      <c r="V410" s="33">
        <v>1.95</v>
      </c>
      <c r="W410" s="33">
        <v>339.19</v>
      </c>
      <c r="X410" s="33">
        <v>2.41</v>
      </c>
      <c r="Y410" s="33">
        <v>0.3</v>
      </c>
      <c r="Z410" s="33">
        <v>177.92</v>
      </c>
      <c r="AA410" s="33">
        <v>16.829999999999998</v>
      </c>
      <c r="AB410" s="33">
        <v>110.71</v>
      </c>
      <c r="AC410" s="33">
        <v>12.6</v>
      </c>
      <c r="AD410" s="33">
        <v>12.9</v>
      </c>
      <c r="AE410" s="33">
        <v>2.4700000000000002</v>
      </c>
      <c r="AF410" s="33">
        <v>6.73</v>
      </c>
      <c r="AG410" s="33">
        <v>56.07</v>
      </c>
      <c r="AH410" s="33">
        <v>46.59</v>
      </c>
      <c r="AI410" s="33">
        <v>3.37</v>
      </c>
      <c r="AJ410" s="33">
        <v>20.72</v>
      </c>
      <c r="AK410" s="33">
        <v>1.91</v>
      </c>
      <c r="AL410" s="33">
        <v>25.8</v>
      </c>
      <c r="AM410" s="33">
        <v>24.26</v>
      </c>
      <c r="AN410" s="33">
        <v>3.37</v>
      </c>
      <c r="AO410" s="33">
        <v>23.42</v>
      </c>
      <c r="AP410" s="33">
        <v>5.91</v>
      </c>
      <c r="AQ410" s="33">
        <v>45.28</v>
      </c>
      <c r="AR410" s="33">
        <v>193.41</v>
      </c>
      <c r="AS410" s="33">
        <v>247.91</v>
      </c>
      <c r="AT410" s="33">
        <v>81.83</v>
      </c>
      <c r="AU410" s="33">
        <v>29.21</v>
      </c>
      <c r="AV410" s="33">
        <v>20.190000000000001</v>
      </c>
      <c r="AW410" s="33">
        <v>105.47</v>
      </c>
      <c r="AX410" s="33">
        <v>23.4</v>
      </c>
      <c r="AY410" s="33">
        <v>34.28</v>
      </c>
      <c r="AZ410" s="33">
        <v>9.32</v>
      </c>
      <c r="BA410" s="33">
        <v>2.25</v>
      </c>
      <c r="BB410" s="33">
        <v>2.8</v>
      </c>
      <c r="BC410" s="33">
        <v>63.95</v>
      </c>
      <c r="BD410" s="33">
        <v>678.58</v>
      </c>
      <c r="BE410" s="33">
        <v>0</v>
      </c>
      <c r="BF410" s="33">
        <v>113.55</v>
      </c>
      <c r="BG410" s="33">
        <v>5.53</v>
      </c>
      <c r="BH410" s="33">
        <v>4.76</v>
      </c>
      <c r="BI410" s="33">
        <v>0</v>
      </c>
      <c r="BJ410" s="33">
        <v>0</v>
      </c>
      <c r="BK410" s="33">
        <v>4.4800000000000004</v>
      </c>
      <c r="BL410" s="33">
        <v>10.16</v>
      </c>
      <c r="BM410" s="33">
        <v>1.87</v>
      </c>
      <c r="BN410" s="33">
        <v>1.89</v>
      </c>
      <c r="BO410" s="33">
        <v>0.42</v>
      </c>
      <c r="BP410" s="33">
        <v>5.83</v>
      </c>
      <c r="BQ410" s="33">
        <v>-1.1000000000000001</v>
      </c>
      <c r="BR410" s="33">
        <v>1.1399999999999999</v>
      </c>
      <c r="BS410" s="33">
        <v>5.39</v>
      </c>
      <c r="BT410" s="33">
        <v>0</v>
      </c>
      <c r="BU410" s="33">
        <v>0</v>
      </c>
      <c r="BV410" s="33">
        <v>49.48</v>
      </c>
      <c r="BW410" s="33">
        <v>0</v>
      </c>
      <c r="BX410" s="33">
        <v>0</v>
      </c>
      <c r="BY410" s="35">
        <f t="shared" si="13"/>
        <v>9851.7599999999929</v>
      </c>
      <c r="BZ410" s="35">
        <v>9851.7599999999929</v>
      </c>
      <c r="CA410" s="89">
        <f t="shared" si="12"/>
        <v>0</v>
      </c>
      <c r="CB410" s="75"/>
    </row>
    <row r="411" spans="1:80" hidden="1">
      <c r="A411" s="32" t="s">
        <v>453</v>
      </c>
      <c r="B411" s="33">
        <v>197.87</v>
      </c>
      <c r="C411" s="33">
        <v>3246.05</v>
      </c>
      <c r="D411" s="33">
        <v>1773.81</v>
      </c>
      <c r="E411" s="33">
        <v>0</v>
      </c>
      <c r="F411" s="33">
        <v>824.53</v>
      </c>
      <c r="G411" s="33">
        <v>0</v>
      </c>
      <c r="H411" s="33">
        <v>372.58</v>
      </c>
      <c r="I411" s="33">
        <v>0</v>
      </c>
      <c r="J411" s="33">
        <v>18.8</v>
      </c>
      <c r="K411" s="33">
        <v>268.83</v>
      </c>
      <c r="L411" s="33">
        <v>79.62</v>
      </c>
      <c r="M411" s="33">
        <v>263.2</v>
      </c>
      <c r="N411" s="33">
        <v>0.53</v>
      </c>
      <c r="O411" s="33">
        <v>-1.49</v>
      </c>
      <c r="P411" s="33">
        <v>-0.3</v>
      </c>
      <c r="Q411" s="33">
        <v>331.53</v>
      </c>
      <c r="R411" s="33">
        <v>8.73</v>
      </c>
      <c r="S411" s="33">
        <v>253.44</v>
      </c>
      <c r="T411" s="33">
        <v>3.88</v>
      </c>
      <c r="U411" s="33">
        <v>0.68</v>
      </c>
      <c r="V411" s="33">
        <v>2.75</v>
      </c>
      <c r="W411" s="33">
        <v>294.77999999999997</v>
      </c>
      <c r="X411" s="33">
        <v>5.85</v>
      </c>
      <c r="Y411" s="33">
        <v>22.42</v>
      </c>
      <c r="Z411" s="33">
        <v>194.96</v>
      </c>
      <c r="AA411" s="33">
        <v>14.62</v>
      </c>
      <c r="AB411" s="33">
        <v>55.4</v>
      </c>
      <c r="AC411" s="33">
        <v>10.95</v>
      </c>
      <c r="AD411" s="33">
        <v>0</v>
      </c>
      <c r="AE411" s="33">
        <v>2.14</v>
      </c>
      <c r="AF411" s="33">
        <v>5.85</v>
      </c>
      <c r="AG411" s="33">
        <v>25.91</v>
      </c>
      <c r="AH411" s="33">
        <v>13.1</v>
      </c>
      <c r="AI411" s="33">
        <v>2.93</v>
      </c>
      <c r="AJ411" s="33">
        <v>46.79</v>
      </c>
      <c r="AK411" s="33">
        <v>1.66</v>
      </c>
      <c r="AL411" s="33">
        <v>22.42</v>
      </c>
      <c r="AM411" s="33">
        <v>29.24</v>
      </c>
      <c r="AN411" s="33">
        <v>2.93</v>
      </c>
      <c r="AO411" s="33">
        <v>0</v>
      </c>
      <c r="AP411" s="33">
        <v>6.77</v>
      </c>
      <c r="AQ411" s="33">
        <v>0</v>
      </c>
      <c r="AR411" s="33">
        <v>184.42</v>
      </c>
      <c r="AS411" s="33">
        <v>49.3</v>
      </c>
      <c r="AT411" s="33">
        <v>77.98</v>
      </c>
      <c r="AU411" s="33">
        <v>40.94</v>
      </c>
      <c r="AV411" s="33">
        <v>0</v>
      </c>
      <c r="AW411" s="33">
        <v>97.48</v>
      </c>
      <c r="AX411" s="33">
        <v>28.59</v>
      </c>
      <c r="AY411" s="33">
        <v>0</v>
      </c>
      <c r="AZ411" s="33">
        <v>8.1</v>
      </c>
      <c r="BA411" s="33">
        <v>0</v>
      </c>
      <c r="BB411" s="33">
        <v>0</v>
      </c>
      <c r="BC411" s="33">
        <v>0</v>
      </c>
      <c r="BD411" s="33">
        <v>161.72999999999999</v>
      </c>
      <c r="BE411" s="33">
        <v>168.66</v>
      </c>
      <c r="BF411" s="33">
        <v>107.97</v>
      </c>
      <c r="BG411" s="33">
        <v>4.8099999999999996</v>
      </c>
      <c r="BH411" s="33">
        <v>4.99</v>
      </c>
      <c r="BI411" s="33">
        <v>155.05000000000001</v>
      </c>
      <c r="BJ411" s="33">
        <v>14.96</v>
      </c>
      <c r="BK411" s="33">
        <v>17.23</v>
      </c>
      <c r="BL411" s="33">
        <v>4.57</v>
      </c>
      <c r="BM411" s="33">
        <v>1.9</v>
      </c>
      <c r="BN411" s="33">
        <v>0.33</v>
      </c>
      <c r="BO411" s="33">
        <v>0</v>
      </c>
      <c r="BP411" s="33">
        <v>-0.97</v>
      </c>
      <c r="BQ411" s="33">
        <v>0.55000000000000004</v>
      </c>
      <c r="BR411" s="33">
        <v>0</v>
      </c>
      <c r="BS411" s="33">
        <v>2.68</v>
      </c>
      <c r="BT411" s="33">
        <v>47.2</v>
      </c>
      <c r="BU411" s="33">
        <v>0</v>
      </c>
      <c r="BV411" s="33">
        <v>42.77</v>
      </c>
      <c r="BW411" s="33">
        <v>0</v>
      </c>
      <c r="BX411" s="33">
        <v>0</v>
      </c>
      <c r="BY411" s="35">
        <f t="shared" si="13"/>
        <v>9624.9999999999964</v>
      </c>
      <c r="BZ411" s="35">
        <v>9624.9999999999964</v>
      </c>
      <c r="CA411" s="89">
        <f t="shared" si="12"/>
        <v>0</v>
      </c>
      <c r="CB411" s="75"/>
    </row>
    <row r="412" spans="1:80" hidden="1">
      <c r="A412" s="32" t="s">
        <v>454</v>
      </c>
      <c r="B412" s="33">
        <v>97.81</v>
      </c>
      <c r="C412" s="33">
        <v>3553.05</v>
      </c>
      <c r="D412" s="33">
        <v>1941.57</v>
      </c>
      <c r="E412" s="33">
        <v>0</v>
      </c>
      <c r="F412" s="33">
        <v>165.96</v>
      </c>
      <c r="G412" s="33">
        <v>0</v>
      </c>
      <c r="H412" s="33">
        <v>587.63</v>
      </c>
      <c r="I412" s="33">
        <v>0.84</v>
      </c>
      <c r="J412" s="33">
        <v>61.18</v>
      </c>
      <c r="K412" s="33">
        <v>0.26</v>
      </c>
      <c r="L412" s="33">
        <v>0</v>
      </c>
      <c r="M412" s="33">
        <v>288.08999999999997</v>
      </c>
      <c r="N412" s="33">
        <v>0.12</v>
      </c>
      <c r="O412" s="33">
        <v>0.93</v>
      </c>
      <c r="P412" s="33">
        <v>0.3</v>
      </c>
      <c r="Q412" s="33">
        <v>0</v>
      </c>
      <c r="R412" s="33">
        <v>2.15</v>
      </c>
      <c r="S412" s="33">
        <v>62.92</v>
      </c>
      <c r="T412" s="33">
        <v>0.93</v>
      </c>
      <c r="U412" s="33">
        <v>0.11</v>
      </c>
      <c r="V412" s="33">
        <v>0.67</v>
      </c>
      <c r="W412" s="33">
        <v>322.66000000000003</v>
      </c>
      <c r="X412" s="33">
        <v>6.4</v>
      </c>
      <c r="Y412" s="33">
        <v>24.54</v>
      </c>
      <c r="Z412" s="33">
        <v>51.1</v>
      </c>
      <c r="AA412" s="33">
        <v>5</v>
      </c>
      <c r="AB412" s="33">
        <v>22.8</v>
      </c>
      <c r="AC412" s="33">
        <v>11.99</v>
      </c>
      <c r="AD412" s="33">
        <v>12.27</v>
      </c>
      <c r="AE412" s="33">
        <v>2.35</v>
      </c>
      <c r="AF412" s="33">
        <v>6.4</v>
      </c>
      <c r="AG412" s="33">
        <v>46.81</v>
      </c>
      <c r="AH412" s="33">
        <v>62.95</v>
      </c>
      <c r="AI412" s="33">
        <v>3.2</v>
      </c>
      <c r="AJ412" s="33">
        <v>33.51</v>
      </c>
      <c r="AK412" s="33">
        <v>1.81</v>
      </c>
      <c r="AL412" s="33">
        <v>9.42</v>
      </c>
      <c r="AM412" s="33">
        <v>32.01</v>
      </c>
      <c r="AN412" s="33">
        <v>3.2</v>
      </c>
      <c r="AO412" s="33">
        <v>23.59</v>
      </c>
      <c r="AP412" s="33">
        <v>1.5</v>
      </c>
      <c r="AQ412" s="33">
        <v>34.630000000000003</v>
      </c>
      <c r="AR412" s="33">
        <v>160.47</v>
      </c>
      <c r="AS412" s="33">
        <v>253.78</v>
      </c>
      <c r="AT412" s="33">
        <v>85.36</v>
      </c>
      <c r="AU412" s="33">
        <v>44.81</v>
      </c>
      <c r="AV412" s="33">
        <v>4.5999999999999996</v>
      </c>
      <c r="AW412" s="33">
        <v>106.7</v>
      </c>
      <c r="AX412" s="33">
        <v>31.29</v>
      </c>
      <c r="AY412" s="33">
        <v>55.61</v>
      </c>
      <c r="AZ412" s="33">
        <v>8.8699999999999992</v>
      </c>
      <c r="BA412" s="33">
        <v>2.14</v>
      </c>
      <c r="BB412" s="33">
        <v>20.27</v>
      </c>
      <c r="BC412" s="33">
        <v>10</v>
      </c>
      <c r="BD412" s="33">
        <v>520.14</v>
      </c>
      <c r="BE412" s="33">
        <v>0</v>
      </c>
      <c r="BF412" s="33">
        <v>108</v>
      </c>
      <c r="BG412" s="33">
        <v>0</v>
      </c>
      <c r="BH412" s="33">
        <v>8.24</v>
      </c>
      <c r="BI412" s="33">
        <v>0</v>
      </c>
      <c r="BJ412" s="33">
        <v>0</v>
      </c>
      <c r="BK412" s="33">
        <v>29.51</v>
      </c>
      <c r="BL412" s="33">
        <v>3.18</v>
      </c>
      <c r="BM412" s="33">
        <v>0.64</v>
      </c>
      <c r="BN412" s="33">
        <v>0</v>
      </c>
      <c r="BO412" s="33">
        <v>0.1</v>
      </c>
      <c r="BP412" s="33">
        <v>2.93</v>
      </c>
      <c r="BQ412" s="33">
        <v>0</v>
      </c>
      <c r="BR412" s="33">
        <v>0</v>
      </c>
      <c r="BS412" s="33">
        <v>0</v>
      </c>
      <c r="BT412" s="33">
        <v>0</v>
      </c>
      <c r="BU412" s="33">
        <v>0</v>
      </c>
      <c r="BV412" s="33">
        <v>2.25</v>
      </c>
      <c r="BW412" s="33">
        <v>0</v>
      </c>
      <c r="BX412" s="33">
        <v>0</v>
      </c>
      <c r="BY412" s="35">
        <f t="shared" si="13"/>
        <v>8941.5500000000029</v>
      </c>
      <c r="BZ412" s="35">
        <v>8941.5500000000029</v>
      </c>
      <c r="CA412" s="89">
        <f t="shared" si="12"/>
        <v>0</v>
      </c>
      <c r="CB412" s="75"/>
    </row>
    <row r="413" spans="1:80" hidden="1">
      <c r="A413" s="32" t="s">
        <v>455</v>
      </c>
      <c r="B413" s="33">
        <v>5392.98</v>
      </c>
      <c r="C413" s="33">
        <v>53853.3</v>
      </c>
      <c r="D413" s="33">
        <v>32294.87</v>
      </c>
      <c r="E413" s="33">
        <v>0</v>
      </c>
      <c r="F413" s="33">
        <v>44968.66</v>
      </c>
      <c r="G413" s="33">
        <v>38578.019999999997</v>
      </c>
      <c r="H413" s="33">
        <v>14000.36</v>
      </c>
      <c r="I413" s="33">
        <v>20495.87</v>
      </c>
      <c r="J413" s="33">
        <v>1913.51</v>
      </c>
      <c r="K413" s="33">
        <v>11646.44</v>
      </c>
      <c r="L413" s="33">
        <v>1725.61</v>
      </c>
      <c r="M413" s="33">
        <v>5000.62</v>
      </c>
      <c r="N413" s="33">
        <v>8.6199999999999992</v>
      </c>
      <c r="O413" s="33">
        <v>1468.08</v>
      </c>
      <c r="P413" s="33">
        <v>193.5</v>
      </c>
      <c r="Q413" s="33">
        <v>5386.24</v>
      </c>
      <c r="R413" s="33">
        <v>134.97999999999999</v>
      </c>
      <c r="S413" s="33">
        <v>3628.52</v>
      </c>
      <c r="T413" s="33">
        <v>59.6</v>
      </c>
      <c r="U413" s="33">
        <v>11.04</v>
      </c>
      <c r="V413" s="33">
        <v>39.56</v>
      </c>
      <c r="W413" s="33">
        <v>4789.12</v>
      </c>
      <c r="X413" s="33">
        <v>156.13</v>
      </c>
      <c r="Y413" s="33">
        <v>612.32000000000005</v>
      </c>
      <c r="Z413" s="33">
        <v>4141.76</v>
      </c>
      <c r="AA413" s="33">
        <v>234.06</v>
      </c>
      <c r="AB413" s="33">
        <v>3207.64</v>
      </c>
      <c r="AC413" s="33">
        <v>182.27</v>
      </c>
      <c r="AD413" s="33">
        <v>190.92</v>
      </c>
      <c r="AE413" s="33">
        <v>35.729999999999997</v>
      </c>
      <c r="AF413" s="33">
        <v>106.86</v>
      </c>
      <c r="AG413" s="33">
        <v>1828.85</v>
      </c>
      <c r="AH413" s="33">
        <v>1176.24</v>
      </c>
      <c r="AI413" s="33">
        <v>47.53</v>
      </c>
      <c r="AJ413" s="33">
        <v>1087.31</v>
      </c>
      <c r="AK413" s="33">
        <v>30.32</v>
      </c>
      <c r="AL413" s="33">
        <v>381.65</v>
      </c>
      <c r="AM413" s="33">
        <v>549.92999999999995</v>
      </c>
      <c r="AN413" s="33">
        <v>47.53</v>
      </c>
      <c r="AO413" s="33">
        <v>846.15</v>
      </c>
      <c r="AP413" s="33">
        <v>267.39999999999998</v>
      </c>
      <c r="AQ413" s="33">
        <v>1070.25</v>
      </c>
      <c r="AR413" s="33">
        <v>3264.09</v>
      </c>
      <c r="AS413" s="33">
        <v>5852.44</v>
      </c>
      <c r="AT413" s="33">
        <v>1306.56</v>
      </c>
      <c r="AU413" s="33">
        <v>899.97</v>
      </c>
      <c r="AV413" s="33">
        <v>297.89</v>
      </c>
      <c r="AW413" s="33">
        <v>1054.69</v>
      </c>
      <c r="AX413" s="33">
        <v>616.29999999999995</v>
      </c>
      <c r="AY413" s="33">
        <v>1542.07</v>
      </c>
      <c r="AZ413" s="33">
        <v>137.94</v>
      </c>
      <c r="BA413" s="33">
        <v>36.21</v>
      </c>
      <c r="BB413" s="33">
        <v>407.7</v>
      </c>
      <c r="BC413" s="33">
        <v>902.95</v>
      </c>
      <c r="BD413" s="33">
        <v>10318.030000000001</v>
      </c>
      <c r="BE413" s="33">
        <v>5171.72</v>
      </c>
      <c r="BF413" s="33">
        <v>2007.5</v>
      </c>
      <c r="BG413" s="33">
        <v>78.09</v>
      </c>
      <c r="BH413" s="33">
        <v>281.39</v>
      </c>
      <c r="BI413" s="33">
        <v>4059.93</v>
      </c>
      <c r="BJ413" s="33">
        <v>436.53</v>
      </c>
      <c r="BK413" s="33">
        <v>949.87</v>
      </c>
      <c r="BL413" s="33">
        <v>817.63</v>
      </c>
      <c r="BM413" s="33">
        <v>56.08</v>
      </c>
      <c r="BN413" s="33">
        <v>0</v>
      </c>
      <c r="BO413" s="33">
        <v>0.1</v>
      </c>
      <c r="BP413" s="33">
        <v>-0.97</v>
      </c>
      <c r="BQ413" s="33">
        <v>910.34</v>
      </c>
      <c r="BR413" s="33">
        <v>3561.53</v>
      </c>
      <c r="BS413" s="33">
        <v>5189.3999999999996</v>
      </c>
      <c r="BT413" s="33">
        <v>0</v>
      </c>
      <c r="BU413" s="33">
        <v>476.22</v>
      </c>
      <c r="BV413" s="33">
        <v>14.25</v>
      </c>
      <c r="BW413" s="33">
        <v>0</v>
      </c>
      <c r="BX413" s="33">
        <v>0</v>
      </c>
      <c r="BY413" s="35">
        <f t="shared" si="13"/>
        <v>312436.80000000016</v>
      </c>
      <c r="BZ413" s="35">
        <v>312436.80000000016</v>
      </c>
      <c r="CA413" s="89">
        <f t="shared" si="12"/>
        <v>0</v>
      </c>
      <c r="CB413" s="75"/>
    </row>
    <row r="414" spans="1:80" hidden="1">
      <c r="A414" s="32" t="s">
        <v>456</v>
      </c>
      <c r="B414" s="33">
        <v>151.28</v>
      </c>
      <c r="C414" s="33">
        <v>2517.08</v>
      </c>
      <c r="D414" s="33">
        <v>1436.78</v>
      </c>
      <c r="E414" s="33">
        <v>0</v>
      </c>
      <c r="F414" s="33">
        <v>0.56000000000000005</v>
      </c>
      <c r="G414" s="33">
        <v>0</v>
      </c>
      <c r="H414" s="33">
        <v>160.61000000000001</v>
      </c>
      <c r="I414" s="33">
        <v>0</v>
      </c>
      <c r="J414" s="33">
        <v>35.9</v>
      </c>
      <c r="K414" s="33">
        <v>0</v>
      </c>
      <c r="L414" s="33">
        <v>53.88</v>
      </c>
      <c r="M414" s="33">
        <v>0</v>
      </c>
      <c r="N414" s="33">
        <v>0.41</v>
      </c>
      <c r="O414" s="33">
        <v>73.19</v>
      </c>
      <c r="P414" s="33">
        <v>23.69</v>
      </c>
      <c r="Q414" s="33">
        <v>268.54000000000002</v>
      </c>
      <c r="R414" s="33">
        <v>7.07</v>
      </c>
      <c r="S414" s="33">
        <v>205.29</v>
      </c>
      <c r="T414" s="33">
        <v>2.95</v>
      </c>
      <c r="U414" s="33">
        <v>0.55000000000000004</v>
      </c>
      <c r="V414" s="33">
        <v>2.09</v>
      </c>
      <c r="W414" s="33">
        <v>238.77</v>
      </c>
      <c r="X414" s="33">
        <v>2.3199999999999998</v>
      </c>
      <c r="Y414" s="33">
        <v>4.09</v>
      </c>
      <c r="Z414" s="33">
        <v>126.81</v>
      </c>
      <c r="AA414" s="33">
        <v>6.22</v>
      </c>
      <c r="AB414" s="33">
        <v>87.41</v>
      </c>
      <c r="AC414" s="33">
        <v>8.8699999999999992</v>
      </c>
      <c r="AD414" s="33">
        <v>0.9</v>
      </c>
      <c r="AE414" s="33">
        <v>0</v>
      </c>
      <c r="AF414" s="33">
        <v>1.01</v>
      </c>
      <c r="AG414" s="33">
        <v>58.67</v>
      </c>
      <c r="AH414" s="33">
        <v>35.68</v>
      </c>
      <c r="AI414" s="33">
        <v>0.89</v>
      </c>
      <c r="AJ414" s="33">
        <v>19.5</v>
      </c>
      <c r="AK414" s="33">
        <v>1.34</v>
      </c>
      <c r="AL414" s="33">
        <v>18.16</v>
      </c>
      <c r="AM414" s="33">
        <v>3</v>
      </c>
      <c r="AN414" s="33">
        <v>0.1</v>
      </c>
      <c r="AO414" s="33">
        <v>10.62</v>
      </c>
      <c r="AP414" s="33">
        <v>7.9</v>
      </c>
      <c r="AQ414" s="33">
        <v>17.489999999999998</v>
      </c>
      <c r="AR414" s="33">
        <v>128.47999999999999</v>
      </c>
      <c r="AS414" s="33">
        <v>156.78</v>
      </c>
      <c r="AT414" s="33">
        <v>34.479999999999997</v>
      </c>
      <c r="AU414" s="33">
        <v>19.98</v>
      </c>
      <c r="AV414" s="33">
        <v>7.61</v>
      </c>
      <c r="AW414" s="33">
        <v>71.56</v>
      </c>
      <c r="AX414" s="33">
        <v>2.2999999999999998</v>
      </c>
      <c r="AY414" s="33">
        <v>34.630000000000003</v>
      </c>
      <c r="AZ414" s="33">
        <v>0</v>
      </c>
      <c r="BA414" s="33">
        <v>0.1</v>
      </c>
      <c r="BB414" s="33">
        <v>4.8</v>
      </c>
      <c r="BC414" s="33">
        <v>25.01</v>
      </c>
      <c r="BD414" s="33">
        <v>477.68</v>
      </c>
      <c r="BE414" s="33">
        <v>0</v>
      </c>
      <c r="BF414" s="33">
        <v>0</v>
      </c>
      <c r="BG414" s="33">
        <v>3.89</v>
      </c>
      <c r="BH414" s="33">
        <v>9.64</v>
      </c>
      <c r="BI414" s="33">
        <v>290.69</v>
      </c>
      <c r="BJ414" s="33">
        <v>25.91</v>
      </c>
      <c r="BK414" s="33">
        <v>29.09</v>
      </c>
      <c r="BL414" s="33">
        <v>16.559999999999999</v>
      </c>
      <c r="BM414" s="33">
        <v>2.0499999999999998</v>
      </c>
      <c r="BN414" s="33">
        <v>-0.17</v>
      </c>
      <c r="BO414" s="33">
        <v>0</v>
      </c>
      <c r="BP414" s="33">
        <v>38.299999999999997</v>
      </c>
      <c r="BQ414" s="33">
        <v>21.75</v>
      </c>
      <c r="BR414" s="33">
        <v>0</v>
      </c>
      <c r="BS414" s="33">
        <v>0</v>
      </c>
      <c r="BT414" s="33">
        <v>-1.74</v>
      </c>
      <c r="BU414" s="33">
        <v>21.53</v>
      </c>
      <c r="BV414" s="33">
        <v>35.979999999999997</v>
      </c>
      <c r="BW414" s="33">
        <v>0</v>
      </c>
      <c r="BX414" s="33">
        <v>0</v>
      </c>
      <c r="BY414" s="35">
        <f t="shared" si="13"/>
        <v>7046.51</v>
      </c>
      <c r="BZ414" s="35">
        <v>7046.51</v>
      </c>
      <c r="CA414" s="89">
        <f t="shared" si="12"/>
        <v>0</v>
      </c>
      <c r="CB414" s="75"/>
    </row>
    <row r="415" spans="1:80" hidden="1">
      <c r="A415" s="32" t="s">
        <v>457</v>
      </c>
      <c r="B415" s="33">
        <v>257.23</v>
      </c>
      <c r="C415" s="33">
        <v>6264.33</v>
      </c>
      <c r="D415" s="33">
        <v>3231.82</v>
      </c>
      <c r="E415" s="33">
        <v>-0.13</v>
      </c>
      <c r="F415" s="33">
        <v>0.56000000000000005</v>
      </c>
      <c r="G415" s="33">
        <v>288.8</v>
      </c>
      <c r="H415" s="33">
        <v>0</v>
      </c>
      <c r="I415" s="33">
        <v>0</v>
      </c>
      <c r="J415" s="33">
        <v>51.59</v>
      </c>
      <c r="K415" s="33">
        <v>501.08</v>
      </c>
      <c r="L415" s="33">
        <v>153.65</v>
      </c>
      <c r="M415" s="33">
        <v>0</v>
      </c>
      <c r="N415" s="33">
        <v>0.63</v>
      </c>
      <c r="O415" s="33">
        <v>174.38</v>
      </c>
      <c r="P415" s="33">
        <v>0.6</v>
      </c>
      <c r="Q415" s="33">
        <v>639.79999999999995</v>
      </c>
      <c r="R415" s="33">
        <v>7.63</v>
      </c>
      <c r="S415" s="33">
        <v>391.85</v>
      </c>
      <c r="T415" s="33">
        <v>7.5</v>
      </c>
      <c r="U415" s="33">
        <v>0.81</v>
      </c>
      <c r="V415" s="33">
        <v>5.3</v>
      </c>
      <c r="W415" s="33">
        <v>568.87</v>
      </c>
      <c r="X415" s="33">
        <v>11.29</v>
      </c>
      <c r="Y415" s="33">
        <v>43.27</v>
      </c>
      <c r="Z415" s="33">
        <v>0</v>
      </c>
      <c r="AA415" s="33">
        <v>28.22</v>
      </c>
      <c r="AB415" s="33">
        <v>59.91</v>
      </c>
      <c r="AC415" s="33">
        <v>0</v>
      </c>
      <c r="AD415" s="33">
        <v>11.42</v>
      </c>
      <c r="AE415" s="33">
        <v>4.1399999999999997</v>
      </c>
      <c r="AF415" s="33">
        <v>0.9</v>
      </c>
      <c r="AG415" s="33">
        <v>169.31</v>
      </c>
      <c r="AH415" s="33">
        <v>0</v>
      </c>
      <c r="AI415" s="33">
        <v>5.65</v>
      </c>
      <c r="AJ415" s="33">
        <v>0</v>
      </c>
      <c r="AK415" s="33">
        <v>3.2</v>
      </c>
      <c r="AL415" s="33">
        <v>43.27</v>
      </c>
      <c r="AM415" s="33">
        <v>56.44</v>
      </c>
      <c r="AN415" s="33">
        <v>5.65</v>
      </c>
      <c r="AO415" s="33">
        <v>63.96</v>
      </c>
      <c r="AP415" s="33">
        <v>0</v>
      </c>
      <c r="AQ415" s="33">
        <v>32.19</v>
      </c>
      <c r="AR415" s="33">
        <v>148.9</v>
      </c>
      <c r="AS415" s="33">
        <v>275.49</v>
      </c>
      <c r="AT415" s="33">
        <v>26.2</v>
      </c>
      <c r="AU415" s="33">
        <v>0</v>
      </c>
      <c r="AV415" s="33">
        <v>0</v>
      </c>
      <c r="AW415" s="33">
        <v>188.12</v>
      </c>
      <c r="AX415" s="33">
        <v>29.18</v>
      </c>
      <c r="AY415" s="33">
        <v>0</v>
      </c>
      <c r="AZ415" s="33">
        <v>15.64</v>
      </c>
      <c r="BA415" s="33">
        <v>3.77</v>
      </c>
      <c r="BB415" s="33">
        <v>0</v>
      </c>
      <c r="BC415" s="33">
        <v>0</v>
      </c>
      <c r="BD415" s="33">
        <v>1138.07</v>
      </c>
      <c r="BE415" s="33">
        <v>194.67</v>
      </c>
      <c r="BF415" s="33">
        <v>15.31</v>
      </c>
      <c r="BG415" s="33">
        <v>9.2799999999999994</v>
      </c>
      <c r="BH415" s="33">
        <v>24.83</v>
      </c>
      <c r="BI415" s="33">
        <v>347.44</v>
      </c>
      <c r="BJ415" s="33">
        <v>46.09</v>
      </c>
      <c r="BK415" s="33">
        <v>52.13</v>
      </c>
      <c r="BL415" s="33">
        <v>32.43</v>
      </c>
      <c r="BM415" s="33">
        <v>1.06</v>
      </c>
      <c r="BN415" s="33">
        <v>0</v>
      </c>
      <c r="BO415" s="33">
        <v>0</v>
      </c>
      <c r="BP415" s="33">
        <v>4.8499999999999996</v>
      </c>
      <c r="BQ415" s="33">
        <v>0</v>
      </c>
      <c r="BR415" s="33">
        <v>0</v>
      </c>
      <c r="BS415" s="33">
        <v>505.91</v>
      </c>
      <c r="BT415" s="33">
        <v>0</v>
      </c>
      <c r="BU415" s="33">
        <v>0</v>
      </c>
      <c r="BV415" s="33">
        <v>1.5</v>
      </c>
      <c r="BW415" s="33">
        <v>0</v>
      </c>
      <c r="BX415" s="33">
        <v>0</v>
      </c>
      <c r="BY415" s="35">
        <f t="shared" si="13"/>
        <v>16145.989999999996</v>
      </c>
      <c r="BZ415" s="35">
        <v>16145.989999999996</v>
      </c>
      <c r="CA415" s="89">
        <f t="shared" si="12"/>
        <v>0</v>
      </c>
      <c r="CB415" s="75"/>
    </row>
    <row r="416" spans="1:80" hidden="1">
      <c r="A416" s="32" t="s">
        <v>458</v>
      </c>
      <c r="B416" s="33">
        <v>104.5</v>
      </c>
      <c r="C416" s="33">
        <v>1714.35</v>
      </c>
      <c r="D416" s="33">
        <v>0.13</v>
      </c>
      <c r="E416" s="33">
        <v>0</v>
      </c>
      <c r="F416" s="33">
        <v>92.76</v>
      </c>
      <c r="G416" s="33">
        <v>0</v>
      </c>
      <c r="H416" s="33">
        <v>387.53</v>
      </c>
      <c r="I416" s="33">
        <v>0</v>
      </c>
      <c r="J416" s="33">
        <v>0.52</v>
      </c>
      <c r="K416" s="33">
        <v>272.23</v>
      </c>
      <c r="L416" s="33">
        <v>0.41</v>
      </c>
      <c r="M416" s="33">
        <v>0</v>
      </c>
      <c r="N416" s="33">
        <v>0.02</v>
      </c>
      <c r="O416" s="33">
        <v>0.26</v>
      </c>
      <c r="P416" s="33">
        <v>0.3</v>
      </c>
      <c r="Q416" s="33">
        <v>175.09</v>
      </c>
      <c r="R416" s="33">
        <v>0.33</v>
      </c>
      <c r="S416" s="33">
        <v>9.8800000000000008</v>
      </c>
      <c r="T416" s="33">
        <v>0.13</v>
      </c>
      <c r="U416" s="33">
        <v>0.09</v>
      </c>
      <c r="V416" s="33">
        <v>0.1</v>
      </c>
      <c r="W416" s="33">
        <v>155.68</v>
      </c>
      <c r="X416" s="33">
        <v>3.09</v>
      </c>
      <c r="Y416" s="33">
        <v>11.84</v>
      </c>
      <c r="Z416" s="33">
        <v>80.77</v>
      </c>
      <c r="AA416" s="33">
        <v>7.72</v>
      </c>
      <c r="AB416" s="33">
        <v>97.82</v>
      </c>
      <c r="AC416" s="33">
        <v>5.79</v>
      </c>
      <c r="AD416" s="33">
        <v>5.92</v>
      </c>
      <c r="AE416" s="33">
        <v>1.1299999999999999</v>
      </c>
      <c r="AF416" s="33">
        <v>3.09</v>
      </c>
      <c r="AG416" s="33">
        <v>46.33</v>
      </c>
      <c r="AH416" s="33">
        <v>30.37</v>
      </c>
      <c r="AI416" s="33">
        <v>1.55</v>
      </c>
      <c r="AJ416" s="33">
        <v>24.71</v>
      </c>
      <c r="AK416" s="33">
        <v>0.88</v>
      </c>
      <c r="AL416" s="33">
        <v>11.84</v>
      </c>
      <c r="AM416" s="33">
        <v>15.44</v>
      </c>
      <c r="AN416" s="33">
        <v>1.55</v>
      </c>
      <c r="AO416" s="33">
        <v>0</v>
      </c>
      <c r="AP416" s="33">
        <v>5.15</v>
      </c>
      <c r="AQ416" s="33">
        <v>25.74</v>
      </c>
      <c r="AR416" s="33">
        <v>97.4</v>
      </c>
      <c r="AS416" s="33">
        <v>166.11</v>
      </c>
      <c r="AT416" s="33">
        <v>41.19</v>
      </c>
      <c r="AU416" s="33">
        <v>21.62</v>
      </c>
      <c r="AV416" s="33">
        <v>9.27</v>
      </c>
      <c r="AW416" s="33">
        <v>51.48</v>
      </c>
      <c r="AX416" s="33">
        <v>15.1</v>
      </c>
      <c r="AY416" s="33">
        <v>37.07</v>
      </c>
      <c r="AZ416" s="33">
        <v>4.28</v>
      </c>
      <c r="BA416" s="33">
        <v>1.03</v>
      </c>
      <c r="BB416" s="33">
        <v>9.7799999999999994</v>
      </c>
      <c r="BC416" s="33">
        <v>29.35</v>
      </c>
      <c r="BD416" s="33">
        <v>311.45</v>
      </c>
      <c r="BE416" s="33">
        <v>89.08</v>
      </c>
      <c r="BF416" s="33">
        <v>58.38</v>
      </c>
      <c r="BG416" s="33">
        <v>0.06</v>
      </c>
      <c r="BH416" s="33">
        <v>6.8</v>
      </c>
      <c r="BI416" s="33">
        <v>189.54</v>
      </c>
      <c r="BJ416" s="33">
        <v>18.350000000000001</v>
      </c>
      <c r="BK416" s="33">
        <v>20.71</v>
      </c>
      <c r="BL416" s="33">
        <v>14.47</v>
      </c>
      <c r="BM416" s="33">
        <v>1.34</v>
      </c>
      <c r="BN416" s="33">
        <v>0.87</v>
      </c>
      <c r="BO416" s="33">
        <v>0</v>
      </c>
      <c r="BP416" s="33">
        <v>-3.84</v>
      </c>
      <c r="BQ416" s="33">
        <v>1.0900000000000001</v>
      </c>
      <c r="BR416" s="33">
        <v>176.75</v>
      </c>
      <c r="BS416" s="33">
        <v>138.44999999999999</v>
      </c>
      <c r="BT416" s="33">
        <v>-1.78</v>
      </c>
      <c r="BU416" s="33">
        <v>0</v>
      </c>
      <c r="BV416" s="33">
        <v>80.31</v>
      </c>
      <c r="BW416" s="33">
        <v>0</v>
      </c>
      <c r="BX416" s="33">
        <v>0</v>
      </c>
      <c r="BY416" s="35">
        <f t="shared" si="13"/>
        <v>4880.7500000000036</v>
      </c>
      <c r="BZ416" s="35">
        <v>4880.7500000000036</v>
      </c>
      <c r="CA416" s="89">
        <f t="shared" si="12"/>
        <v>0</v>
      </c>
      <c r="CB416" s="75"/>
    </row>
    <row r="417" spans="1:81" hidden="1">
      <c r="A417" s="32" t="s">
        <v>459</v>
      </c>
      <c r="B417" s="33">
        <v>-0.5</v>
      </c>
      <c r="C417" s="33">
        <v>7172.05</v>
      </c>
      <c r="D417" s="33">
        <v>3399.51</v>
      </c>
      <c r="E417" s="33">
        <v>0</v>
      </c>
      <c r="F417" s="33">
        <v>0</v>
      </c>
      <c r="G417" s="33">
        <v>0</v>
      </c>
      <c r="H417" s="33">
        <v>569.48</v>
      </c>
      <c r="I417" s="33">
        <v>0.84</v>
      </c>
      <c r="J417" s="33">
        <v>0</v>
      </c>
      <c r="K417" s="33">
        <v>3.17</v>
      </c>
      <c r="L417" s="33">
        <v>1.23</v>
      </c>
      <c r="M417" s="33">
        <v>5.4</v>
      </c>
      <c r="N417" s="33">
        <v>0.02</v>
      </c>
      <c r="O417" s="33">
        <v>0</v>
      </c>
      <c r="P417" s="33">
        <v>0</v>
      </c>
      <c r="Q417" s="33">
        <v>605.75</v>
      </c>
      <c r="R417" s="33">
        <v>0.15</v>
      </c>
      <c r="S417" s="33">
        <v>4.42</v>
      </c>
      <c r="T417" s="33">
        <v>7.0000000000000007E-2</v>
      </c>
      <c r="U417" s="33">
        <v>0</v>
      </c>
      <c r="V417" s="33">
        <v>0.05</v>
      </c>
      <c r="W417" s="33">
        <v>538.59</v>
      </c>
      <c r="X417" s="33">
        <v>10.69</v>
      </c>
      <c r="Y417" s="33">
        <v>13.49</v>
      </c>
      <c r="Z417" s="33">
        <v>55.8</v>
      </c>
      <c r="AA417" s="33">
        <v>13.41</v>
      </c>
      <c r="AB417" s="33">
        <v>0</v>
      </c>
      <c r="AC417" s="33">
        <v>10.11</v>
      </c>
      <c r="AD417" s="33">
        <v>20.48</v>
      </c>
      <c r="AE417" s="33">
        <v>3.92</v>
      </c>
      <c r="AF417" s="33">
        <v>3.6</v>
      </c>
      <c r="AG417" s="33">
        <v>13.4</v>
      </c>
      <c r="AH417" s="33">
        <v>21.8</v>
      </c>
      <c r="AI417" s="33">
        <v>5.35</v>
      </c>
      <c r="AJ417" s="33">
        <v>18.3</v>
      </c>
      <c r="AK417" s="33">
        <v>3.03</v>
      </c>
      <c r="AL417" s="33">
        <v>0.5</v>
      </c>
      <c r="AM417" s="33">
        <v>9.91</v>
      </c>
      <c r="AN417" s="33">
        <v>0</v>
      </c>
      <c r="AO417" s="33">
        <v>31.38</v>
      </c>
      <c r="AP417" s="33">
        <v>5.7</v>
      </c>
      <c r="AQ417" s="33">
        <v>9.41</v>
      </c>
      <c r="AR417" s="33">
        <v>38.799999999999997</v>
      </c>
      <c r="AS417" s="33">
        <v>335.98</v>
      </c>
      <c r="AT417" s="33">
        <v>13.9</v>
      </c>
      <c r="AU417" s="33">
        <v>13.3</v>
      </c>
      <c r="AV417" s="33">
        <v>12.98</v>
      </c>
      <c r="AW417" s="33">
        <v>116.3</v>
      </c>
      <c r="AX417" s="33">
        <v>10.41</v>
      </c>
      <c r="AY417" s="33">
        <v>8.3000000000000007</v>
      </c>
      <c r="AZ417" s="33">
        <v>0.2</v>
      </c>
      <c r="BA417" s="33">
        <v>3.57</v>
      </c>
      <c r="BB417" s="33">
        <v>14.42</v>
      </c>
      <c r="BC417" s="33">
        <v>101.55</v>
      </c>
      <c r="BD417" s="33">
        <v>1077.5</v>
      </c>
      <c r="BE417" s="33">
        <v>0</v>
      </c>
      <c r="BF417" s="33">
        <v>0</v>
      </c>
      <c r="BG417" s="33">
        <v>0</v>
      </c>
      <c r="BH417" s="33">
        <v>23.51</v>
      </c>
      <c r="BI417" s="33">
        <v>310.60000000000002</v>
      </c>
      <c r="BJ417" s="33">
        <v>0</v>
      </c>
      <c r="BK417" s="33">
        <v>0</v>
      </c>
      <c r="BL417" s="33">
        <v>0</v>
      </c>
      <c r="BM417" s="33">
        <v>-0.22</v>
      </c>
      <c r="BN417" s="33">
        <v>0</v>
      </c>
      <c r="BO417" s="33">
        <v>0.21</v>
      </c>
      <c r="BP417" s="33">
        <v>0</v>
      </c>
      <c r="BQ417" s="33">
        <v>-0.55000000000000004</v>
      </c>
      <c r="BR417" s="33">
        <v>-1.1499999999999999</v>
      </c>
      <c r="BS417" s="33">
        <v>0</v>
      </c>
      <c r="BT417" s="33">
        <v>0</v>
      </c>
      <c r="BU417" s="33">
        <v>0</v>
      </c>
      <c r="BV417" s="33">
        <v>1.5</v>
      </c>
      <c r="BW417" s="33">
        <v>0</v>
      </c>
      <c r="BX417" s="33">
        <v>0</v>
      </c>
      <c r="BY417" s="35">
        <f t="shared" si="13"/>
        <v>14631.619999999995</v>
      </c>
      <c r="BZ417" s="35">
        <v>14631.619999999995</v>
      </c>
      <c r="CA417" s="89">
        <f t="shared" si="12"/>
        <v>0</v>
      </c>
      <c r="CB417" s="75"/>
    </row>
    <row r="418" spans="1:81" hidden="1">
      <c r="A418" s="32" t="s">
        <v>460</v>
      </c>
      <c r="B418" s="33">
        <v>-1</v>
      </c>
      <c r="C418" s="33">
        <v>0</v>
      </c>
      <c r="D418" s="33">
        <v>0</v>
      </c>
      <c r="E418" s="33">
        <v>0</v>
      </c>
      <c r="F418" s="33">
        <v>0</v>
      </c>
      <c r="G418" s="33">
        <v>0</v>
      </c>
      <c r="H418" s="33">
        <v>0.16</v>
      </c>
      <c r="I418" s="33">
        <v>2.52</v>
      </c>
      <c r="J418" s="33">
        <v>0</v>
      </c>
      <c r="K418" s="33">
        <v>0.53</v>
      </c>
      <c r="L418" s="33">
        <v>0</v>
      </c>
      <c r="M418" s="33">
        <v>0.9</v>
      </c>
      <c r="N418" s="33">
        <v>0</v>
      </c>
      <c r="O418" s="33">
        <v>0.88</v>
      </c>
      <c r="P418" s="33">
        <v>0.3</v>
      </c>
      <c r="Q418" s="33">
        <v>0</v>
      </c>
      <c r="R418" s="33">
        <v>0</v>
      </c>
      <c r="S418" s="33">
        <v>0.26</v>
      </c>
      <c r="T418" s="33">
        <v>0</v>
      </c>
      <c r="U418" s="33">
        <v>0</v>
      </c>
      <c r="V418" s="33">
        <v>0</v>
      </c>
      <c r="W418" s="33">
        <v>128.69999999999999</v>
      </c>
      <c r="X418" s="33">
        <v>2.5499999999999998</v>
      </c>
      <c r="Y418" s="33">
        <v>9.7899999999999991</v>
      </c>
      <c r="Z418" s="33">
        <v>17.7</v>
      </c>
      <c r="AA418" s="33">
        <v>0.1</v>
      </c>
      <c r="AB418" s="33">
        <v>16.89</v>
      </c>
      <c r="AC418" s="33">
        <v>4.78</v>
      </c>
      <c r="AD418" s="33">
        <v>4.8899999999999997</v>
      </c>
      <c r="AE418" s="33">
        <v>0.94</v>
      </c>
      <c r="AF418" s="33">
        <v>2.5499999999999998</v>
      </c>
      <c r="AG418" s="33">
        <v>11.7</v>
      </c>
      <c r="AH418" s="33">
        <v>10.3</v>
      </c>
      <c r="AI418" s="33">
        <v>0</v>
      </c>
      <c r="AJ418" s="33">
        <v>2.9</v>
      </c>
      <c r="AK418" s="33">
        <v>0.72</v>
      </c>
      <c r="AL418" s="33">
        <v>0</v>
      </c>
      <c r="AM418" s="33">
        <v>12.77</v>
      </c>
      <c r="AN418" s="33">
        <v>0.1</v>
      </c>
      <c r="AO418" s="33">
        <v>14.47</v>
      </c>
      <c r="AP418" s="33">
        <v>4.26</v>
      </c>
      <c r="AQ418" s="33">
        <v>2.9</v>
      </c>
      <c r="AR418" s="33">
        <v>10.6</v>
      </c>
      <c r="AS418" s="33">
        <v>14.9</v>
      </c>
      <c r="AT418" s="33">
        <v>16.420000000000002</v>
      </c>
      <c r="AU418" s="33">
        <v>3.2</v>
      </c>
      <c r="AV418" s="33">
        <v>0.1</v>
      </c>
      <c r="AW418" s="33">
        <v>0.2</v>
      </c>
      <c r="AX418" s="33">
        <v>2.5</v>
      </c>
      <c r="AY418" s="33">
        <v>2.1</v>
      </c>
      <c r="AZ418" s="33">
        <v>0</v>
      </c>
      <c r="BA418" s="33">
        <v>0.85</v>
      </c>
      <c r="BB418" s="33">
        <v>8.09</v>
      </c>
      <c r="BC418" s="33">
        <v>24.27</v>
      </c>
      <c r="BD418" s="33">
        <v>257.48</v>
      </c>
      <c r="BE418" s="33">
        <v>-0.31</v>
      </c>
      <c r="BF418" s="33">
        <v>48.26</v>
      </c>
      <c r="BG418" s="33">
        <v>2.1</v>
      </c>
      <c r="BH418" s="33">
        <v>0</v>
      </c>
      <c r="BI418" s="33">
        <v>-0.23</v>
      </c>
      <c r="BJ418" s="33">
        <v>-0.09</v>
      </c>
      <c r="BK418" s="33">
        <v>0</v>
      </c>
      <c r="BL418" s="33">
        <v>0</v>
      </c>
      <c r="BM418" s="33">
        <v>0</v>
      </c>
      <c r="BN418" s="33">
        <v>0</v>
      </c>
      <c r="BO418" s="33">
        <v>0.1</v>
      </c>
      <c r="BP418" s="33">
        <v>0.98</v>
      </c>
      <c r="BQ418" s="33">
        <v>1.1200000000000001</v>
      </c>
      <c r="BR418" s="33">
        <v>-1.1399999999999999</v>
      </c>
      <c r="BS418" s="33">
        <v>-2.66</v>
      </c>
      <c r="BT418" s="33">
        <v>0</v>
      </c>
      <c r="BU418" s="33">
        <v>-0.17</v>
      </c>
      <c r="BV418" s="33">
        <v>66.760000000000005</v>
      </c>
      <c r="BW418" s="33">
        <v>0</v>
      </c>
      <c r="BX418" s="33">
        <v>0</v>
      </c>
      <c r="BY418" s="35">
        <f t="shared" si="13"/>
        <v>708.99000000000012</v>
      </c>
      <c r="BZ418" s="35">
        <v>708.99000000000012</v>
      </c>
      <c r="CA418" s="89">
        <f t="shared" si="12"/>
        <v>0</v>
      </c>
      <c r="CB418" s="75"/>
    </row>
    <row r="419" spans="1:81" hidden="1">
      <c r="A419" s="32" t="s">
        <v>461</v>
      </c>
      <c r="B419" s="33">
        <v>629.91</v>
      </c>
      <c r="C419" s="33">
        <v>10629.82</v>
      </c>
      <c r="D419" s="33">
        <v>5678.56</v>
      </c>
      <c r="E419" s="33">
        <v>0</v>
      </c>
      <c r="F419" s="33">
        <v>2764</v>
      </c>
      <c r="G419" s="33">
        <v>636.82000000000005</v>
      </c>
      <c r="H419" s="33">
        <v>2701.67</v>
      </c>
      <c r="I419" s="33">
        <v>3164.18</v>
      </c>
      <c r="J419" s="33">
        <v>187.35</v>
      </c>
      <c r="K419" s="33">
        <v>1727.94</v>
      </c>
      <c r="L419" s="33">
        <v>266.89</v>
      </c>
      <c r="M419" s="33">
        <v>882.3</v>
      </c>
      <c r="N419" s="33">
        <v>1.77</v>
      </c>
      <c r="O419" s="33">
        <v>302.91000000000003</v>
      </c>
      <c r="P419" s="33">
        <v>98.05</v>
      </c>
      <c r="Q419" s="33">
        <v>1014.87</v>
      </c>
      <c r="R419" s="33">
        <v>42.08</v>
      </c>
      <c r="S419" s="33">
        <v>849.59</v>
      </c>
      <c r="T419" s="33">
        <v>13.02</v>
      </c>
      <c r="U419" s="33">
        <v>2.2799999999999998</v>
      </c>
      <c r="V419" s="33">
        <v>9.1999999999999993</v>
      </c>
      <c r="W419" s="33">
        <v>1000.75</v>
      </c>
      <c r="X419" s="33">
        <v>10.01</v>
      </c>
      <c r="Y419" s="33">
        <v>75.16</v>
      </c>
      <c r="Z419" s="33">
        <v>643.53</v>
      </c>
      <c r="AA419" s="33">
        <v>49.02</v>
      </c>
      <c r="AB419" s="33">
        <v>740.85</v>
      </c>
      <c r="AC419" s="33">
        <v>16.71</v>
      </c>
      <c r="AD419" s="33">
        <v>37.58</v>
      </c>
      <c r="AE419" s="33">
        <v>7.19</v>
      </c>
      <c r="AF419" s="33">
        <v>9.6</v>
      </c>
      <c r="AG419" s="33">
        <v>274.10000000000002</v>
      </c>
      <c r="AH419" s="33">
        <v>172.79</v>
      </c>
      <c r="AI419" s="33">
        <v>9.81</v>
      </c>
      <c r="AJ419" s="33">
        <v>146.86000000000001</v>
      </c>
      <c r="AK419" s="33">
        <v>0</v>
      </c>
      <c r="AL419" s="33">
        <v>75.16</v>
      </c>
      <c r="AM419" s="33">
        <v>98.03</v>
      </c>
      <c r="AN419" s="33">
        <v>9.81</v>
      </c>
      <c r="AO419" s="33">
        <v>110</v>
      </c>
      <c r="AP419" s="33">
        <v>22.69</v>
      </c>
      <c r="AQ419" s="33">
        <v>143.38</v>
      </c>
      <c r="AR419" s="33">
        <v>858.22</v>
      </c>
      <c r="AS419" s="33">
        <v>1184.3399999999999</v>
      </c>
      <c r="AT419" s="33">
        <v>241.42</v>
      </c>
      <c r="AU419" s="33">
        <v>107.23</v>
      </c>
      <c r="AV419" s="33">
        <v>58.82</v>
      </c>
      <c r="AW419" s="33">
        <v>326.77</v>
      </c>
      <c r="AX419" s="33">
        <v>95.84</v>
      </c>
      <c r="AY419" s="33">
        <v>175.29</v>
      </c>
      <c r="AZ419" s="33">
        <v>27.16</v>
      </c>
      <c r="BA419" s="33">
        <v>6.54</v>
      </c>
      <c r="BB419" s="33">
        <v>62.09</v>
      </c>
      <c r="BC419" s="33">
        <v>56.3</v>
      </c>
      <c r="BD419" s="33">
        <v>1976.88</v>
      </c>
      <c r="BE419" s="33">
        <v>565.39</v>
      </c>
      <c r="BF419" s="33">
        <v>606.80999999999995</v>
      </c>
      <c r="BG419" s="33">
        <v>16.11</v>
      </c>
      <c r="BH419" s="33">
        <v>44.46</v>
      </c>
      <c r="BI419" s="33">
        <v>1249.06</v>
      </c>
      <c r="BJ419" s="33">
        <v>120.9</v>
      </c>
      <c r="BK419" s="33">
        <v>136.51</v>
      </c>
      <c r="BL419" s="33">
        <v>97.49</v>
      </c>
      <c r="BM419" s="33">
        <v>8.7100000000000009</v>
      </c>
      <c r="BN419" s="33">
        <v>0</v>
      </c>
      <c r="BO419" s="33">
        <v>29.48</v>
      </c>
      <c r="BP419" s="33">
        <v>158.51</v>
      </c>
      <c r="BQ419" s="33">
        <v>90</v>
      </c>
      <c r="BR419" s="33">
        <v>1121.8900000000001</v>
      </c>
      <c r="BS419" s="33">
        <v>878.78</v>
      </c>
      <c r="BT419" s="33">
        <v>141.04</v>
      </c>
      <c r="BU419" s="33">
        <v>89.08</v>
      </c>
      <c r="BV419" s="33">
        <v>69</v>
      </c>
      <c r="BW419" s="33">
        <v>69.849999999999994</v>
      </c>
      <c r="BX419" s="33">
        <v>313.07</v>
      </c>
      <c r="BY419" s="35">
        <f t="shared" si="13"/>
        <v>46239.279999999984</v>
      </c>
      <c r="BZ419" s="35">
        <v>46239.279999999984</v>
      </c>
      <c r="CA419" s="89">
        <f t="shared" si="12"/>
        <v>0</v>
      </c>
      <c r="CB419" s="75"/>
    </row>
    <row r="420" spans="1:81" hidden="1">
      <c r="A420" s="32" t="s">
        <v>462</v>
      </c>
      <c r="B420" s="33">
        <v>123.18</v>
      </c>
      <c r="C420" s="33">
        <v>2020.8</v>
      </c>
      <c r="D420" s="33">
        <v>1104.27</v>
      </c>
      <c r="E420" s="33">
        <v>38.14</v>
      </c>
      <c r="F420" s="33">
        <v>0</v>
      </c>
      <c r="G420" s="33">
        <v>0</v>
      </c>
      <c r="H420" s="33">
        <v>46.17</v>
      </c>
      <c r="I420" s="33">
        <v>0</v>
      </c>
      <c r="J420" s="33">
        <v>17.14</v>
      </c>
      <c r="K420" s="33">
        <v>0</v>
      </c>
      <c r="L420" s="33">
        <v>11.47</v>
      </c>
      <c r="M420" s="33">
        <v>73.819999999999993</v>
      </c>
      <c r="N420" s="33">
        <v>0.33</v>
      </c>
      <c r="O420" s="33">
        <v>56.25</v>
      </c>
      <c r="P420" s="33">
        <v>0</v>
      </c>
      <c r="Q420" s="33">
        <v>45.65</v>
      </c>
      <c r="R420" s="33">
        <v>5.44</v>
      </c>
      <c r="S420" s="33">
        <v>157.78</v>
      </c>
      <c r="T420" s="33">
        <v>2.42</v>
      </c>
      <c r="U420" s="33">
        <v>0.42</v>
      </c>
      <c r="V420" s="33">
        <v>1.71</v>
      </c>
      <c r="W420" s="33">
        <v>183.51</v>
      </c>
      <c r="X420" s="33">
        <v>3.64</v>
      </c>
      <c r="Y420" s="33">
        <v>13.96</v>
      </c>
      <c r="Z420" s="33">
        <v>29.99</v>
      </c>
      <c r="AA420" s="33">
        <v>3</v>
      </c>
      <c r="AB420" s="33">
        <v>0</v>
      </c>
      <c r="AC420" s="33">
        <v>6.82</v>
      </c>
      <c r="AD420" s="33">
        <v>4.99</v>
      </c>
      <c r="AE420" s="33">
        <v>1.33</v>
      </c>
      <c r="AF420" s="33">
        <v>0</v>
      </c>
      <c r="AG420" s="33">
        <v>39.909999999999997</v>
      </c>
      <c r="AH420" s="33">
        <v>35.799999999999997</v>
      </c>
      <c r="AI420" s="33">
        <v>1.82</v>
      </c>
      <c r="AJ420" s="33">
        <v>29.13</v>
      </c>
      <c r="AK420" s="33">
        <v>0</v>
      </c>
      <c r="AL420" s="33">
        <v>4.8899999999999997</v>
      </c>
      <c r="AM420" s="33">
        <v>2.9</v>
      </c>
      <c r="AN420" s="33">
        <v>1.82</v>
      </c>
      <c r="AO420" s="33">
        <v>10.62</v>
      </c>
      <c r="AP420" s="33">
        <v>1.19</v>
      </c>
      <c r="AQ420" s="33">
        <v>17.52</v>
      </c>
      <c r="AR420" s="33">
        <v>78.510000000000005</v>
      </c>
      <c r="AS420" s="33">
        <v>70.2</v>
      </c>
      <c r="AT420" s="33">
        <v>31.23</v>
      </c>
      <c r="AU420" s="33">
        <v>18.989999999999998</v>
      </c>
      <c r="AV420" s="33">
        <v>8.42</v>
      </c>
      <c r="AW420" s="33">
        <v>60.68</v>
      </c>
      <c r="AX420" s="33">
        <v>7.8</v>
      </c>
      <c r="AY420" s="33">
        <v>16.8</v>
      </c>
      <c r="AZ420" s="33">
        <v>5.04</v>
      </c>
      <c r="BA420" s="33">
        <v>1.22</v>
      </c>
      <c r="BB420" s="33">
        <v>6.52</v>
      </c>
      <c r="BC420" s="33">
        <v>34.6</v>
      </c>
      <c r="BD420" s="33">
        <v>367.13</v>
      </c>
      <c r="BE420" s="33">
        <v>105</v>
      </c>
      <c r="BF420" s="33">
        <v>68.819999999999993</v>
      </c>
      <c r="BG420" s="33">
        <v>2.99</v>
      </c>
      <c r="BH420" s="33">
        <v>8.01</v>
      </c>
      <c r="BI420" s="33">
        <v>85.36</v>
      </c>
      <c r="BJ420" s="33">
        <v>19.399999999999999</v>
      </c>
      <c r="BK420" s="33">
        <v>21.73</v>
      </c>
      <c r="BL420" s="33">
        <v>17.059999999999999</v>
      </c>
      <c r="BM420" s="33">
        <v>1.1299999999999999</v>
      </c>
      <c r="BN420" s="33">
        <v>1.02</v>
      </c>
      <c r="BO420" s="33">
        <v>0</v>
      </c>
      <c r="BP420" s="33">
        <v>29.44</v>
      </c>
      <c r="BQ420" s="33">
        <v>16.71</v>
      </c>
      <c r="BR420" s="33">
        <v>208.35</v>
      </c>
      <c r="BS420" s="33">
        <v>163.19999999999999</v>
      </c>
      <c r="BT420" s="33">
        <v>0</v>
      </c>
      <c r="BU420" s="33">
        <v>0</v>
      </c>
      <c r="BV420" s="33">
        <v>0</v>
      </c>
      <c r="BW420" s="33">
        <v>69.84</v>
      </c>
      <c r="BX420" s="33">
        <v>58.14</v>
      </c>
      <c r="BY420" s="35">
        <f t="shared" si="13"/>
        <v>5681.170000000001</v>
      </c>
      <c r="BZ420" s="35">
        <v>5681.170000000001</v>
      </c>
      <c r="CA420" s="89">
        <f t="shared" si="12"/>
        <v>0</v>
      </c>
      <c r="CB420" s="99"/>
    </row>
    <row r="421" spans="1:81" hidden="1">
      <c r="A421" s="32" t="s">
        <v>463</v>
      </c>
      <c r="B421" s="33">
        <v>41.34</v>
      </c>
      <c r="C421" s="33">
        <v>1730.97</v>
      </c>
      <c r="D421" s="33">
        <v>959.96</v>
      </c>
      <c r="E421" s="33">
        <v>0</v>
      </c>
      <c r="F421" s="33">
        <v>0.56000000000000005</v>
      </c>
      <c r="G421" s="33">
        <v>0</v>
      </c>
      <c r="H421" s="33">
        <v>24.25</v>
      </c>
      <c r="I421" s="33">
        <v>0</v>
      </c>
      <c r="J421" s="33">
        <v>16.690000000000001</v>
      </c>
      <c r="K421" s="33">
        <v>35.43</v>
      </c>
      <c r="L421" s="33">
        <v>43.09</v>
      </c>
      <c r="M421" s="33">
        <v>142.44</v>
      </c>
      <c r="N421" s="33">
        <v>0.28999999999999998</v>
      </c>
      <c r="O421" s="33">
        <v>48.9</v>
      </c>
      <c r="P421" s="33">
        <v>15.83</v>
      </c>
      <c r="Q421" s="33">
        <v>179.42</v>
      </c>
      <c r="R421" s="33">
        <v>4.7300000000000004</v>
      </c>
      <c r="S421" s="33">
        <v>137.16</v>
      </c>
      <c r="T421" s="33">
        <v>2.1</v>
      </c>
      <c r="U421" s="33">
        <v>0.37</v>
      </c>
      <c r="V421" s="33">
        <v>1.49</v>
      </c>
      <c r="W421" s="33">
        <v>159.53</v>
      </c>
      <c r="X421" s="33">
        <v>3.17</v>
      </c>
      <c r="Y421" s="33">
        <v>12.13</v>
      </c>
      <c r="Z421" s="33">
        <v>105.51</v>
      </c>
      <c r="AA421" s="33">
        <v>7.91</v>
      </c>
      <c r="AB421" s="33">
        <v>100.23</v>
      </c>
      <c r="AC421" s="33">
        <v>5.93</v>
      </c>
      <c r="AD421" s="33">
        <v>6.07</v>
      </c>
      <c r="AE421" s="33">
        <v>1.1599999999999999</v>
      </c>
      <c r="AF421" s="33">
        <v>3.17</v>
      </c>
      <c r="AG421" s="33">
        <v>47.48</v>
      </c>
      <c r="AH421" s="33">
        <v>31.12</v>
      </c>
      <c r="AI421" s="33">
        <v>1.58</v>
      </c>
      <c r="AJ421" s="33">
        <v>25.32</v>
      </c>
      <c r="AK421" s="33">
        <v>0.9</v>
      </c>
      <c r="AL421" s="33">
        <v>12.13</v>
      </c>
      <c r="AM421" s="33">
        <v>15.83</v>
      </c>
      <c r="AN421" s="33">
        <v>1.58</v>
      </c>
      <c r="AO421" s="33">
        <v>17.940000000000001</v>
      </c>
      <c r="AP421" s="33">
        <v>5.28</v>
      </c>
      <c r="AQ421" s="33">
        <v>26.38</v>
      </c>
      <c r="AR421" s="33">
        <v>99.81</v>
      </c>
      <c r="AS421" s="33">
        <v>0</v>
      </c>
      <c r="AT421" s="33">
        <v>42.2</v>
      </c>
      <c r="AU421" s="33">
        <v>22.16</v>
      </c>
      <c r="AV421" s="33">
        <v>9.5</v>
      </c>
      <c r="AW421" s="33">
        <v>52.75</v>
      </c>
      <c r="AX421" s="33">
        <v>15.47</v>
      </c>
      <c r="AY421" s="33">
        <v>37.979999999999997</v>
      </c>
      <c r="AZ421" s="33">
        <v>4.3899999999999997</v>
      </c>
      <c r="BA421" s="33">
        <v>1.06</v>
      </c>
      <c r="BB421" s="33">
        <v>10.02</v>
      </c>
      <c r="BC421" s="33">
        <v>30.08</v>
      </c>
      <c r="BD421" s="33">
        <v>44.02</v>
      </c>
      <c r="BE421" s="33">
        <v>18.260000000000002</v>
      </c>
      <c r="BF421" s="33">
        <v>14.66</v>
      </c>
      <c r="BG421" s="33">
        <v>0.92</v>
      </c>
      <c r="BH421" s="33">
        <v>3.48</v>
      </c>
      <c r="BI421" s="33">
        <v>107.24</v>
      </c>
      <c r="BJ421" s="33">
        <v>10.25</v>
      </c>
      <c r="BK421" s="33">
        <v>11.66</v>
      </c>
      <c r="BL421" s="33">
        <v>3.18</v>
      </c>
      <c r="BM421" s="33">
        <v>0.23</v>
      </c>
      <c r="BN421" s="33">
        <v>0</v>
      </c>
      <c r="BO421" s="33">
        <v>0.21</v>
      </c>
      <c r="BP421" s="33">
        <v>-3.94</v>
      </c>
      <c r="BQ421" s="33">
        <v>-0.56000000000000005</v>
      </c>
      <c r="BR421" s="33">
        <v>0</v>
      </c>
      <c r="BS421" s="33">
        <v>-2.68</v>
      </c>
      <c r="BT421" s="33">
        <v>0</v>
      </c>
      <c r="BU421" s="33">
        <v>-0.17</v>
      </c>
      <c r="BV421" s="33">
        <v>83.21</v>
      </c>
      <c r="BW421" s="33">
        <v>0</v>
      </c>
      <c r="BX421" s="33">
        <v>0</v>
      </c>
      <c r="BY421" s="35">
        <f t="shared" si="13"/>
        <v>4590.76</v>
      </c>
      <c r="BZ421" s="35">
        <v>4590.76</v>
      </c>
      <c r="CA421" s="89">
        <f t="shared" si="12"/>
        <v>0</v>
      </c>
      <c r="CB421" s="75"/>
    </row>
    <row r="422" spans="1:81" hidden="1">
      <c r="A422" s="32" t="s">
        <v>464</v>
      </c>
      <c r="B422" s="33">
        <v>45.8</v>
      </c>
      <c r="C422" s="33">
        <v>2400.98</v>
      </c>
      <c r="D422" s="33">
        <v>1312.02</v>
      </c>
      <c r="E422" s="33">
        <v>0</v>
      </c>
      <c r="F422" s="33">
        <v>0.55000000000000004</v>
      </c>
      <c r="G422" s="33">
        <v>0</v>
      </c>
      <c r="H422" s="33">
        <v>0</v>
      </c>
      <c r="I422" s="33">
        <v>0</v>
      </c>
      <c r="J422" s="33">
        <v>29.3</v>
      </c>
      <c r="K422" s="33">
        <v>290.32</v>
      </c>
      <c r="L422" s="33">
        <v>58.89</v>
      </c>
      <c r="M422" s="33">
        <v>194.68</v>
      </c>
      <c r="N422" s="33">
        <v>0.39</v>
      </c>
      <c r="O422" s="33">
        <v>1.6</v>
      </c>
      <c r="P422" s="33">
        <v>0.6</v>
      </c>
      <c r="Q422" s="33">
        <v>245.22</v>
      </c>
      <c r="R422" s="33">
        <v>6.46</v>
      </c>
      <c r="S422" s="33">
        <v>187.46</v>
      </c>
      <c r="T422" s="33">
        <v>0</v>
      </c>
      <c r="U422" s="33">
        <v>0.5</v>
      </c>
      <c r="V422" s="33">
        <v>2.0299999999999998</v>
      </c>
      <c r="W422" s="33">
        <v>218.03</v>
      </c>
      <c r="X422" s="33">
        <v>4.33</v>
      </c>
      <c r="Y422" s="33">
        <v>16.579999999999998</v>
      </c>
      <c r="Z422" s="33">
        <v>144.19999999999999</v>
      </c>
      <c r="AA422" s="33">
        <v>10.82</v>
      </c>
      <c r="AB422" s="33">
        <v>136.99</v>
      </c>
      <c r="AC422" s="33">
        <v>8.1</v>
      </c>
      <c r="AD422" s="33">
        <v>8.2899999999999991</v>
      </c>
      <c r="AE422" s="33">
        <v>1.59</v>
      </c>
      <c r="AF422" s="33">
        <v>4.33</v>
      </c>
      <c r="AG422" s="33">
        <v>64.89</v>
      </c>
      <c r="AH422" s="33">
        <v>42.54</v>
      </c>
      <c r="AI422" s="33">
        <v>2.16</v>
      </c>
      <c r="AJ422" s="33">
        <v>34.61</v>
      </c>
      <c r="AK422" s="33">
        <v>1.23</v>
      </c>
      <c r="AL422" s="33">
        <v>16.579999999999998</v>
      </c>
      <c r="AM422" s="33">
        <v>21.63</v>
      </c>
      <c r="AN422" s="33">
        <v>2.16</v>
      </c>
      <c r="AO422" s="33">
        <v>24.51</v>
      </c>
      <c r="AP422" s="33">
        <v>7.21</v>
      </c>
      <c r="AQ422" s="33">
        <v>36.049999999999997</v>
      </c>
      <c r="AR422" s="33">
        <v>136.41</v>
      </c>
      <c r="AS422" s="33">
        <v>216.84</v>
      </c>
      <c r="AT422" s="33">
        <v>57.68</v>
      </c>
      <c r="AU422" s="33">
        <v>30.28</v>
      </c>
      <c r="AV422" s="33">
        <v>12.98</v>
      </c>
      <c r="AW422" s="33">
        <v>33.4</v>
      </c>
      <c r="AX422" s="33">
        <v>21.15</v>
      </c>
      <c r="AY422" s="33">
        <v>51.91</v>
      </c>
      <c r="AZ422" s="33">
        <v>5.99</v>
      </c>
      <c r="BA422" s="33">
        <v>1.44</v>
      </c>
      <c r="BB422" s="33">
        <v>13.7</v>
      </c>
      <c r="BC422" s="33">
        <v>41.11</v>
      </c>
      <c r="BD422" s="33">
        <v>436.2</v>
      </c>
      <c r="BE422" s="33">
        <v>32.049999999999997</v>
      </c>
      <c r="BF422" s="33">
        <v>81.760000000000005</v>
      </c>
      <c r="BG422" s="33">
        <v>3.56</v>
      </c>
      <c r="BH422" s="33">
        <v>3.97</v>
      </c>
      <c r="BI422" s="33">
        <v>129.96</v>
      </c>
      <c r="BJ422" s="33">
        <v>12.58</v>
      </c>
      <c r="BK422" s="33">
        <v>14.35</v>
      </c>
      <c r="BL422" s="33">
        <v>5.94</v>
      </c>
      <c r="BM422" s="33">
        <v>0.21</v>
      </c>
      <c r="BN422" s="33">
        <v>0</v>
      </c>
      <c r="BO422" s="33">
        <v>0</v>
      </c>
      <c r="BP422" s="33">
        <v>-3.89</v>
      </c>
      <c r="BQ422" s="33">
        <v>0</v>
      </c>
      <c r="BR422" s="33">
        <v>0</v>
      </c>
      <c r="BS422" s="33">
        <v>2.69</v>
      </c>
      <c r="BT422" s="33">
        <v>0</v>
      </c>
      <c r="BU422" s="33">
        <v>0.17</v>
      </c>
      <c r="BV422" s="33">
        <v>31.5</v>
      </c>
      <c r="BW422" s="33">
        <v>0</v>
      </c>
      <c r="BX422" s="33">
        <v>0</v>
      </c>
      <c r="BY422" s="35">
        <f t="shared" si="13"/>
        <v>6957.5699999999988</v>
      </c>
      <c r="BZ422" s="35">
        <v>6957.5699999999988</v>
      </c>
      <c r="CA422" s="89">
        <f t="shared" si="12"/>
        <v>0</v>
      </c>
      <c r="CB422" s="75"/>
    </row>
    <row r="423" spans="1:81" hidden="1">
      <c r="A423" s="32" t="s">
        <v>465</v>
      </c>
      <c r="B423" s="33">
        <v>30.38</v>
      </c>
      <c r="C423" s="33">
        <v>3300.2</v>
      </c>
      <c r="D423" s="33">
        <v>1600.22</v>
      </c>
      <c r="E423" s="33">
        <v>0</v>
      </c>
      <c r="F423" s="33">
        <v>0</v>
      </c>
      <c r="G423" s="33">
        <v>0</v>
      </c>
      <c r="H423" s="33">
        <v>0.16</v>
      </c>
      <c r="I423" s="33">
        <v>0</v>
      </c>
      <c r="J423" s="33">
        <v>-0.52</v>
      </c>
      <c r="K423" s="33">
        <v>0</v>
      </c>
      <c r="L423" s="33">
        <v>0</v>
      </c>
      <c r="M423" s="33">
        <v>97.2</v>
      </c>
      <c r="N423" s="33">
        <v>0.16</v>
      </c>
      <c r="O423" s="33">
        <v>93.93</v>
      </c>
      <c r="P423" s="33">
        <v>-0.3</v>
      </c>
      <c r="Q423" s="33">
        <v>0</v>
      </c>
      <c r="R423" s="33">
        <v>2.58</v>
      </c>
      <c r="S423" s="33">
        <v>0</v>
      </c>
      <c r="T423" s="33">
        <v>1.19</v>
      </c>
      <c r="U423" s="33">
        <v>0.2</v>
      </c>
      <c r="V423" s="33">
        <v>0.8</v>
      </c>
      <c r="W423" s="33">
        <v>306.42</v>
      </c>
      <c r="X423" s="33">
        <v>6.08</v>
      </c>
      <c r="Y423" s="33">
        <v>23.31</v>
      </c>
      <c r="Z423" s="33">
        <v>0</v>
      </c>
      <c r="AA423" s="33">
        <v>15.2</v>
      </c>
      <c r="AB423" s="33">
        <v>23.7</v>
      </c>
      <c r="AC423" s="33">
        <v>11.39</v>
      </c>
      <c r="AD423" s="33">
        <v>11.65</v>
      </c>
      <c r="AE423" s="33">
        <v>2.23</v>
      </c>
      <c r="AF423" s="33">
        <v>6.08</v>
      </c>
      <c r="AG423" s="33">
        <v>91.2</v>
      </c>
      <c r="AH423" s="33">
        <v>59.78</v>
      </c>
      <c r="AI423" s="33">
        <v>3.04</v>
      </c>
      <c r="AJ423" s="33">
        <v>31.23</v>
      </c>
      <c r="AK423" s="33">
        <v>1.72</v>
      </c>
      <c r="AL423" s="33">
        <v>23.31</v>
      </c>
      <c r="AM423" s="33">
        <v>30.4</v>
      </c>
      <c r="AN423" s="33">
        <v>3.04</v>
      </c>
      <c r="AO423" s="33">
        <v>10.38</v>
      </c>
      <c r="AP423" s="33">
        <v>10.130000000000001</v>
      </c>
      <c r="AQ423" s="33">
        <v>44.96</v>
      </c>
      <c r="AR423" s="33">
        <v>191.7</v>
      </c>
      <c r="AS423" s="33">
        <v>98.22</v>
      </c>
      <c r="AT423" s="33">
        <v>81.06</v>
      </c>
      <c r="AU423" s="33">
        <v>42.56</v>
      </c>
      <c r="AV423" s="33">
        <v>0</v>
      </c>
      <c r="AW423" s="33">
        <v>101.33</v>
      </c>
      <c r="AX423" s="33">
        <v>3.6</v>
      </c>
      <c r="AY423" s="33">
        <v>44.98</v>
      </c>
      <c r="AZ423" s="33">
        <v>8.42</v>
      </c>
      <c r="BA423" s="33">
        <v>2.0299999999999998</v>
      </c>
      <c r="BB423" s="33">
        <v>19.25</v>
      </c>
      <c r="BC423" s="33">
        <v>5</v>
      </c>
      <c r="BD423" s="33">
        <v>613.01</v>
      </c>
      <c r="BE423" s="33">
        <v>-0.31</v>
      </c>
      <c r="BF423" s="33">
        <v>0</v>
      </c>
      <c r="BG423" s="33">
        <v>-0.05</v>
      </c>
      <c r="BH423" s="33">
        <v>2.89</v>
      </c>
      <c r="BI423" s="33">
        <v>257.98</v>
      </c>
      <c r="BJ423" s="33">
        <v>8.2899999999999991</v>
      </c>
      <c r="BK423" s="33">
        <v>9.2200000000000006</v>
      </c>
      <c r="BL423" s="33">
        <v>0.7</v>
      </c>
      <c r="BM423" s="33">
        <v>0.22</v>
      </c>
      <c r="BN423" s="33">
        <v>0</v>
      </c>
      <c r="BO423" s="33">
        <v>0</v>
      </c>
      <c r="BP423" s="33">
        <v>0.96</v>
      </c>
      <c r="BQ423" s="33">
        <v>0</v>
      </c>
      <c r="BR423" s="33">
        <v>2.29</v>
      </c>
      <c r="BS423" s="33">
        <v>0</v>
      </c>
      <c r="BT423" s="33">
        <v>-1.75</v>
      </c>
      <c r="BU423" s="33">
        <v>0</v>
      </c>
      <c r="BV423" s="33">
        <v>3.75</v>
      </c>
      <c r="BW423" s="33">
        <v>0</v>
      </c>
      <c r="BX423" s="33">
        <v>0</v>
      </c>
      <c r="BY423" s="35">
        <f t="shared" si="13"/>
        <v>7336.7999999999993</v>
      </c>
      <c r="BZ423" s="35">
        <v>7336.7999999999993</v>
      </c>
      <c r="CA423" s="89">
        <f t="shared" si="12"/>
        <v>0</v>
      </c>
      <c r="CB423" s="75"/>
    </row>
    <row r="424" spans="1:81">
      <c r="A424" s="32" t="s">
        <v>466</v>
      </c>
      <c r="B424" s="33">
        <v>1775.28</v>
      </c>
      <c r="C424" s="33">
        <v>26744.76</v>
      </c>
      <c r="D424" s="33">
        <v>13876.88</v>
      </c>
      <c r="E424" s="33">
        <v>0</v>
      </c>
      <c r="F424" s="33">
        <v>48589.07</v>
      </c>
      <c r="G424" s="33">
        <v>59944.74</v>
      </c>
      <c r="H424" s="33">
        <v>8110.64</v>
      </c>
      <c r="I424" s="33">
        <v>7384.43</v>
      </c>
      <c r="J424" s="33">
        <v>467.99</v>
      </c>
      <c r="K424" s="33">
        <v>4431.03</v>
      </c>
      <c r="L424" s="33">
        <v>709.03</v>
      </c>
      <c r="M424" s="33">
        <v>2059.06</v>
      </c>
      <c r="N424" s="33">
        <v>4.13</v>
      </c>
      <c r="O424" s="33">
        <v>706.93</v>
      </c>
      <c r="P424" s="33">
        <v>228.82</v>
      </c>
      <c r="Q424" s="33">
        <v>0</v>
      </c>
      <c r="R424" s="33">
        <v>68.33</v>
      </c>
      <c r="S424" s="33">
        <v>1982.74</v>
      </c>
      <c r="T424" s="33">
        <v>30.39</v>
      </c>
      <c r="U424" s="33">
        <v>5.31</v>
      </c>
      <c r="V424" s="33">
        <v>21.48</v>
      </c>
      <c r="W424" s="33">
        <v>2306.1</v>
      </c>
      <c r="X424" s="33">
        <v>45.77</v>
      </c>
      <c r="Y424" s="33">
        <v>175.4</v>
      </c>
      <c r="Z424" s="33">
        <v>1509.88</v>
      </c>
      <c r="AA424" s="33">
        <v>34.4</v>
      </c>
      <c r="AB424" s="33">
        <v>1448.95</v>
      </c>
      <c r="AC424" s="33">
        <v>0</v>
      </c>
      <c r="AD424" s="33">
        <v>98.9</v>
      </c>
      <c r="AE424" s="33">
        <v>16.77</v>
      </c>
      <c r="AF424" s="33">
        <v>0</v>
      </c>
      <c r="AG424" s="33">
        <v>668.46</v>
      </c>
      <c r="AH424" s="33">
        <v>0</v>
      </c>
      <c r="AI424" s="33">
        <v>22.89</v>
      </c>
      <c r="AJ424" s="33">
        <v>366.06</v>
      </c>
      <c r="AK424" s="33">
        <v>12.96</v>
      </c>
      <c r="AL424" s="33">
        <v>165</v>
      </c>
      <c r="AM424" s="33">
        <v>196.58</v>
      </c>
      <c r="AN424" s="33">
        <v>22.89</v>
      </c>
      <c r="AO424" s="33">
        <v>304.39</v>
      </c>
      <c r="AP424" s="33">
        <v>76.27</v>
      </c>
      <c r="AQ424" s="33">
        <v>430</v>
      </c>
      <c r="AR424" s="33">
        <v>1474.15</v>
      </c>
      <c r="AS424" s="33">
        <v>2460.59</v>
      </c>
      <c r="AT424" s="33">
        <v>600.08000000000004</v>
      </c>
      <c r="AU424" s="33">
        <v>286.69</v>
      </c>
      <c r="AV424" s="33">
        <v>137.28</v>
      </c>
      <c r="AW424" s="33">
        <v>762.59</v>
      </c>
      <c r="AX424" s="33">
        <v>143.38</v>
      </c>
      <c r="AY424" s="33">
        <v>649.87</v>
      </c>
      <c r="AZ424" s="33">
        <v>63.39</v>
      </c>
      <c r="BA424" s="33">
        <v>17.170000000000002</v>
      </c>
      <c r="BB424" s="33">
        <v>11.7</v>
      </c>
      <c r="BC424" s="33">
        <v>490.4</v>
      </c>
      <c r="BD424" s="33">
        <v>4613.55</v>
      </c>
      <c r="BE424" s="33">
        <v>1319.47</v>
      </c>
      <c r="BF424" s="33">
        <v>1551.01</v>
      </c>
      <c r="BG424" s="33">
        <v>39.74</v>
      </c>
      <c r="BH424" s="33">
        <v>103.58</v>
      </c>
      <c r="BI424" s="33">
        <v>2386.52</v>
      </c>
      <c r="BJ424" s="33">
        <v>182.13</v>
      </c>
      <c r="BK424" s="33">
        <v>0</v>
      </c>
      <c r="BL424" s="33">
        <v>88.56</v>
      </c>
      <c r="BM424" s="33">
        <v>0</v>
      </c>
      <c r="BN424" s="33">
        <v>0</v>
      </c>
      <c r="BO424" s="33">
        <v>0.1</v>
      </c>
      <c r="BP424" s="33">
        <v>3.88</v>
      </c>
      <c r="BQ424" s="33">
        <v>-1.1000000000000001</v>
      </c>
      <c r="BR424" s="33">
        <v>2618.21</v>
      </c>
      <c r="BS424" s="33">
        <v>2050.87</v>
      </c>
      <c r="BT424" s="33">
        <v>3.45</v>
      </c>
      <c r="BU424" s="33">
        <v>70.72</v>
      </c>
      <c r="BV424" s="33">
        <v>5.25</v>
      </c>
      <c r="BW424" s="33">
        <v>0</v>
      </c>
      <c r="BX424" s="33">
        <v>730.63</v>
      </c>
      <c r="BY424" s="35">
        <f t="shared" si="13"/>
        <v>207906.56999999995</v>
      </c>
      <c r="BZ424" s="35">
        <v>207556.03999999995</v>
      </c>
      <c r="CA424" s="89">
        <f t="shared" si="12"/>
        <v>350.52999999999884</v>
      </c>
      <c r="CB424" s="30" t="s">
        <v>88</v>
      </c>
    </row>
    <row r="425" spans="1:81" hidden="1">
      <c r="A425" s="32" t="s">
        <v>467</v>
      </c>
      <c r="B425" s="33">
        <v>42.38</v>
      </c>
      <c r="C425" s="33">
        <v>3157.47</v>
      </c>
      <c r="D425" s="33">
        <v>1725.4</v>
      </c>
      <c r="E425" s="33">
        <v>0</v>
      </c>
      <c r="F425" s="33">
        <v>0</v>
      </c>
      <c r="G425" s="33">
        <v>0</v>
      </c>
      <c r="H425" s="33">
        <v>596.64</v>
      </c>
      <c r="I425" s="33">
        <v>-0.42</v>
      </c>
      <c r="J425" s="33">
        <v>0</v>
      </c>
      <c r="K425" s="33">
        <v>0</v>
      </c>
      <c r="L425" s="33">
        <v>0</v>
      </c>
      <c r="M425" s="33">
        <v>0.9</v>
      </c>
      <c r="N425" s="33">
        <v>0.12</v>
      </c>
      <c r="O425" s="33">
        <v>87.9</v>
      </c>
      <c r="P425" s="33">
        <v>0.6</v>
      </c>
      <c r="Q425" s="33">
        <v>0</v>
      </c>
      <c r="R425" s="33">
        <v>2.0499999999999998</v>
      </c>
      <c r="S425" s="33">
        <v>59.29</v>
      </c>
      <c r="T425" s="33">
        <v>0.93</v>
      </c>
      <c r="U425" s="33">
        <v>0.19</v>
      </c>
      <c r="V425" s="33">
        <v>2.67</v>
      </c>
      <c r="W425" s="33">
        <v>286.73</v>
      </c>
      <c r="X425" s="33">
        <v>4.6900000000000004</v>
      </c>
      <c r="Y425" s="33">
        <v>7.9</v>
      </c>
      <c r="Z425" s="33">
        <v>189.64</v>
      </c>
      <c r="AA425" s="33">
        <v>14.22</v>
      </c>
      <c r="AB425" s="33">
        <v>144.47</v>
      </c>
      <c r="AC425" s="33">
        <v>0.5</v>
      </c>
      <c r="AD425" s="33">
        <v>10.9</v>
      </c>
      <c r="AE425" s="33">
        <v>2.09</v>
      </c>
      <c r="AF425" s="33">
        <v>5.69</v>
      </c>
      <c r="AG425" s="33">
        <v>73.03</v>
      </c>
      <c r="AH425" s="33">
        <v>55.94</v>
      </c>
      <c r="AI425" s="33">
        <v>2.85</v>
      </c>
      <c r="AJ425" s="33">
        <v>28.01</v>
      </c>
      <c r="AK425" s="33">
        <v>1.61</v>
      </c>
      <c r="AL425" s="33">
        <v>21.81</v>
      </c>
      <c r="AM425" s="33">
        <v>28.45</v>
      </c>
      <c r="AN425" s="33">
        <v>2.85</v>
      </c>
      <c r="AO425" s="33">
        <v>12.22</v>
      </c>
      <c r="AP425" s="33">
        <v>0</v>
      </c>
      <c r="AQ425" s="33">
        <v>41.71</v>
      </c>
      <c r="AR425" s="33">
        <v>127.19</v>
      </c>
      <c r="AS425" s="33">
        <v>235.93</v>
      </c>
      <c r="AT425" s="33">
        <v>75.86</v>
      </c>
      <c r="AU425" s="33">
        <v>39.82</v>
      </c>
      <c r="AV425" s="33">
        <v>3.89</v>
      </c>
      <c r="AW425" s="33">
        <v>94.82</v>
      </c>
      <c r="AX425" s="33">
        <v>27.81</v>
      </c>
      <c r="AY425" s="33">
        <v>46.18</v>
      </c>
      <c r="AZ425" s="33">
        <v>7.88</v>
      </c>
      <c r="BA425" s="33">
        <v>1.9</v>
      </c>
      <c r="BB425" s="33">
        <v>18.02</v>
      </c>
      <c r="BC425" s="33">
        <v>5.0999999999999996</v>
      </c>
      <c r="BD425" s="33">
        <v>573.63</v>
      </c>
      <c r="BE425" s="33">
        <v>0.31</v>
      </c>
      <c r="BF425" s="33">
        <v>0</v>
      </c>
      <c r="BG425" s="33">
        <v>4.68</v>
      </c>
      <c r="BH425" s="33">
        <v>12.52</v>
      </c>
      <c r="BI425" s="33">
        <v>349.09</v>
      </c>
      <c r="BJ425" s="33">
        <v>33.79</v>
      </c>
      <c r="BK425" s="33">
        <v>38.14</v>
      </c>
      <c r="BL425" s="33">
        <v>0</v>
      </c>
      <c r="BM425" s="33">
        <v>2.46</v>
      </c>
      <c r="BN425" s="33">
        <v>1.59</v>
      </c>
      <c r="BO425" s="33">
        <v>0</v>
      </c>
      <c r="BP425" s="33">
        <v>-2.94</v>
      </c>
      <c r="BQ425" s="33">
        <v>-0.56000000000000005</v>
      </c>
      <c r="BR425" s="33">
        <v>1.1399999999999999</v>
      </c>
      <c r="BS425" s="33">
        <v>0</v>
      </c>
      <c r="BT425" s="33">
        <v>0</v>
      </c>
      <c r="BU425" s="33">
        <v>0</v>
      </c>
      <c r="BV425" s="33">
        <v>3</v>
      </c>
      <c r="BW425" s="33">
        <v>0</v>
      </c>
      <c r="BX425" s="33">
        <v>0</v>
      </c>
      <c r="BY425" s="35">
        <f t="shared" si="13"/>
        <v>8312.68</v>
      </c>
      <c r="BZ425" s="35">
        <v>8312.68</v>
      </c>
      <c r="CA425" s="89">
        <f t="shared" si="12"/>
        <v>0</v>
      </c>
      <c r="CB425" s="75"/>
    </row>
    <row r="426" spans="1:81" hidden="1">
      <c r="A426" s="32" t="s">
        <v>468</v>
      </c>
      <c r="B426" s="33">
        <v>0.5</v>
      </c>
      <c r="C426" s="33">
        <v>1956.43</v>
      </c>
      <c r="D426" s="33">
        <v>1069.0899999999999</v>
      </c>
      <c r="E426" s="33">
        <v>0.13</v>
      </c>
      <c r="F426" s="33">
        <v>0</v>
      </c>
      <c r="G426" s="33">
        <v>0</v>
      </c>
      <c r="H426" s="33">
        <v>518.96</v>
      </c>
      <c r="I426" s="33">
        <v>5135.32</v>
      </c>
      <c r="J426" s="33">
        <v>0</v>
      </c>
      <c r="K426" s="33">
        <v>310.68</v>
      </c>
      <c r="L426" s="33">
        <v>40.26</v>
      </c>
      <c r="M426" s="33">
        <v>0</v>
      </c>
      <c r="N426" s="33">
        <v>0.08</v>
      </c>
      <c r="O426" s="33">
        <v>54.46</v>
      </c>
      <c r="P426" s="33">
        <v>0.3</v>
      </c>
      <c r="Q426" s="33">
        <v>0</v>
      </c>
      <c r="R426" s="33">
        <v>1.46</v>
      </c>
      <c r="S426" s="33">
        <v>152.75</v>
      </c>
      <c r="T426" s="33">
        <v>0.6</v>
      </c>
      <c r="U426" s="33">
        <v>0.1</v>
      </c>
      <c r="V426" s="33">
        <v>0.46</v>
      </c>
      <c r="W426" s="33">
        <v>177.67</v>
      </c>
      <c r="X426" s="33">
        <v>3.53</v>
      </c>
      <c r="Y426" s="33">
        <v>13.51</v>
      </c>
      <c r="Z426" s="33">
        <v>92.7</v>
      </c>
      <c r="AA426" s="33">
        <v>8.81</v>
      </c>
      <c r="AB426" s="33">
        <v>111.63</v>
      </c>
      <c r="AC426" s="33">
        <v>6.6</v>
      </c>
      <c r="AD426" s="33">
        <v>6.76</v>
      </c>
      <c r="AE426" s="33">
        <v>1.29</v>
      </c>
      <c r="AF426" s="33">
        <v>3.53</v>
      </c>
      <c r="AG426" s="33">
        <v>40.880000000000003</v>
      </c>
      <c r="AH426" s="33">
        <v>34.659999999999997</v>
      </c>
      <c r="AI426" s="33">
        <v>1.76</v>
      </c>
      <c r="AJ426" s="33">
        <v>10.6</v>
      </c>
      <c r="AK426" s="33">
        <v>1</v>
      </c>
      <c r="AL426" s="33">
        <v>13.51</v>
      </c>
      <c r="AM426" s="33">
        <v>17.63</v>
      </c>
      <c r="AN426" s="33">
        <v>1.76</v>
      </c>
      <c r="AO426" s="33">
        <v>19.98</v>
      </c>
      <c r="AP426" s="33">
        <v>5.88</v>
      </c>
      <c r="AQ426" s="33">
        <v>23.58</v>
      </c>
      <c r="AR426" s="33">
        <v>111.15</v>
      </c>
      <c r="AS426" s="33">
        <v>50.49</v>
      </c>
      <c r="AT426" s="33">
        <v>47</v>
      </c>
      <c r="AU426" s="33">
        <v>24.68</v>
      </c>
      <c r="AV426" s="33">
        <v>0</v>
      </c>
      <c r="AW426" s="33">
        <v>58.75</v>
      </c>
      <c r="AX426" s="33">
        <v>17.23</v>
      </c>
      <c r="AY426" s="33">
        <v>32.299999999999997</v>
      </c>
      <c r="AZ426" s="33">
        <v>4.88</v>
      </c>
      <c r="BA426" s="33">
        <v>1.18</v>
      </c>
      <c r="BB426" s="33">
        <v>11.16</v>
      </c>
      <c r="BC426" s="33">
        <v>33.5</v>
      </c>
      <c r="BD426" s="33">
        <v>355.43</v>
      </c>
      <c r="BE426" s="33">
        <v>0</v>
      </c>
      <c r="BF426" s="33">
        <v>-0.04</v>
      </c>
      <c r="BG426" s="33">
        <v>0.05</v>
      </c>
      <c r="BH426" s="33">
        <v>-0.27</v>
      </c>
      <c r="BI426" s="33">
        <v>216.3</v>
      </c>
      <c r="BJ426" s="33">
        <v>0</v>
      </c>
      <c r="BK426" s="33">
        <v>-0.3</v>
      </c>
      <c r="BL426" s="33">
        <v>0</v>
      </c>
      <c r="BM426" s="33">
        <v>0.87</v>
      </c>
      <c r="BN426" s="33">
        <v>0</v>
      </c>
      <c r="BO426" s="33">
        <v>0.31</v>
      </c>
      <c r="BP426" s="33">
        <v>-0.98</v>
      </c>
      <c r="BQ426" s="33">
        <v>0</v>
      </c>
      <c r="BR426" s="33">
        <v>1.1499999999999999</v>
      </c>
      <c r="BS426" s="33">
        <v>0</v>
      </c>
      <c r="BT426" s="33">
        <v>-1.78</v>
      </c>
      <c r="BU426" s="33">
        <v>0</v>
      </c>
      <c r="BV426" s="33">
        <v>3</v>
      </c>
      <c r="BW426" s="33">
        <v>0</v>
      </c>
      <c r="BX426" s="33">
        <v>0</v>
      </c>
      <c r="BY426" s="35">
        <f t="shared" si="13"/>
        <v>10804.909999999994</v>
      </c>
      <c r="BZ426" s="35">
        <v>10804.909999999994</v>
      </c>
      <c r="CA426" s="89">
        <f t="shared" si="12"/>
        <v>0</v>
      </c>
      <c r="CB426" s="75"/>
    </row>
    <row r="427" spans="1:81" hidden="1">
      <c r="A427" s="32" t="s">
        <v>469</v>
      </c>
      <c r="B427" s="33">
        <v>1263.6099999999999</v>
      </c>
      <c r="C427" s="33">
        <v>22700.05</v>
      </c>
      <c r="D427" s="33">
        <v>11488.76</v>
      </c>
      <c r="E427" s="33">
        <v>0.13</v>
      </c>
      <c r="F427" s="33">
        <v>0.56000000000000005</v>
      </c>
      <c r="G427" s="33">
        <v>0</v>
      </c>
      <c r="H427" s="33">
        <v>1063.57</v>
      </c>
      <c r="I427" s="33">
        <v>0</v>
      </c>
      <c r="J427" s="33">
        <v>262.72000000000003</v>
      </c>
      <c r="K427" s="33">
        <v>2374.29</v>
      </c>
      <c r="L427" s="33">
        <v>4163.7</v>
      </c>
      <c r="M427" s="33">
        <v>1586.86</v>
      </c>
      <c r="N427" s="33">
        <v>10.31</v>
      </c>
      <c r="O427" s="33">
        <v>9556.2199999999993</v>
      </c>
      <c r="P427" s="33">
        <v>4071.98</v>
      </c>
      <c r="Q427" s="33">
        <v>899.69</v>
      </c>
      <c r="R427" s="33">
        <v>105.2</v>
      </c>
      <c r="S427" s="33">
        <v>0</v>
      </c>
      <c r="T427" s="33">
        <v>44.24</v>
      </c>
      <c r="U427" s="33">
        <v>7.82</v>
      </c>
      <c r="V427" s="33">
        <v>31.77</v>
      </c>
      <c r="W427" s="33">
        <v>2086.7199999999998</v>
      </c>
      <c r="X427" s="33">
        <v>42.62</v>
      </c>
      <c r="Y427" s="33">
        <v>284.92</v>
      </c>
      <c r="Z427" s="33">
        <v>5790.66</v>
      </c>
      <c r="AA427" s="33">
        <v>36.6</v>
      </c>
      <c r="AB427" s="33">
        <v>1221.2</v>
      </c>
      <c r="AC427" s="33">
        <v>1</v>
      </c>
      <c r="AD427" s="33">
        <v>63.57</v>
      </c>
      <c r="AE427" s="33">
        <v>15.17</v>
      </c>
      <c r="AF427" s="33">
        <v>0</v>
      </c>
      <c r="AG427" s="33">
        <v>593.76</v>
      </c>
      <c r="AH427" s="33">
        <v>418.21</v>
      </c>
      <c r="AI427" s="33">
        <v>5.5</v>
      </c>
      <c r="AJ427" s="33">
        <v>296.23</v>
      </c>
      <c r="AK427" s="33">
        <v>11.73</v>
      </c>
      <c r="AL427" s="33">
        <v>157.11000000000001</v>
      </c>
      <c r="AM427" s="33">
        <v>207.82</v>
      </c>
      <c r="AN427" s="33">
        <v>20.71</v>
      </c>
      <c r="AO427" s="33">
        <v>234.62</v>
      </c>
      <c r="AP427" s="33">
        <v>167.55</v>
      </c>
      <c r="AQ427" s="33">
        <v>345.02</v>
      </c>
      <c r="AR427" s="33">
        <v>1246.5</v>
      </c>
      <c r="AS427" s="33">
        <v>677</v>
      </c>
      <c r="AT427" s="33">
        <v>575.34</v>
      </c>
      <c r="AU427" s="33">
        <v>277.22000000000003</v>
      </c>
      <c r="AV427" s="33">
        <v>124.22</v>
      </c>
      <c r="AW427" s="33">
        <v>691.54</v>
      </c>
      <c r="AX427" s="33">
        <v>149.09</v>
      </c>
      <c r="AY427" s="33">
        <v>473.83</v>
      </c>
      <c r="AZ427" s="33">
        <v>57.36</v>
      </c>
      <c r="BA427" s="33">
        <v>13.82</v>
      </c>
      <c r="BB427" s="33">
        <v>80.010000000000005</v>
      </c>
      <c r="BC427" s="33">
        <v>393.44</v>
      </c>
      <c r="BD427" s="33">
        <v>4174.6499999999996</v>
      </c>
      <c r="BE427" s="33">
        <v>2030.19</v>
      </c>
      <c r="BF427" s="33">
        <v>801.42</v>
      </c>
      <c r="BG427" s="33">
        <v>35.89</v>
      </c>
      <c r="BH427" s="33">
        <v>0</v>
      </c>
      <c r="BI427" s="33">
        <v>0</v>
      </c>
      <c r="BJ427" s="33">
        <v>0</v>
      </c>
      <c r="BK427" s="33">
        <v>0</v>
      </c>
      <c r="BL427" s="33">
        <v>0</v>
      </c>
      <c r="BM427" s="33">
        <v>0</v>
      </c>
      <c r="BN427" s="33">
        <v>0</v>
      </c>
      <c r="BO427" s="33">
        <v>0</v>
      </c>
      <c r="BP427" s="33">
        <v>-1.94</v>
      </c>
      <c r="BQ427" s="33">
        <v>0.55000000000000004</v>
      </c>
      <c r="BR427" s="33">
        <v>0</v>
      </c>
      <c r="BS427" s="33">
        <v>0</v>
      </c>
      <c r="BT427" s="33">
        <v>0</v>
      </c>
      <c r="BU427" s="33">
        <v>0</v>
      </c>
      <c r="BV427" s="33">
        <v>24</v>
      </c>
      <c r="BW427" s="33">
        <v>5.59</v>
      </c>
      <c r="BX427" s="33">
        <v>0</v>
      </c>
      <c r="BY427" s="35">
        <f t="shared" si="13"/>
        <v>83461.919999999998</v>
      </c>
      <c r="BZ427" s="35">
        <v>83461.919999999998</v>
      </c>
      <c r="CA427" s="89">
        <f t="shared" si="12"/>
        <v>0</v>
      </c>
      <c r="CB427" s="100"/>
      <c r="CC427" s="75"/>
    </row>
    <row r="428" spans="1:81" hidden="1">
      <c r="A428" s="32" t="s">
        <v>470</v>
      </c>
      <c r="B428" s="33">
        <v>94.27</v>
      </c>
      <c r="C428" s="33">
        <v>2195.58</v>
      </c>
      <c r="D428" s="33">
        <v>1017</v>
      </c>
      <c r="E428" s="33">
        <v>0</v>
      </c>
      <c r="F428" s="33">
        <v>-0.55000000000000004</v>
      </c>
      <c r="G428" s="33">
        <v>0</v>
      </c>
      <c r="H428" s="33">
        <v>0</v>
      </c>
      <c r="I428" s="33">
        <v>1.26</v>
      </c>
      <c r="J428" s="33">
        <v>8.3000000000000007</v>
      </c>
      <c r="K428" s="33">
        <v>378.12</v>
      </c>
      <c r="L428" s="33">
        <v>58.4</v>
      </c>
      <c r="M428" s="33">
        <v>118.19</v>
      </c>
      <c r="N428" s="33">
        <v>0.18</v>
      </c>
      <c r="O428" s="33">
        <v>1.03</v>
      </c>
      <c r="P428" s="33">
        <v>0.3</v>
      </c>
      <c r="Q428" s="33">
        <v>243.2</v>
      </c>
      <c r="R428" s="33">
        <v>2.9</v>
      </c>
      <c r="S428" s="33">
        <v>83.73</v>
      </c>
      <c r="T428" s="33">
        <v>1.26</v>
      </c>
      <c r="U428" s="33">
        <v>0.2</v>
      </c>
      <c r="V428" s="33">
        <v>0.92</v>
      </c>
      <c r="W428" s="33">
        <v>216.24</v>
      </c>
      <c r="X428" s="33">
        <v>4.29</v>
      </c>
      <c r="Y428" s="33">
        <v>16.45</v>
      </c>
      <c r="Z428" s="33">
        <v>143.01</v>
      </c>
      <c r="AA428" s="33">
        <v>10.73</v>
      </c>
      <c r="AB428" s="33">
        <v>135.86000000000001</v>
      </c>
      <c r="AC428" s="33">
        <v>8.0399999999999991</v>
      </c>
      <c r="AD428" s="33">
        <v>8.2200000000000006</v>
      </c>
      <c r="AE428" s="33">
        <v>1.57</v>
      </c>
      <c r="AF428" s="33">
        <v>4.29</v>
      </c>
      <c r="AG428" s="33">
        <v>64.36</v>
      </c>
      <c r="AH428" s="33">
        <v>42.19</v>
      </c>
      <c r="AI428" s="33">
        <v>2.15</v>
      </c>
      <c r="AJ428" s="33">
        <v>34.32</v>
      </c>
      <c r="AK428" s="33">
        <v>1.22</v>
      </c>
      <c r="AL428" s="33">
        <v>16.45</v>
      </c>
      <c r="AM428" s="33">
        <v>21.45</v>
      </c>
      <c r="AN428" s="33">
        <v>2.15</v>
      </c>
      <c r="AO428" s="33">
        <v>8.6</v>
      </c>
      <c r="AP428" s="33">
        <v>2.82</v>
      </c>
      <c r="AQ428" s="33">
        <v>35.75</v>
      </c>
      <c r="AR428" s="33">
        <v>135.28</v>
      </c>
      <c r="AS428" s="33">
        <v>230.72</v>
      </c>
      <c r="AT428" s="33">
        <v>57.21</v>
      </c>
      <c r="AU428" s="33">
        <v>30.03</v>
      </c>
      <c r="AV428" s="33">
        <v>12.87</v>
      </c>
      <c r="AW428" s="33">
        <v>71.510000000000005</v>
      </c>
      <c r="AX428" s="33">
        <v>20.97</v>
      </c>
      <c r="AY428" s="33">
        <v>37.19</v>
      </c>
      <c r="AZ428" s="33">
        <v>5.94</v>
      </c>
      <c r="BA428" s="33">
        <v>0</v>
      </c>
      <c r="BB428" s="33">
        <v>13.59</v>
      </c>
      <c r="BC428" s="33">
        <v>40.770000000000003</v>
      </c>
      <c r="BD428" s="33">
        <v>432.6</v>
      </c>
      <c r="BE428" s="33">
        <v>0</v>
      </c>
      <c r="BF428" s="33">
        <v>81.09</v>
      </c>
      <c r="BG428" s="33">
        <v>0</v>
      </c>
      <c r="BH428" s="33">
        <v>0</v>
      </c>
      <c r="BI428" s="33">
        <v>0</v>
      </c>
      <c r="BJ428" s="33">
        <v>0</v>
      </c>
      <c r="BK428" s="33">
        <v>0</v>
      </c>
      <c r="BL428" s="33">
        <v>0</v>
      </c>
      <c r="BM428" s="33">
        <v>0.21</v>
      </c>
      <c r="BN428" s="33">
        <v>0</v>
      </c>
      <c r="BO428" s="33">
        <v>0.21</v>
      </c>
      <c r="BP428" s="33">
        <v>5.78</v>
      </c>
      <c r="BQ428" s="33">
        <v>1.0900000000000001</v>
      </c>
      <c r="BR428" s="33">
        <v>-2.29</v>
      </c>
      <c r="BS428" s="33">
        <v>0</v>
      </c>
      <c r="BT428" s="33">
        <v>-1.73</v>
      </c>
      <c r="BU428" s="33">
        <v>0</v>
      </c>
      <c r="BV428" s="33">
        <v>31.48</v>
      </c>
      <c r="BW428" s="33">
        <v>0</v>
      </c>
      <c r="BX428" s="33">
        <v>0</v>
      </c>
      <c r="BY428" s="35">
        <f t="shared" si="13"/>
        <v>6188.9699999999975</v>
      </c>
      <c r="BZ428" s="35">
        <v>6188.9699999999975</v>
      </c>
      <c r="CA428" s="89">
        <f t="shared" si="12"/>
        <v>0</v>
      </c>
    </row>
    <row r="429" spans="1:81" hidden="1">
      <c r="A429" s="32" t="s">
        <v>471</v>
      </c>
      <c r="B429" s="33">
        <v>871.31</v>
      </c>
      <c r="C429" s="33">
        <v>13877.14</v>
      </c>
      <c r="D429" s="33">
        <v>7583.18</v>
      </c>
      <c r="E429" s="33">
        <v>0.13</v>
      </c>
      <c r="F429" s="33">
        <v>348.61</v>
      </c>
      <c r="G429" s="33">
        <v>0.16</v>
      </c>
      <c r="H429" s="33">
        <v>113.3</v>
      </c>
      <c r="I429" s="33">
        <v>0</v>
      </c>
      <c r="J429" s="33">
        <v>189.89</v>
      </c>
      <c r="K429" s="33">
        <v>1046.83</v>
      </c>
      <c r="L429" s="33">
        <v>0</v>
      </c>
      <c r="M429" s="33">
        <v>1125.2</v>
      </c>
      <c r="N429" s="33">
        <v>0.41</v>
      </c>
      <c r="O429" s="33">
        <v>386.31</v>
      </c>
      <c r="P429" s="33">
        <v>125.04</v>
      </c>
      <c r="Q429" s="33">
        <v>321.61</v>
      </c>
      <c r="R429" s="33">
        <v>37.340000000000003</v>
      </c>
      <c r="S429" s="33">
        <v>809.95</v>
      </c>
      <c r="T429" s="33">
        <v>16.61</v>
      </c>
      <c r="U429" s="33">
        <v>2.9</v>
      </c>
      <c r="V429" s="33">
        <v>11.74</v>
      </c>
      <c r="W429" s="33">
        <v>1260.2</v>
      </c>
      <c r="X429" s="33">
        <v>18.809999999999999</v>
      </c>
      <c r="Y429" s="33">
        <v>95.85</v>
      </c>
      <c r="Z429" s="33">
        <v>743.64</v>
      </c>
      <c r="AA429" s="33">
        <v>62.51</v>
      </c>
      <c r="AB429" s="33">
        <v>730.99</v>
      </c>
      <c r="AC429" s="33">
        <v>17.309999999999999</v>
      </c>
      <c r="AD429" s="33">
        <v>47.92</v>
      </c>
      <c r="AE429" s="33">
        <v>9.16</v>
      </c>
      <c r="AF429" s="33">
        <v>7.7</v>
      </c>
      <c r="AG429" s="33">
        <v>258.68</v>
      </c>
      <c r="AH429" s="33">
        <v>245.86</v>
      </c>
      <c r="AI429" s="33">
        <v>12.51</v>
      </c>
      <c r="AJ429" s="33">
        <v>156.53</v>
      </c>
      <c r="AK429" s="33">
        <v>7.08</v>
      </c>
      <c r="AL429" s="33">
        <v>57.53</v>
      </c>
      <c r="AM429" s="33">
        <v>42.81</v>
      </c>
      <c r="AN429" s="33">
        <v>12.51</v>
      </c>
      <c r="AO429" s="33">
        <v>50</v>
      </c>
      <c r="AP429" s="33">
        <v>17.690000000000001</v>
      </c>
      <c r="AQ429" s="33">
        <v>34.99</v>
      </c>
      <c r="AR429" s="33">
        <v>0</v>
      </c>
      <c r="AS429" s="33">
        <v>639.91</v>
      </c>
      <c r="AT429" s="33">
        <v>333.39</v>
      </c>
      <c r="AU429" s="33">
        <v>175.03</v>
      </c>
      <c r="AV429" s="33">
        <v>37.01</v>
      </c>
      <c r="AW429" s="33">
        <v>416.73</v>
      </c>
      <c r="AX429" s="33">
        <v>10.6</v>
      </c>
      <c r="AY429" s="33">
        <v>92.32</v>
      </c>
      <c r="AZ429" s="33">
        <v>34.64</v>
      </c>
      <c r="BA429" s="33">
        <v>5.33</v>
      </c>
      <c r="BB429" s="33">
        <v>1.6</v>
      </c>
      <c r="BC429" s="33">
        <v>237.6</v>
      </c>
      <c r="BD429" s="33">
        <v>2521.12</v>
      </c>
      <c r="BE429" s="33">
        <v>0</v>
      </c>
      <c r="BF429" s="33">
        <v>472.58</v>
      </c>
      <c r="BG429" s="33">
        <v>20.55</v>
      </c>
      <c r="BH429" s="33">
        <v>34.119999999999997</v>
      </c>
      <c r="BI429" s="33">
        <v>1603.96</v>
      </c>
      <c r="BJ429" s="33">
        <v>111.27</v>
      </c>
      <c r="BK429" s="33">
        <v>101.23</v>
      </c>
      <c r="BL429" s="33">
        <v>21.1</v>
      </c>
      <c r="BM429" s="33">
        <v>9.75</v>
      </c>
      <c r="BN429" s="33">
        <v>3.33</v>
      </c>
      <c r="BO429" s="33">
        <v>0.21</v>
      </c>
      <c r="BP429" s="33">
        <v>202.16</v>
      </c>
      <c r="BQ429" s="33">
        <v>114.77</v>
      </c>
      <c r="BR429" s="33">
        <v>1430.75</v>
      </c>
      <c r="BS429" s="33">
        <v>1120.72</v>
      </c>
      <c r="BT429" s="33">
        <v>201.8</v>
      </c>
      <c r="BU429" s="33">
        <v>113.61</v>
      </c>
      <c r="BV429" s="33">
        <v>3.75</v>
      </c>
      <c r="BW429" s="33">
        <v>46.11</v>
      </c>
      <c r="BX429" s="33">
        <v>399.26</v>
      </c>
      <c r="BY429" s="35">
        <f t="shared" si="13"/>
        <v>41274.250000000007</v>
      </c>
      <c r="BZ429" s="35">
        <v>41274.250000000007</v>
      </c>
      <c r="CA429" s="89">
        <f t="shared" si="12"/>
        <v>0</v>
      </c>
    </row>
    <row r="430" spans="1:81" hidden="1">
      <c r="A430" s="32" t="s">
        <v>472</v>
      </c>
      <c r="B430" s="33">
        <v>50.23</v>
      </c>
      <c r="C430" s="33">
        <v>194.1</v>
      </c>
      <c r="D430" s="33">
        <v>192.54</v>
      </c>
      <c r="E430" s="33">
        <v>0</v>
      </c>
      <c r="F430" s="33">
        <v>0</v>
      </c>
      <c r="G430" s="33">
        <v>0</v>
      </c>
      <c r="H430" s="33">
        <v>37.82</v>
      </c>
      <c r="I430" s="33">
        <v>0</v>
      </c>
      <c r="J430" s="33">
        <v>0</v>
      </c>
      <c r="K430" s="33">
        <v>32.79</v>
      </c>
      <c r="L430" s="33">
        <v>40.229999999999997</v>
      </c>
      <c r="M430" s="33">
        <v>132.97999999999999</v>
      </c>
      <c r="N430" s="33">
        <v>0.27</v>
      </c>
      <c r="O430" s="33">
        <v>45.66</v>
      </c>
      <c r="P430" s="33">
        <v>14.78</v>
      </c>
      <c r="Q430" s="33">
        <v>167.51</v>
      </c>
      <c r="R430" s="33">
        <v>4.41</v>
      </c>
      <c r="S430" s="33">
        <v>128.05000000000001</v>
      </c>
      <c r="T430" s="33">
        <v>1.96</v>
      </c>
      <c r="U430" s="33">
        <v>0.34</v>
      </c>
      <c r="V430" s="33">
        <v>1.39</v>
      </c>
      <c r="W430" s="33">
        <v>148.94</v>
      </c>
      <c r="X430" s="33">
        <v>2.96</v>
      </c>
      <c r="Y430" s="33">
        <v>11.33</v>
      </c>
      <c r="Z430" s="33">
        <v>98.5</v>
      </c>
      <c r="AA430" s="33">
        <v>7.39</v>
      </c>
      <c r="AB430" s="33">
        <v>93.58</v>
      </c>
      <c r="AC430" s="33">
        <v>5.53</v>
      </c>
      <c r="AD430" s="33">
        <v>5.66</v>
      </c>
      <c r="AE430" s="33">
        <v>1.08</v>
      </c>
      <c r="AF430" s="33">
        <v>20.03</v>
      </c>
      <c r="AG430" s="33">
        <v>44.33</v>
      </c>
      <c r="AH430" s="33">
        <v>29.06</v>
      </c>
      <c r="AI430" s="33">
        <v>1.48</v>
      </c>
      <c r="AJ430" s="33">
        <v>23.64</v>
      </c>
      <c r="AK430" s="33">
        <v>0.84</v>
      </c>
      <c r="AL430" s="33">
        <v>11.33</v>
      </c>
      <c r="AM430" s="33">
        <v>14.78</v>
      </c>
      <c r="AN430" s="33">
        <v>1.48</v>
      </c>
      <c r="AO430" s="33">
        <v>16.75</v>
      </c>
      <c r="AP430" s="33">
        <v>4.93</v>
      </c>
      <c r="AQ430" s="33">
        <v>18.82</v>
      </c>
      <c r="AR430" s="33">
        <v>83.08</v>
      </c>
      <c r="AS430" s="33">
        <v>158.91</v>
      </c>
      <c r="AT430" s="33">
        <v>39.4</v>
      </c>
      <c r="AU430" s="33">
        <v>20.69</v>
      </c>
      <c r="AV430" s="33">
        <v>8.8699999999999992</v>
      </c>
      <c r="AW430" s="33">
        <v>49.25</v>
      </c>
      <c r="AX430" s="33">
        <v>14.45</v>
      </c>
      <c r="AY430" s="33">
        <v>35.46</v>
      </c>
      <c r="AZ430" s="33">
        <v>4.09</v>
      </c>
      <c r="BA430" s="33">
        <v>0.99</v>
      </c>
      <c r="BB430" s="33">
        <v>9.36</v>
      </c>
      <c r="BC430" s="33">
        <v>28.08</v>
      </c>
      <c r="BD430" s="33">
        <v>142.93</v>
      </c>
      <c r="BE430" s="33">
        <v>20.440000000000001</v>
      </c>
      <c r="BF430" s="33">
        <v>13.72</v>
      </c>
      <c r="BG430" s="33">
        <v>2.4300000000000002</v>
      </c>
      <c r="BH430" s="33">
        <v>4.42</v>
      </c>
      <c r="BI430" s="33">
        <v>133.24</v>
      </c>
      <c r="BJ430" s="33">
        <v>12.92</v>
      </c>
      <c r="BK430" s="33">
        <v>14.78</v>
      </c>
      <c r="BL430" s="33">
        <v>7.1</v>
      </c>
      <c r="BM430" s="33">
        <v>0.43</v>
      </c>
      <c r="BN430" s="33">
        <v>0</v>
      </c>
      <c r="BO430" s="33">
        <v>0</v>
      </c>
      <c r="BP430" s="33">
        <v>4.78</v>
      </c>
      <c r="BQ430" s="33">
        <v>0.54</v>
      </c>
      <c r="BR430" s="33">
        <v>0</v>
      </c>
      <c r="BS430" s="33">
        <v>-2.7</v>
      </c>
      <c r="BT430" s="33">
        <v>0</v>
      </c>
      <c r="BU430" s="33">
        <v>0</v>
      </c>
      <c r="BV430" s="33">
        <v>77.3</v>
      </c>
      <c r="BW430" s="33">
        <v>0</v>
      </c>
      <c r="BX430" s="33">
        <v>0</v>
      </c>
      <c r="BY430" s="35">
        <f t="shared" si="13"/>
        <v>2492.46</v>
      </c>
      <c r="BZ430" s="35">
        <v>2492.46</v>
      </c>
      <c r="CA430" s="89">
        <f t="shared" si="12"/>
        <v>0</v>
      </c>
    </row>
    <row r="431" spans="1:81">
      <c r="A431" s="38" t="s">
        <v>473</v>
      </c>
      <c r="B431" s="39">
        <f>SUM(B6:B430)</f>
        <v>202984.57000000012</v>
      </c>
      <c r="C431" s="39">
        <f t="shared" ref="C431:AH431" si="14">SUM(C6:C430)</f>
        <v>3330000.0699999989</v>
      </c>
      <c r="D431" s="39">
        <f t="shared" si="14"/>
        <v>1819681.590000001</v>
      </c>
      <c r="E431" s="39">
        <f t="shared" si="14"/>
        <v>171598.97000000023</v>
      </c>
      <c r="F431" s="39">
        <f t="shared" si="14"/>
        <v>845857.5900000009</v>
      </c>
      <c r="G431" s="39">
        <f t="shared" si="14"/>
        <v>764134.52000000014</v>
      </c>
      <c r="H431" s="39">
        <f t="shared" si="14"/>
        <v>883301.51000000047</v>
      </c>
      <c r="I431" s="39">
        <f t="shared" si="14"/>
        <v>968327.24</v>
      </c>
      <c r="J431" s="39">
        <f t="shared" si="14"/>
        <v>57333.770000000033</v>
      </c>
      <c r="K431" s="39">
        <f t="shared" si="14"/>
        <v>528790.72000000032</v>
      </c>
      <c r="L431" s="39">
        <f t="shared" si="14"/>
        <v>81678.299999999901</v>
      </c>
      <c r="M431" s="39">
        <f t="shared" si="14"/>
        <v>270005.17000000022</v>
      </c>
      <c r="N431" s="39">
        <f t="shared" si="14"/>
        <v>541.61999999999966</v>
      </c>
      <c r="O431" s="39">
        <f t="shared" si="14"/>
        <v>92699.87999999999</v>
      </c>
      <c r="P431" s="39">
        <f t="shared" si="14"/>
        <v>30004.37000000001</v>
      </c>
      <c r="Q431" s="39">
        <f t="shared" si="14"/>
        <v>340104.26999999996</v>
      </c>
      <c r="R431" s="39">
        <f t="shared" si="14"/>
        <v>8959.6799999999912</v>
      </c>
      <c r="S431" s="39">
        <f t="shared" si="14"/>
        <v>259997.47999999989</v>
      </c>
      <c r="T431" s="39">
        <f t="shared" si="14"/>
        <v>3985.4100000000003</v>
      </c>
      <c r="U431" s="39">
        <f t="shared" si="14"/>
        <v>696.2000000000005</v>
      </c>
      <c r="V431" s="39">
        <f t="shared" si="14"/>
        <v>2816.0700000000006</v>
      </c>
      <c r="W431" s="39">
        <f t="shared" si="14"/>
        <v>302400.2600000003</v>
      </c>
      <c r="X431" s="39">
        <f t="shared" si="14"/>
        <v>6002.1900000000005</v>
      </c>
      <c r="Y431" s="39">
        <f t="shared" si="14"/>
        <v>23000.000000000004</v>
      </c>
      <c r="Z431" s="39">
        <f t="shared" si="14"/>
        <v>199997.00000000017</v>
      </c>
      <c r="AA431" s="39">
        <f t="shared" si="14"/>
        <v>15000.53</v>
      </c>
      <c r="AB431" s="39">
        <f t="shared" si="14"/>
        <v>190000.74999999985</v>
      </c>
      <c r="AC431" s="39">
        <f t="shared" si="14"/>
        <v>11237.560000000007</v>
      </c>
      <c r="AD431" s="39">
        <f t="shared" si="14"/>
        <v>11478.770000000002</v>
      </c>
      <c r="AE431" s="39">
        <f t="shared" si="14"/>
        <v>2198.9900000000002</v>
      </c>
      <c r="AF431" s="39">
        <f t="shared" si="14"/>
        <v>6001.659999999998</v>
      </c>
      <c r="AG431" s="39">
        <f t="shared" si="14"/>
        <v>90002.04999999993</v>
      </c>
      <c r="AH431" s="39">
        <f t="shared" si="14"/>
        <v>58997.68</v>
      </c>
      <c r="AI431" s="39">
        <f t="shared" ref="AI431:CA431" si="15">SUM(AI6:AI430)</f>
        <v>2996.6900000000023</v>
      </c>
      <c r="AJ431" s="39">
        <f t="shared" si="15"/>
        <v>48001.660000000018</v>
      </c>
      <c r="AK431" s="39">
        <f t="shared" si="15"/>
        <v>1699.5600000000009</v>
      </c>
      <c r="AL431" s="39">
        <f t="shared" si="15"/>
        <v>22999.839999999997</v>
      </c>
      <c r="AM431" s="39">
        <f t="shared" si="15"/>
        <v>30000.610000000004</v>
      </c>
      <c r="AN431" s="39">
        <f t="shared" si="15"/>
        <v>3000.8700000000026</v>
      </c>
      <c r="AO431" s="39">
        <f t="shared" si="15"/>
        <v>34000.370000000032</v>
      </c>
      <c r="AP431" s="39">
        <f t="shared" si="15"/>
        <v>10001.959999999999</v>
      </c>
      <c r="AQ431" s="39">
        <f t="shared" si="15"/>
        <v>49999.05999999999</v>
      </c>
      <c r="AR431" s="39">
        <f t="shared" si="15"/>
        <v>189188.79</v>
      </c>
      <c r="AS431" s="39">
        <f t="shared" si="15"/>
        <v>322657.92000000016</v>
      </c>
      <c r="AT431" s="39">
        <f t="shared" si="15"/>
        <v>79999.81999999992</v>
      </c>
      <c r="AU431" s="39">
        <f t="shared" si="15"/>
        <v>41999.91</v>
      </c>
      <c r="AV431" s="39">
        <f t="shared" si="15"/>
        <v>18000.739999999991</v>
      </c>
      <c r="AW431" s="39">
        <f t="shared" si="15"/>
        <v>99998.749999999956</v>
      </c>
      <c r="AX431" s="39">
        <f t="shared" si="15"/>
        <v>29329.629999999997</v>
      </c>
      <c r="AY431" s="39">
        <f t="shared" si="15"/>
        <v>72000.25</v>
      </c>
      <c r="AZ431" s="39">
        <f t="shared" si="15"/>
        <v>8312.1600000000035</v>
      </c>
      <c r="BA431" s="39">
        <f t="shared" si="15"/>
        <v>2002.5100000000002</v>
      </c>
      <c r="BB431" s="39">
        <f t="shared" si="15"/>
        <v>19000.510000000006</v>
      </c>
      <c r="BC431" s="39">
        <f t="shared" si="15"/>
        <v>57015.119999999981</v>
      </c>
      <c r="BD431" s="39">
        <f t="shared" si="15"/>
        <v>604975.48000000045</v>
      </c>
      <c r="BE431" s="39">
        <f t="shared" si="15"/>
        <v>173022.72000000009</v>
      </c>
      <c r="BF431" s="39">
        <f t="shared" si="15"/>
        <v>113400.46</v>
      </c>
      <c r="BG431" s="39">
        <f t="shared" si="15"/>
        <v>4930.9400000000014</v>
      </c>
      <c r="BH431" s="39">
        <f t="shared" si="15"/>
        <v>13200.899999999992</v>
      </c>
      <c r="BI431" s="39">
        <f t="shared" si="15"/>
        <v>368159.66999999981</v>
      </c>
      <c r="BJ431" s="39">
        <f t="shared" si="15"/>
        <v>35637.729999999996</v>
      </c>
      <c r="BK431" s="39">
        <f t="shared" si="15"/>
        <v>40222.62999999999</v>
      </c>
      <c r="BL431" s="39">
        <f t="shared" si="15"/>
        <v>28107.620000000014</v>
      </c>
      <c r="BM431" s="39">
        <f t="shared" si="15"/>
        <v>2597.5100000000002</v>
      </c>
      <c r="BN431" s="39">
        <f t="shared" si="15"/>
        <v>1679.3200000000004</v>
      </c>
      <c r="BO431" s="39">
        <f t="shared" si="15"/>
        <v>290637.11999999982</v>
      </c>
      <c r="BP431" s="39">
        <f t="shared" si="15"/>
        <v>48493.799999999996</v>
      </c>
      <c r="BQ431" s="39">
        <f t="shared" si="15"/>
        <v>27541.559999999998</v>
      </c>
      <c r="BR431" s="39">
        <f t="shared" si="15"/>
        <v>343325.43000000017</v>
      </c>
      <c r="BS431" s="39">
        <f t="shared" si="15"/>
        <v>268888.66000000003</v>
      </c>
      <c r="BT431" s="39">
        <f t="shared" si="15"/>
        <v>48392.159999999996</v>
      </c>
      <c r="BU431" s="39">
        <f t="shared" si="15"/>
        <v>27261.810000000009</v>
      </c>
      <c r="BV431" s="39">
        <f t="shared" si="15"/>
        <v>675009.07999999973</v>
      </c>
      <c r="BW431" s="39">
        <f t="shared" si="15"/>
        <v>698588.93999999959</v>
      </c>
      <c r="BX431" s="39">
        <f t="shared" si="15"/>
        <v>95888.37</v>
      </c>
      <c r="BY431" s="39">
        <f t="shared" si="15"/>
        <v>16631985.080000013</v>
      </c>
      <c r="BZ431" s="39">
        <v>16631985.980000008</v>
      </c>
      <c r="CA431" s="39">
        <f t="shared" si="15"/>
        <v>-0.90000000017380444</v>
      </c>
      <c r="CB431" s="98"/>
    </row>
    <row r="432" spans="1:81">
      <c r="B432" s="41"/>
      <c r="C432" s="41"/>
      <c r="D432" s="41"/>
      <c r="E432" s="41"/>
      <c r="F432" s="41"/>
      <c r="I432" s="49"/>
      <c r="L432" s="96"/>
      <c r="N432" s="49"/>
      <c r="O432" s="49"/>
      <c r="BV432" s="49"/>
      <c r="BW432" s="75"/>
      <c r="BX432" s="75"/>
    </row>
    <row r="433" spans="6:81">
      <c r="F433" s="41"/>
      <c r="G433" s="41"/>
      <c r="H433" s="95"/>
      <c r="M433" s="97"/>
      <c r="N433" s="49"/>
      <c r="BV433" s="75"/>
      <c r="CC433" s="75"/>
    </row>
    <row r="434" spans="6:81">
      <c r="L434" s="49"/>
      <c r="M434" s="49"/>
      <c r="BD434" s="41"/>
      <c r="BE434" s="41"/>
      <c r="BF434" s="41"/>
      <c r="BG434" s="41"/>
      <c r="BV434" s="75"/>
      <c r="BW434" s="75"/>
      <c r="BX434" s="75"/>
      <c r="BY434" s="41"/>
      <c r="BZ434" s="49"/>
    </row>
    <row r="435" spans="6:81">
      <c r="F435" s="49"/>
    </row>
    <row r="436" spans="6:81">
      <c r="L436" s="49"/>
      <c r="M436" s="49"/>
      <c r="CA436" s="49"/>
    </row>
    <row r="437" spans="6:81">
      <c r="M437" s="49"/>
      <c r="N437" s="49"/>
    </row>
    <row r="438" spans="6:81">
      <c r="F438" s="49"/>
      <c r="G438" s="49"/>
      <c r="H438" s="49"/>
      <c r="I438" s="49"/>
    </row>
    <row r="440" spans="6:81">
      <c r="G440" s="49"/>
    </row>
    <row r="441" spans="6:81">
      <c r="F441" s="49"/>
    </row>
    <row r="444" spans="6:81">
      <c r="F444" s="49"/>
    </row>
    <row r="447" spans="6:81">
      <c r="F447" s="49"/>
    </row>
  </sheetData>
  <autoFilter ref="A5:CF431" xr:uid="{00000000-0001-0000-0000-000000000000}">
    <filterColumn colId="78">
      <filters>
        <filter val="(R$ 11.213,16)"/>
        <filter val="(R$ 168,51)"/>
        <filter val="(R$ 2.411,08)"/>
        <filter val="(R$ 2.896,23)"/>
        <filter val="(R$ 330,55)"/>
        <filter val="(R$ 52,93)"/>
        <filter val="(R$ 533,95)"/>
        <filter val="(R$ 566,19)"/>
        <filter val="-R$ 0,90"/>
        <filter val="R$ 11.213,03"/>
        <filter val="R$ 168,32"/>
        <filter val="R$ 2.410,44"/>
        <filter val="R$ 2.896,21"/>
        <filter val="R$ 350,53"/>
        <filter val="R$ 533,91"/>
        <filter val="R$ 566,29"/>
        <filter val="R$ 85,90"/>
      </filters>
    </filterColumn>
  </autoFilter>
  <mergeCells count="3">
    <mergeCell ref="A1:I1"/>
    <mergeCell ref="A2:I2"/>
    <mergeCell ref="A3:I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C133"/>
  <sheetViews>
    <sheetView topLeftCell="A115" workbookViewId="0">
      <selection activeCell="B130" sqref="B130:BX131"/>
    </sheetView>
  </sheetViews>
  <sheetFormatPr defaultColWidth="9" defaultRowHeight="15"/>
  <cols>
    <col min="1" max="1" width="57.28515625" customWidth="1"/>
    <col min="2" max="3" width="13" customWidth="1"/>
    <col min="4" max="4" width="13.28515625" bestFit="1" customWidth="1"/>
    <col min="5" max="5" width="14.140625" customWidth="1"/>
    <col min="6" max="6" width="11.85546875" customWidth="1"/>
    <col min="7" max="7" width="8.140625" customWidth="1"/>
    <col min="8" max="9" width="14.140625" customWidth="1"/>
    <col min="10" max="10" width="11.85546875" customWidth="1"/>
    <col min="11" max="11" width="13" customWidth="1"/>
    <col min="12" max="12" width="11.85546875" customWidth="1"/>
    <col min="13" max="13" width="13" customWidth="1"/>
    <col min="14" max="14" width="9.5703125" customWidth="1"/>
    <col min="15" max="15" width="9.140625" customWidth="1"/>
    <col min="16" max="16" width="8.140625" customWidth="1"/>
    <col min="17" max="17" width="13" customWidth="1"/>
    <col min="18" max="18" width="10.140625" customWidth="1"/>
    <col min="19" max="19" width="13" customWidth="1"/>
    <col min="20" max="20" width="8.140625" customWidth="1"/>
    <col min="21" max="22" width="9.140625" customWidth="1"/>
    <col min="23" max="24" width="10.140625" customWidth="1"/>
    <col min="25" max="25" width="9.140625" customWidth="1"/>
    <col min="26" max="26" width="11.85546875" customWidth="1"/>
    <col min="27" max="27" width="10.140625" customWidth="1"/>
    <col min="28" max="28" width="13" customWidth="1"/>
    <col min="29" max="29" width="11.85546875" customWidth="1"/>
    <col min="30" max="32" width="10.140625" customWidth="1"/>
    <col min="33" max="34" width="11.85546875" customWidth="1"/>
    <col min="35" max="35" width="9.140625" customWidth="1"/>
    <col min="36" max="36" width="11.85546875" customWidth="1"/>
    <col min="37" max="38" width="10.140625" customWidth="1"/>
    <col min="39" max="39" width="11.85546875" customWidth="1"/>
    <col min="40" max="40" width="8.140625" customWidth="1"/>
    <col min="41" max="41" width="11.85546875" customWidth="1"/>
    <col min="42" max="42" width="9.140625" customWidth="1"/>
    <col min="43" max="44" width="11.85546875" customWidth="1"/>
    <col min="45" max="45" width="13" customWidth="1"/>
    <col min="46" max="47" width="11.85546875" customWidth="1"/>
    <col min="48" max="49" width="10.140625" customWidth="1"/>
    <col min="50" max="51" width="11.85546875" customWidth="1"/>
    <col min="52" max="52" width="10.140625" customWidth="1"/>
    <col min="53" max="53" width="8.140625" customWidth="1"/>
    <col min="54" max="54" width="11.85546875" customWidth="1"/>
    <col min="55" max="55" width="13" customWidth="1"/>
    <col min="56" max="56" width="15.5703125" customWidth="1"/>
    <col min="57" max="57" width="11.85546875" customWidth="1"/>
    <col min="58" max="59" width="8.140625" customWidth="1"/>
    <col min="60" max="60" width="11.85546875" customWidth="1"/>
    <col min="61" max="61" width="13" customWidth="1"/>
    <col min="62" max="64" width="11.85546875" customWidth="1"/>
    <col min="65" max="66" width="10.140625" customWidth="1"/>
    <col min="67" max="67" width="14.140625" customWidth="1"/>
    <col min="68" max="68" width="8.140625" customWidth="1"/>
    <col min="69" max="69" width="10.140625" customWidth="1"/>
    <col min="70" max="71" width="13" customWidth="1"/>
    <col min="72" max="73" width="11.85546875" customWidth="1"/>
    <col min="74" max="75" width="14.140625" customWidth="1"/>
    <col min="76" max="76" width="8.140625" customWidth="1"/>
    <col min="77" max="77" width="27.28515625" customWidth="1"/>
    <col min="78" max="78" width="30" customWidth="1"/>
    <col min="79" max="79" width="12.140625" customWidth="1"/>
  </cols>
  <sheetData>
    <row r="1" spans="1:79">
      <c r="A1" s="76" t="str">
        <f>'SALDO MAXPPI JULHO 2026'!A5</f>
        <v>SALDO MAXPPI JULHO/2026</v>
      </c>
      <c r="B1" s="76" t="str">
        <f>'SALDO MAXPPI JULHO 2026'!B5</f>
        <v>02.01B</v>
      </c>
      <c r="C1" s="76" t="str">
        <f>'SALDO MAXPPI JULHO 2026'!C5</f>
        <v>02.02A</v>
      </c>
      <c r="D1" s="76" t="str">
        <f>'SALDO MAXPPI JULHO 2026'!D5</f>
        <v>02.02C</v>
      </c>
      <c r="E1" s="76" t="str">
        <f>'SALDO MAXPPI JULHO 2026'!E5</f>
        <v>02.02D</v>
      </c>
      <c r="F1" s="76" t="str">
        <f>'SALDO MAXPPI JULHO 2026'!F5</f>
        <v>02.03A</v>
      </c>
      <c r="G1" s="76" t="str">
        <f>'SALDO MAXPPI JULHO 2026'!G5</f>
        <v>02.03B</v>
      </c>
      <c r="H1" s="76" t="str">
        <f>'SALDO MAXPPI JULHO 2026'!H5</f>
        <v>02.04A</v>
      </c>
      <c r="I1" s="76" t="str">
        <f>'SALDO MAXPPI JULHO 2026'!I5</f>
        <v>02.04B</v>
      </c>
      <c r="J1" s="76" t="str">
        <f>'SALDO MAXPPI JULHO 2026'!J5</f>
        <v>02.04C</v>
      </c>
      <c r="K1" s="76" t="str">
        <f>'SALDO MAXPPI JULHO 2026'!K5</f>
        <v>02.05A</v>
      </c>
      <c r="L1" s="76" t="str">
        <f>'SALDO MAXPPI JULHO 2026'!L5</f>
        <v>02.05B</v>
      </c>
      <c r="M1" s="76" t="str">
        <f>'SALDO MAXPPI JULHO 2026'!M5</f>
        <v>02.09</v>
      </c>
      <c r="N1" s="76" t="str">
        <f>'SALDO MAXPPI JULHO 2026'!N5</f>
        <v>02.11 B</v>
      </c>
      <c r="O1" s="76" t="str">
        <f>'SALDO MAXPPI JULHO 2026'!O5</f>
        <v>02.11 H</v>
      </c>
      <c r="P1" s="76" t="str">
        <f>'SALDO MAXPPI JULHO 2026'!P5</f>
        <v>02.11 I</v>
      </c>
      <c r="Q1" s="76" t="str">
        <f>'SALDO MAXPPI JULHO 2026'!Q5</f>
        <v>02.11.06</v>
      </c>
      <c r="R1" s="76" t="str">
        <f>'SALDO MAXPPI JULHO 2026'!R5</f>
        <v>02.11 C</v>
      </c>
      <c r="S1" s="76" t="str">
        <f>'SALDO MAXPPI JULHO 2026'!S5</f>
        <v>02.11 D</v>
      </c>
      <c r="T1" s="76" t="str">
        <f>'SALDO MAXPPI JULHO 2026'!T5</f>
        <v>02.11 E</v>
      </c>
      <c r="U1" s="76" t="str">
        <f>'SALDO MAXPPI JULHO 2026'!U5</f>
        <v>02.11 F</v>
      </c>
      <c r="V1" s="76" t="str">
        <f>'SALDO MAXPPI JULHO 2026'!V5</f>
        <v>02.11 G</v>
      </c>
      <c r="W1" s="76" t="str">
        <f>'SALDO MAXPPI JULHO 2026'!W5</f>
        <v>03.01C</v>
      </c>
      <c r="X1" s="76">
        <f>'SALDO MAXPPI JULHO 2026'!X5</f>
        <v>701202</v>
      </c>
      <c r="Y1" s="76">
        <f>'SALDO MAXPPI JULHO 2026'!Y5</f>
        <v>701203</v>
      </c>
      <c r="Z1" s="76">
        <f>'SALDO MAXPPI JULHO 2026'!Z5</f>
        <v>701205</v>
      </c>
      <c r="AA1" s="76">
        <f>'SALDO MAXPPI JULHO 2026'!AA5</f>
        <v>701206</v>
      </c>
      <c r="AB1" s="76">
        <f>'SALDO MAXPPI JULHO 2026'!AB5</f>
        <v>701207</v>
      </c>
      <c r="AC1" s="76">
        <f>'SALDO MAXPPI JULHO 2026'!AC5</f>
        <v>701208</v>
      </c>
      <c r="AD1" s="76">
        <f>'SALDO MAXPPI JULHO 2026'!AD5</f>
        <v>701209</v>
      </c>
      <c r="AE1" s="76">
        <f>'SALDO MAXPPI JULHO 2026'!AE5</f>
        <v>701210</v>
      </c>
      <c r="AF1" s="76">
        <f>'SALDO MAXPPI JULHO 2026'!AF5</f>
        <v>701211</v>
      </c>
      <c r="AG1" s="76">
        <f>'SALDO MAXPPI JULHO 2026'!AG5</f>
        <v>701212</v>
      </c>
      <c r="AH1" s="76">
        <f>'SALDO MAXPPI JULHO 2026'!AH5</f>
        <v>701213</v>
      </c>
      <c r="AI1" s="76">
        <f>'SALDO MAXPPI JULHO 2026'!AI5</f>
        <v>701214</v>
      </c>
      <c r="AJ1" s="76">
        <f>'SALDO MAXPPI JULHO 2026'!AJ5</f>
        <v>701215</v>
      </c>
      <c r="AK1" s="76">
        <f>'SALDO MAXPPI JULHO 2026'!AK5</f>
        <v>701216</v>
      </c>
      <c r="AL1" s="76">
        <f>'SALDO MAXPPI JULHO 2026'!AL5</f>
        <v>701217</v>
      </c>
      <c r="AM1" s="76">
        <f>'SALDO MAXPPI JULHO 2026'!AM5</f>
        <v>701218</v>
      </c>
      <c r="AN1" s="76">
        <f>'SALDO MAXPPI JULHO 2026'!AN5</f>
        <v>701219</v>
      </c>
      <c r="AO1" s="76">
        <f>'SALDO MAXPPI JULHO 2026'!AO5</f>
        <v>701220</v>
      </c>
      <c r="AP1" s="76">
        <f>'SALDO MAXPPI JULHO 2026'!AP5</f>
        <v>701222</v>
      </c>
      <c r="AQ1" s="76">
        <f>'SALDO MAXPPI JULHO 2026'!AQ5</f>
        <v>701224</v>
      </c>
      <c r="AR1" s="76">
        <f>'SALDO MAXPPI JULHO 2026'!AR5</f>
        <v>701225</v>
      </c>
      <c r="AS1" s="76">
        <f>'SALDO MAXPPI JULHO 2026'!AS5</f>
        <v>701226</v>
      </c>
      <c r="AT1" s="76">
        <f>'SALDO MAXPPI JULHO 2026'!AT5</f>
        <v>701227</v>
      </c>
      <c r="AU1" s="76">
        <f>'SALDO MAXPPI JULHO 2026'!AU5</f>
        <v>701228</v>
      </c>
      <c r="AV1" s="76">
        <f>'SALDO MAXPPI JULHO 2026'!AV5</f>
        <v>701229</v>
      </c>
      <c r="AW1" s="76">
        <f>'SALDO MAXPPI JULHO 2026'!AW5</f>
        <v>701230</v>
      </c>
      <c r="AX1" s="76">
        <f>'SALDO MAXPPI JULHO 2026'!AX5</f>
        <v>701231</v>
      </c>
      <c r="AY1" s="76">
        <f>'SALDO MAXPPI JULHO 2026'!AY5</f>
        <v>701233</v>
      </c>
      <c r="AZ1" s="76">
        <f>'SALDO MAXPPI JULHO 2026'!AZ5</f>
        <v>701234</v>
      </c>
      <c r="BA1" s="76">
        <f>'SALDO MAXPPI JULHO 2026'!BA5</f>
        <v>701235</v>
      </c>
      <c r="BB1" s="76">
        <f>'SALDO MAXPPI JULHO 2026'!BB5</f>
        <v>701238</v>
      </c>
      <c r="BC1" s="76">
        <f>'SALDO MAXPPI JULHO 2026'!BC5</f>
        <v>701239</v>
      </c>
      <c r="BD1" s="76" t="str">
        <f>'SALDO MAXPPI JULHO 2026'!BD5</f>
        <v>03.02</v>
      </c>
      <c r="BE1" s="76" t="str">
        <f>'SALDO MAXPPI JULHO 2026'!BE5</f>
        <v>03.03</v>
      </c>
      <c r="BF1" s="76" t="str">
        <f>'SALDO MAXPPI JULHO 2026'!BF5</f>
        <v>03.07</v>
      </c>
      <c r="BG1" s="76" t="str">
        <f>'SALDO MAXPPI JULHO 2026'!BG5</f>
        <v>03.09</v>
      </c>
      <c r="BH1" s="76" t="str">
        <f>'SALDO MAXPPI JULHO 2026'!BH5</f>
        <v>04.00</v>
      </c>
      <c r="BI1" s="76" t="str">
        <f>'SALDO MAXPPI JULHO 2026'!BI5</f>
        <v>04.01</v>
      </c>
      <c r="BJ1" s="76" t="str">
        <f>'SALDO MAXPPI JULHO 2026'!BJ5</f>
        <v>04.04</v>
      </c>
      <c r="BK1" s="76" t="str">
        <f>'SALDO MAXPPI JULHO 2026'!BK5</f>
        <v>04.06</v>
      </c>
      <c r="BL1" s="76" t="str">
        <f>'SALDO MAXPPI JULHO 2026'!BL5</f>
        <v>04.08</v>
      </c>
      <c r="BM1" s="76" t="str">
        <f>'SALDO MAXPPI JULHO 2026'!BM5</f>
        <v>04.09</v>
      </c>
      <c r="BN1" s="76" t="str">
        <f>'SALDO MAXPPI JULHO 2026'!BN5</f>
        <v>04.17</v>
      </c>
      <c r="BO1" s="76" t="str">
        <f>'SALDO MAXPPI JULHO 2026'!BO5</f>
        <v>07.01A</v>
      </c>
      <c r="BP1" s="76" t="str">
        <f>'SALDO MAXPPI JULHO 2026'!BP5</f>
        <v>02.01</v>
      </c>
      <c r="BQ1" s="76" t="str">
        <f>'SALDO MAXPPI JULHO 2026'!BQ5</f>
        <v>02.04</v>
      </c>
      <c r="BR1" s="76" t="str">
        <f>'SALDO MAXPPI JULHO 2026'!BR5</f>
        <v>02.06</v>
      </c>
      <c r="BS1" s="76" t="str">
        <f>'SALDO MAXPPI JULHO 2026'!BS5</f>
        <v>02.07</v>
      </c>
      <c r="BT1" s="76" t="str">
        <f>'SALDO MAXPPI JULHO 2026'!BT5</f>
        <v>02.08B</v>
      </c>
      <c r="BU1" s="76" t="str">
        <f>'SALDO MAXPPI JULHO 2026'!BU5</f>
        <v>02.12A</v>
      </c>
      <c r="BV1" s="76" t="str">
        <f>'SALDO MAXPPI JULHO 2026'!BV5</f>
        <v>02.12B</v>
      </c>
      <c r="BW1" s="76" t="str">
        <f>'SALDO MAXPPI JULHO 2026'!BW5</f>
        <v>02.12C</v>
      </c>
      <c r="BX1" s="76" t="str">
        <f>'SALDO MAXPPI JULHO 2026'!BX5</f>
        <v>03.09A</v>
      </c>
      <c r="BY1" s="76" t="str">
        <f>'SALDO MAXPPI JULHO 2026'!BY5</f>
        <v>SALDO MAXPPI JULHO/26</v>
      </c>
      <c r="BZ1" s="76" t="str">
        <f>'SALDO MAXPPI JULHO 2026'!BZ5</f>
        <v>SALDO MAXPPI JUNHO/26</v>
      </c>
      <c r="CA1" s="79" t="str">
        <f>'SALDO MAXPPI JULHO 2026'!CA5</f>
        <v>ALTERAÇÕES</v>
      </c>
    </row>
    <row r="2" spans="1:79">
      <c r="A2" s="77" t="str">
        <f>'SALDO MAXPPI JULHO 2026'!A6</f>
        <v>0019283 - MAT. CARMELA DUTRA - FPOLIS</v>
      </c>
      <c r="B2" s="78">
        <f>'SALDO MAXPPI JULHO 2026'!B6</f>
        <v>0</v>
      </c>
      <c r="C2" s="78">
        <f>'SALDO MAXPPI JULHO 2026'!C6</f>
        <v>544.04999999999995</v>
      </c>
      <c r="D2" s="78">
        <f>'SALDO MAXPPI JULHO 2026'!D6</f>
        <v>0</v>
      </c>
      <c r="E2" s="78">
        <f>'SALDO MAXPPI JULHO 2026'!E6</f>
        <v>0</v>
      </c>
      <c r="F2" s="78">
        <f>'SALDO MAXPPI JULHO 2026'!F6</f>
        <v>0</v>
      </c>
      <c r="G2" s="78">
        <f>'SALDO MAXPPI JULHO 2026'!G6</f>
        <v>0</v>
      </c>
      <c r="H2" s="78">
        <f>'SALDO MAXPPI JULHO 2026'!H6</f>
        <v>0</v>
      </c>
      <c r="I2" s="78">
        <f>'SALDO MAXPPI JULHO 2026'!I6</f>
        <v>0</v>
      </c>
      <c r="J2" s="78">
        <f>'SALDO MAXPPI JULHO 2026'!J6</f>
        <v>0</v>
      </c>
      <c r="K2" s="78">
        <f>'SALDO MAXPPI JULHO 2026'!K6</f>
        <v>0</v>
      </c>
      <c r="L2" s="78">
        <f>'SALDO MAXPPI JULHO 2026'!L6</f>
        <v>0</v>
      </c>
      <c r="M2" s="78">
        <f>'SALDO MAXPPI JULHO 2026'!M6</f>
        <v>0</v>
      </c>
      <c r="N2" s="78">
        <f>'SALDO MAXPPI JULHO 2026'!N6</f>
        <v>0</v>
      </c>
      <c r="O2" s="78">
        <f>'SALDO MAXPPI JULHO 2026'!O6</f>
        <v>0</v>
      </c>
      <c r="P2" s="78">
        <f>'SALDO MAXPPI JULHO 2026'!P6</f>
        <v>0</v>
      </c>
      <c r="Q2" s="78">
        <f>'SALDO MAXPPI JULHO 2026'!Q6</f>
        <v>0</v>
      </c>
      <c r="R2" s="78">
        <f>'SALDO MAXPPI JULHO 2026'!R6</f>
        <v>0</v>
      </c>
      <c r="S2" s="78">
        <f>'SALDO MAXPPI JULHO 2026'!S6</f>
        <v>0</v>
      </c>
      <c r="T2" s="78">
        <f>'SALDO MAXPPI JULHO 2026'!T6</f>
        <v>0</v>
      </c>
      <c r="U2" s="78">
        <f>'SALDO MAXPPI JULHO 2026'!U6</f>
        <v>0</v>
      </c>
      <c r="V2" s="78">
        <f>'SALDO MAXPPI JULHO 2026'!V6</f>
        <v>0</v>
      </c>
      <c r="W2" s="78">
        <f>'SALDO MAXPPI JULHO 2026'!W6</f>
        <v>0</v>
      </c>
      <c r="X2" s="78">
        <f>'SALDO MAXPPI JULHO 2026'!X6</f>
        <v>0</v>
      </c>
      <c r="Y2" s="78">
        <f>'SALDO MAXPPI JULHO 2026'!Y6</f>
        <v>0</v>
      </c>
      <c r="Z2" s="78">
        <f>'SALDO MAXPPI JULHO 2026'!Z6</f>
        <v>0</v>
      </c>
      <c r="AA2" s="78">
        <f>'SALDO MAXPPI JULHO 2026'!AA6</f>
        <v>0</v>
      </c>
      <c r="AB2" s="78">
        <f>'SALDO MAXPPI JULHO 2026'!AB6</f>
        <v>0</v>
      </c>
      <c r="AC2" s="78">
        <f>'SALDO MAXPPI JULHO 2026'!AC6</f>
        <v>0</v>
      </c>
      <c r="AD2" s="78">
        <f>'SALDO MAXPPI JULHO 2026'!AD6</f>
        <v>0</v>
      </c>
      <c r="AE2" s="78">
        <f>'SALDO MAXPPI JULHO 2026'!AE6</f>
        <v>0</v>
      </c>
      <c r="AF2" s="78">
        <f>'SALDO MAXPPI JULHO 2026'!AF6</f>
        <v>0</v>
      </c>
      <c r="AG2" s="78">
        <f>'SALDO MAXPPI JULHO 2026'!AG6</f>
        <v>0</v>
      </c>
      <c r="AH2" s="78">
        <f>'SALDO MAXPPI JULHO 2026'!AH6</f>
        <v>0</v>
      </c>
      <c r="AI2" s="78">
        <f>'SALDO MAXPPI JULHO 2026'!AI6</f>
        <v>0</v>
      </c>
      <c r="AJ2" s="78">
        <f>'SALDO MAXPPI JULHO 2026'!AJ6</f>
        <v>0</v>
      </c>
      <c r="AK2" s="78">
        <f>'SALDO MAXPPI JULHO 2026'!AK6</f>
        <v>0</v>
      </c>
      <c r="AL2" s="78">
        <f>'SALDO MAXPPI JULHO 2026'!AL6</f>
        <v>10.3</v>
      </c>
      <c r="AM2" s="78">
        <f>'SALDO MAXPPI JULHO 2026'!AM6</f>
        <v>0</v>
      </c>
      <c r="AN2" s="78">
        <f>'SALDO MAXPPI JULHO 2026'!AN6</f>
        <v>0</v>
      </c>
      <c r="AO2" s="78">
        <f>'SALDO MAXPPI JULHO 2026'!AO6</f>
        <v>0</v>
      </c>
      <c r="AP2" s="78">
        <f>'SALDO MAXPPI JULHO 2026'!AP6</f>
        <v>0</v>
      </c>
      <c r="AQ2" s="78">
        <f>'SALDO MAXPPI JULHO 2026'!AQ6</f>
        <v>0</v>
      </c>
      <c r="AR2" s="78">
        <f>'SALDO MAXPPI JULHO 2026'!AR6</f>
        <v>0</v>
      </c>
      <c r="AS2" s="78">
        <f>'SALDO MAXPPI JULHO 2026'!AS6</f>
        <v>0</v>
      </c>
      <c r="AT2" s="78">
        <f>'SALDO MAXPPI JULHO 2026'!AT6</f>
        <v>0</v>
      </c>
      <c r="AU2" s="78">
        <f>'SALDO MAXPPI JULHO 2026'!AU6</f>
        <v>0</v>
      </c>
      <c r="AV2" s="78">
        <f>'SALDO MAXPPI JULHO 2026'!AV6</f>
        <v>0</v>
      </c>
      <c r="AW2" s="78">
        <f>'SALDO MAXPPI JULHO 2026'!AW6</f>
        <v>0</v>
      </c>
      <c r="AX2" s="78">
        <f>'SALDO MAXPPI JULHO 2026'!AX6</f>
        <v>0</v>
      </c>
      <c r="AY2" s="78">
        <f>'SALDO MAXPPI JULHO 2026'!AY6</f>
        <v>0</v>
      </c>
      <c r="AZ2" s="78">
        <f>'SALDO MAXPPI JULHO 2026'!AZ6</f>
        <v>0</v>
      </c>
      <c r="BA2" s="78">
        <f>'SALDO MAXPPI JULHO 2026'!BA6</f>
        <v>0</v>
      </c>
      <c r="BB2" s="78">
        <f>'SALDO MAXPPI JULHO 2026'!BB6</f>
        <v>29.8</v>
      </c>
      <c r="BC2" s="78">
        <f>'SALDO MAXPPI JULHO 2026'!BC6</f>
        <v>0</v>
      </c>
      <c r="BD2" s="78">
        <f>'SALDO MAXPPI JULHO 2026'!BD6</f>
        <v>0</v>
      </c>
      <c r="BE2" s="78">
        <f>'SALDO MAXPPI JULHO 2026'!BE6</f>
        <v>0</v>
      </c>
      <c r="BF2" s="78">
        <f>'SALDO MAXPPI JULHO 2026'!BF6</f>
        <v>0</v>
      </c>
      <c r="BG2" s="78">
        <f>'SALDO MAXPPI JULHO 2026'!BG6</f>
        <v>0</v>
      </c>
      <c r="BH2" s="78">
        <f>'SALDO MAXPPI JULHO 2026'!BH6</f>
        <v>0</v>
      </c>
      <c r="BI2" s="78">
        <f>'SALDO MAXPPI JULHO 2026'!BI6</f>
        <v>0</v>
      </c>
      <c r="BJ2" s="78">
        <f>'SALDO MAXPPI JULHO 2026'!BJ6</f>
        <v>0</v>
      </c>
      <c r="BK2" s="78">
        <f>'SALDO MAXPPI JULHO 2026'!BK6</f>
        <v>0</v>
      </c>
      <c r="BL2" s="78">
        <f>'SALDO MAXPPI JULHO 2026'!BL6</f>
        <v>0</v>
      </c>
      <c r="BM2" s="78">
        <f>'SALDO MAXPPI JULHO 2026'!BM6</f>
        <v>0</v>
      </c>
      <c r="BN2" s="78">
        <f>'SALDO MAXPPI JULHO 2026'!BN6</f>
        <v>0</v>
      </c>
      <c r="BO2" s="78">
        <f>'SALDO MAXPPI JULHO 2026'!BO6</f>
        <v>0</v>
      </c>
      <c r="BP2" s="78">
        <f>'SALDO MAXPPI JULHO 2026'!BP6</f>
        <v>0</v>
      </c>
      <c r="BQ2" s="78">
        <f>'SALDO MAXPPI JULHO 2026'!BQ6</f>
        <v>0</v>
      </c>
      <c r="BR2" s="78">
        <f>'SALDO MAXPPI JULHO 2026'!BR6</f>
        <v>0</v>
      </c>
      <c r="BS2" s="78">
        <f>'SALDO MAXPPI JULHO 2026'!BS6</f>
        <v>0</v>
      </c>
      <c r="BT2" s="78">
        <f>'SALDO MAXPPI JULHO 2026'!BT6</f>
        <v>0</v>
      </c>
      <c r="BU2" s="78">
        <f>'SALDO MAXPPI JULHO 2026'!BU6</f>
        <v>0</v>
      </c>
      <c r="BV2" s="78">
        <f>'SALDO MAXPPI JULHO 2026'!BV6</f>
        <v>0</v>
      </c>
      <c r="BW2" s="78">
        <f>'SALDO MAXPPI JULHO 2026'!BW6</f>
        <v>0</v>
      </c>
      <c r="BX2" s="78">
        <f>'SALDO MAXPPI JULHO 2026'!BX6</f>
        <v>0</v>
      </c>
      <c r="BY2" s="80">
        <f>SUM(B2:BX2)</f>
        <v>584.14999999999986</v>
      </c>
      <c r="BZ2" s="81">
        <f>'SALDO MAXPPI JULHO 2026'!BZ6</f>
        <v>584.14999999999986</v>
      </c>
      <c r="CA2" s="82">
        <f t="shared" ref="CA2:CA65" si="0">BY2-BZ2</f>
        <v>0</v>
      </c>
    </row>
    <row r="3" spans="1:79">
      <c r="A3" s="77" t="str">
        <f>'SALDO MAXPPI JULHO 2026'!A7</f>
        <v>0019305 - HOSPITAL FLORIANOPOLIS</v>
      </c>
      <c r="B3" s="78">
        <f>'SALDO MAXPPI JULHO 2026'!B7</f>
        <v>0</v>
      </c>
      <c r="C3" s="78">
        <f>'SALDO MAXPPI JULHO 2026'!C7</f>
        <v>3498.65</v>
      </c>
      <c r="D3" s="78">
        <f>'SALDO MAXPPI JULHO 2026'!D7</f>
        <v>0</v>
      </c>
      <c r="E3" s="78">
        <f>'SALDO MAXPPI JULHO 2026'!E7</f>
        <v>0</v>
      </c>
      <c r="F3" s="78">
        <f>'SALDO MAXPPI JULHO 2026'!F7</f>
        <v>0</v>
      </c>
      <c r="G3" s="78">
        <f>'SALDO MAXPPI JULHO 2026'!G7</f>
        <v>0</v>
      </c>
      <c r="H3" s="78">
        <f>'SALDO MAXPPI JULHO 2026'!H7</f>
        <v>0</v>
      </c>
      <c r="I3" s="78">
        <f>'SALDO MAXPPI JULHO 2026'!I7</f>
        <v>0</v>
      </c>
      <c r="J3" s="78">
        <f>'SALDO MAXPPI JULHO 2026'!J7</f>
        <v>1215.96</v>
      </c>
      <c r="K3" s="78">
        <f>'SALDO MAXPPI JULHO 2026'!K7</f>
        <v>0</v>
      </c>
      <c r="L3" s="78">
        <f>'SALDO MAXPPI JULHO 2026'!L7</f>
        <v>0</v>
      </c>
      <c r="M3" s="78">
        <f>'SALDO MAXPPI JULHO 2026'!M7</f>
        <v>0</v>
      </c>
      <c r="N3" s="78">
        <f>'SALDO MAXPPI JULHO 2026'!N7</f>
        <v>0</v>
      </c>
      <c r="O3" s="78">
        <f>'SALDO MAXPPI JULHO 2026'!O7</f>
        <v>0</v>
      </c>
      <c r="P3" s="78">
        <f>'SALDO MAXPPI JULHO 2026'!P7</f>
        <v>0</v>
      </c>
      <c r="Q3" s="78">
        <f>'SALDO MAXPPI JULHO 2026'!Q7</f>
        <v>0</v>
      </c>
      <c r="R3" s="78">
        <f>'SALDO MAXPPI JULHO 2026'!R7</f>
        <v>0</v>
      </c>
      <c r="S3" s="78">
        <f>'SALDO MAXPPI JULHO 2026'!S7</f>
        <v>0</v>
      </c>
      <c r="T3" s="78">
        <f>'SALDO MAXPPI JULHO 2026'!T7</f>
        <v>0</v>
      </c>
      <c r="U3" s="78">
        <f>'SALDO MAXPPI JULHO 2026'!U7</f>
        <v>0</v>
      </c>
      <c r="V3" s="78">
        <f>'SALDO MAXPPI JULHO 2026'!V7</f>
        <v>0</v>
      </c>
      <c r="W3" s="78">
        <f>'SALDO MAXPPI JULHO 2026'!W7</f>
        <v>0</v>
      </c>
      <c r="X3" s="78">
        <f>'SALDO MAXPPI JULHO 2026'!X7</f>
        <v>0</v>
      </c>
      <c r="Y3" s="78">
        <f>'SALDO MAXPPI JULHO 2026'!Y7</f>
        <v>0</v>
      </c>
      <c r="Z3" s="78">
        <f>'SALDO MAXPPI JULHO 2026'!Z7</f>
        <v>0</v>
      </c>
      <c r="AA3" s="78">
        <f>'SALDO MAXPPI JULHO 2026'!AA7</f>
        <v>0</v>
      </c>
      <c r="AB3" s="78">
        <f>'SALDO MAXPPI JULHO 2026'!AB7</f>
        <v>0</v>
      </c>
      <c r="AC3" s="78">
        <f>'SALDO MAXPPI JULHO 2026'!AC7</f>
        <v>0</v>
      </c>
      <c r="AD3" s="78">
        <f>'SALDO MAXPPI JULHO 2026'!AD7</f>
        <v>0</v>
      </c>
      <c r="AE3" s="78">
        <f>'SALDO MAXPPI JULHO 2026'!AE7</f>
        <v>0</v>
      </c>
      <c r="AF3" s="78">
        <f>'SALDO MAXPPI JULHO 2026'!AF7</f>
        <v>0</v>
      </c>
      <c r="AG3" s="78">
        <f>'SALDO MAXPPI JULHO 2026'!AG7</f>
        <v>0</v>
      </c>
      <c r="AH3" s="78">
        <f>'SALDO MAXPPI JULHO 2026'!AH7</f>
        <v>0</v>
      </c>
      <c r="AI3" s="78">
        <f>'SALDO MAXPPI JULHO 2026'!AI7</f>
        <v>0</v>
      </c>
      <c r="AJ3" s="78">
        <f>'SALDO MAXPPI JULHO 2026'!AJ7</f>
        <v>9</v>
      </c>
      <c r="AK3" s="78">
        <f>'SALDO MAXPPI JULHO 2026'!AK7</f>
        <v>0</v>
      </c>
      <c r="AL3" s="78">
        <f>'SALDO MAXPPI JULHO 2026'!AL7</f>
        <v>0</v>
      </c>
      <c r="AM3" s="78">
        <f>'SALDO MAXPPI JULHO 2026'!AM7</f>
        <v>0</v>
      </c>
      <c r="AN3" s="78">
        <f>'SALDO MAXPPI JULHO 2026'!AN7</f>
        <v>0</v>
      </c>
      <c r="AO3" s="78">
        <f>'SALDO MAXPPI JULHO 2026'!AO7</f>
        <v>0</v>
      </c>
      <c r="AP3" s="78">
        <f>'SALDO MAXPPI JULHO 2026'!AP7</f>
        <v>0</v>
      </c>
      <c r="AQ3" s="78">
        <f>'SALDO MAXPPI JULHO 2026'!AQ7</f>
        <v>0</v>
      </c>
      <c r="AR3" s="78">
        <f>'SALDO MAXPPI JULHO 2026'!AR7</f>
        <v>0</v>
      </c>
      <c r="AS3" s="78">
        <f>'SALDO MAXPPI JULHO 2026'!AS7</f>
        <v>0</v>
      </c>
      <c r="AT3" s="78">
        <f>'SALDO MAXPPI JULHO 2026'!AT7</f>
        <v>0</v>
      </c>
      <c r="AU3" s="78">
        <f>'SALDO MAXPPI JULHO 2026'!AU7</f>
        <v>0</v>
      </c>
      <c r="AV3" s="78">
        <f>'SALDO MAXPPI JULHO 2026'!AV7</f>
        <v>0</v>
      </c>
      <c r="AW3" s="78">
        <f>'SALDO MAXPPI JULHO 2026'!AW7</f>
        <v>0</v>
      </c>
      <c r="AX3" s="78">
        <f>'SALDO MAXPPI JULHO 2026'!AX7</f>
        <v>0</v>
      </c>
      <c r="AY3" s="78">
        <f>'SALDO MAXPPI JULHO 2026'!AY7</f>
        <v>0</v>
      </c>
      <c r="AZ3" s="78">
        <f>'SALDO MAXPPI JULHO 2026'!AZ7</f>
        <v>0</v>
      </c>
      <c r="BA3" s="78">
        <f>'SALDO MAXPPI JULHO 2026'!BA7</f>
        <v>0</v>
      </c>
      <c r="BB3" s="78">
        <f>'SALDO MAXPPI JULHO 2026'!BB7</f>
        <v>0</v>
      </c>
      <c r="BC3" s="78">
        <f>'SALDO MAXPPI JULHO 2026'!BC7</f>
        <v>0</v>
      </c>
      <c r="BD3" s="78">
        <f>'SALDO MAXPPI JULHO 2026'!BD7</f>
        <v>0</v>
      </c>
      <c r="BE3" s="78">
        <f>'SALDO MAXPPI JULHO 2026'!BE7</f>
        <v>0</v>
      </c>
      <c r="BF3" s="78">
        <f>'SALDO MAXPPI JULHO 2026'!BF7</f>
        <v>0</v>
      </c>
      <c r="BG3" s="78">
        <f>'SALDO MAXPPI JULHO 2026'!BG7</f>
        <v>0</v>
      </c>
      <c r="BH3" s="78">
        <f>'SALDO MAXPPI JULHO 2026'!BH7</f>
        <v>0</v>
      </c>
      <c r="BI3" s="78">
        <f>'SALDO MAXPPI JULHO 2026'!BI7</f>
        <v>0</v>
      </c>
      <c r="BJ3" s="78">
        <f>'SALDO MAXPPI JULHO 2026'!BJ7</f>
        <v>0</v>
      </c>
      <c r="BK3" s="78">
        <f>'SALDO MAXPPI JULHO 2026'!BK7</f>
        <v>0</v>
      </c>
      <c r="BL3" s="78">
        <f>'SALDO MAXPPI JULHO 2026'!BL7</f>
        <v>0</v>
      </c>
      <c r="BM3" s="78">
        <f>'SALDO MAXPPI JULHO 2026'!BM7</f>
        <v>0</v>
      </c>
      <c r="BN3" s="78">
        <f>'SALDO MAXPPI JULHO 2026'!BN7</f>
        <v>0</v>
      </c>
      <c r="BO3" s="78">
        <f>'SALDO MAXPPI JULHO 2026'!BO7</f>
        <v>0</v>
      </c>
      <c r="BP3" s="78">
        <f>'SALDO MAXPPI JULHO 2026'!BP7</f>
        <v>0</v>
      </c>
      <c r="BQ3" s="78">
        <f>'SALDO MAXPPI JULHO 2026'!BQ7</f>
        <v>0</v>
      </c>
      <c r="BR3" s="78">
        <f>'SALDO MAXPPI JULHO 2026'!BR7</f>
        <v>0</v>
      </c>
      <c r="BS3" s="78">
        <f>'SALDO MAXPPI JULHO 2026'!BS7</f>
        <v>0</v>
      </c>
      <c r="BT3" s="78">
        <f>'SALDO MAXPPI JULHO 2026'!BT7</f>
        <v>0</v>
      </c>
      <c r="BU3" s="78">
        <f>'SALDO MAXPPI JULHO 2026'!BU7</f>
        <v>0</v>
      </c>
      <c r="BV3" s="78">
        <f>'SALDO MAXPPI JULHO 2026'!BV7</f>
        <v>0</v>
      </c>
      <c r="BW3" s="78">
        <f>'SALDO MAXPPI JULHO 2026'!BW7</f>
        <v>0</v>
      </c>
      <c r="BX3" s="78">
        <f>'SALDO MAXPPI JULHO 2026'!BX7</f>
        <v>0</v>
      </c>
      <c r="BY3" s="80">
        <f t="shared" ref="BY3:BY34" si="1">SUM(B3:BX3)</f>
        <v>4723.6100000000006</v>
      </c>
      <c r="BZ3" s="81">
        <f>'SALDO MAXPPI JULHO 2026'!BZ7</f>
        <v>4723.6100000000006</v>
      </c>
      <c r="CA3" s="82">
        <f t="shared" si="0"/>
        <v>0</v>
      </c>
    </row>
    <row r="4" spans="1:79">
      <c r="A4" s="77" t="str">
        <f>'SALDO MAXPPI JULHO 2026'!A8</f>
        <v>0019437 - REABILITACAO - FPOLIS</v>
      </c>
      <c r="B4" s="78">
        <f>'SALDO MAXPPI JULHO 2026'!B8</f>
        <v>0</v>
      </c>
      <c r="C4" s="78">
        <f>'SALDO MAXPPI JULHO 2026'!C8</f>
        <v>0</v>
      </c>
      <c r="D4" s="78">
        <f>'SALDO MAXPPI JULHO 2026'!D8</f>
        <v>0</v>
      </c>
      <c r="E4" s="78">
        <f>'SALDO MAXPPI JULHO 2026'!E8</f>
        <v>0</v>
      </c>
      <c r="F4" s="78">
        <f>'SALDO MAXPPI JULHO 2026'!F8</f>
        <v>0</v>
      </c>
      <c r="G4" s="78">
        <f>'SALDO MAXPPI JULHO 2026'!G8</f>
        <v>0</v>
      </c>
      <c r="H4" s="78">
        <f>'SALDO MAXPPI JULHO 2026'!H8</f>
        <v>0</v>
      </c>
      <c r="I4" s="78">
        <f>'SALDO MAXPPI JULHO 2026'!I8</f>
        <v>0</v>
      </c>
      <c r="J4" s="78">
        <f>'SALDO MAXPPI JULHO 2026'!J8</f>
        <v>0</v>
      </c>
      <c r="K4" s="78">
        <f>'SALDO MAXPPI JULHO 2026'!K8</f>
        <v>0</v>
      </c>
      <c r="L4" s="78">
        <f>'SALDO MAXPPI JULHO 2026'!L8</f>
        <v>0</v>
      </c>
      <c r="M4" s="78">
        <f>'SALDO MAXPPI JULHO 2026'!M8</f>
        <v>0</v>
      </c>
      <c r="N4" s="78">
        <f>'SALDO MAXPPI JULHO 2026'!N8</f>
        <v>19.11</v>
      </c>
      <c r="O4" s="78">
        <f>'SALDO MAXPPI JULHO 2026'!O8</f>
        <v>0</v>
      </c>
      <c r="P4" s="78">
        <f>'SALDO MAXPPI JULHO 2026'!P8</f>
        <v>0</v>
      </c>
      <c r="Q4" s="78">
        <f>'SALDO MAXPPI JULHO 2026'!Q8</f>
        <v>0</v>
      </c>
      <c r="R4" s="78">
        <f>'SALDO MAXPPI JULHO 2026'!R8</f>
        <v>0</v>
      </c>
      <c r="S4" s="78">
        <f>'SALDO MAXPPI JULHO 2026'!S8</f>
        <v>0</v>
      </c>
      <c r="T4" s="78">
        <f>'SALDO MAXPPI JULHO 2026'!T8</f>
        <v>0</v>
      </c>
      <c r="U4" s="78">
        <f>'SALDO MAXPPI JULHO 2026'!U8</f>
        <v>0</v>
      </c>
      <c r="V4" s="78">
        <f>'SALDO MAXPPI JULHO 2026'!V8</f>
        <v>0</v>
      </c>
      <c r="W4" s="78">
        <f>'SALDO MAXPPI JULHO 2026'!W8</f>
        <v>0</v>
      </c>
      <c r="X4" s="78">
        <f>'SALDO MAXPPI JULHO 2026'!X8</f>
        <v>0</v>
      </c>
      <c r="Y4" s="78">
        <f>'SALDO MAXPPI JULHO 2026'!Y8</f>
        <v>0</v>
      </c>
      <c r="Z4" s="78">
        <f>'SALDO MAXPPI JULHO 2026'!Z8</f>
        <v>0</v>
      </c>
      <c r="AA4" s="78">
        <f>'SALDO MAXPPI JULHO 2026'!AA8</f>
        <v>0</v>
      </c>
      <c r="AB4" s="78">
        <f>'SALDO MAXPPI JULHO 2026'!AB8</f>
        <v>0</v>
      </c>
      <c r="AC4" s="78">
        <f>'SALDO MAXPPI JULHO 2026'!AC8</f>
        <v>0</v>
      </c>
      <c r="AD4" s="78">
        <f>'SALDO MAXPPI JULHO 2026'!AD8</f>
        <v>0</v>
      </c>
      <c r="AE4" s="78">
        <f>'SALDO MAXPPI JULHO 2026'!AE8</f>
        <v>0</v>
      </c>
      <c r="AF4" s="78">
        <f>'SALDO MAXPPI JULHO 2026'!AF8</f>
        <v>0</v>
      </c>
      <c r="AG4" s="78">
        <f>'SALDO MAXPPI JULHO 2026'!AG8</f>
        <v>0</v>
      </c>
      <c r="AH4" s="78">
        <f>'SALDO MAXPPI JULHO 2026'!AH8</f>
        <v>0</v>
      </c>
      <c r="AI4" s="78">
        <f>'SALDO MAXPPI JULHO 2026'!AI8</f>
        <v>86.6</v>
      </c>
      <c r="AJ4" s="78">
        <f>'SALDO MAXPPI JULHO 2026'!AJ8</f>
        <v>0</v>
      </c>
      <c r="AK4" s="78">
        <f>'SALDO MAXPPI JULHO 2026'!AK8</f>
        <v>0</v>
      </c>
      <c r="AL4" s="78">
        <f>'SALDO MAXPPI JULHO 2026'!AL8</f>
        <v>0</v>
      </c>
      <c r="AM4" s="78">
        <f>'SALDO MAXPPI JULHO 2026'!AM8</f>
        <v>0</v>
      </c>
      <c r="AN4" s="78">
        <f>'SALDO MAXPPI JULHO 2026'!AN8</f>
        <v>0</v>
      </c>
      <c r="AO4" s="78">
        <f>'SALDO MAXPPI JULHO 2026'!AO8</f>
        <v>0</v>
      </c>
      <c r="AP4" s="78">
        <f>'SALDO MAXPPI JULHO 2026'!AP8</f>
        <v>0</v>
      </c>
      <c r="AQ4" s="78">
        <f>'SALDO MAXPPI JULHO 2026'!AQ8</f>
        <v>21.1</v>
      </c>
      <c r="AR4" s="78">
        <f>'SALDO MAXPPI JULHO 2026'!AR8</f>
        <v>0</v>
      </c>
      <c r="AS4" s="78">
        <f>'SALDO MAXPPI JULHO 2026'!AS8</f>
        <v>0</v>
      </c>
      <c r="AT4" s="78">
        <f>'SALDO MAXPPI JULHO 2026'!AT8</f>
        <v>0</v>
      </c>
      <c r="AU4" s="78">
        <f>'SALDO MAXPPI JULHO 2026'!AU8</f>
        <v>0</v>
      </c>
      <c r="AV4" s="78">
        <f>'SALDO MAXPPI JULHO 2026'!AV8</f>
        <v>0</v>
      </c>
      <c r="AW4" s="78">
        <f>'SALDO MAXPPI JULHO 2026'!AW8</f>
        <v>0</v>
      </c>
      <c r="AX4" s="78">
        <f>'SALDO MAXPPI JULHO 2026'!AX8</f>
        <v>0</v>
      </c>
      <c r="AY4" s="78">
        <f>'SALDO MAXPPI JULHO 2026'!AY8</f>
        <v>0</v>
      </c>
      <c r="AZ4" s="78">
        <f>'SALDO MAXPPI JULHO 2026'!AZ8</f>
        <v>0</v>
      </c>
      <c r="BA4" s="78">
        <f>'SALDO MAXPPI JULHO 2026'!BA8</f>
        <v>0</v>
      </c>
      <c r="BB4" s="78">
        <f>'SALDO MAXPPI JULHO 2026'!BB8</f>
        <v>0</v>
      </c>
      <c r="BC4" s="78">
        <f>'SALDO MAXPPI JULHO 2026'!BC8</f>
        <v>0</v>
      </c>
      <c r="BD4" s="78">
        <f>'SALDO MAXPPI JULHO 2026'!BD8</f>
        <v>0</v>
      </c>
      <c r="BE4" s="78">
        <f>'SALDO MAXPPI JULHO 2026'!BE8</f>
        <v>0</v>
      </c>
      <c r="BF4" s="78">
        <f>'SALDO MAXPPI JULHO 2026'!BF8</f>
        <v>0</v>
      </c>
      <c r="BG4" s="78">
        <f>'SALDO MAXPPI JULHO 2026'!BG8</f>
        <v>0</v>
      </c>
      <c r="BH4" s="78">
        <f>'SALDO MAXPPI JULHO 2026'!BH8</f>
        <v>0</v>
      </c>
      <c r="BI4" s="78">
        <f>'SALDO MAXPPI JULHO 2026'!BI8</f>
        <v>0</v>
      </c>
      <c r="BJ4" s="78">
        <f>'SALDO MAXPPI JULHO 2026'!BJ8</f>
        <v>0</v>
      </c>
      <c r="BK4" s="78">
        <f>'SALDO MAXPPI JULHO 2026'!BK8</f>
        <v>0</v>
      </c>
      <c r="BL4" s="78">
        <f>'SALDO MAXPPI JULHO 2026'!BL8</f>
        <v>0</v>
      </c>
      <c r="BM4" s="78">
        <f>'SALDO MAXPPI JULHO 2026'!BM8</f>
        <v>0</v>
      </c>
      <c r="BN4" s="78">
        <f>'SALDO MAXPPI JULHO 2026'!BN8</f>
        <v>0</v>
      </c>
      <c r="BO4" s="78">
        <f>'SALDO MAXPPI JULHO 2026'!BO8</f>
        <v>257516.17</v>
      </c>
      <c r="BP4" s="78">
        <f>'SALDO MAXPPI JULHO 2026'!BP8</f>
        <v>0</v>
      </c>
      <c r="BQ4" s="78">
        <f>'SALDO MAXPPI JULHO 2026'!BQ8</f>
        <v>0</v>
      </c>
      <c r="BR4" s="78">
        <f>'SALDO MAXPPI JULHO 2026'!BR8</f>
        <v>0</v>
      </c>
      <c r="BS4" s="78">
        <f>'SALDO MAXPPI JULHO 2026'!BS8</f>
        <v>0</v>
      </c>
      <c r="BT4" s="78">
        <f>'SALDO MAXPPI JULHO 2026'!BT8</f>
        <v>0</v>
      </c>
      <c r="BU4" s="78">
        <f>'SALDO MAXPPI JULHO 2026'!BU8</f>
        <v>0</v>
      </c>
      <c r="BV4" s="78">
        <f>'SALDO MAXPPI JULHO 2026'!BV8</f>
        <v>0</v>
      </c>
      <c r="BW4" s="78">
        <f>'SALDO MAXPPI JULHO 2026'!BW8</f>
        <v>0</v>
      </c>
      <c r="BX4" s="78">
        <f>'SALDO MAXPPI JULHO 2026'!BX8</f>
        <v>0</v>
      </c>
      <c r="BY4" s="80">
        <f t="shared" si="1"/>
        <v>257642.98</v>
      </c>
      <c r="BZ4" s="81">
        <f>'SALDO MAXPPI JULHO 2026'!BZ8</f>
        <v>257642.98</v>
      </c>
      <c r="CA4" s="82">
        <f t="shared" si="0"/>
        <v>0</v>
      </c>
    </row>
    <row r="5" spans="1:79">
      <c r="A5" s="77" t="str">
        <f>'SALDO MAXPPI JULHO 2026'!A9</f>
        <v>0019445 - CEPON - FPOLIS</v>
      </c>
      <c r="B5" s="78">
        <f>'SALDO MAXPPI JULHO 2026'!B9</f>
        <v>0</v>
      </c>
      <c r="C5" s="78">
        <f>'SALDO MAXPPI JULHO 2026'!C9</f>
        <v>0</v>
      </c>
      <c r="D5" s="78">
        <f>'SALDO MAXPPI JULHO 2026'!D9</f>
        <v>0</v>
      </c>
      <c r="E5" s="78">
        <f>'SALDO MAXPPI JULHO 2026'!E9</f>
        <v>167.24</v>
      </c>
      <c r="F5" s="78">
        <f>'SALDO MAXPPI JULHO 2026'!F9</f>
        <v>0</v>
      </c>
      <c r="G5" s="78">
        <f>'SALDO MAXPPI JULHO 2026'!G9</f>
        <v>0</v>
      </c>
      <c r="H5" s="78">
        <f>'SALDO MAXPPI JULHO 2026'!H9</f>
        <v>0</v>
      </c>
      <c r="I5" s="78">
        <f>'SALDO MAXPPI JULHO 2026'!I9</f>
        <v>0</v>
      </c>
      <c r="J5" s="78">
        <f>'SALDO MAXPPI JULHO 2026'!J9</f>
        <v>0</v>
      </c>
      <c r="K5" s="78">
        <f>'SALDO MAXPPI JULHO 2026'!K9</f>
        <v>0</v>
      </c>
      <c r="L5" s="78">
        <f>'SALDO MAXPPI JULHO 2026'!L9</f>
        <v>0</v>
      </c>
      <c r="M5" s="78">
        <f>'SALDO MAXPPI JULHO 2026'!M9</f>
        <v>0</v>
      </c>
      <c r="N5" s="78">
        <f>'SALDO MAXPPI JULHO 2026'!N9</f>
        <v>0</v>
      </c>
      <c r="O5" s="78">
        <f>'SALDO MAXPPI JULHO 2026'!O9</f>
        <v>0</v>
      </c>
      <c r="P5" s="78">
        <f>'SALDO MAXPPI JULHO 2026'!P9</f>
        <v>0</v>
      </c>
      <c r="Q5" s="78">
        <f>'SALDO MAXPPI JULHO 2026'!Q9</f>
        <v>0</v>
      </c>
      <c r="R5" s="78">
        <f>'SALDO MAXPPI JULHO 2026'!R9</f>
        <v>0</v>
      </c>
      <c r="S5" s="78">
        <f>'SALDO MAXPPI JULHO 2026'!S9</f>
        <v>0</v>
      </c>
      <c r="T5" s="78">
        <f>'SALDO MAXPPI JULHO 2026'!T9</f>
        <v>0</v>
      </c>
      <c r="U5" s="78">
        <f>'SALDO MAXPPI JULHO 2026'!U9</f>
        <v>0</v>
      </c>
      <c r="V5" s="78">
        <f>'SALDO MAXPPI JULHO 2026'!V9</f>
        <v>0</v>
      </c>
      <c r="W5" s="78">
        <f>'SALDO MAXPPI JULHO 2026'!W9</f>
        <v>0</v>
      </c>
      <c r="X5" s="78">
        <f>'SALDO MAXPPI JULHO 2026'!X9</f>
        <v>0</v>
      </c>
      <c r="Y5" s="78">
        <f>'SALDO MAXPPI JULHO 2026'!Y9</f>
        <v>0</v>
      </c>
      <c r="Z5" s="78">
        <f>'SALDO MAXPPI JULHO 2026'!Z9</f>
        <v>0</v>
      </c>
      <c r="AA5" s="78">
        <f>'SALDO MAXPPI JULHO 2026'!AA9</f>
        <v>223.9</v>
      </c>
      <c r="AB5" s="78">
        <f>'SALDO MAXPPI JULHO 2026'!AB9</f>
        <v>0</v>
      </c>
      <c r="AC5" s="78">
        <f>'SALDO MAXPPI JULHO 2026'!AC9</f>
        <v>0</v>
      </c>
      <c r="AD5" s="78">
        <f>'SALDO MAXPPI JULHO 2026'!AD9</f>
        <v>0</v>
      </c>
      <c r="AE5" s="78">
        <f>'SALDO MAXPPI JULHO 2026'!AE9</f>
        <v>0</v>
      </c>
      <c r="AF5" s="78">
        <f>'SALDO MAXPPI JULHO 2026'!AF9</f>
        <v>0</v>
      </c>
      <c r="AG5" s="78">
        <f>'SALDO MAXPPI JULHO 2026'!AG9</f>
        <v>170.5</v>
      </c>
      <c r="AH5" s="78">
        <f>'SALDO MAXPPI JULHO 2026'!AH9</f>
        <v>0</v>
      </c>
      <c r="AI5" s="78">
        <f>'SALDO MAXPPI JULHO 2026'!AI9</f>
        <v>0</v>
      </c>
      <c r="AJ5" s="78">
        <f>'SALDO MAXPPI JULHO 2026'!AJ9</f>
        <v>0</v>
      </c>
      <c r="AK5" s="78">
        <f>'SALDO MAXPPI JULHO 2026'!AK9</f>
        <v>0</v>
      </c>
      <c r="AL5" s="78">
        <f>'SALDO MAXPPI JULHO 2026'!AL9</f>
        <v>0</v>
      </c>
      <c r="AM5" s="78">
        <f>'SALDO MAXPPI JULHO 2026'!AM9</f>
        <v>111.2</v>
      </c>
      <c r="AN5" s="78">
        <f>'SALDO MAXPPI JULHO 2026'!AN9</f>
        <v>0</v>
      </c>
      <c r="AO5" s="78">
        <f>'SALDO MAXPPI JULHO 2026'!AO9</f>
        <v>0</v>
      </c>
      <c r="AP5" s="78">
        <f>'SALDO MAXPPI JULHO 2026'!AP9</f>
        <v>0</v>
      </c>
      <c r="AQ5" s="78">
        <f>'SALDO MAXPPI JULHO 2026'!AQ9</f>
        <v>0</v>
      </c>
      <c r="AR5" s="78">
        <f>'SALDO MAXPPI JULHO 2026'!AR9</f>
        <v>0</v>
      </c>
      <c r="AS5" s="78">
        <f>'SALDO MAXPPI JULHO 2026'!AS9</f>
        <v>0</v>
      </c>
      <c r="AT5" s="78">
        <f>'SALDO MAXPPI JULHO 2026'!AT9</f>
        <v>0</v>
      </c>
      <c r="AU5" s="78">
        <f>'SALDO MAXPPI JULHO 2026'!AU9</f>
        <v>0</v>
      </c>
      <c r="AV5" s="78">
        <f>'SALDO MAXPPI JULHO 2026'!AV9</f>
        <v>0</v>
      </c>
      <c r="AW5" s="78">
        <f>'SALDO MAXPPI JULHO 2026'!AW9</f>
        <v>0</v>
      </c>
      <c r="AX5" s="78">
        <f>'SALDO MAXPPI JULHO 2026'!AX9</f>
        <v>0</v>
      </c>
      <c r="AY5" s="78">
        <f>'SALDO MAXPPI JULHO 2026'!AY9</f>
        <v>0</v>
      </c>
      <c r="AZ5" s="78">
        <f>'SALDO MAXPPI JULHO 2026'!AZ9</f>
        <v>0</v>
      </c>
      <c r="BA5" s="78">
        <f>'SALDO MAXPPI JULHO 2026'!BA9</f>
        <v>0</v>
      </c>
      <c r="BB5" s="78">
        <f>'SALDO MAXPPI JULHO 2026'!BB9</f>
        <v>341.4</v>
      </c>
      <c r="BC5" s="78">
        <f>'SALDO MAXPPI JULHO 2026'!BC9</f>
        <v>0</v>
      </c>
      <c r="BD5" s="78">
        <f>'SALDO MAXPPI JULHO 2026'!BD9</f>
        <v>0</v>
      </c>
      <c r="BE5" s="78">
        <f>'SALDO MAXPPI JULHO 2026'!BE9</f>
        <v>0</v>
      </c>
      <c r="BF5" s="78">
        <f>'SALDO MAXPPI JULHO 2026'!BF9</f>
        <v>0</v>
      </c>
      <c r="BG5" s="78">
        <f>'SALDO MAXPPI JULHO 2026'!BG9</f>
        <v>0</v>
      </c>
      <c r="BH5" s="78">
        <f>'SALDO MAXPPI JULHO 2026'!BH9</f>
        <v>0</v>
      </c>
      <c r="BI5" s="78">
        <f>'SALDO MAXPPI JULHO 2026'!BI9</f>
        <v>0</v>
      </c>
      <c r="BJ5" s="78">
        <f>'SALDO MAXPPI JULHO 2026'!BJ9</f>
        <v>0</v>
      </c>
      <c r="BK5" s="78">
        <f>'SALDO MAXPPI JULHO 2026'!BK9</f>
        <v>0</v>
      </c>
      <c r="BL5" s="78">
        <f>'SALDO MAXPPI JULHO 2026'!BL9</f>
        <v>0</v>
      </c>
      <c r="BM5" s="78">
        <f>'SALDO MAXPPI JULHO 2026'!BM9</f>
        <v>0</v>
      </c>
      <c r="BN5" s="78">
        <f>'SALDO MAXPPI JULHO 2026'!BN9</f>
        <v>0</v>
      </c>
      <c r="BO5" s="78">
        <f>'SALDO MAXPPI JULHO 2026'!BO9</f>
        <v>0</v>
      </c>
      <c r="BP5" s="78">
        <f>'SALDO MAXPPI JULHO 2026'!BP9</f>
        <v>0</v>
      </c>
      <c r="BQ5" s="78">
        <f>'SALDO MAXPPI JULHO 2026'!BQ9</f>
        <v>0</v>
      </c>
      <c r="BR5" s="78">
        <f>'SALDO MAXPPI JULHO 2026'!BR9</f>
        <v>0</v>
      </c>
      <c r="BS5" s="78">
        <f>'SALDO MAXPPI JULHO 2026'!BS9</f>
        <v>0</v>
      </c>
      <c r="BT5" s="78">
        <f>'SALDO MAXPPI JULHO 2026'!BT9</f>
        <v>0</v>
      </c>
      <c r="BU5" s="78">
        <f>'SALDO MAXPPI JULHO 2026'!BU9</f>
        <v>0</v>
      </c>
      <c r="BV5" s="78">
        <f>'SALDO MAXPPI JULHO 2026'!BV9</f>
        <v>0</v>
      </c>
      <c r="BW5" s="78">
        <f>'SALDO MAXPPI JULHO 2026'!BW9</f>
        <v>0</v>
      </c>
      <c r="BX5" s="78">
        <f>'SALDO MAXPPI JULHO 2026'!BX9</f>
        <v>0</v>
      </c>
      <c r="BY5" s="80">
        <f t="shared" si="1"/>
        <v>1014.24</v>
      </c>
      <c r="BZ5" s="81">
        <f>'SALDO MAXPPI JULHO 2026'!BZ9</f>
        <v>1014.24</v>
      </c>
      <c r="CA5" s="82">
        <f t="shared" si="0"/>
        <v>0</v>
      </c>
    </row>
    <row r="6" spans="1:79">
      <c r="A6" s="77" t="str">
        <f>'SALDO MAXPPI JULHO 2026'!A10</f>
        <v>2299569-HOSP. STO ANTONIO - TIMBE DO SUL</v>
      </c>
      <c r="B6" s="78">
        <f>'SALDO MAXPPI JULHO 2026'!B10</f>
        <v>0</v>
      </c>
      <c r="C6" s="78">
        <f>'SALDO MAXPPI JULHO 2026'!C10</f>
        <v>0</v>
      </c>
      <c r="D6" s="78">
        <f>'SALDO MAXPPI JULHO 2026'!D10</f>
        <v>0</v>
      </c>
      <c r="E6" s="78">
        <f>'SALDO MAXPPI JULHO 2026'!E10</f>
        <v>0</v>
      </c>
      <c r="F6" s="78">
        <f>'SALDO MAXPPI JULHO 2026'!F10</f>
        <v>0</v>
      </c>
      <c r="G6" s="78">
        <f>'SALDO MAXPPI JULHO 2026'!G10</f>
        <v>0</v>
      </c>
      <c r="H6" s="78">
        <f>'SALDO MAXPPI JULHO 2026'!H10</f>
        <v>0</v>
      </c>
      <c r="I6" s="78">
        <f>'SALDO MAXPPI JULHO 2026'!I10</f>
        <v>0</v>
      </c>
      <c r="J6" s="78">
        <f>'SALDO MAXPPI JULHO 2026'!J10</f>
        <v>0</v>
      </c>
      <c r="K6" s="78">
        <f>'SALDO MAXPPI JULHO 2026'!K10</f>
        <v>0</v>
      </c>
      <c r="L6" s="78">
        <f>'SALDO MAXPPI JULHO 2026'!L10</f>
        <v>0</v>
      </c>
      <c r="M6" s="78">
        <f>'SALDO MAXPPI JULHO 2026'!M10</f>
        <v>0</v>
      </c>
      <c r="N6" s="78">
        <f>'SALDO MAXPPI JULHO 2026'!N10</f>
        <v>0</v>
      </c>
      <c r="O6" s="78">
        <f>'SALDO MAXPPI JULHO 2026'!O10</f>
        <v>0</v>
      </c>
      <c r="P6" s="78">
        <f>'SALDO MAXPPI JULHO 2026'!P10</f>
        <v>0</v>
      </c>
      <c r="Q6" s="78">
        <f>'SALDO MAXPPI JULHO 2026'!Q10</f>
        <v>0</v>
      </c>
      <c r="R6" s="78">
        <f>'SALDO MAXPPI JULHO 2026'!R10</f>
        <v>0</v>
      </c>
      <c r="S6" s="78">
        <f>'SALDO MAXPPI JULHO 2026'!S10</f>
        <v>0</v>
      </c>
      <c r="T6" s="78">
        <f>'SALDO MAXPPI JULHO 2026'!T10</f>
        <v>0</v>
      </c>
      <c r="U6" s="78">
        <f>'SALDO MAXPPI JULHO 2026'!U10</f>
        <v>0</v>
      </c>
      <c r="V6" s="78">
        <f>'SALDO MAXPPI JULHO 2026'!V10</f>
        <v>0</v>
      </c>
      <c r="W6" s="78">
        <f>'SALDO MAXPPI JULHO 2026'!W10</f>
        <v>0</v>
      </c>
      <c r="X6" s="78">
        <f>'SALDO MAXPPI JULHO 2026'!X10</f>
        <v>0</v>
      </c>
      <c r="Y6" s="78">
        <f>'SALDO MAXPPI JULHO 2026'!Y10</f>
        <v>0</v>
      </c>
      <c r="Z6" s="78">
        <f>'SALDO MAXPPI JULHO 2026'!Z10</f>
        <v>0</v>
      </c>
      <c r="AA6" s="78">
        <f>'SALDO MAXPPI JULHO 2026'!AA10</f>
        <v>0</v>
      </c>
      <c r="AB6" s="78">
        <f>'SALDO MAXPPI JULHO 2026'!AB10</f>
        <v>351.4</v>
      </c>
      <c r="AC6" s="78">
        <f>'SALDO MAXPPI JULHO 2026'!AC10</f>
        <v>0</v>
      </c>
      <c r="AD6" s="78">
        <f>'SALDO MAXPPI JULHO 2026'!AD10</f>
        <v>0</v>
      </c>
      <c r="AE6" s="78">
        <f>'SALDO MAXPPI JULHO 2026'!AE10</f>
        <v>0</v>
      </c>
      <c r="AF6" s="78">
        <f>'SALDO MAXPPI JULHO 2026'!AF10</f>
        <v>30.7</v>
      </c>
      <c r="AG6" s="78">
        <f>'SALDO MAXPPI JULHO 2026'!AG10</f>
        <v>0</v>
      </c>
      <c r="AH6" s="78">
        <f>'SALDO MAXPPI JULHO 2026'!AH10</f>
        <v>0</v>
      </c>
      <c r="AI6" s="78">
        <f>'SALDO MAXPPI JULHO 2026'!AI10</f>
        <v>0</v>
      </c>
      <c r="AJ6" s="78">
        <f>'SALDO MAXPPI JULHO 2026'!AJ10</f>
        <v>0</v>
      </c>
      <c r="AK6" s="78">
        <f>'SALDO MAXPPI JULHO 2026'!AK10</f>
        <v>0</v>
      </c>
      <c r="AL6" s="78">
        <f>'SALDO MAXPPI JULHO 2026'!AL10</f>
        <v>0</v>
      </c>
      <c r="AM6" s="78">
        <f>'SALDO MAXPPI JULHO 2026'!AM10</f>
        <v>0</v>
      </c>
      <c r="AN6" s="78">
        <f>'SALDO MAXPPI JULHO 2026'!AN10</f>
        <v>0</v>
      </c>
      <c r="AO6" s="78">
        <f>'SALDO MAXPPI JULHO 2026'!AO10</f>
        <v>0</v>
      </c>
      <c r="AP6" s="78">
        <f>'SALDO MAXPPI JULHO 2026'!AP10</f>
        <v>0</v>
      </c>
      <c r="AQ6" s="78">
        <f>'SALDO MAXPPI JULHO 2026'!AQ10</f>
        <v>0</v>
      </c>
      <c r="AR6" s="78">
        <f>'SALDO MAXPPI JULHO 2026'!AR10</f>
        <v>0</v>
      </c>
      <c r="AS6" s="78">
        <f>'SALDO MAXPPI JULHO 2026'!AS10</f>
        <v>256.5</v>
      </c>
      <c r="AT6" s="78">
        <f>'SALDO MAXPPI JULHO 2026'!AT10</f>
        <v>0</v>
      </c>
      <c r="AU6" s="78">
        <f>'SALDO MAXPPI JULHO 2026'!AU10</f>
        <v>0</v>
      </c>
      <c r="AV6" s="78">
        <f>'SALDO MAXPPI JULHO 2026'!AV10</f>
        <v>0</v>
      </c>
      <c r="AW6" s="78">
        <f>'SALDO MAXPPI JULHO 2026'!AW10</f>
        <v>0</v>
      </c>
      <c r="AX6" s="78">
        <f>'SALDO MAXPPI JULHO 2026'!AX10</f>
        <v>0</v>
      </c>
      <c r="AY6" s="78">
        <f>'SALDO MAXPPI JULHO 2026'!AY10</f>
        <v>0</v>
      </c>
      <c r="AZ6" s="78">
        <f>'SALDO MAXPPI JULHO 2026'!AZ10</f>
        <v>0</v>
      </c>
      <c r="BA6" s="78">
        <f>'SALDO MAXPPI JULHO 2026'!BA10</f>
        <v>0</v>
      </c>
      <c r="BB6" s="78">
        <f>'SALDO MAXPPI JULHO 2026'!BB10</f>
        <v>0</v>
      </c>
      <c r="BC6" s="78">
        <f>'SALDO MAXPPI JULHO 2026'!BC10</f>
        <v>256</v>
      </c>
      <c r="BD6" s="78">
        <f>'SALDO MAXPPI JULHO 2026'!BD10</f>
        <v>0</v>
      </c>
      <c r="BE6" s="78">
        <f>'SALDO MAXPPI JULHO 2026'!BE10</f>
        <v>0</v>
      </c>
      <c r="BF6" s="78">
        <f>'SALDO MAXPPI JULHO 2026'!BF10</f>
        <v>0</v>
      </c>
      <c r="BG6" s="78">
        <f>'SALDO MAXPPI JULHO 2026'!BG10</f>
        <v>0</v>
      </c>
      <c r="BH6" s="78">
        <f>'SALDO MAXPPI JULHO 2026'!BH10</f>
        <v>2.38</v>
      </c>
      <c r="BI6" s="78">
        <f>'SALDO MAXPPI JULHO 2026'!BI10</f>
        <v>66.5</v>
      </c>
      <c r="BJ6" s="78">
        <f>'SALDO MAXPPI JULHO 2026'!BJ10</f>
        <v>6.42</v>
      </c>
      <c r="BK6" s="78">
        <f>'SALDO MAXPPI JULHO 2026'!BK10</f>
        <v>67.03</v>
      </c>
      <c r="BL6" s="78">
        <f>'SALDO MAXPPI JULHO 2026'!BL10</f>
        <v>6.33</v>
      </c>
      <c r="BM6" s="78">
        <f>'SALDO MAXPPI JULHO 2026'!BM10</f>
        <v>0</v>
      </c>
      <c r="BN6" s="78">
        <f>'SALDO MAXPPI JULHO 2026'!BN10</f>
        <v>0</v>
      </c>
      <c r="BO6" s="78">
        <f>'SALDO MAXPPI JULHO 2026'!BO10</f>
        <v>0</v>
      </c>
      <c r="BP6" s="78">
        <f>'SALDO MAXPPI JULHO 2026'!BP10</f>
        <v>0</v>
      </c>
      <c r="BQ6" s="78">
        <f>'SALDO MAXPPI JULHO 2026'!BQ10</f>
        <v>0</v>
      </c>
      <c r="BR6" s="78">
        <f>'SALDO MAXPPI JULHO 2026'!BR10</f>
        <v>0</v>
      </c>
      <c r="BS6" s="78">
        <f>'SALDO MAXPPI JULHO 2026'!BS10</f>
        <v>0</v>
      </c>
      <c r="BT6" s="78">
        <f>'SALDO MAXPPI JULHO 2026'!BT10</f>
        <v>0</v>
      </c>
      <c r="BU6" s="78">
        <f>'SALDO MAXPPI JULHO 2026'!BU10</f>
        <v>0</v>
      </c>
      <c r="BV6" s="78">
        <f>'SALDO MAXPPI JULHO 2026'!BV10</f>
        <v>0</v>
      </c>
      <c r="BW6" s="78">
        <f>'SALDO MAXPPI JULHO 2026'!BW10</f>
        <v>0</v>
      </c>
      <c r="BX6" s="78">
        <f>'SALDO MAXPPI JULHO 2026'!BX10</f>
        <v>0</v>
      </c>
      <c r="BY6" s="80">
        <f t="shared" si="1"/>
        <v>1043.2599999999998</v>
      </c>
      <c r="BZ6" s="81">
        <f>'SALDO MAXPPI JULHO 2026'!BZ10</f>
        <v>1043.2599999999998</v>
      </c>
      <c r="CA6" s="82">
        <f t="shared" si="0"/>
        <v>0</v>
      </c>
    </row>
    <row r="7" spans="1:79">
      <c r="A7" s="77" t="str">
        <f>'SALDO MAXPPI JULHO 2026'!A11</f>
        <v>2299836-HOSP. SAO ROQUE - JACINTO MACHADO</v>
      </c>
      <c r="B7" s="78">
        <f>'SALDO MAXPPI JULHO 2026'!B11</f>
        <v>0</v>
      </c>
      <c r="C7" s="78">
        <f>'SALDO MAXPPI JULHO 2026'!C11</f>
        <v>0</v>
      </c>
      <c r="D7" s="78">
        <f>'SALDO MAXPPI JULHO 2026'!D11</f>
        <v>0</v>
      </c>
      <c r="E7" s="78">
        <f>'SALDO MAXPPI JULHO 2026'!E11</f>
        <v>0</v>
      </c>
      <c r="F7" s="78">
        <f>'SALDO MAXPPI JULHO 2026'!F11</f>
        <v>0</v>
      </c>
      <c r="G7" s="78">
        <f>'SALDO MAXPPI JULHO 2026'!G11</f>
        <v>0</v>
      </c>
      <c r="H7" s="78">
        <f>'SALDO MAXPPI JULHO 2026'!H11</f>
        <v>0</v>
      </c>
      <c r="I7" s="78">
        <f>'SALDO MAXPPI JULHO 2026'!I11</f>
        <v>0</v>
      </c>
      <c r="J7" s="78">
        <f>'SALDO MAXPPI JULHO 2026'!J11</f>
        <v>0</v>
      </c>
      <c r="K7" s="78">
        <f>'SALDO MAXPPI JULHO 2026'!K11</f>
        <v>0</v>
      </c>
      <c r="L7" s="78">
        <f>'SALDO MAXPPI JULHO 2026'!L11</f>
        <v>0</v>
      </c>
      <c r="M7" s="78">
        <f>'SALDO MAXPPI JULHO 2026'!M11</f>
        <v>0</v>
      </c>
      <c r="N7" s="78">
        <f>'SALDO MAXPPI JULHO 2026'!N11</f>
        <v>0</v>
      </c>
      <c r="O7" s="78">
        <f>'SALDO MAXPPI JULHO 2026'!O11</f>
        <v>0</v>
      </c>
      <c r="P7" s="78">
        <f>'SALDO MAXPPI JULHO 2026'!P11</f>
        <v>0</v>
      </c>
      <c r="Q7" s="78">
        <f>'SALDO MAXPPI JULHO 2026'!Q11</f>
        <v>0</v>
      </c>
      <c r="R7" s="78">
        <f>'SALDO MAXPPI JULHO 2026'!R11</f>
        <v>0</v>
      </c>
      <c r="S7" s="78">
        <f>'SALDO MAXPPI JULHO 2026'!S11</f>
        <v>0</v>
      </c>
      <c r="T7" s="78">
        <f>'SALDO MAXPPI JULHO 2026'!T11</f>
        <v>0</v>
      </c>
      <c r="U7" s="78">
        <f>'SALDO MAXPPI JULHO 2026'!U11</f>
        <v>0</v>
      </c>
      <c r="V7" s="78">
        <f>'SALDO MAXPPI JULHO 2026'!V11</f>
        <v>0</v>
      </c>
      <c r="W7" s="78">
        <f>'SALDO MAXPPI JULHO 2026'!W11</f>
        <v>0</v>
      </c>
      <c r="X7" s="78">
        <f>'SALDO MAXPPI JULHO 2026'!X11</f>
        <v>0</v>
      </c>
      <c r="Y7" s="78">
        <f>'SALDO MAXPPI JULHO 2026'!Y11</f>
        <v>0</v>
      </c>
      <c r="Z7" s="78">
        <f>'SALDO MAXPPI JULHO 2026'!Z11</f>
        <v>0</v>
      </c>
      <c r="AA7" s="78">
        <f>'SALDO MAXPPI JULHO 2026'!AA11</f>
        <v>0</v>
      </c>
      <c r="AB7" s="78">
        <f>'SALDO MAXPPI JULHO 2026'!AB11</f>
        <v>0</v>
      </c>
      <c r="AC7" s="78">
        <f>'SALDO MAXPPI JULHO 2026'!AC11</f>
        <v>0</v>
      </c>
      <c r="AD7" s="78">
        <f>'SALDO MAXPPI JULHO 2026'!AD11</f>
        <v>0</v>
      </c>
      <c r="AE7" s="78">
        <f>'SALDO MAXPPI JULHO 2026'!AE11</f>
        <v>0</v>
      </c>
      <c r="AF7" s="78">
        <f>'SALDO MAXPPI JULHO 2026'!AF11</f>
        <v>0</v>
      </c>
      <c r="AG7" s="78">
        <f>'SALDO MAXPPI JULHO 2026'!AG11</f>
        <v>0</v>
      </c>
      <c r="AH7" s="78">
        <f>'SALDO MAXPPI JULHO 2026'!AH11</f>
        <v>0</v>
      </c>
      <c r="AI7" s="78">
        <f>'SALDO MAXPPI JULHO 2026'!AI11</f>
        <v>0</v>
      </c>
      <c r="AJ7" s="78">
        <f>'SALDO MAXPPI JULHO 2026'!AJ11</f>
        <v>0</v>
      </c>
      <c r="AK7" s="78">
        <f>'SALDO MAXPPI JULHO 2026'!AK11</f>
        <v>0</v>
      </c>
      <c r="AL7" s="78">
        <f>'SALDO MAXPPI JULHO 2026'!AL11</f>
        <v>0</v>
      </c>
      <c r="AM7" s="78">
        <f>'SALDO MAXPPI JULHO 2026'!AM11</f>
        <v>0</v>
      </c>
      <c r="AN7" s="78">
        <f>'SALDO MAXPPI JULHO 2026'!AN11</f>
        <v>0</v>
      </c>
      <c r="AO7" s="78">
        <f>'SALDO MAXPPI JULHO 2026'!AO11</f>
        <v>0</v>
      </c>
      <c r="AP7" s="78">
        <f>'SALDO MAXPPI JULHO 2026'!AP11</f>
        <v>0</v>
      </c>
      <c r="AQ7" s="78">
        <f>'SALDO MAXPPI JULHO 2026'!AQ11</f>
        <v>0</v>
      </c>
      <c r="AR7" s="78">
        <f>'SALDO MAXPPI JULHO 2026'!AR11</f>
        <v>0</v>
      </c>
      <c r="AS7" s="78">
        <f>'SALDO MAXPPI JULHO 2026'!AS11</f>
        <v>0</v>
      </c>
      <c r="AT7" s="78">
        <f>'SALDO MAXPPI JULHO 2026'!AT11</f>
        <v>0</v>
      </c>
      <c r="AU7" s="78">
        <f>'SALDO MAXPPI JULHO 2026'!AU11</f>
        <v>0</v>
      </c>
      <c r="AV7" s="78">
        <f>'SALDO MAXPPI JULHO 2026'!AV11</f>
        <v>0</v>
      </c>
      <c r="AW7" s="78">
        <f>'SALDO MAXPPI JULHO 2026'!AW11</f>
        <v>0</v>
      </c>
      <c r="AX7" s="78">
        <f>'SALDO MAXPPI JULHO 2026'!AX11</f>
        <v>0</v>
      </c>
      <c r="AY7" s="78">
        <f>'SALDO MAXPPI JULHO 2026'!AY11</f>
        <v>0</v>
      </c>
      <c r="AZ7" s="78">
        <f>'SALDO MAXPPI JULHO 2026'!AZ11</f>
        <v>0</v>
      </c>
      <c r="BA7" s="78">
        <f>'SALDO MAXPPI JULHO 2026'!BA11</f>
        <v>0</v>
      </c>
      <c r="BB7" s="78">
        <f>'SALDO MAXPPI JULHO 2026'!BB11</f>
        <v>0</v>
      </c>
      <c r="BC7" s="78">
        <f>'SALDO MAXPPI JULHO 2026'!BC11</f>
        <v>0</v>
      </c>
      <c r="BD7" s="78">
        <f>'SALDO MAXPPI JULHO 2026'!BD11</f>
        <v>0</v>
      </c>
      <c r="BE7" s="78">
        <f>'SALDO MAXPPI JULHO 2026'!BE11</f>
        <v>0</v>
      </c>
      <c r="BF7" s="78">
        <f>'SALDO MAXPPI JULHO 2026'!BF11</f>
        <v>0</v>
      </c>
      <c r="BG7" s="78">
        <f>'SALDO MAXPPI JULHO 2026'!BG11</f>
        <v>0</v>
      </c>
      <c r="BH7" s="78">
        <f>'SALDO MAXPPI JULHO 2026'!BH11</f>
        <v>19.02</v>
      </c>
      <c r="BI7" s="78">
        <f>'SALDO MAXPPI JULHO 2026'!BI11</f>
        <v>0</v>
      </c>
      <c r="BJ7" s="78">
        <f>'SALDO MAXPPI JULHO 2026'!BJ11</f>
        <v>59.34</v>
      </c>
      <c r="BK7" s="78">
        <f>'SALDO MAXPPI JULHO 2026'!BK11</f>
        <v>66.73</v>
      </c>
      <c r="BL7" s="78">
        <f>'SALDO MAXPPI JULHO 2026'!BL11</f>
        <v>43.22</v>
      </c>
      <c r="BM7" s="78">
        <f>'SALDO MAXPPI JULHO 2026'!BM11</f>
        <v>1.51</v>
      </c>
      <c r="BN7" s="78">
        <f>'SALDO MAXPPI JULHO 2026'!BN11</f>
        <v>0</v>
      </c>
      <c r="BO7" s="78">
        <f>'SALDO MAXPPI JULHO 2026'!BO11</f>
        <v>0</v>
      </c>
      <c r="BP7" s="78">
        <f>'SALDO MAXPPI JULHO 2026'!BP11</f>
        <v>0</v>
      </c>
      <c r="BQ7" s="78">
        <f>'SALDO MAXPPI JULHO 2026'!BQ11</f>
        <v>0</v>
      </c>
      <c r="BR7" s="78">
        <f>'SALDO MAXPPI JULHO 2026'!BR11</f>
        <v>0</v>
      </c>
      <c r="BS7" s="78">
        <f>'SALDO MAXPPI JULHO 2026'!BS11</f>
        <v>0</v>
      </c>
      <c r="BT7" s="78">
        <f>'SALDO MAXPPI JULHO 2026'!BT11</f>
        <v>0</v>
      </c>
      <c r="BU7" s="78">
        <f>'SALDO MAXPPI JULHO 2026'!BU11</f>
        <v>0</v>
      </c>
      <c r="BV7" s="78">
        <f>'SALDO MAXPPI JULHO 2026'!BV11</f>
        <v>0</v>
      </c>
      <c r="BW7" s="78">
        <f>'SALDO MAXPPI JULHO 2026'!BW11</f>
        <v>0</v>
      </c>
      <c r="BX7" s="78">
        <f>'SALDO MAXPPI JULHO 2026'!BX11</f>
        <v>0</v>
      </c>
      <c r="BY7" s="80">
        <f t="shared" si="1"/>
        <v>189.82</v>
      </c>
      <c r="BZ7" s="81">
        <f>'SALDO MAXPPI JULHO 2026'!BZ11</f>
        <v>189.82</v>
      </c>
      <c r="CA7" s="82">
        <f t="shared" si="0"/>
        <v>0</v>
      </c>
    </row>
    <row r="8" spans="1:79">
      <c r="A8" s="77" t="str">
        <f>'SALDO MAXPPI JULHO 2026'!A12</f>
        <v>2300184-HOSP. SAO ROQUE - LUZERNA</v>
      </c>
      <c r="B8" s="78">
        <f>'SALDO MAXPPI JULHO 2026'!B12</f>
        <v>0</v>
      </c>
      <c r="C8" s="78">
        <f>'SALDO MAXPPI JULHO 2026'!C12</f>
        <v>0</v>
      </c>
      <c r="D8" s="78">
        <f>'SALDO MAXPPI JULHO 2026'!D12</f>
        <v>0</v>
      </c>
      <c r="E8" s="78">
        <f>'SALDO MAXPPI JULHO 2026'!E12</f>
        <v>0</v>
      </c>
      <c r="F8" s="78">
        <f>'SALDO MAXPPI JULHO 2026'!F12</f>
        <v>0</v>
      </c>
      <c r="G8" s="78">
        <f>'SALDO MAXPPI JULHO 2026'!G12</f>
        <v>0</v>
      </c>
      <c r="H8" s="78">
        <f>'SALDO MAXPPI JULHO 2026'!H12</f>
        <v>0</v>
      </c>
      <c r="I8" s="78">
        <f>'SALDO MAXPPI JULHO 2026'!I12</f>
        <v>0</v>
      </c>
      <c r="J8" s="78">
        <f>'SALDO MAXPPI JULHO 2026'!J12</f>
        <v>0</v>
      </c>
      <c r="K8" s="78">
        <f>'SALDO MAXPPI JULHO 2026'!K12</f>
        <v>0</v>
      </c>
      <c r="L8" s="78">
        <f>'SALDO MAXPPI JULHO 2026'!L12</f>
        <v>0</v>
      </c>
      <c r="M8" s="78">
        <f>'SALDO MAXPPI JULHO 2026'!M12</f>
        <v>0</v>
      </c>
      <c r="N8" s="78">
        <f>'SALDO MAXPPI JULHO 2026'!N12</f>
        <v>0</v>
      </c>
      <c r="O8" s="78">
        <f>'SALDO MAXPPI JULHO 2026'!O12</f>
        <v>0</v>
      </c>
      <c r="P8" s="78">
        <f>'SALDO MAXPPI JULHO 2026'!P12</f>
        <v>0</v>
      </c>
      <c r="Q8" s="78">
        <f>'SALDO MAXPPI JULHO 2026'!Q12</f>
        <v>0</v>
      </c>
      <c r="R8" s="78">
        <f>'SALDO MAXPPI JULHO 2026'!R12</f>
        <v>0</v>
      </c>
      <c r="S8" s="78">
        <f>'SALDO MAXPPI JULHO 2026'!S12</f>
        <v>0</v>
      </c>
      <c r="T8" s="78">
        <f>'SALDO MAXPPI JULHO 2026'!T12</f>
        <v>0</v>
      </c>
      <c r="U8" s="78">
        <f>'SALDO MAXPPI JULHO 2026'!U12</f>
        <v>0</v>
      </c>
      <c r="V8" s="78">
        <f>'SALDO MAXPPI JULHO 2026'!V12</f>
        <v>0</v>
      </c>
      <c r="W8" s="78">
        <f>'SALDO MAXPPI JULHO 2026'!W12</f>
        <v>0</v>
      </c>
      <c r="X8" s="78">
        <f>'SALDO MAXPPI JULHO 2026'!X12</f>
        <v>0</v>
      </c>
      <c r="Y8" s="78">
        <f>'SALDO MAXPPI JULHO 2026'!Y12</f>
        <v>0</v>
      </c>
      <c r="Z8" s="78">
        <f>'SALDO MAXPPI JULHO 2026'!Z12</f>
        <v>0</v>
      </c>
      <c r="AA8" s="78">
        <f>'SALDO MAXPPI JULHO 2026'!AA12</f>
        <v>0</v>
      </c>
      <c r="AB8" s="78">
        <f>'SALDO MAXPPI JULHO 2026'!AB12</f>
        <v>39.1</v>
      </c>
      <c r="AC8" s="78">
        <f>'SALDO MAXPPI JULHO 2026'!AC12</f>
        <v>0</v>
      </c>
      <c r="AD8" s="78">
        <f>'SALDO MAXPPI JULHO 2026'!AD12</f>
        <v>0</v>
      </c>
      <c r="AE8" s="78">
        <f>'SALDO MAXPPI JULHO 2026'!AE12</f>
        <v>0</v>
      </c>
      <c r="AF8" s="78">
        <f>'SALDO MAXPPI JULHO 2026'!AF12</f>
        <v>5.5</v>
      </c>
      <c r="AG8" s="78">
        <f>'SALDO MAXPPI JULHO 2026'!AG12</f>
        <v>0</v>
      </c>
      <c r="AH8" s="78">
        <f>'SALDO MAXPPI JULHO 2026'!AH12</f>
        <v>0</v>
      </c>
      <c r="AI8" s="78">
        <f>'SALDO MAXPPI JULHO 2026'!AI12</f>
        <v>0</v>
      </c>
      <c r="AJ8" s="78">
        <f>'SALDO MAXPPI JULHO 2026'!AJ12</f>
        <v>0</v>
      </c>
      <c r="AK8" s="78">
        <f>'SALDO MAXPPI JULHO 2026'!AK12</f>
        <v>0</v>
      </c>
      <c r="AL8" s="78">
        <f>'SALDO MAXPPI JULHO 2026'!AL12</f>
        <v>0</v>
      </c>
      <c r="AM8" s="78">
        <f>'SALDO MAXPPI JULHO 2026'!AM12</f>
        <v>0</v>
      </c>
      <c r="AN8" s="78">
        <f>'SALDO MAXPPI JULHO 2026'!AN12</f>
        <v>0</v>
      </c>
      <c r="AO8" s="78">
        <f>'SALDO MAXPPI JULHO 2026'!AO12</f>
        <v>0</v>
      </c>
      <c r="AP8" s="78">
        <f>'SALDO MAXPPI JULHO 2026'!AP12</f>
        <v>0</v>
      </c>
      <c r="AQ8" s="78">
        <f>'SALDO MAXPPI JULHO 2026'!AQ12</f>
        <v>0</v>
      </c>
      <c r="AR8" s="78">
        <f>'SALDO MAXPPI JULHO 2026'!AR12</f>
        <v>0</v>
      </c>
      <c r="AS8" s="78">
        <f>'SALDO MAXPPI JULHO 2026'!AS12</f>
        <v>0</v>
      </c>
      <c r="AT8" s="78">
        <f>'SALDO MAXPPI JULHO 2026'!AT12</f>
        <v>0</v>
      </c>
      <c r="AU8" s="78">
        <f>'SALDO MAXPPI JULHO 2026'!AU12</f>
        <v>0</v>
      </c>
      <c r="AV8" s="78">
        <f>'SALDO MAXPPI JULHO 2026'!AV12</f>
        <v>0</v>
      </c>
      <c r="AW8" s="78">
        <f>'SALDO MAXPPI JULHO 2026'!AW12</f>
        <v>0</v>
      </c>
      <c r="AX8" s="78">
        <f>'SALDO MAXPPI JULHO 2026'!AX12</f>
        <v>0</v>
      </c>
      <c r="AY8" s="78">
        <f>'SALDO MAXPPI JULHO 2026'!AY12</f>
        <v>0</v>
      </c>
      <c r="AZ8" s="78">
        <f>'SALDO MAXPPI JULHO 2026'!AZ12</f>
        <v>0</v>
      </c>
      <c r="BA8" s="78">
        <f>'SALDO MAXPPI JULHO 2026'!BA12</f>
        <v>0</v>
      </c>
      <c r="BB8" s="78">
        <f>'SALDO MAXPPI JULHO 2026'!BB12</f>
        <v>0</v>
      </c>
      <c r="BC8" s="78">
        <f>'SALDO MAXPPI JULHO 2026'!BC12</f>
        <v>0</v>
      </c>
      <c r="BD8" s="78">
        <f>'SALDO MAXPPI JULHO 2026'!BD12</f>
        <v>0</v>
      </c>
      <c r="BE8" s="78">
        <f>'SALDO MAXPPI JULHO 2026'!BE12</f>
        <v>0</v>
      </c>
      <c r="BF8" s="78">
        <f>'SALDO MAXPPI JULHO 2026'!BF12</f>
        <v>0</v>
      </c>
      <c r="BG8" s="78">
        <f>'SALDO MAXPPI JULHO 2026'!BG12</f>
        <v>0</v>
      </c>
      <c r="BH8" s="78">
        <f>'SALDO MAXPPI JULHO 2026'!BH12</f>
        <v>0</v>
      </c>
      <c r="BI8" s="78">
        <f>'SALDO MAXPPI JULHO 2026'!BI12</f>
        <v>272.89999999999998</v>
      </c>
      <c r="BJ8" s="78">
        <f>'SALDO MAXPPI JULHO 2026'!BJ12</f>
        <v>0</v>
      </c>
      <c r="BK8" s="78">
        <f>'SALDO MAXPPI JULHO 2026'!BK12</f>
        <v>0</v>
      </c>
      <c r="BL8" s="78">
        <f>'SALDO MAXPPI JULHO 2026'!BL12</f>
        <v>0</v>
      </c>
      <c r="BM8" s="78">
        <f>'SALDO MAXPPI JULHO 2026'!BM12</f>
        <v>0</v>
      </c>
      <c r="BN8" s="78">
        <f>'SALDO MAXPPI JULHO 2026'!BN12</f>
        <v>0</v>
      </c>
      <c r="BO8" s="78">
        <f>'SALDO MAXPPI JULHO 2026'!BO12</f>
        <v>0</v>
      </c>
      <c r="BP8" s="78">
        <f>'SALDO MAXPPI JULHO 2026'!BP12</f>
        <v>0</v>
      </c>
      <c r="BQ8" s="78">
        <f>'SALDO MAXPPI JULHO 2026'!BQ12</f>
        <v>0</v>
      </c>
      <c r="BR8" s="78">
        <f>'SALDO MAXPPI JULHO 2026'!BR12</f>
        <v>0</v>
      </c>
      <c r="BS8" s="78">
        <f>'SALDO MAXPPI JULHO 2026'!BS12</f>
        <v>0</v>
      </c>
      <c r="BT8" s="78">
        <f>'SALDO MAXPPI JULHO 2026'!BT12</f>
        <v>0</v>
      </c>
      <c r="BU8" s="78">
        <f>'SALDO MAXPPI JULHO 2026'!BU12</f>
        <v>0</v>
      </c>
      <c r="BV8" s="78">
        <f>'SALDO MAXPPI JULHO 2026'!BV12</f>
        <v>0</v>
      </c>
      <c r="BW8" s="78">
        <f>'SALDO MAXPPI JULHO 2026'!BW12</f>
        <v>0</v>
      </c>
      <c r="BX8" s="78">
        <f>'SALDO MAXPPI JULHO 2026'!BX12</f>
        <v>0</v>
      </c>
      <c r="BY8" s="80">
        <f t="shared" si="1"/>
        <v>317.5</v>
      </c>
      <c r="BZ8" s="81">
        <f>'SALDO MAXPPI JULHO 2026'!BZ12</f>
        <v>317.5</v>
      </c>
      <c r="CA8" s="82">
        <f t="shared" si="0"/>
        <v>0</v>
      </c>
    </row>
    <row r="9" spans="1:79">
      <c r="A9" s="77" t="str">
        <f>'SALDO MAXPPI JULHO 2026'!A13</f>
        <v>2300435-HOSPITAL FREI ROGERIO - ANITA GARIBALDI</v>
      </c>
      <c r="B9" s="78">
        <f>'SALDO MAXPPI JULHO 2026'!B13</f>
        <v>0</v>
      </c>
      <c r="C9" s="78">
        <f>'SALDO MAXPPI JULHO 2026'!C13</f>
        <v>0</v>
      </c>
      <c r="D9" s="78">
        <f>'SALDO MAXPPI JULHO 2026'!D13</f>
        <v>0</v>
      </c>
      <c r="E9" s="78">
        <f>'SALDO MAXPPI JULHO 2026'!E13</f>
        <v>0</v>
      </c>
      <c r="F9" s="78">
        <f>'SALDO MAXPPI JULHO 2026'!F13</f>
        <v>0</v>
      </c>
      <c r="G9" s="78">
        <f>'SALDO MAXPPI JULHO 2026'!G13</f>
        <v>0</v>
      </c>
      <c r="H9" s="78">
        <f>'SALDO MAXPPI JULHO 2026'!H13</f>
        <v>1252.76</v>
      </c>
      <c r="I9" s="78">
        <f>'SALDO MAXPPI JULHO 2026'!I13</f>
        <v>0</v>
      </c>
      <c r="J9" s="78">
        <f>'SALDO MAXPPI JULHO 2026'!J13</f>
        <v>0</v>
      </c>
      <c r="K9" s="78">
        <f>'SALDO MAXPPI JULHO 2026'!K13</f>
        <v>0</v>
      </c>
      <c r="L9" s="78">
        <f>'SALDO MAXPPI JULHO 2026'!L13</f>
        <v>0</v>
      </c>
      <c r="M9" s="78">
        <f>'SALDO MAXPPI JULHO 2026'!M13</f>
        <v>0</v>
      </c>
      <c r="N9" s="78">
        <f>'SALDO MAXPPI JULHO 2026'!N13</f>
        <v>0</v>
      </c>
      <c r="O9" s="78">
        <f>'SALDO MAXPPI JULHO 2026'!O13</f>
        <v>0</v>
      </c>
      <c r="P9" s="78">
        <f>'SALDO MAXPPI JULHO 2026'!P13</f>
        <v>0</v>
      </c>
      <c r="Q9" s="78">
        <f>'SALDO MAXPPI JULHO 2026'!Q13</f>
        <v>0</v>
      </c>
      <c r="R9" s="78">
        <f>'SALDO MAXPPI JULHO 2026'!R13</f>
        <v>0</v>
      </c>
      <c r="S9" s="78">
        <f>'SALDO MAXPPI JULHO 2026'!S13</f>
        <v>0</v>
      </c>
      <c r="T9" s="78">
        <f>'SALDO MAXPPI JULHO 2026'!T13</f>
        <v>0</v>
      </c>
      <c r="U9" s="78">
        <f>'SALDO MAXPPI JULHO 2026'!U13</f>
        <v>0</v>
      </c>
      <c r="V9" s="78">
        <f>'SALDO MAXPPI JULHO 2026'!V13</f>
        <v>0</v>
      </c>
      <c r="W9" s="78">
        <f>'SALDO MAXPPI JULHO 2026'!W13</f>
        <v>0</v>
      </c>
      <c r="X9" s="78">
        <f>'SALDO MAXPPI JULHO 2026'!X13</f>
        <v>0</v>
      </c>
      <c r="Y9" s="78">
        <f>'SALDO MAXPPI JULHO 2026'!Y13</f>
        <v>0</v>
      </c>
      <c r="Z9" s="78">
        <f>'SALDO MAXPPI JULHO 2026'!Z13</f>
        <v>0</v>
      </c>
      <c r="AA9" s="78">
        <f>'SALDO MAXPPI JULHO 2026'!AA13</f>
        <v>0</v>
      </c>
      <c r="AB9" s="78">
        <f>'SALDO MAXPPI JULHO 2026'!AB13</f>
        <v>200</v>
      </c>
      <c r="AC9" s="78">
        <f>'SALDO MAXPPI JULHO 2026'!AC13</f>
        <v>0</v>
      </c>
      <c r="AD9" s="78">
        <f>'SALDO MAXPPI JULHO 2026'!AD13</f>
        <v>0</v>
      </c>
      <c r="AE9" s="78">
        <f>'SALDO MAXPPI JULHO 2026'!AE13</f>
        <v>0</v>
      </c>
      <c r="AF9" s="78">
        <f>'SALDO MAXPPI JULHO 2026'!AF13</f>
        <v>0</v>
      </c>
      <c r="AG9" s="78">
        <f>'SALDO MAXPPI JULHO 2026'!AG13</f>
        <v>0</v>
      </c>
      <c r="AH9" s="78">
        <f>'SALDO MAXPPI JULHO 2026'!AH13</f>
        <v>0</v>
      </c>
      <c r="AI9" s="78">
        <f>'SALDO MAXPPI JULHO 2026'!AI13</f>
        <v>0</v>
      </c>
      <c r="AJ9" s="78">
        <f>'SALDO MAXPPI JULHO 2026'!AJ13</f>
        <v>0</v>
      </c>
      <c r="AK9" s="78">
        <f>'SALDO MAXPPI JULHO 2026'!AK13</f>
        <v>0</v>
      </c>
      <c r="AL9" s="78">
        <f>'SALDO MAXPPI JULHO 2026'!AL13</f>
        <v>0</v>
      </c>
      <c r="AM9" s="78">
        <f>'SALDO MAXPPI JULHO 2026'!AM13</f>
        <v>0</v>
      </c>
      <c r="AN9" s="78">
        <f>'SALDO MAXPPI JULHO 2026'!AN13</f>
        <v>0</v>
      </c>
      <c r="AO9" s="78">
        <f>'SALDO MAXPPI JULHO 2026'!AO13</f>
        <v>0</v>
      </c>
      <c r="AP9" s="78">
        <f>'SALDO MAXPPI JULHO 2026'!AP13</f>
        <v>0</v>
      </c>
      <c r="AQ9" s="78">
        <f>'SALDO MAXPPI JULHO 2026'!AQ13</f>
        <v>0</v>
      </c>
      <c r="AR9" s="78">
        <f>'SALDO MAXPPI JULHO 2026'!AR13</f>
        <v>0</v>
      </c>
      <c r="AS9" s="78">
        <f>'SALDO MAXPPI JULHO 2026'!AS13</f>
        <v>0</v>
      </c>
      <c r="AT9" s="78">
        <f>'SALDO MAXPPI JULHO 2026'!AT13</f>
        <v>0</v>
      </c>
      <c r="AU9" s="78">
        <f>'SALDO MAXPPI JULHO 2026'!AU13</f>
        <v>0</v>
      </c>
      <c r="AV9" s="78">
        <f>'SALDO MAXPPI JULHO 2026'!AV13</f>
        <v>0</v>
      </c>
      <c r="AW9" s="78">
        <f>'SALDO MAXPPI JULHO 2026'!AW13</f>
        <v>0</v>
      </c>
      <c r="AX9" s="78">
        <f>'SALDO MAXPPI JULHO 2026'!AX13</f>
        <v>0</v>
      </c>
      <c r="AY9" s="78">
        <f>'SALDO MAXPPI JULHO 2026'!AY13</f>
        <v>0</v>
      </c>
      <c r="AZ9" s="78">
        <f>'SALDO MAXPPI JULHO 2026'!AZ13</f>
        <v>0</v>
      </c>
      <c r="BA9" s="78">
        <f>'SALDO MAXPPI JULHO 2026'!BA13</f>
        <v>0</v>
      </c>
      <c r="BB9" s="78">
        <f>'SALDO MAXPPI JULHO 2026'!BB13</f>
        <v>0</v>
      </c>
      <c r="BC9" s="78">
        <f>'SALDO MAXPPI JULHO 2026'!BC13</f>
        <v>0</v>
      </c>
      <c r="BD9" s="78">
        <f>'SALDO MAXPPI JULHO 2026'!BD13</f>
        <v>0</v>
      </c>
      <c r="BE9" s="78">
        <f>'SALDO MAXPPI JULHO 2026'!BE13</f>
        <v>0</v>
      </c>
      <c r="BF9" s="78">
        <f>'SALDO MAXPPI JULHO 2026'!BF13</f>
        <v>0</v>
      </c>
      <c r="BG9" s="78">
        <f>'SALDO MAXPPI JULHO 2026'!BG13</f>
        <v>0</v>
      </c>
      <c r="BH9" s="78">
        <f>'SALDO MAXPPI JULHO 2026'!BH13</f>
        <v>0</v>
      </c>
      <c r="BI9" s="78">
        <f>'SALDO MAXPPI JULHO 2026'!BI13</f>
        <v>565.59</v>
      </c>
      <c r="BJ9" s="78">
        <f>'SALDO MAXPPI JULHO 2026'!BJ13</f>
        <v>0</v>
      </c>
      <c r="BK9" s="78">
        <f>'SALDO MAXPPI JULHO 2026'!BK13</f>
        <v>0</v>
      </c>
      <c r="BL9" s="78">
        <f>'SALDO MAXPPI JULHO 2026'!BL13</f>
        <v>0</v>
      </c>
      <c r="BM9" s="78">
        <f>'SALDO MAXPPI JULHO 2026'!BM13</f>
        <v>0</v>
      </c>
      <c r="BN9" s="78">
        <f>'SALDO MAXPPI JULHO 2026'!BN13</f>
        <v>0</v>
      </c>
      <c r="BO9" s="78">
        <f>'SALDO MAXPPI JULHO 2026'!BO13</f>
        <v>0</v>
      </c>
      <c r="BP9" s="78">
        <f>'SALDO MAXPPI JULHO 2026'!BP13</f>
        <v>0</v>
      </c>
      <c r="BQ9" s="78">
        <f>'SALDO MAXPPI JULHO 2026'!BQ13</f>
        <v>0</v>
      </c>
      <c r="BR9" s="78">
        <f>'SALDO MAXPPI JULHO 2026'!BR13</f>
        <v>0</v>
      </c>
      <c r="BS9" s="78">
        <f>'SALDO MAXPPI JULHO 2026'!BS13</f>
        <v>0</v>
      </c>
      <c r="BT9" s="78">
        <f>'SALDO MAXPPI JULHO 2026'!BT13</f>
        <v>0</v>
      </c>
      <c r="BU9" s="78">
        <f>'SALDO MAXPPI JULHO 2026'!BU13</f>
        <v>0</v>
      </c>
      <c r="BV9" s="78">
        <f>'SALDO MAXPPI JULHO 2026'!BV13</f>
        <v>0</v>
      </c>
      <c r="BW9" s="78">
        <f>'SALDO MAXPPI JULHO 2026'!BW13</f>
        <v>0</v>
      </c>
      <c r="BX9" s="78">
        <f>'SALDO MAXPPI JULHO 2026'!BX13</f>
        <v>0</v>
      </c>
      <c r="BY9" s="80">
        <f t="shared" si="1"/>
        <v>2018.35</v>
      </c>
      <c r="BZ9" s="81">
        <f>'SALDO MAXPPI JULHO 2026'!BZ13</f>
        <v>2018.35</v>
      </c>
      <c r="CA9" s="82">
        <f t="shared" si="0"/>
        <v>0</v>
      </c>
    </row>
    <row r="10" spans="1:79">
      <c r="A10" s="77" t="str">
        <f>'SALDO MAXPPI JULHO 2026'!A14</f>
        <v>2300486-HOSP. SANTA CLARA - OTACILIO COSTA</v>
      </c>
      <c r="B10" s="78">
        <f>'SALDO MAXPPI JULHO 2026'!B14</f>
        <v>0</v>
      </c>
      <c r="C10" s="78">
        <f>'SALDO MAXPPI JULHO 2026'!C14</f>
        <v>0</v>
      </c>
      <c r="D10" s="78">
        <f>'SALDO MAXPPI JULHO 2026'!D14</f>
        <v>0</v>
      </c>
      <c r="E10" s="78">
        <f>'SALDO MAXPPI JULHO 2026'!E14</f>
        <v>0</v>
      </c>
      <c r="F10" s="78">
        <f>'SALDO MAXPPI JULHO 2026'!F14</f>
        <v>0</v>
      </c>
      <c r="G10" s="78">
        <f>'SALDO MAXPPI JULHO 2026'!G14</f>
        <v>0</v>
      </c>
      <c r="H10" s="78">
        <f>'SALDO MAXPPI JULHO 2026'!H14</f>
        <v>0</v>
      </c>
      <c r="I10" s="78">
        <f>'SALDO MAXPPI JULHO 2026'!I14</f>
        <v>0</v>
      </c>
      <c r="J10" s="78">
        <f>'SALDO MAXPPI JULHO 2026'!J14</f>
        <v>0</v>
      </c>
      <c r="K10" s="78">
        <f>'SALDO MAXPPI JULHO 2026'!K14</f>
        <v>0</v>
      </c>
      <c r="L10" s="78">
        <f>'SALDO MAXPPI JULHO 2026'!L14</f>
        <v>0</v>
      </c>
      <c r="M10" s="78">
        <f>'SALDO MAXPPI JULHO 2026'!M14</f>
        <v>0</v>
      </c>
      <c r="N10" s="78">
        <f>'SALDO MAXPPI JULHO 2026'!N14</f>
        <v>0</v>
      </c>
      <c r="O10" s="78">
        <f>'SALDO MAXPPI JULHO 2026'!O14</f>
        <v>0</v>
      </c>
      <c r="P10" s="78">
        <f>'SALDO MAXPPI JULHO 2026'!P14</f>
        <v>0</v>
      </c>
      <c r="Q10" s="78">
        <f>'SALDO MAXPPI JULHO 2026'!Q14</f>
        <v>0</v>
      </c>
      <c r="R10" s="78">
        <f>'SALDO MAXPPI JULHO 2026'!R14</f>
        <v>0</v>
      </c>
      <c r="S10" s="78">
        <f>'SALDO MAXPPI JULHO 2026'!S14</f>
        <v>0</v>
      </c>
      <c r="T10" s="78">
        <f>'SALDO MAXPPI JULHO 2026'!T14</f>
        <v>0</v>
      </c>
      <c r="U10" s="78">
        <f>'SALDO MAXPPI JULHO 2026'!U14</f>
        <v>0</v>
      </c>
      <c r="V10" s="78">
        <f>'SALDO MAXPPI JULHO 2026'!V14</f>
        <v>0</v>
      </c>
      <c r="W10" s="78">
        <f>'SALDO MAXPPI JULHO 2026'!W14</f>
        <v>0</v>
      </c>
      <c r="X10" s="78">
        <f>'SALDO MAXPPI JULHO 2026'!X14</f>
        <v>0</v>
      </c>
      <c r="Y10" s="78">
        <f>'SALDO MAXPPI JULHO 2026'!Y14</f>
        <v>0</v>
      </c>
      <c r="Z10" s="78">
        <f>'SALDO MAXPPI JULHO 2026'!Z14</f>
        <v>0</v>
      </c>
      <c r="AA10" s="78">
        <f>'SALDO MAXPPI JULHO 2026'!AA14</f>
        <v>0</v>
      </c>
      <c r="AB10" s="78">
        <f>'SALDO MAXPPI JULHO 2026'!AB14</f>
        <v>0</v>
      </c>
      <c r="AC10" s="78">
        <f>'SALDO MAXPPI JULHO 2026'!AC14</f>
        <v>0</v>
      </c>
      <c r="AD10" s="78">
        <f>'SALDO MAXPPI JULHO 2026'!AD14</f>
        <v>0</v>
      </c>
      <c r="AE10" s="78">
        <f>'SALDO MAXPPI JULHO 2026'!AE14</f>
        <v>0</v>
      </c>
      <c r="AF10" s="78">
        <f>'SALDO MAXPPI JULHO 2026'!AF14</f>
        <v>0</v>
      </c>
      <c r="AG10" s="78">
        <f>'SALDO MAXPPI JULHO 2026'!AG14</f>
        <v>0</v>
      </c>
      <c r="AH10" s="78">
        <f>'SALDO MAXPPI JULHO 2026'!AH14</f>
        <v>0</v>
      </c>
      <c r="AI10" s="78">
        <f>'SALDO MAXPPI JULHO 2026'!AI14</f>
        <v>0</v>
      </c>
      <c r="AJ10" s="78">
        <f>'SALDO MAXPPI JULHO 2026'!AJ14</f>
        <v>0</v>
      </c>
      <c r="AK10" s="78">
        <f>'SALDO MAXPPI JULHO 2026'!AK14</f>
        <v>0</v>
      </c>
      <c r="AL10" s="78">
        <f>'SALDO MAXPPI JULHO 2026'!AL14</f>
        <v>0</v>
      </c>
      <c r="AM10" s="78">
        <f>'SALDO MAXPPI JULHO 2026'!AM14</f>
        <v>0</v>
      </c>
      <c r="AN10" s="78">
        <f>'SALDO MAXPPI JULHO 2026'!AN14</f>
        <v>0</v>
      </c>
      <c r="AO10" s="78">
        <f>'SALDO MAXPPI JULHO 2026'!AO14</f>
        <v>0</v>
      </c>
      <c r="AP10" s="78">
        <f>'SALDO MAXPPI JULHO 2026'!AP14</f>
        <v>0</v>
      </c>
      <c r="AQ10" s="78">
        <f>'SALDO MAXPPI JULHO 2026'!AQ14</f>
        <v>0</v>
      </c>
      <c r="AR10" s="78">
        <f>'SALDO MAXPPI JULHO 2026'!AR14</f>
        <v>0</v>
      </c>
      <c r="AS10" s="78">
        <f>'SALDO MAXPPI JULHO 2026'!AS14</f>
        <v>0</v>
      </c>
      <c r="AT10" s="78">
        <f>'SALDO MAXPPI JULHO 2026'!AT14</f>
        <v>0</v>
      </c>
      <c r="AU10" s="78">
        <f>'SALDO MAXPPI JULHO 2026'!AU14</f>
        <v>0</v>
      </c>
      <c r="AV10" s="78">
        <f>'SALDO MAXPPI JULHO 2026'!AV14</f>
        <v>0</v>
      </c>
      <c r="AW10" s="78">
        <f>'SALDO MAXPPI JULHO 2026'!AW14</f>
        <v>0</v>
      </c>
      <c r="AX10" s="78">
        <f>'SALDO MAXPPI JULHO 2026'!AX14</f>
        <v>0</v>
      </c>
      <c r="AY10" s="78">
        <f>'SALDO MAXPPI JULHO 2026'!AY14</f>
        <v>0</v>
      </c>
      <c r="AZ10" s="78">
        <f>'SALDO MAXPPI JULHO 2026'!AZ14</f>
        <v>0</v>
      </c>
      <c r="BA10" s="78">
        <f>'SALDO MAXPPI JULHO 2026'!BA14</f>
        <v>0</v>
      </c>
      <c r="BB10" s="78">
        <f>'SALDO MAXPPI JULHO 2026'!BB14</f>
        <v>0</v>
      </c>
      <c r="BC10" s="78">
        <f>'SALDO MAXPPI JULHO 2026'!BC14</f>
        <v>0</v>
      </c>
      <c r="BD10" s="78">
        <f>'SALDO MAXPPI JULHO 2026'!BD14</f>
        <v>0</v>
      </c>
      <c r="BE10" s="78">
        <f>'SALDO MAXPPI JULHO 2026'!BE14</f>
        <v>0</v>
      </c>
      <c r="BF10" s="78">
        <f>'SALDO MAXPPI JULHO 2026'!BF14</f>
        <v>0</v>
      </c>
      <c r="BG10" s="78">
        <f>'SALDO MAXPPI JULHO 2026'!BG14</f>
        <v>0</v>
      </c>
      <c r="BH10" s="78">
        <f>'SALDO MAXPPI JULHO 2026'!BH14</f>
        <v>0</v>
      </c>
      <c r="BI10" s="78">
        <f>'SALDO MAXPPI JULHO 2026'!BI14</f>
        <v>0</v>
      </c>
      <c r="BJ10" s="78">
        <f>'SALDO MAXPPI JULHO 2026'!BJ14</f>
        <v>0</v>
      </c>
      <c r="BK10" s="78">
        <f>'SALDO MAXPPI JULHO 2026'!BK14</f>
        <v>0</v>
      </c>
      <c r="BL10" s="78">
        <f>'SALDO MAXPPI JULHO 2026'!BL14</f>
        <v>0</v>
      </c>
      <c r="BM10" s="78">
        <f>'SALDO MAXPPI JULHO 2026'!BM14</f>
        <v>0</v>
      </c>
      <c r="BN10" s="78">
        <f>'SALDO MAXPPI JULHO 2026'!BN14</f>
        <v>0</v>
      </c>
      <c r="BO10" s="78">
        <f>'SALDO MAXPPI JULHO 2026'!BO14</f>
        <v>0</v>
      </c>
      <c r="BP10" s="78">
        <f>'SALDO MAXPPI JULHO 2026'!BP14</f>
        <v>0</v>
      </c>
      <c r="BQ10" s="78">
        <f>'SALDO MAXPPI JULHO 2026'!BQ14</f>
        <v>0</v>
      </c>
      <c r="BR10" s="78">
        <f>'SALDO MAXPPI JULHO 2026'!BR14</f>
        <v>0</v>
      </c>
      <c r="BS10" s="78">
        <f>'SALDO MAXPPI JULHO 2026'!BS14</f>
        <v>0</v>
      </c>
      <c r="BT10" s="78">
        <f>'SALDO MAXPPI JULHO 2026'!BT14</f>
        <v>0</v>
      </c>
      <c r="BU10" s="78">
        <f>'SALDO MAXPPI JULHO 2026'!BU14</f>
        <v>0</v>
      </c>
      <c r="BV10" s="78">
        <f>'SALDO MAXPPI JULHO 2026'!BV14</f>
        <v>0</v>
      </c>
      <c r="BW10" s="78">
        <f>'SALDO MAXPPI JULHO 2026'!BW14</f>
        <v>0</v>
      </c>
      <c r="BX10" s="78">
        <f>'SALDO MAXPPI JULHO 2026'!BX14</f>
        <v>0</v>
      </c>
      <c r="BY10" s="80">
        <f t="shared" si="1"/>
        <v>0</v>
      </c>
      <c r="BZ10" s="81">
        <f>'SALDO MAXPPI JULHO 2026'!BZ14</f>
        <v>0</v>
      </c>
      <c r="CA10" s="82">
        <f t="shared" si="0"/>
        <v>0</v>
      </c>
    </row>
    <row r="11" spans="1:79">
      <c r="A11" s="77" t="str">
        <f>'SALDO MAXPPI JULHO 2026'!A15</f>
        <v>2300516-HOSP. CORACAO DE JESUS - SAO JOAQUIM</v>
      </c>
      <c r="B11" s="78">
        <f>'SALDO MAXPPI JULHO 2026'!B15</f>
        <v>0</v>
      </c>
      <c r="C11" s="78">
        <f>'SALDO MAXPPI JULHO 2026'!C15</f>
        <v>0</v>
      </c>
      <c r="D11" s="78">
        <f>'SALDO MAXPPI JULHO 2026'!D15</f>
        <v>0</v>
      </c>
      <c r="E11" s="78">
        <f>'SALDO MAXPPI JULHO 2026'!E15</f>
        <v>0</v>
      </c>
      <c r="F11" s="78">
        <f>'SALDO MAXPPI JULHO 2026'!F15</f>
        <v>0</v>
      </c>
      <c r="G11" s="78">
        <f>'SALDO MAXPPI JULHO 2026'!G15</f>
        <v>0</v>
      </c>
      <c r="H11" s="78">
        <f>'SALDO MAXPPI JULHO 2026'!H15</f>
        <v>0</v>
      </c>
      <c r="I11" s="78">
        <f>'SALDO MAXPPI JULHO 2026'!I15</f>
        <v>0</v>
      </c>
      <c r="J11" s="78">
        <f>'SALDO MAXPPI JULHO 2026'!J15</f>
        <v>0</v>
      </c>
      <c r="K11" s="78">
        <f>'SALDO MAXPPI JULHO 2026'!K15</f>
        <v>0</v>
      </c>
      <c r="L11" s="78">
        <f>'SALDO MAXPPI JULHO 2026'!L15</f>
        <v>0</v>
      </c>
      <c r="M11" s="78">
        <f>'SALDO MAXPPI JULHO 2026'!M15</f>
        <v>0</v>
      </c>
      <c r="N11" s="78">
        <f>'SALDO MAXPPI JULHO 2026'!N15</f>
        <v>0</v>
      </c>
      <c r="O11" s="78">
        <f>'SALDO MAXPPI JULHO 2026'!O15</f>
        <v>0</v>
      </c>
      <c r="P11" s="78">
        <f>'SALDO MAXPPI JULHO 2026'!P15</f>
        <v>0</v>
      </c>
      <c r="Q11" s="78">
        <f>'SALDO MAXPPI JULHO 2026'!Q15</f>
        <v>0</v>
      </c>
      <c r="R11" s="78">
        <f>'SALDO MAXPPI JULHO 2026'!R15</f>
        <v>0</v>
      </c>
      <c r="S11" s="78">
        <f>'SALDO MAXPPI JULHO 2026'!S15</f>
        <v>0</v>
      </c>
      <c r="T11" s="78">
        <f>'SALDO MAXPPI JULHO 2026'!T15</f>
        <v>0</v>
      </c>
      <c r="U11" s="78">
        <f>'SALDO MAXPPI JULHO 2026'!U15</f>
        <v>0</v>
      </c>
      <c r="V11" s="78">
        <f>'SALDO MAXPPI JULHO 2026'!V15</f>
        <v>0</v>
      </c>
      <c r="W11" s="78">
        <f>'SALDO MAXPPI JULHO 2026'!W15</f>
        <v>0</v>
      </c>
      <c r="X11" s="78">
        <f>'SALDO MAXPPI JULHO 2026'!X15</f>
        <v>0</v>
      </c>
      <c r="Y11" s="78">
        <f>'SALDO MAXPPI JULHO 2026'!Y15</f>
        <v>0</v>
      </c>
      <c r="Z11" s="78">
        <f>'SALDO MAXPPI JULHO 2026'!Z15</f>
        <v>0</v>
      </c>
      <c r="AA11" s="78">
        <f>'SALDO MAXPPI JULHO 2026'!AA15</f>
        <v>0</v>
      </c>
      <c r="AB11" s="78">
        <f>'SALDO MAXPPI JULHO 2026'!AB15</f>
        <v>0</v>
      </c>
      <c r="AC11" s="78">
        <f>'SALDO MAXPPI JULHO 2026'!AC15</f>
        <v>0</v>
      </c>
      <c r="AD11" s="78">
        <f>'SALDO MAXPPI JULHO 2026'!AD15</f>
        <v>0</v>
      </c>
      <c r="AE11" s="78">
        <f>'SALDO MAXPPI JULHO 2026'!AE15</f>
        <v>0</v>
      </c>
      <c r="AF11" s="78">
        <f>'SALDO MAXPPI JULHO 2026'!AF15</f>
        <v>0</v>
      </c>
      <c r="AG11" s="78">
        <f>'SALDO MAXPPI JULHO 2026'!AG15</f>
        <v>0</v>
      </c>
      <c r="AH11" s="78">
        <f>'SALDO MAXPPI JULHO 2026'!AH15</f>
        <v>0</v>
      </c>
      <c r="AI11" s="78">
        <f>'SALDO MAXPPI JULHO 2026'!AI15</f>
        <v>0</v>
      </c>
      <c r="AJ11" s="78">
        <f>'SALDO MAXPPI JULHO 2026'!AJ15</f>
        <v>0</v>
      </c>
      <c r="AK11" s="78">
        <f>'SALDO MAXPPI JULHO 2026'!AK15</f>
        <v>0</v>
      </c>
      <c r="AL11" s="78">
        <f>'SALDO MAXPPI JULHO 2026'!AL15</f>
        <v>0</v>
      </c>
      <c r="AM11" s="78">
        <f>'SALDO MAXPPI JULHO 2026'!AM15</f>
        <v>0</v>
      </c>
      <c r="AN11" s="78">
        <f>'SALDO MAXPPI JULHO 2026'!AN15</f>
        <v>0</v>
      </c>
      <c r="AO11" s="78">
        <f>'SALDO MAXPPI JULHO 2026'!AO15</f>
        <v>0</v>
      </c>
      <c r="AP11" s="78">
        <f>'SALDO MAXPPI JULHO 2026'!AP15</f>
        <v>0</v>
      </c>
      <c r="AQ11" s="78">
        <f>'SALDO MAXPPI JULHO 2026'!AQ15</f>
        <v>0</v>
      </c>
      <c r="AR11" s="78">
        <f>'SALDO MAXPPI JULHO 2026'!AR15</f>
        <v>0</v>
      </c>
      <c r="AS11" s="78">
        <f>'SALDO MAXPPI JULHO 2026'!AS15</f>
        <v>0</v>
      </c>
      <c r="AT11" s="78">
        <f>'SALDO MAXPPI JULHO 2026'!AT15</f>
        <v>0</v>
      </c>
      <c r="AU11" s="78">
        <f>'SALDO MAXPPI JULHO 2026'!AU15</f>
        <v>0</v>
      </c>
      <c r="AV11" s="78">
        <f>'SALDO MAXPPI JULHO 2026'!AV15</f>
        <v>0</v>
      </c>
      <c r="AW11" s="78">
        <f>'SALDO MAXPPI JULHO 2026'!AW15</f>
        <v>0</v>
      </c>
      <c r="AX11" s="78">
        <f>'SALDO MAXPPI JULHO 2026'!AX15</f>
        <v>0</v>
      </c>
      <c r="AY11" s="78">
        <f>'SALDO MAXPPI JULHO 2026'!AY15</f>
        <v>0</v>
      </c>
      <c r="AZ11" s="78">
        <f>'SALDO MAXPPI JULHO 2026'!AZ15</f>
        <v>0</v>
      </c>
      <c r="BA11" s="78">
        <f>'SALDO MAXPPI JULHO 2026'!BA15</f>
        <v>0</v>
      </c>
      <c r="BB11" s="78">
        <f>'SALDO MAXPPI JULHO 2026'!BB15</f>
        <v>0</v>
      </c>
      <c r="BC11" s="78">
        <f>'SALDO MAXPPI JULHO 2026'!BC15</f>
        <v>0</v>
      </c>
      <c r="BD11" s="78">
        <f>'SALDO MAXPPI JULHO 2026'!BD15</f>
        <v>0</v>
      </c>
      <c r="BE11" s="78">
        <f>'SALDO MAXPPI JULHO 2026'!BE15</f>
        <v>0</v>
      </c>
      <c r="BF11" s="78">
        <f>'SALDO MAXPPI JULHO 2026'!BF15</f>
        <v>0</v>
      </c>
      <c r="BG11" s="78">
        <f>'SALDO MAXPPI JULHO 2026'!BG15</f>
        <v>0</v>
      </c>
      <c r="BH11" s="78">
        <f>'SALDO MAXPPI JULHO 2026'!BH15</f>
        <v>0</v>
      </c>
      <c r="BI11" s="78">
        <f>'SALDO MAXPPI JULHO 2026'!BI15</f>
        <v>0</v>
      </c>
      <c r="BJ11" s="78">
        <f>'SALDO MAXPPI JULHO 2026'!BJ15</f>
        <v>0</v>
      </c>
      <c r="BK11" s="78">
        <f>'SALDO MAXPPI JULHO 2026'!BK15</f>
        <v>0</v>
      </c>
      <c r="BL11" s="78">
        <f>'SALDO MAXPPI JULHO 2026'!BL15</f>
        <v>0</v>
      </c>
      <c r="BM11" s="78">
        <f>'SALDO MAXPPI JULHO 2026'!BM15</f>
        <v>0</v>
      </c>
      <c r="BN11" s="78">
        <f>'SALDO MAXPPI JULHO 2026'!BN15</f>
        <v>0</v>
      </c>
      <c r="BO11" s="78">
        <f>'SALDO MAXPPI JULHO 2026'!BO15</f>
        <v>0</v>
      </c>
      <c r="BP11" s="78">
        <f>'SALDO MAXPPI JULHO 2026'!BP15</f>
        <v>0</v>
      </c>
      <c r="BQ11" s="78">
        <f>'SALDO MAXPPI JULHO 2026'!BQ15</f>
        <v>0</v>
      </c>
      <c r="BR11" s="78">
        <f>'SALDO MAXPPI JULHO 2026'!BR15</f>
        <v>0</v>
      </c>
      <c r="BS11" s="78">
        <f>'SALDO MAXPPI JULHO 2026'!BS15</f>
        <v>0</v>
      </c>
      <c r="BT11" s="78">
        <f>'SALDO MAXPPI JULHO 2026'!BT15</f>
        <v>0</v>
      </c>
      <c r="BU11" s="78">
        <f>'SALDO MAXPPI JULHO 2026'!BU15</f>
        <v>0</v>
      </c>
      <c r="BV11" s="78">
        <f>'SALDO MAXPPI JULHO 2026'!BV15</f>
        <v>0</v>
      </c>
      <c r="BW11" s="78">
        <f>'SALDO MAXPPI JULHO 2026'!BW15</f>
        <v>0</v>
      </c>
      <c r="BX11" s="78">
        <f>'SALDO MAXPPI JULHO 2026'!BX15</f>
        <v>0</v>
      </c>
      <c r="BY11" s="80">
        <f t="shared" si="1"/>
        <v>0</v>
      </c>
      <c r="BZ11" s="81">
        <f>'SALDO MAXPPI JULHO 2026'!BZ15</f>
        <v>0</v>
      </c>
      <c r="CA11" s="82">
        <f t="shared" si="0"/>
        <v>0</v>
      </c>
    </row>
    <row r="12" spans="1:79">
      <c r="A12" s="77" t="str">
        <f>'SALDO MAXPPI JULHO 2026'!A16</f>
        <v>2300885-HOSPITAL SAO JOSE DE URUBICI</v>
      </c>
      <c r="B12" s="78">
        <f>'SALDO MAXPPI JULHO 2026'!B16</f>
        <v>0</v>
      </c>
      <c r="C12" s="78">
        <f>'SALDO MAXPPI JULHO 2026'!C16</f>
        <v>0</v>
      </c>
      <c r="D12" s="78">
        <f>'SALDO MAXPPI JULHO 2026'!D16</f>
        <v>0</v>
      </c>
      <c r="E12" s="78">
        <f>'SALDO MAXPPI JULHO 2026'!E16</f>
        <v>0</v>
      </c>
      <c r="F12" s="78">
        <f>'SALDO MAXPPI JULHO 2026'!F16</f>
        <v>0</v>
      </c>
      <c r="G12" s="78">
        <f>'SALDO MAXPPI JULHO 2026'!G16</f>
        <v>0</v>
      </c>
      <c r="H12" s="78">
        <f>'SALDO MAXPPI JULHO 2026'!H16</f>
        <v>923.45</v>
      </c>
      <c r="I12" s="78">
        <f>'SALDO MAXPPI JULHO 2026'!I16</f>
        <v>0</v>
      </c>
      <c r="J12" s="78">
        <f>'SALDO MAXPPI JULHO 2026'!J16</f>
        <v>0</v>
      </c>
      <c r="K12" s="78">
        <f>'SALDO MAXPPI JULHO 2026'!K16</f>
        <v>0</v>
      </c>
      <c r="L12" s="78">
        <f>'SALDO MAXPPI JULHO 2026'!L16</f>
        <v>0</v>
      </c>
      <c r="M12" s="78">
        <f>'SALDO MAXPPI JULHO 2026'!M16</f>
        <v>0</v>
      </c>
      <c r="N12" s="78">
        <f>'SALDO MAXPPI JULHO 2026'!N16</f>
        <v>0</v>
      </c>
      <c r="O12" s="78">
        <f>'SALDO MAXPPI JULHO 2026'!O16</f>
        <v>0</v>
      </c>
      <c r="P12" s="78">
        <f>'SALDO MAXPPI JULHO 2026'!P16</f>
        <v>0</v>
      </c>
      <c r="Q12" s="78">
        <f>'SALDO MAXPPI JULHO 2026'!Q16</f>
        <v>0</v>
      </c>
      <c r="R12" s="78">
        <f>'SALDO MAXPPI JULHO 2026'!R16</f>
        <v>0</v>
      </c>
      <c r="S12" s="78">
        <f>'SALDO MAXPPI JULHO 2026'!S16</f>
        <v>0</v>
      </c>
      <c r="T12" s="78">
        <f>'SALDO MAXPPI JULHO 2026'!T16</f>
        <v>0</v>
      </c>
      <c r="U12" s="78">
        <f>'SALDO MAXPPI JULHO 2026'!U16</f>
        <v>0</v>
      </c>
      <c r="V12" s="78">
        <f>'SALDO MAXPPI JULHO 2026'!V16</f>
        <v>0</v>
      </c>
      <c r="W12" s="78">
        <f>'SALDO MAXPPI JULHO 2026'!W16</f>
        <v>0</v>
      </c>
      <c r="X12" s="78">
        <f>'SALDO MAXPPI JULHO 2026'!X16</f>
        <v>0</v>
      </c>
      <c r="Y12" s="78">
        <f>'SALDO MAXPPI JULHO 2026'!Y16</f>
        <v>0</v>
      </c>
      <c r="Z12" s="78">
        <f>'SALDO MAXPPI JULHO 2026'!Z16</f>
        <v>0</v>
      </c>
      <c r="AA12" s="78">
        <f>'SALDO MAXPPI JULHO 2026'!AA16</f>
        <v>0</v>
      </c>
      <c r="AB12" s="78">
        <f>'SALDO MAXPPI JULHO 2026'!AB16</f>
        <v>42</v>
      </c>
      <c r="AC12" s="78">
        <f>'SALDO MAXPPI JULHO 2026'!AC16</f>
        <v>0</v>
      </c>
      <c r="AD12" s="78">
        <f>'SALDO MAXPPI JULHO 2026'!AD16</f>
        <v>0</v>
      </c>
      <c r="AE12" s="78">
        <f>'SALDO MAXPPI JULHO 2026'!AE16</f>
        <v>0</v>
      </c>
      <c r="AF12" s="78">
        <f>'SALDO MAXPPI JULHO 2026'!AF16</f>
        <v>0</v>
      </c>
      <c r="AG12" s="78">
        <f>'SALDO MAXPPI JULHO 2026'!AG16</f>
        <v>0</v>
      </c>
      <c r="AH12" s="78">
        <f>'SALDO MAXPPI JULHO 2026'!AH16</f>
        <v>0</v>
      </c>
      <c r="AI12" s="78">
        <f>'SALDO MAXPPI JULHO 2026'!AI16</f>
        <v>0</v>
      </c>
      <c r="AJ12" s="78">
        <f>'SALDO MAXPPI JULHO 2026'!AJ16</f>
        <v>0</v>
      </c>
      <c r="AK12" s="78">
        <f>'SALDO MAXPPI JULHO 2026'!AK16</f>
        <v>0</v>
      </c>
      <c r="AL12" s="78">
        <f>'SALDO MAXPPI JULHO 2026'!AL16</f>
        <v>0</v>
      </c>
      <c r="AM12" s="78">
        <f>'SALDO MAXPPI JULHO 2026'!AM16</f>
        <v>0</v>
      </c>
      <c r="AN12" s="78">
        <f>'SALDO MAXPPI JULHO 2026'!AN16</f>
        <v>0</v>
      </c>
      <c r="AO12" s="78">
        <f>'SALDO MAXPPI JULHO 2026'!AO16</f>
        <v>0</v>
      </c>
      <c r="AP12" s="78">
        <f>'SALDO MAXPPI JULHO 2026'!AP16</f>
        <v>0</v>
      </c>
      <c r="AQ12" s="78">
        <f>'SALDO MAXPPI JULHO 2026'!AQ16</f>
        <v>0</v>
      </c>
      <c r="AR12" s="78">
        <f>'SALDO MAXPPI JULHO 2026'!AR16</f>
        <v>0</v>
      </c>
      <c r="AS12" s="78">
        <f>'SALDO MAXPPI JULHO 2026'!AS16</f>
        <v>0</v>
      </c>
      <c r="AT12" s="78">
        <f>'SALDO MAXPPI JULHO 2026'!AT16</f>
        <v>0</v>
      </c>
      <c r="AU12" s="78">
        <f>'SALDO MAXPPI JULHO 2026'!AU16</f>
        <v>0</v>
      </c>
      <c r="AV12" s="78">
        <f>'SALDO MAXPPI JULHO 2026'!AV16</f>
        <v>0</v>
      </c>
      <c r="AW12" s="78">
        <f>'SALDO MAXPPI JULHO 2026'!AW16</f>
        <v>0</v>
      </c>
      <c r="AX12" s="78">
        <f>'SALDO MAXPPI JULHO 2026'!AX16</f>
        <v>0</v>
      </c>
      <c r="AY12" s="78">
        <f>'SALDO MAXPPI JULHO 2026'!AY16</f>
        <v>0</v>
      </c>
      <c r="AZ12" s="78">
        <f>'SALDO MAXPPI JULHO 2026'!AZ16</f>
        <v>0</v>
      </c>
      <c r="BA12" s="78">
        <f>'SALDO MAXPPI JULHO 2026'!BA16</f>
        <v>0</v>
      </c>
      <c r="BB12" s="78">
        <f>'SALDO MAXPPI JULHO 2026'!BB16</f>
        <v>0</v>
      </c>
      <c r="BC12" s="78">
        <f>'SALDO MAXPPI JULHO 2026'!BC16</f>
        <v>0</v>
      </c>
      <c r="BD12" s="78">
        <f>'SALDO MAXPPI JULHO 2026'!BD16</f>
        <v>0</v>
      </c>
      <c r="BE12" s="78">
        <f>'SALDO MAXPPI JULHO 2026'!BE16</f>
        <v>0</v>
      </c>
      <c r="BF12" s="78">
        <f>'SALDO MAXPPI JULHO 2026'!BF16</f>
        <v>0</v>
      </c>
      <c r="BG12" s="78">
        <f>'SALDO MAXPPI JULHO 2026'!BG16</f>
        <v>0</v>
      </c>
      <c r="BH12" s="78">
        <f>'SALDO MAXPPI JULHO 2026'!BH16</f>
        <v>0</v>
      </c>
      <c r="BI12" s="78">
        <f>'SALDO MAXPPI JULHO 2026'!BI16</f>
        <v>345.15</v>
      </c>
      <c r="BJ12" s="78">
        <f>'SALDO MAXPPI JULHO 2026'!BJ16</f>
        <v>0</v>
      </c>
      <c r="BK12" s="78">
        <f>'SALDO MAXPPI JULHO 2026'!BK16</f>
        <v>0</v>
      </c>
      <c r="BL12" s="78">
        <f>'SALDO MAXPPI JULHO 2026'!BL16</f>
        <v>0</v>
      </c>
      <c r="BM12" s="78">
        <f>'SALDO MAXPPI JULHO 2026'!BM16</f>
        <v>0</v>
      </c>
      <c r="BN12" s="78">
        <f>'SALDO MAXPPI JULHO 2026'!BN16</f>
        <v>0</v>
      </c>
      <c r="BO12" s="78">
        <f>'SALDO MAXPPI JULHO 2026'!BO16</f>
        <v>0</v>
      </c>
      <c r="BP12" s="78">
        <f>'SALDO MAXPPI JULHO 2026'!BP16</f>
        <v>0</v>
      </c>
      <c r="BQ12" s="78">
        <f>'SALDO MAXPPI JULHO 2026'!BQ16</f>
        <v>0</v>
      </c>
      <c r="BR12" s="78">
        <f>'SALDO MAXPPI JULHO 2026'!BR16</f>
        <v>0</v>
      </c>
      <c r="BS12" s="78">
        <f>'SALDO MAXPPI JULHO 2026'!BS16</f>
        <v>0</v>
      </c>
      <c r="BT12" s="78">
        <f>'SALDO MAXPPI JULHO 2026'!BT16</f>
        <v>0</v>
      </c>
      <c r="BU12" s="78">
        <f>'SALDO MAXPPI JULHO 2026'!BU16</f>
        <v>0</v>
      </c>
      <c r="BV12" s="78">
        <f>'SALDO MAXPPI JULHO 2026'!BV16</f>
        <v>0</v>
      </c>
      <c r="BW12" s="78">
        <f>'SALDO MAXPPI JULHO 2026'!BW16</f>
        <v>0</v>
      </c>
      <c r="BX12" s="78">
        <f>'SALDO MAXPPI JULHO 2026'!BX16</f>
        <v>0</v>
      </c>
      <c r="BY12" s="80">
        <f t="shared" si="1"/>
        <v>1310.5999999999999</v>
      </c>
      <c r="BZ12" s="81">
        <f>'SALDO MAXPPI JULHO 2026'!BZ16</f>
        <v>1310.5999999999999</v>
      </c>
      <c r="CA12" s="82">
        <f t="shared" si="0"/>
        <v>0</v>
      </c>
    </row>
    <row r="13" spans="1:79">
      <c r="A13" s="77" t="str">
        <f>'SALDO MAXPPI JULHO 2026'!A17</f>
        <v>2301830-HOSPITAL MAICE - CACADOR</v>
      </c>
      <c r="B13" s="78">
        <f>'SALDO MAXPPI JULHO 2026'!B17</f>
        <v>0</v>
      </c>
      <c r="C13" s="78">
        <f>'SALDO MAXPPI JULHO 2026'!C17</f>
        <v>0</v>
      </c>
      <c r="D13" s="78">
        <f>'SALDO MAXPPI JULHO 2026'!D17</f>
        <v>0</v>
      </c>
      <c r="E13" s="78">
        <f>'SALDO MAXPPI JULHO 2026'!E17</f>
        <v>0</v>
      </c>
      <c r="F13" s="78">
        <f>'SALDO MAXPPI JULHO 2026'!F17</f>
        <v>0</v>
      </c>
      <c r="G13" s="78">
        <f>'SALDO MAXPPI JULHO 2026'!G17</f>
        <v>0</v>
      </c>
      <c r="H13" s="78">
        <f>'SALDO MAXPPI JULHO 2026'!H17</f>
        <v>9636</v>
      </c>
      <c r="I13" s="78">
        <f>'SALDO MAXPPI JULHO 2026'!I17</f>
        <v>705.6</v>
      </c>
      <c r="J13" s="78">
        <f>'SALDO MAXPPI JULHO 2026'!J17</f>
        <v>770.85</v>
      </c>
      <c r="K13" s="78">
        <f>'SALDO MAXPPI JULHO 2026'!K17</f>
        <v>0</v>
      </c>
      <c r="L13" s="78">
        <f>'SALDO MAXPPI JULHO 2026'!L17</f>
        <v>747.37</v>
      </c>
      <c r="M13" s="78">
        <f>'SALDO MAXPPI JULHO 2026'!M17</f>
        <v>0</v>
      </c>
      <c r="N13" s="78">
        <f>'SALDO MAXPPI JULHO 2026'!N17</f>
        <v>0</v>
      </c>
      <c r="O13" s="78">
        <f>'SALDO MAXPPI JULHO 2026'!O17</f>
        <v>0</v>
      </c>
      <c r="P13" s="78">
        <f>'SALDO MAXPPI JULHO 2026'!P17</f>
        <v>0</v>
      </c>
      <c r="Q13" s="78">
        <f>'SALDO MAXPPI JULHO 2026'!Q17</f>
        <v>0</v>
      </c>
      <c r="R13" s="78">
        <f>'SALDO MAXPPI JULHO 2026'!R17</f>
        <v>0</v>
      </c>
      <c r="S13" s="78">
        <f>'SALDO MAXPPI JULHO 2026'!S17</f>
        <v>0</v>
      </c>
      <c r="T13" s="78">
        <f>'SALDO MAXPPI JULHO 2026'!T17</f>
        <v>0</v>
      </c>
      <c r="U13" s="78">
        <f>'SALDO MAXPPI JULHO 2026'!U17</f>
        <v>0</v>
      </c>
      <c r="V13" s="78">
        <f>'SALDO MAXPPI JULHO 2026'!V17</f>
        <v>0</v>
      </c>
      <c r="W13" s="78">
        <f>'SALDO MAXPPI JULHO 2026'!W17</f>
        <v>0</v>
      </c>
      <c r="X13" s="78">
        <f>'SALDO MAXPPI JULHO 2026'!X17</f>
        <v>0</v>
      </c>
      <c r="Y13" s="78">
        <f>'SALDO MAXPPI JULHO 2026'!Y17</f>
        <v>0</v>
      </c>
      <c r="Z13" s="78">
        <f>'SALDO MAXPPI JULHO 2026'!Z17</f>
        <v>0</v>
      </c>
      <c r="AA13" s="78">
        <f>'SALDO MAXPPI JULHO 2026'!AA17</f>
        <v>0</v>
      </c>
      <c r="AB13" s="78">
        <f>'SALDO MAXPPI JULHO 2026'!AB17</f>
        <v>0</v>
      </c>
      <c r="AC13" s="78">
        <f>'SALDO MAXPPI JULHO 2026'!AC17</f>
        <v>0</v>
      </c>
      <c r="AD13" s="78">
        <f>'SALDO MAXPPI JULHO 2026'!AD17</f>
        <v>0</v>
      </c>
      <c r="AE13" s="78">
        <f>'SALDO MAXPPI JULHO 2026'!AE17</f>
        <v>0</v>
      </c>
      <c r="AF13" s="78">
        <f>'SALDO MAXPPI JULHO 2026'!AF17</f>
        <v>0</v>
      </c>
      <c r="AG13" s="78">
        <f>'SALDO MAXPPI JULHO 2026'!AG17</f>
        <v>0</v>
      </c>
      <c r="AH13" s="78">
        <f>'SALDO MAXPPI JULHO 2026'!AH17</f>
        <v>0</v>
      </c>
      <c r="AI13" s="78">
        <f>'SALDO MAXPPI JULHO 2026'!AI17</f>
        <v>0</v>
      </c>
      <c r="AJ13" s="78">
        <f>'SALDO MAXPPI JULHO 2026'!AJ17</f>
        <v>0</v>
      </c>
      <c r="AK13" s="78">
        <f>'SALDO MAXPPI JULHO 2026'!AK17</f>
        <v>0</v>
      </c>
      <c r="AL13" s="78">
        <f>'SALDO MAXPPI JULHO 2026'!AL17</f>
        <v>0</v>
      </c>
      <c r="AM13" s="78">
        <f>'SALDO MAXPPI JULHO 2026'!AM17</f>
        <v>0</v>
      </c>
      <c r="AN13" s="78">
        <f>'SALDO MAXPPI JULHO 2026'!AN17</f>
        <v>0</v>
      </c>
      <c r="AO13" s="78">
        <f>'SALDO MAXPPI JULHO 2026'!AO17</f>
        <v>0</v>
      </c>
      <c r="AP13" s="78">
        <f>'SALDO MAXPPI JULHO 2026'!AP17</f>
        <v>0</v>
      </c>
      <c r="AQ13" s="78">
        <f>'SALDO MAXPPI JULHO 2026'!AQ17</f>
        <v>0</v>
      </c>
      <c r="AR13" s="78">
        <f>'SALDO MAXPPI JULHO 2026'!AR17</f>
        <v>0</v>
      </c>
      <c r="AS13" s="78">
        <f>'SALDO MAXPPI JULHO 2026'!AS17</f>
        <v>1451.6</v>
      </c>
      <c r="AT13" s="78">
        <f>'SALDO MAXPPI JULHO 2026'!AT17</f>
        <v>0</v>
      </c>
      <c r="AU13" s="78">
        <f>'SALDO MAXPPI JULHO 2026'!AU17</f>
        <v>0</v>
      </c>
      <c r="AV13" s="78">
        <f>'SALDO MAXPPI JULHO 2026'!AV17</f>
        <v>0</v>
      </c>
      <c r="AW13" s="78">
        <f>'SALDO MAXPPI JULHO 2026'!AW17</f>
        <v>0</v>
      </c>
      <c r="AX13" s="78">
        <f>'SALDO MAXPPI JULHO 2026'!AX17</f>
        <v>0</v>
      </c>
      <c r="AY13" s="78">
        <f>'SALDO MAXPPI JULHO 2026'!AY17</f>
        <v>0</v>
      </c>
      <c r="AZ13" s="78">
        <f>'SALDO MAXPPI JULHO 2026'!AZ17</f>
        <v>0</v>
      </c>
      <c r="BA13" s="78">
        <f>'SALDO MAXPPI JULHO 2026'!BA17</f>
        <v>0</v>
      </c>
      <c r="BB13" s="78">
        <f>'SALDO MAXPPI JULHO 2026'!BB17</f>
        <v>0</v>
      </c>
      <c r="BC13" s="78">
        <f>'SALDO MAXPPI JULHO 2026'!BC17</f>
        <v>0</v>
      </c>
      <c r="BD13" s="78">
        <f>'SALDO MAXPPI JULHO 2026'!BD17</f>
        <v>0</v>
      </c>
      <c r="BE13" s="78">
        <f>'SALDO MAXPPI JULHO 2026'!BE17</f>
        <v>0</v>
      </c>
      <c r="BF13" s="78">
        <f>'SALDO MAXPPI JULHO 2026'!BF17</f>
        <v>0</v>
      </c>
      <c r="BG13" s="78">
        <f>'SALDO MAXPPI JULHO 2026'!BG17</f>
        <v>0</v>
      </c>
      <c r="BH13" s="78">
        <f>'SALDO MAXPPI JULHO 2026'!BH17</f>
        <v>0</v>
      </c>
      <c r="BI13" s="78">
        <f>'SALDO MAXPPI JULHO 2026'!BI17</f>
        <v>690.3</v>
      </c>
      <c r="BJ13" s="78">
        <f>'SALDO MAXPPI JULHO 2026'!BJ17</f>
        <v>0</v>
      </c>
      <c r="BK13" s="78">
        <f>'SALDO MAXPPI JULHO 2026'!BK17</f>
        <v>0</v>
      </c>
      <c r="BL13" s="78">
        <f>'SALDO MAXPPI JULHO 2026'!BL17</f>
        <v>0</v>
      </c>
      <c r="BM13" s="78">
        <f>'SALDO MAXPPI JULHO 2026'!BM17</f>
        <v>0</v>
      </c>
      <c r="BN13" s="78">
        <f>'SALDO MAXPPI JULHO 2026'!BN17</f>
        <v>0</v>
      </c>
      <c r="BO13" s="78">
        <f>'SALDO MAXPPI JULHO 2026'!BO17</f>
        <v>0</v>
      </c>
      <c r="BP13" s="78">
        <f>'SALDO MAXPPI JULHO 2026'!BP17</f>
        <v>0</v>
      </c>
      <c r="BQ13" s="78">
        <f>'SALDO MAXPPI JULHO 2026'!BQ17</f>
        <v>0</v>
      </c>
      <c r="BR13" s="78">
        <f>'SALDO MAXPPI JULHO 2026'!BR17</f>
        <v>5762.05</v>
      </c>
      <c r="BS13" s="78">
        <f>'SALDO MAXPPI JULHO 2026'!BS17</f>
        <v>0</v>
      </c>
      <c r="BT13" s="78">
        <f>'SALDO MAXPPI JULHO 2026'!BT17</f>
        <v>0</v>
      </c>
      <c r="BU13" s="78">
        <f>'SALDO MAXPPI JULHO 2026'!BU17</f>
        <v>0.17</v>
      </c>
      <c r="BV13" s="78">
        <f>'SALDO MAXPPI JULHO 2026'!BV17</f>
        <v>9.75</v>
      </c>
      <c r="BW13" s="78">
        <f>'SALDO MAXPPI JULHO 2026'!BW17</f>
        <v>484.13</v>
      </c>
      <c r="BX13" s="78">
        <f>'SALDO MAXPPI JULHO 2026'!BX17</f>
        <v>0</v>
      </c>
      <c r="BY13" s="80">
        <f t="shared" si="1"/>
        <v>20257.82</v>
      </c>
      <c r="BZ13" s="81">
        <f>'SALDO MAXPPI JULHO 2026'!BZ17</f>
        <v>31470.979999999996</v>
      </c>
      <c r="CA13" s="82">
        <f t="shared" si="0"/>
        <v>-11213.159999999996</v>
      </c>
    </row>
    <row r="14" spans="1:79">
      <c r="A14" s="77" t="str">
        <f>'SALDO MAXPPI JULHO 2026'!A18</f>
        <v>2302101-HOSP HELIO A. ORTIZ - CURITIBANOS</v>
      </c>
      <c r="B14" s="78">
        <f>'SALDO MAXPPI JULHO 2026'!B18</f>
        <v>0</v>
      </c>
      <c r="C14" s="78">
        <f>'SALDO MAXPPI JULHO 2026'!C18</f>
        <v>0</v>
      </c>
      <c r="D14" s="78">
        <f>'SALDO MAXPPI JULHO 2026'!D18</f>
        <v>0</v>
      </c>
      <c r="E14" s="78">
        <f>'SALDO MAXPPI JULHO 2026'!E18</f>
        <v>0</v>
      </c>
      <c r="F14" s="78">
        <f>'SALDO MAXPPI JULHO 2026'!F18</f>
        <v>0</v>
      </c>
      <c r="G14" s="78">
        <f>'SALDO MAXPPI JULHO 2026'!G18</f>
        <v>0</v>
      </c>
      <c r="H14" s="78">
        <f>'SALDO MAXPPI JULHO 2026'!H18</f>
        <v>0</v>
      </c>
      <c r="I14" s="78">
        <f>'SALDO MAXPPI JULHO 2026'!I18</f>
        <v>0</v>
      </c>
      <c r="J14" s="78">
        <f>'SALDO MAXPPI JULHO 2026'!J18</f>
        <v>0</v>
      </c>
      <c r="K14" s="78">
        <f>'SALDO MAXPPI JULHO 2026'!K18</f>
        <v>0</v>
      </c>
      <c r="L14" s="78">
        <f>'SALDO MAXPPI JULHO 2026'!L18</f>
        <v>0</v>
      </c>
      <c r="M14" s="78">
        <f>'SALDO MAXPPI JULHO 2026'!M18</f>
        <v>0</v>
      </c>
      <c r="N14" s="78">
        <f>'SALDO MAXPPI JULHO 2026'!N18</f>
        <v>0</v>
      </c>
      <c r="O14" s="78">
        <f>'SALDO MAXPPI JULHO 2026'!O18</f>
        <v>0</v>
      </c>
      <c r="P14" s="78">
        <f>'SALDO MAXPPI JULHO 2026'!P18</f>
        <v>0</v>
      </c>
      <c r="Q14" s="78">
        <f>'SALDO MAXPPI JULHO 2026'!Q18</f>
        <v>0</v>
      </c>
      <c r="R14" s="78">
        <f>'SALDO MAXPPI JULHO 2026'!R18</f>
        <v>0</v>
      </c>
      <c r="S14" s="78">
        <f>'SALDO MAXPPI JULHO 2026'!S18</f>
        <v>0</v>
      </c>
      <c r="T14" s="78">
        <f>'SALDO MAXPPI JULHO 2026'!T18</f>
        <v>0</v>
      </c>
      <c r="U14" s="78">
        <f>'SALDO MAXPPI JULHO 2026'!U18</f>
        <v>0</v>
      </c>
      <c r="V14" s="78">
        <f>'SALDO MAXPPI JULHO 2026'!V18</f>
        <v>0</v>
      </c>
      <c r="W14" s="78">
        <f>'SALDO MAXPPI JULHO 2026'!W18</f>
        <v>0</v>
      </c>
      <c r="X14" s="78">
        <f>'SALDO MAXPPI JULHO 2026'!X18</f>
        <v>0</v>
      </c>
      <c r="Y14" s="78">
        <f>'SALDO MAXPPI JULHO 2026'!Y18</f>
        <v>0</v>
      </c>
      <c r="Z14" s="78">
        <f>'SALDO MAXPPI JULHO 2026'!Z18</f>
        <v>0</v>
      </c>
      <c r="AA14" s="78">
        <f>'SALDO MAXPPI JULHO 2026'!AA18</f>
        <v>0</v>
      </c>
      <c r="AB14" s="78">
        <f>'SALDO MAXPPI JULHO 2026'!AB18</f>
        <v>320</v>
      </c>
      <c r="AC14" s="78">
        <f>'SALDO MAXPPI JULHO 2026'!AC18</f>
        <v>0</v>
      </c>
      <c r="AD14" s="78">
        <f>'SALDO MAXPPI JULHO 2026'!AD18</f>
        <v>0</v>
      </c>
      <c r="AE14" s="78">
        <f>'SALDO MAXPPI JULHO 2026'!AE18</f>
        <v>0</v>
      </c>
      <c r="AF14" s="78">
        <f>'SALDO MAXPPI JULHO 2026'!AF18</f>
        <v>38.5</v>
      </c>
      <c r="AG14" s="78">
        <f>'SALDO MAXPPI JULHO 2026'!AG18</f>
        <v>0</v>
      </c>
      <c r="AH14" s="78">
        <f>'SALDO MAXPPI JULHO 2026'!AH18</f>
        <v>0</v>
      </c>
      <c r="AI14" s="78">
        <f>'SALDO MAXPPI JULHO 2026'!AI18</f>
        <v>0</v>
      </c>
      <c r="AJ14" s="78">
        <f>'SALDO MAXPPI JULHO 2026'!AJ18</f>
        <v>0</v>
      </c>
      <c r="AK14" s="78">
        <f>'SALDO MAXPPI JULHO 2026'!AK18</f>
        <v>0</v>
      </c>
      <c r="AL14" s="78">
        <f>'SALDO MAXPPI JULHO 2026'!AL18</f>
        <v>0</v>
      </c>
      <c r="AM14" s="78">
        <f>'SALDO MAXPPI JULHO 2026'!AM18</f>
        <v>0</v>
      </c>
      <c r="AN14" s="78">
        <f>'SALDO MAXPPI JULHO 2026'!AN18</f>
        <v>0</v>
      </c>
      <c r="AO14" s="78">
        <f>'SALDO MAXPPI JULHO 2026'!AO18</f>
        <v>0</v>
      </c>
      <c r="AP14" s="78">
        <f>'SALDO MAXPPI JULHO 2026'!AP18</f>
        <v>0</v>
      </c>
      <c r="AQ14" s="78">
        <f>'SALDO MAXPPI JULHO 2026'!AQ18</f>
        <v>0</v>
      </c>
      <c r="AR14" s="78">
        <f>'SALDO MAXPPI JULHO 2026'!AR18</f>
        <v>0</v>
      </c>
      <c r="AS14" s="78">
        <f>'SALDO MAXPPI JULHO 2026'!AS18</f>
        <v>0</v>
      </c>
      <c r="AT14" s="78">
        <f>'SALDO MAXPPI JULHO 2026'!AT18</f>
        <v>0</v>
      </c>
      <c r="AU14" s="78">
        <f>'SALDO MAXPPI JULHO 2026'!AU18</f>
        <v>228</v>
      </c>
      <c r="AV14" s="78">
        <f>'SALDO MAXPPI JULHO 2026'!AV18</f>
        <v>0</v>
      </c>
      <c r="AW14" s="78">
        <f>'SALDO MAXPPI JULHO 2026'!AW18</f>
        <v>0</v>
      </c>
      <c r="AX14" s="78">
        <f>'SALDO MAXPPI JULHO 2026'!AX18</f>
        <v>0</v>
      </c>
      <c r="AY14" s="78">
        <f>'SALDO MAXPPI JULHO 2026'!AY18</f>
        <v>200</v>
      </c>
      <c r="AZ14" s="78">
        <f>'SALDO MAXPPI JULHO 2026'!AZ18</f>
        <v>0</v>
      </c>
      <c r="BA14" s="78">
        <f>'SALDO MAXPPI JULHO 2026'!BA18</f>
        <v>0</v>
      </c>
      <c r="BB14" s="78">
        <f>'SALDO MAXPPI JULHO 2026'!BB18</f>
        <v>0</v>
      </c>
      <c r="BC14" s="78">
        <f>'SALDO MAXPPI JULHO 2026'!BC18</f>
        <v>0</v>
      </c>
      <c r="BD14" s="78">
        <f>'SALDO MAXPPI JULHO 2026'!BD18</f>
        <v>0</v>
      </c>
      <c r="BE14" s="78">
        <f>'SALDO MAXPPI JULHO 2026'!BE18</f>
        <v>0</v>
      </c>
      <c r="BF14" s="78">
        <f>'SALDO MAXPPI JULHO 2026'!BF18</f>
        <v>0</v>
      </c>
      <c r="BG14" s="78">
        <f>'SALDO MAXPPI JULHO 2026'!BG18</f>
        <v>0</v>
      </c>
      <c r="BH14" s="78">
        <f>'SALDO MAXPPI JULHO 2026'!BH18</f>
        <v>0</v>
      </c>
      <c r="BI14" s="78">
        <f>'SALDO MAXPPI JULHO 2026'!BI18</f>
        <v>2360.14</v>
      </c>
      <c r="BJ14" s="78">
        <f>'SALDO MAXPPI JULHO 2026'!BJ18</f>
        <v>0</v>
      </c>
      <c r="BK14" s="78">
        <f>'SALDO MAXPPI JULHO 2026'!BK18</f>
        <v>0</v>
      </c>
      <c r="BL14" s="78">
        <f>'SALDO MAXPPI JULHO 2026'!BL18</f>
        <v>0</v>
      </c>
      <c r="BM14" s="78">
        <f>'SALDO MAXPPI JULHO 2026'!BM18</f>
        <v>0</v>
      </c>
      <c r="BN14" s="78">
        <f>'SALDO MAXPPI JULHO 2026'!BN18</f>
        <v>0</v>
      </c>
      <c r="BO14" s="78">
        <f>'SALDO MAXPPI JULHO 2026'!BO18</f>
        <v>0</v>
      </c>
      <c r="BP14" s="78">
        <f>'SALDO MAXPPI JULHO 2026'!BP18</f>
        <v>0</v>
      </c>
      <c r="BQ14" s="78">
        <f>'SALDO MAXPPI JULHO 2026'!BQ18</f>
        <v>0</v>
      </c>
      <c r="BR14" s="78">
        <f>'SALDO MAXPPI JULHO 2026'!BR18</f>
        <v>0</v>
      </c>
      <c r="BS14" s="78">
        <f>'SALDO MAXPPI JULHO 2026'!BS18</f>
        <v>0</v>
      </c>
      <c r="BT14" s="78">
        <f>'SALDO MAXPPI JULHO 2026'!BT18</f>
        <v>0</v>
      </c>
      <c r="BU14" s="78">
        <f>'SALDO MAXPPI JULHO 2026'!BU18</f>
        <v>174.83</v>
      </c>
      <c r="BV14" s="78">
        <f>'SALDO MAXPPI JULHO 2026'!BV18</f>
        <v>0</v>
      </c>
      <c r="BW14" s="78">
        <f>'SALDO MAXPPI JULHO 2026'!BW18</f>
        <v>0</v>
      </c>
      <c r="BX14" s="78">
        <f>'SALDO MAXPPI JULHO 2026'!BX18</f>
        <v>0</v>
      </c>
      <c r="BY14" s="80">
        <f t="shared" si="1"/>
        <v>3321.47</v>
      </c>
      <c r="BZ14" s="81">
        <f>'SALDO MAXPPI JULHO 2026'!BZ18</f>
        <v>3321.47</v>
      </c>
      <c r="CA14" s="82">
        <f t="shared" si="0"/>
        <v>0</v>
      </c>
    </row>
    <row r="15" spans="1:79">
      <c r="A15" s="77" t="str">
        <f>'SALDO MAXPPI JULHO 2026'!A19</f>
        <v>2302500-HOSP. DIVINO SALVADOR - VIDEIRA</v>
      </c>
      <c r="B15" s="78">
        <f>'SALDO MAXPPI JULHO 2026'!B19</f>
        <v>0</v>
      </c>
      <c r="C15" s="78">
        <f>'SALDO MAXPPI JULHO 2026'!C19</f>
        <v>0</v>
      </c>
      <c r="D15" s="78">
        <f>'SALDO MAXPPI JULHO 2026'!D19</f>
        <v>0</v>
      </c>
      <c r="E15" s="78">
        <f>'SALDO MAXPPI JULHO 2026'!E19</f>
        <v>0</v>
      </c>
      <c r="F15" s="78">
        <f>'SALDO MAXPPI JULHO 2026'!F19</f>
        <v>0</v>
      </c>
      <c r="G15" s="78">
        <f>'SALDO MAXPPI JULHO 2026'!G19</f>
        <v>0</v>
      </c>
      <c r="H15" s="78">
        <f>'SALDO MAXPPI JULHO 2026'!H19</f>
        <v>0</v>
      </c>
      <c r="I15" s="78">
        <f>'SALDO MAXPPI JULHO 2026'!I19</f>
        <v>0</v>
      </c>
      <c r="J15" s="78">
        <f>'SALDO MAXPPI JULHO 2026'!J19</f>
        <v>0</v>
      </c>
      <c r="K15" s="78">
        <f>'SALDO MAXPPI JULHO 2026'!K19</f>
        <v>136.69</v>
      </c>
      <c r="L15" s="78">
        <f>'SALDO MAXPPI JULHO 2026'!L19</f>
        <v>0</v>
      </c>
      <c r="M15" s="78">
        <f>'SALDO MAXPPI JULHO 2026'!M19</f>
        <v>0</v>
      </c>
      <c r="N15" s="78">
        <f>'SALDO MAXPPI JULHO 2026'!N19</f>
        <v>0</v>
      </c>
      <c r="O15" s="78">
        <f>'SALDO MAXPPI JULHO 2026'!O19</f>
        <v>0</v>
      </c>
      <c r="P15" s="78">
        <f>'SALDO MAXPPI JULHO 2026'!P19</f>
        <v>0</v>
      </c>
      <c r="Q15" s="78">
        <f>'SALDO MAXPPI JULHO 2026'!Q19</f>
        <v>0</v>
      </c>
      <c r="R15" s="78">
        <f>'SALDO MAXPPI JULHO 2026'!R19</f>
        <v>0</v>
      </c>
      <c r="S15" s="78">
        <f>'SALDO MAXPPI JULHO 2026'!S19</f>
        <v>0</v>
      </c>
      <c r="T15" s="78">
        <f>'SALDO MAXPPI JULHO 2026'!T19</f>
        <v>0</v>
      </c>
      <c r="U15" s="78">
        <f>'SALDO MAXPPI JULHO 2026'!U19</f>
        <v>0</v>
      </c>
      <c r="V15" s="78">
        <f>'SALDO MAXPPI JULHO 2026'!V19</f>
        <v>0</v>
      </c>
      <c r="W15" s="78">
        <f>'SALDO MAXPPI JULHO 2026'!W19</f>
        <v>0</v>
      </c>
      <c r="X15" s="78">
        <f>'SALDO MAXPPI JULHO 2026'!X19</f>
        <v>0</v>
      </c>
      <c r="Y15" s="78">
        <f>'SALDO MAXPPI JULHO 2026'!Y19</f>
        <v>0</v>
      </c>
      <c r="Z15" s="78">
        <f>'SALDO MAXPPI JULHO 2026'!Z19</f>
        <v>15.3</v>
      </c>
      <c r="AA15" s="78">
        <f>'SALDO MAXPPI JULHO 2026'!AA19</f>
        <v>80</v>
      </c>
      <c r="AB15" s="78">
        <f>'SALDO MAXPPI JULHO 2026'!AB19</f>
        <v>0</v>
      </c>
      <c r="AC15" s="78">
        <f>'SALDO MAXPPI JULHO 2026'!AC19</f>
        <v>85.7</v>
      </c>
      <c r="AD15" s="78">
        <f>'SALDO MAXPPI JULHO 2026'!AD19</f>
        <v>0</v>
      </c>
      <c r="AE15" s="78">
        <f>'SALDO MAXPPI JULHO 2026'!AE19</f>
        <v>0</v>
      </c>
      <c r="AF15" s="78">
        <f>'SALDO MAXPPI JULHO 2026'!AF19</f>
        <v>45.8</v>
      </c>
      <c r="AG15" s="78">
        <f>'SALDO MAXPPI JULHO 2026'!AG19</f>
        <v>0</v>
      </c>
      <c r="AH15" s="78">
        <f>'SALDO MAXPPI JULHO 2026'!AH19</f>
        <v>0</v>
      </c>
      <c r="AI15" s="78">
        <f>'SALDO MAXPPI JULHO 2026'!AI19</f>
        <v>0</v>
      </c>
      <c r="AJ15" s="78">
        <f>'SALDO MAXPPI JULHO 2026'!AJ19</f>
        <v>0</v>
      </c>
      <c r="AK15" s="78">
        <f>'SALDO MAXPPI JULHO 2026'!AK19</f>
        <v>0</v>
      </c>
      <c r="AL15" s="78">
        <f>'SALDO MAXPPI JULHO 2026'!AL19</f>
        <v>0</v>
      </c>
      <c r="AM15" s="78">
        <f>'SALDO MAXPPI JULHO 2026'!AM19</f>
        <v>0</v>
      </c>
      <c r="AN15" s="78">
        <f>'SALDO MAXPPI JULHO 2026'!AN19</f>
        <v>0</v>
      </c>
      <c r="AO15" s="78">
        <f>'SALDO MAXPPI JULHO 2026'!AO19</f>
        <v>0</v>
      </c>
      <c r="AP15" s="78">
        <f>'SALDO MAXPPI JULHO 2026'!AP19</f>
        <v>14.3</v>
      </c>
      <c r="AQ15" s="78">
        <f>'SALDO MAXPPI JULHO 2026'!AQ19</f>
        <v>5.5</v>
      </c>
      <c r="AR15" s="78">
        <f>'SALDO MAXPPI JULHO 2026'!AR19</f>
        <v>0</v>
      </c>
      <c r="AS15" s="78">
        <f>'SALDO MAXPPI JULHO 2026'!AS19</f>
        <v>0</v>
      </c>
      <c r="AT15" s="78">
        <f>'SALDO MAXPPI JULHO 2026'!AT19</f>
        <v>10</v>
      </c>
      <c r="AU15" s="78">
        <f>'SALDO MAXPPI JULHO 2026'!AU19</f>
        <v>0</v>
      </c>
      <c r="AV15" s="78">
        <f>'SALDO MAXPPI JULHO 2026'!AV19</f>
        <v>0</v>
      </c>
      <c r="AW15" s="78">
        <f>'SALDO MAXPPI JULHO 2026'!AW19</f>
        <v>0</v>
      </c>
      <c r="AX15" s="78">
        <f>'SALDO MAXPPI JULHO 2026'!AX19</f>
        <v>0</v>
      </c>
      <c r="AY15" s="78">
        <f>'SALDO MAXPPI JULHO 2026'!AY19</f>
        <v>43.9</v>
      </c>
      <c r="AZ15" s="78">
        <f>'SALDO MAXPPI JULHO 2026'!AZ19</f>
        <v>0</v>
      </c>
      <c r="BA15" s="78">
        <f>'SALDO MAXPPI JULHO 2026'!BA19</f>
        <v>0</v>
      </c>
      <c r="BB15" s="78">
        <f>'SALDO MAXPPI JULHO 2026'!BB19</f>
        <v>0</v>
      </c>
      <c r="BC15" s="78">
        <f>'SALDO MAXPPI JULHO 2026'!BC19</f>
        <v>24.8</v>
      </c>
      <c r="BD15" s="78">
        <f>'SALDO MAXPPI JULHO 2026'!BD19</f>
        <v>0</v>
      </c>
      <c r="BE15" s="78">
        <f>'SALDO MAXPPI JULHO 2026'!BE19</f>
        <v>0</v>
      </c>
      <c r="BF15" s="78">
        <f>'SALDO MAXPPI JULHO 2026'!BF19</f>
        <v>0</v>
      </c>
      <c r="BG15" s="78">
        <f>'SALDO MAXPPI JULHO 2026'!BG19</f>
        <v>0</v>
      </c>
      <c r="BH15" s="78">
        <f>'SALDO MAXPPI JULHO 2026'!BH19</f>
        <v>0</v>
      </c>
      <c r="BI15" s="78">
        <f>'SALDO MAXPPI JULHO 2026'!BI19</f>
        <v>434.2</v>
      </c>
      <c r="BJ15" s="78">
        <f>'SALDO MAXPPI JULHO 2026'!BJ19</f>
        <v>96.05</v>
      </c>
      <c r="BK15" s="78">
        <f>'SALDO MAXPPI JULHO 2026'!BK19</f>
        <v>328.88</v>
      </c>
      <c r="BL15" s="78">
        <f>'SALDO MAXPPI JULHO 2026'!BL19</f>
        <v>133.18</v>
      </c>
      <c r="BM15" s="78">
        <f>'SALDO MAXPPI JULHO 2026'!BM19</f>
        <v>20.56</v>
      </c>
      <c r="BN15" s="78">
        <f>'SALDO MAXPPI JULHO 2026'!BN19</f>
        <v>12.79</v>
      </c>
      <c r="BO15" s="78">
        <f>'SALDO MAXPPI JULHO 2026'!BO19</f>
        <v>0</v>
      </c>
      <c r="BP15" s="78">
        <f>'SALDO MAXPPI JULHO 2026'!BP19</f>
        <v>0</v>
      </c>
      <c r="BQ15" s="78">
        <f>'SALDO MAXPPI JULHO 2026'!BQ19</f>
        <v>0</v>
      </c>
      <c r="BR15" s="78">
        <f>'SALDO MAXPPI JULHO 2026'!BR19</f>
        <v>3160.83</v>
      </c>
      <c r="BS15" s="78">
        <f>'SALDO MAXPPI JULHO 2026'!BS19</f>
        <v>0</v>
      </c>
      <c r="BT15" s="78">
        <f>'SALDO MAXPPI JULHO 2026'!BT19</f>
        <v>0</v>
      </c>
      <c r="BU15" s="78">
        <f>'SALDO MAXPPI JULHO 2026'!BU19</f>
        <v>207.89</v>
      </c>
      <c r="BV15" s="78">
        <f>'SALDO MAXPPI JULHO 2026'!BV19</f>
        <v>0</v>
      </c>
      <c r="BW15" s="78">
        <f>'SALDO MAXPPI JULHO 2026'!BW19</f>
        <v>0</v>
      </c>
      <c r="BX15" s="78">
        <f>'SALDO MAXPPI JULHO 2026'!BX19</f>
        <v>0</v>
      </c>
      <c r="BY15" s="80">
        <f t="shared" si="1"/>
        <v>4856.37</v>
      </c>
      <c r="BZ15" s="81">
        <f>'SALDO MAXPPI JULHO 2026'!BZ19</f>
        <v>4856.37</v>
      </c>
      <c r="CA15" s="82">
        <f t="shared" si="0"/>
        <v>0</v>
      </c>
    </row>
    <row r="16" spans="1:79">
      <c r="A16" s="77" t="str">
        <f>'SALDO MAXPPI JULHO 2026'!A20</f>
        <v>2302543-HOSP. STA JULIANA - SALTO VELOSO</v>
      </c>
      <c r="B16" s="78">
        <f>'SALDO MAXPPI JULHO 2026'!B20</f>
        <v>0</v>
      </c>
      <c r="C16" s="78">
        <f>'SALDO MAXPPI JULHO 2026'!C20</f>
        <v>0</v>
      </c>
      <c r="D16" s="78">
        <f>'SALDO MAXPPI JULHO 2026'!D20</f>
        <v>0</v>
      </c>
      <c r="E16" s="78">
        <f>'SALDO MAXPPI JULHO 2026'!E20</f>
        <v>0</v>
      </c>
      <c r="F16" s="78">
        <f>'SALDO MAXPPI JULHO 2026'!F20</f>
        <v>0</v>
      </c>
      <c r="G16" s="78">
        <f>'SALDO MAXPPI JULHO 2026'!G20</f>
        <v>0</v>
      </c>
      <c r="H16" s="78">
        <f>'SALDO MAXPPI JULHO 2026'!H20</f>
        <v>0</v>
      </c>
      <c r="I16" s="78">
        <f>'SALDO MAXPPI JULHO 2026'!I20</f>
        <v>0</v>
      </c>
      <c r="J16" s="78">
        <f>'SALDO MAXPPI JULHO 2026'!J20</f>
        <v>0</v>
      </c>
      <c r="K16" s="78">
        <f>'SALDO MAXPPI JULHO 2026'!K20</f>
        <v>0</v>
      </c>
      <c r="L16" s="78">
        <f>'SALDO MAXPPI JULHO 2026'!L20</f>
        <v>0</v>
      </c>
      <c r="M16" s="78">
        <f>'SALDO MAXPPI JULHO 2026'!M20</f>
        <v>0</v>
      </c>
      <c r="N16" s="78">
        <f>'SALDO MAXPPI JULHO 2026'!N20</f>
        <v>0</v>
      </c>
      <c r="O16" s="78">
        <f>'SALDO MAXPPI JULHO 2026'!O20</f>
        <v>0</v>
      </c>
      <c r="P16" s="78">
        <f>'SALDO MAXPPI JULHO 2026'!P20</f>
        <v>0</v>
      </c>
      <c r="Q16" s="78">
        <f>'SALDO MAXPPI JULHO 2026'!Q20</f>
        <v>0</v>
      </c>
      <c r="R16" s="78">
        <f>'SALDO MAXPPI JULHO 2026'!R20</f>
        <v>0</v>
      </c>
      <c r="S16" s="78">
        <f>'SALDO MAXPPI JULHO 2026'!S20</f>
        <v>0</v>
      </c>
      <c r="T16" s="78">
        <f>'SALDO MAXPPI JULHO 2026'!T20</f>
        <v>0</v>
      </c>
      <c r="U16" s="78">
        <f>'SALDO MAXPPI JULHO 2026'!U20</f>
        <v>0</v>
      </c>
      <c r="V16" s="78">
        <f>'SALDO MAXPPI JULHO 2026'!V20</f>
        <v>0</v>
      </c>
      <c r="W16" s="78">
        <f>'SALDO MAXPPI JULHO 2026'!W20</f>
        <v>0</v>
      </c>
      <c r="X16" s="78">
        <f>'SALDO MAXPPI JULHO 2026'!X20</f>
        <v>0</v>
      </c>
      <c r="Y16" s="78">
        <f>'SALDO MAXPPI JULHO 2026'!Y20</f>
        <v>0</v>
      </c>
      <c r="Z16" s="78">
        <f>'SALDO MAXPPI JULHO 2026'!Z20</f>
        <v>0</v>
      </c>
      <c r="AA16" s="78">
        <f>'SALDO MAXPPI JULHO 2026'!AA20</f>
        <v>0</v>
      </c>
      <c r="AB16" s="78">
        <f>'SALDO MAXPPI JULHO 2026'!AB20</f>
        <v>0</v>
      </c>
      <c r="AC16" s="78">
        <f>'SALDO MAXPPI JULHO 2026'!AC20</f>
        <v>0</v>
      </c>
      <c r="AD16" s="78">
        <f>'SALDO MAXPPI JULHO 2026'!AD20</f>
        <v>0</v>
      </c>
      <c r="AE16" s="78">
        <f>'SALDO MAXPPI JULHO 2026'!AE20</f>
        <v>0</v>
      </c>
      <c r="AF16" s="78">
        <f>'SALDO MAXPPI JULHO 2026'!AF20</f>
        <v>0</v>
      </c>
      <c r="AG16" s="78">
        <f>'SALDO MAXPPI JULHO 2026'!AG20</f>
        <v>0</v>
      </c>
      <c r="AH16" s="78">
        <f>'SALDO MAXPPI JULHO 2026'!AH20</f>
        <v>0</v>
      </c>
      <c r="AI16" s="78">
        <f>'SALDO MAXPPI JULHO 2026'!AI20</f>
        <v>0</v>
      </c>
      <c r="AJ16" s="78">
        <f>'SALDO MAXPPI JULHO 2026'!AJ20</f>
        <v>0</v>
      </c>
      <c r="AK16" s="78">
        <f>'SALDO MAXPPI JULHO 2026'!AK20</f>
        <v>0</v>
      </c>
      <c r="AL16" s="78">
        <f>'SALDO MAXPPI JULHO 2026'!AL20</f>
        <v>0</v>
      </c>
      <c r="AM16" s="78">
        <f>'SALDO MAXPPI JULHO 2026'!AM20</f>
        <v>0</v>
      </c>
      <c r="AN16" s="78">
        <f>'SALDO MAXPPI JULHO 2026'!AN20</f>
        <v>0</v>
      </c>
      <c r="AO16" s="78">
        <f>'SALDO MAXPPI JULHO 2026'!AO20</f>
        <v>0</v>
      </c>
      <c r="AP16" s="78">
        <f>'SALDO MAXPPI JULHO 2026'!AP20</f>
        <v>0</v>
      </c>
      <c r="AQ16" s="78">
        <f>'SALDO MAXPPI JULHO 2026'!AQ20</f>
        <v>0</v>
      </c>
      <c r="AR16" s="78">
        <f>'SALDO MAXPPI JULHO 2026'!AR20</f>
        <v>0</v>
      </c>
      <c r="AS16" s="78">
        <f>'SALDO MAXPPI JULHO 2026'!AS20</f>
        <v>0</v>
      </c>
      <c r="AT16" s="78">
        <f>'SALDO MAXPPI JULHO 2026'!AT20</f>
        <v>0</v>
      </c>
      <c r="AU16" s="78">
        <f>'SALDO MAXPPI JULHO 2026'!AU20</f>
        <v>0</v>
      </c>
      <c r="AV16" s="78">
        <f>'SALDO MAXPPI JULHO 2026'!AV20</f>
        <v>0</v>
      </c>
      <c r="AW16" s="78">
        <f>'SALDO MAXPPI JULHO 2026'!AW20</f>
        <v>0</v>
      </c>
      <c r="AX16" s="78">
        <f>'SALDO MAXPPI JULHO 2026'!AX20</f>
        <v>0</v>
      </c>
      <c r="AY16" s="78">
        <f>'SALDO MAXPPI JULHO 2026'!AY20</f>
        <v>0</v>
      </c>
      <c r="AZ16" s="78">
        <f>'SALDO MAXPPI JULHO 2026'!AZ20</f>
        <v>0</v>
      </c>
      <c r="BA16" s="78">
        <f>'SALDO MAXPPI JULHO 2026'!BA20</f>
        <v>0</v>
      </c>
      <c r="BB16" s="78">
        <f>'SALDO MAXPPI JULHO 2026'!BB20</f>
        <v>0</v>
      </c>
      <c r="BC16" s="78">
        <f>'SALDO MAXPPI JULHO 2026'!BC20</f>
        <v>0</v>
      </c>
      <c r="BD16" s="78">
        <f>'SALDO MAXPPI JULHO 2026'!BD20</f>
        <v>0</v>
      </c>
      <c r="BE16" s="78">
        <f>'SALDO MAXPPI JULHO 2026'!BE20</f>
        <v>0</v>
      </c>
      <c r="BF16" s="78">
        <f>'SALDO MAXPPI JULHO 2026'!BF20</f>
        <v>0</v>
      </c>
      <c r="BG16" s="78">
        <f>'SALDO MAXPPI JULHO 2026'!BG20</f>
        <v>0</v>
      </c>
      <c r="BH16" s="78">
        <f>'SALDO MAXPPI JULHO 2026'!BH20</f>
        <v>9.51</v>
      </c>
      <c r="BI16" s="78">
        <f>'SALDO MAXPPI JULHO 2026'!BI20</f>
        <v>263.23</v>
      </c>
      <c r="BJ16" s="78">
        <f>'SALDO MAXPPI JULHO 2026'!BJ20</f>
        <v>25.48</v>
      </c>
      <c r="BK16" s="78">
        <f>'SALDO MAXPPI JULHO 2026'!BK20</f>
        <v>28.9</v>
      </c>
      <c r="BL16" s="78">
        <f>'SALDO MAXPPI JULHO 2026'!BL20</f>
        <v>8.43</v>
      </c>
      <c r="BM16" s="78">
        <f>'SALDO MAXPPI JULHO 2026'!BM20</f>
        <v>1.95</v>
      </c>
      <c r="BN16" s="78">
        <f>'SALDO MAXPPI JULHO 2026'!BN20</f>
        <v>0</v>
      </c>
      <c r="BO16" s="78">
        <f>'SALDO MAXPPI JULHO 2026'!BO20</f>
        <v>0</v>
      </c>
      <c r="BP16" s="78">
        <f>'SALDO MAXPPI JULHO 2026'!BP20</f>
        <v>0</v>
      </c>
      <c r="BQ16" s="78">
        <f>'SALDO MAXPPI JULHO 2026'!BQ20</f>
        <v>0</v>
      </c>
      <c r="BR16" s="78">
        <f>'SALDO MAXPPI JULHO 2026'!BR20</f>
        <v>0</v>
      </c>
      <c r="BS16" s="78">
        <f>'SALDO MAXPPI JULHO 2026'!BS20</f>
        <v>0</v>
      </c>
      <c r="BT16" s="78">
        <f>'SALDO MAXPPI JULHO 2026'!BT20</f>
        <v>0</v>
      </c>
      <c r="BU16" s="78">
        <f>'SALDO MAXPPI JULHO 2026'!BU20</f>
        <v>0</v>
      </c>
      <c r="BV16" s="78">
        <f>'SALDO MAXPPI JULHO 2026'!BV20</f>
        <v>0</v>
      </c>
      <c r="BW16" s="78">
        <f>'SALDO MAXPPI JULHO 2026'!BW20</f>
        <v>0</v>
      </c>
      <c r="BX16" s="78">
        <f>'SALDO MAXPPI JULHO 2026'!BX20</f>
        <v>0</v>
      </c>
      <c r="BY16" s="80">
        <f t="shared" si="1"/>
        <v>337.5</v>
      </c>
      <c r="BZ16" s="81">
        <f>'SALDO MAXPPI JULHO 2026'!BZ20</f>
        <v>337.5</v>
      </c>
      <c r="CA16" s="82">
        <f t="shared" si="0"/>
        <v>0</v>
      </c>
    </row>
    <row r="17" spans="1:79">
      <c r="A17" s="77" t="str">
        <f>'SALDO MAXPPI JULHO 2026'!A21</f>
        <v>2302748 - HOSPITAL  SANTA CECILIA</v>
      </c>
      <c r="B17" s="78">
        <f>'SALDO MAXPPI JULHO 2026'!B21</f>
        <v>0</v>
      </c>
      <c r="C17" s="78">
        <f>'SALDO MAXPPI JULHO 2026'!C21</f>
        <v>0</v>
      </c>
      <c r="D17" s="78">
        <f>'SALDO MAXPPI JULHO 2026'!D21</f>
        <v>0</v>
      </c>
      <c r="E17" s="78">
        <f>'SALDO MAXPPI JULHO 2026'!E21</f>
        <v>0</v>
      </c>
      <c r="F17" s="78">
        <f>'SALDO MAXPPI JULHO 2026'!F21</f>
        <v>0</v>
      </c>
      <c r="G17" s="78">
        <f>'SALDO MAXPPI JULHO 2026'!G21</f>
        <v>0</v>
      </c>
      <c r="H17" s="78">
        <f>'SALDO MAXPPI JULHO 2026'!H21</f>
        <v>0</v>
      </c>
      <c r="I17" s="78">
        <f>'SALDO MAXPPI JULHO 2026'!I21</f>
        <v>0</v>
      </c>
      <c r="J17" s="78">
        <f>'SALDO MAXPPI JULHO 2026'!J21</f>
        <v>0</v>
      </c>
      <c r="K17" s="78">
        <f>'SALDO MAXPPI JULHO 2026'!K21</f>
        <v>0</v>
      </c>
      <c r="L17" s="78">
        <f>'SALDO MAXPPI JULHO 2026'!L21</f>
        <v>0</v>
      </c>
      <c r="M17" s="78">
        <f>'SALDO MAXPPI JULHO 2026'!M21</f>
        <v>0</v>
      </c>
      <c r="N17" s="78">
        <f>'SALDO MAXPPI JULHO 2026'!N21</f>
        <v>0</v>
      </c>
      <c r="O17" s="78">
        <f>'SALDO MAXPPI JULHO 2026'!O21</f>
        <v>0</v>
      </c>
      <c r="P17" s="78">
        <f>'SALDO MAXPPI JULHO 2026'!P21</f>
        <v>0</v>
      </c>
      <c r="Q17" s="78">
        <f>'SALDO MAXPPI JULHO 2026'!Q21</f>
        <v>0</v>
      </c>
      <c r="R17" s="78">
        <f>'SALDO MAXPPI JULHO 2026'!R21</f>
        <v>0</v>
      </c>
      <c r="S17" s="78">
        <f>'SALDO MAXPPI JULHO 2026'!S21</f>
        <v>0</v>
      </c>
      <c r="T17" s="78">
        <f>'SALDO MAXPPI JULHO 2026'!T21</f>
        <v>0</v>
      </c>
      <c r="U17" s="78">
        <f>'SALDO MAXPPI JULHO 2026'!U21</f>
        <v>0</v>
      </c>
      <c r="V17" s="78">
        <f>'SALDO MAXPPI JULHO 2026'!V21</f>
        <v>0</v>
      </c>
      <c r="W17" s="78">
        <f>'SALDO MAXPPI JULHO 2026'!W21</f>
        <v>0</v>
      </c>
      <c r="X17" s="78">
        <f>'SALDO MAXPPI JULHO 2026'!X21</f>
        <v>0</v>
      </c>
      <c r="Y17" s="78">
        <f>'SALDO MAXPPI JULHO 2026'!Y21</f>
        <v>0</v>
      </c>
      <c r="Z17" s="78">
        <f>'SALDO MAXPPI JULHO 2026'!Z21</f>
        <v>0</v>
      </c>
      <c r="AA17" s="78">
        <f>'SALDO MAXPPI JULHO 2026'!AA21</f>
        <v>0</v>
      </c>
      <c r="AB17" s="78">
        <f>'SALDO MAXPPI JULHO 2026'!AB21</f>
        <v>0</v>
      </c>
      <c r="AC17" s="78">
        <f>'SALDO MAXPPI JULHO 2026'!AC21</f>
        <v>0</v>
      </c>
      <c r="AD17" s="78">
        <f>'SALDO MAXPPI JULHO 2026'!AD21</f>
        <v>0</v>
      </c>
      <c r="AE17" s="78">
        <f>'SALDO MAXPPI JULHO 2026'!AE21</f>
        <v>0</v>
      </c>
      <c r="AF17" s="78">
        <f>'SALDO MAXPPI JULHO 2026'!AF21</f>
        <v>0</v>
      </c>
      <c r="AG17" s="78">
        <f>'SALDO MAXPPI JULHO 2026'!AG21</f>
        <v>0</v>
      </c>
      <c r="AH17" s="78">
        <f>'SALDO MAXPPI JULHO 2026'!AH21</f>
        <v>0</v>
      </c>
      <c r="AI17" s="78">
        <f>'SALDO MAXPPI JULHO 2026'!AI21</f>
        <v>0</v>
      </c>
      <c r="AJ17" s="78">
        <f>'SALDO MAXPPI JULHO 2026'!AJ21</f>
        <v>0</v>
      </c>
      <c r="AK17" s="78">
        <f>'SALDO MAXPPI JULHO 2026'!AK21</f>
        <v>0</v>
      </c>
      <c r="AL17" s="78">
        <f>'SALDO MAXPPI JULHO 2026'!AL21</f>
        <v>0</v>
      </c>
      <c r="AM17" s="78">
        <f>'SALDO MAXPPI JULHO 2026'!AM21</f>
        <v>0</v>
      </c>
      <c r="AN17" s="78">
        <f>'SALDO MAXPPI JULHO 2026'!AN21</f>
        <v>0</v>
      </c>
      <c r="AO17" s="78">
        <f>'SALDO MAXPPI JULHO 2026'!AO21</f>
        <v>0</v>
      </c>
      <c r="AP17" s="78">
        <f>'SALDO MAXPPI JULHO 2026'!AP21</f>
        <v>0</v>
      </c>
      <c r="AQ17" s="78">
        <f>'SALDO MAXPPI JULHO 2026'!AQ21</f>
        <v>0</v>
      </c>
      <c r="AR17" s="78">
        <f>'SALDO MAXPPI JULHO 2026'!AR21</f>
        <v>0</v>
      </c>
      <c r="AS17" s="78">
        <f>'SALDO MAXPPI JULHO 2026'!AS21</f>
        <v>0</v>
      </c>
      <c r="AT17" s="78">
        <f>'SALDO MAXPPI JULHO 2026'!AT21</f>
        <v>0</v>
      </c>
      <c r="AU17" s="78">
        <f>'SALDO MAXPPI JULHO 2026'!AU21</f>
        <v>0</v>
      </c>
      <c r="AV17" s="78">
        <f>'SALDO MAXPPI JULHO 2026'!AV21</f>
        <v>0</v>
      </c>
      <c r="AW17" s="78">
        <f>'SALDO MAXPPI JULHO 2026'!AW21</f>
        <v>0</v>
      </c>
      <c r="AX17" s="78">
        <f>'SALDO MAXPPI JULHO 2026'!AX21</f>
        <v>0</v>
      </c>
      <c r="AY17" s="78">
        <f>'SALDO MAXPPI JULHO 2026'!AY21</f>
        <v>0</v>
      </c>
      <c r="AZ17" s="78">
        <f>'SALDO MAXPPI JULHO 2026'!AZ21</f>
        <v>0</v>
      </c>
      <c r="BA17" s="78">
        <f>'SALDO MAXPPI JULHO 2026'!BA21</f>
        <v>0</v>
      </c>
      <c r="BB17" s="78">
        <f>'SALDO MAXPPI JULHO 2026'!BB21</f>
        <v>0</v>
      </c>
      <c r="BC17" s="78">
        <f>'SALDO MAXPPI JULHO 2026'!BC21</f>
        <v>0</v>
      </c>
      <c r="BD17" s="78">
        <f>'SALDO MAXPPI JULHO 2026'!BD21</f>
        <v>0</v>
      </c>
      <c r="BE17" s="78">
        <f>'SALDO MAXPPI JULHO 2026'!BE21</f>
        <v>0</v>
      </c>
      <c r="BF17" s="78">
        <f>'SALDO MAXPPI JULHO 2026'!BF21</f>
        <v>0</v>
      </c>
      <c r="BG17" s="78">
        <f>'SALDO MAXPPI JULHO 2026'!BG21</f>
        <v>0</v>
      </c>
      <c r="BH17" s="78">
        <f>'SALDO MAXPPI JULHO 2026'!BH21</f>
        <v>0</v>
      </c>
      <c r="BI17" s="78">
        <f>'SALDO MAXPPI JULHO 2026'!BI21</f>
        <v>0</v>
      </c>
      <c r="BJ17" s="78">
        <f>'SALDO MAXPPI JULHO 2026'!BJ21</f>
        <v>0</v>
      </c>
      <c r="BK17" s="78">
        <f>'SALDO MAXPPI JULHO 2026'!BK21</f>
        <v>0</v>
      </c>
      <c r="BL17" s="78">
        <f>'SALDO MAXPPI JULHO 2026'!BL21</f>
        <v>0</v>
      </c>
      <c r="BM17" s="78">
        <f>'SALDO MAXPPI JULHO 2026'!BM21</f>
        <v>0</v>
      </c>
      <c r="BN17" s="78">
        <f>'SALDO MAXPPI JULHO 2026'!BN21</f>
        <v>0</v>
      </c>
      <c r="BO17" s="78">
        <f>'SALDO MAXPPI JULHO 2026'!BO21</f>
        <v>0</v>
      </c>
      <c r="BP17" s="78">
        <f>'SALDO MAXPPI JULHO 2026'!BP21</f>
        <v>0</v>
      </c>
      <c r="BQ17" s="78">
        <f>'SALDO MAXPPI JULHO 2026'!BQ21</f>
        <v>0</v>
      </c>
      <c r="BR17" s="78">
        <f>'SALDO MAXPPI JULHO 2026'!BR21</f>
        <v>0</v>
      </c>
      <c r="BS17" s="78">
        <f>'SALDO MAXPPI JULHO 2026'!BS21</f>
        <v>0</v>
      </c>
      <c r="BT17" s="78">
        <f>'SALDO MAXPPI JULHO 2026'!BT21</f>
        <v>0</v>
      </c>
      <c r="BU17" s="78">
        <f>'SALDO MAXPPI JULHO 2026'!BU21</f>
        <v>0</v>
      </c>
      <c r="BV17" s="78">
        <f>'SALDO MAXPPI JULHO 2026'!BV21</f>
        <v>0</v>
      </c>
      <c r="BW17" s="78">
        <f>'SALDO MAXPPI JULHO 2026'!BW21</f>
        <v>0</v>
      </c>
      <c r="BX17" s="78">
        <f>'SALDO MAXPPI JULHO 2026'!BX21</f>
        <v>0</v>
      </c>
      <c r="BY17" s="80">
        <f t="shared" si="1"/>
        <v>0</v>
      </c>
      <c r="BZ17" s="81">
        <f>'SALDO MAXPPI JULHO 2026'!BZ21</f>
        <v>0</v>
      </c>
      <c r="CA17" s="82">
        <f t="shared" si="0"/>
        <v>0</v>
      </c>
    </row>
    <row r="18" spans="1:79">
      <c r="A18" s="77" t="str">
        <f>'SALDO MAXPPI JULHO 2026'!A22</f>
        <v>2302780-HOSPITAL SAO ROQUE - ARROIO TRINTA</v>
      </c>
      <c r="B18" s="78">
        <f>'SALDO MAXPPI JULHO 2026'!B22</f>
        <v>0</v>
      </c>
      <c r="C18" s="78">
        <f>'SALDO MAXPPI JULHO 2026'!C22</f>
        <v>0</v>
      </c>
      <c r="D18" s="78">
        <f>'SALDO MAXPPI JULHO 2026'!D22</f>
        <v>0</v>
      </c>
      <c r="E18" s="78">
        <f>'SALDO MAXPPI JULHO 2026'!E22</f>
        <v>0</v>
      </c>
      <c r="F18" s="78">
        <f>'SALDO MAXPPI JULHO 2026'!F22</f>
        <v>0</v>
      </c>
      <c r="G18" s="78">
        <f>'SALDO MAXPPI JULHO 2026'!G22</f>
        <v>0</v>
      </c>
      <c r="H18" s="78">
        <f>'SALDO MAXPPI JULHO 2026'!H22</f>
        <v>0</v>
      </c>
      <c r="I18" s="78">
        <f>'SALDO MAXPPI JULHO 2026'!I22</f>
        <v>0</v>
      </c>
      <c r="J18" s="78">
        <f>'SALDO MAXPPI JULHO 2026'!J22</f>
        <v>0</v>
      </c>
      <c r="K18" s="78">
        <f>'SALDO MAXPPI JULHO 2026'!K22</f>
        <v>0</v>
      </c>
      <c r="L18" s="78">
        <f>'SALDO MAXPPI JULHO 2026'!L22</f>
        <v>0</v>
      </c>
      <c r="M18" s="78">
        <f>'SALDO MAXPPI JULHO 2026'!M22</f>
        <v>0</v>
      </c>
      <c r="N18" s="78">
        <f>'SALDO MAXPPI JULHO 2026'!N22</f>
        <v>0</v>
      </c>
      <c r="O18" s="78">
        <f>'SALDO MAXPPI JULHO 2026'!O22</f>
        <v>0</v>
      </c>
      <c r="P18" s="78">
        <f>'SALDO MAXPPI JULHO 2026'!P22</f>
        <v>0</v>
      </c>
      <c r="Q18" s="78">
        <f>'SALDO MAXPPI JULHO 2026'!Q22</f>
        <v>0</v>
      </c>
      <c r="R18" s="78">
        <f>'SALDO MAXPPI JULHO 2026'!R22</f>
        <v>0</v>
      </c>
      <c r="S18" s="78">
        <f>'SALDO MAXPPI JULHO 2026'!S22</f>
        <v>0</v>
      </c>
      <c r="T18" s="78">
        <f>'SALDO MAXPPI JULHO 2026'!T22</f>
        <v>0</v>
      </c>
      <c r="U18" s="78">
        <f>'SALDO MAXPPI JULHO 2026'!U22</f>
        <v>0</v>
      </c>
      <c r="V18" s="78">
        <f>'SALDO MAXPPI JULHO 2026'!V22</f>
        <v>0</v>
      </c>
      <c r="W18" s="78">
        <f>'SALDO MAXPPI JULHO 2026'!W22</f>
        <v>0</v>
      </c>
      <c r="X18" s="78">
        <f>'SALDO MAXPPI JULHO 2026'!X22</f>
        <v>0</v>
      </c>
      <c r="Y18" s="78">
        <f>'SALDO MAXPPI JULHO 2026'!Y22</f>
        <v>0</v>
      </c>
      <c r="Z18" s="78">
        <f>'SALDO MAXPPI JULHO 2026'!Z22</f>
        <v>0</v>
      </c>
      <c r="AA18" s="78">
        <f>'SALDO MAXPPI JULHO 2026'!AA22</f>
        <v>0</v>
      </c>
      <c r="AB18" s="78">
        <f>'SALDO MAXPPI JULHO 2026'!AB22</f>
        <v>0</v>
      </c>
      <c r="AC18" s="78">
        <f>'SALDO MAXPPI JULHO 2026'!AC22</f>
        <v>0</v>
      </c>
      <c r="AD18" s="78">
        <f>'SALDO MAXPPI JULHO 2026'!AD22</f>
        <v>0</v>
      </c>
      <c r="AE18" s="78">
        <f>'SALDO MAXPPI JULHO 2026'!AE22</f>
        <v>0</v>
      </c>
      <c r="AF18" s="78">
        <f>'SALDO MAXPPI JULHO 2026'!AF22</f>
        <v>0</v>
      </c>
      <c r="AG18" s="78">
        <f>'SALDO MAXPPI JULHO 2026'!AG22</f>
        <v>0</v>
      </c>
      <c r="AH18" s="78">
        <f>'SALDO MAXPPI JULHO 2026'!AH22</f>
        <v>0</v>
      </c>
      <c r="AI18" s="78">
        <f>'SALDO MAXPPI JULHO 2026'!AI22</f>
        <v>0</v>
      </c>
      <c r="AJ18" s="78">
        <f>'SALDO MAXPPI JULHO 2026'!AJ22</f>
        <v>0</v>
      </c>
      <c r="AK18" s="78">
        <f>'SALDO MAXPPI JULHO 2026'!AK22</f>
        <v>0</v>
      </c>
      <c r="AL18" s="78">
        <f>'SALDO MAXPPI JULHO 2026'!AL22</f>
        <v>0</v>
      </c>
      <c r="AM18" s="78">
        <f>'SALDO MAXPPI JULHO 2026'!AM22</f>
        <v>0</v>
      </c>
      <c r="AN18" s="78">
        <f>'SALDO MAXPPI JULHO 2026'!AN22</f>
        <v>0</v>
      </c>
      <c r="AO18" s="78">
        <f>'SALDO MAXPPI JULHO 2026'!AO22</f>
        <v>0</v>
      </c>
      <c r="AP18" s="78">
        <f>'SALDO MAXPPI JULHO 2026'!AP22</f>
        <v>0</v>
      </c>
      <c r="AQ18" s="78">
        <f>'SALDO MAXPPI JULHO 2026'!AQ22</f>
        <v>0</v>
      </c>
      <c r="AR18" s="78">
        <f>'SALDO MAXPPI JULHO 2026'!AR22</f>
        <v>0</v>
      </c>
      <c r="AS18" s="78">
        <f>'SALDO MAXPPI JULHO 2026'!AS22</f>
        <v>0</v>
      </c>
      <c r="AT18" s="78">
        <f>'SALDO MAXPPI JULHO 2026'!AT22</f>
        <v>0</v>
      </c>
      <c r="AU18" s="78">
        <f>'SALDO MAXPPI JULHO 2026'!AU22</f>
        <v>0</v>
      </c>
      <c r="AV18" s="78">
        <f>'SALDO MAXPPI JULHO 2026'!AV22</f>
        <v>0</v>
      </c>
      <c r="AW18" s="78">
        <f>'SALDO MAXPPI JULHO 2026'!AW22</f>
        <v>0</v>
      </c>
      <c r="AX18" s="78">
        <f>'SALDO MAXPPI JULHO 2026'!AX22</f>
        <v>0</v>
      </c>
      <c r="AY18" s="78">
        <f>'SALDO MAXPPI JULHO 2026'!AY22</f>
        <v>0</v>
      </c>
      <c r="AZ18" s="78">
        <f>'SALDO MAXPPI JULHO 2026'!AZ22</f>
        <v>0</v>
      </c>
      <c r="BA18" s="78">
        <f>'SALDO MAXPPI JULHO 2026'!BA22</f>
        <v>0</v>
      </c>
      <c r="BB18" s="78">
        <f>'SALDO MAXPPI JULHO 2026'!BB22</f>
        <v>0</v>
      </c>
      <c r="BC18" s="78">
        <f>'SALDO MAXPPI JULHO 2026'!BC22</f>
        <v>0</v>
      </c>
      <c r="BD18" s="78">
        <f>'SALDO MAXPPI JULHO 2026'!BD22</f>
        <v>0</v>
      </c>
      <c r="BE18" s="78">
        <f>'SALDO MAXPPI JULHO 2026'!BE22</f>
        <v>0</v>
      </c>
      <c r="BF18" s="78">
        <f>'SALDO MAXPPI JULHO 2026'!BF22</f>
        <v>0</v>
      </c>
      <c r="BG18" s="78">
        <f>'SALDO MAXPPI JULHO 2026'!BG22</f>
        <v>0</v>
      </c>
      <c r="BH18" s="78">
        <f>'SALDO MAXPPI JULHO 2026'!BH22</f>
        <v>0</v>
      </c>
      <c r="BI18" s="78">
        <f>'SALDO MAXPPI JULHO 2026'!BI22</f>
        <v>0</v>
      </c>
      <c r="BJ18" s="78">
        <f>'SALDO MAXPPI JULHO 2026'!BJ22</f>
        <v>0</v>
      </c>
      <c r="BK18" s="78">
        <f>'SALDO MAXPPI JULHO 2026'!BK22</f>
        <v>0</v>
      </c>
      <c r="BL18" s="78">
        <f>'SALDO MAXPPI JULHO 2026'!BL22</f>
        <v>0</v>
      </c>
      <c r="BM18" s="78">
        <f>'SALDO MAXPPI JULHO 2026'!BM22</f>
        <v>0</v>
      </c>
      <c r="BN18" s="78">
        <f>'SALDO MAXPPI JULHO 2026'!BN22</f>
        <v>0</v>
      </c>
      <c r="BO18" s="78">
        <f>'SALDO MAXPPI JULHO 2026'!BO22</f>
        <v>0</v>
      </c>
      <c r="BP18" s="78">
        <f>'SALDO MAXPPI JULHO 2026'!BP22</f>
        <v>0</v>
      </c>
      <c r="BQ18" s="78">
        <f>'SALDO MAXPPI JULHO 2026'!BQ22</f>
        <v>0</v>
      </c>
      <c r="BR18" s="78">
        <f>'SALDO MAXPPI JULHO 2026'!BR22</f>
        <v>0</v>
      </c>
      <c r="BS18" s="78">
        <f>'SALDO MAXPPI JULHO 2026'!BS22</f>
        <v>0</v>
      </c>
      <c r="BT18" s="78">
        <f>'SALDO MAXPPI JULHO 2026'!BT22</f>
        <v>0</v>
      </c>
      <c r="BU18" s="78">
        <f>'SALDO MAXPPI JULHO 2026'!BU22</f>
        <v>0</v>
      </c>
      <c r="BV18" s="78">
        <f>'SALDO MAXPPI JULHO 2026'!BV22</f>
        <v>0</v>
      </c>
      <c r="BW18" s="78">
        <f>'SALDO MAXPPI JULHO 2026'!BW22</f>
        <v>0</v>
      </c>
      <c r="BX18" s="78">
        <f>'SALDO MAXPPI JULHO 2026'!BX22</f>
        <v>0</v>
      </c>
      <c r="BY18" s="80">
        <f t="shared" si="1"/>
        <v>0</v>
      </c>
      <c r="BZ18" s="81">
        <f>'SALDO MAXPPI JULHO 2026'!BZ22</f>
        <v>0</v>
      </c>
      <c r="CA18" s="82">
        <f t="shared" si="0"/>
        <v>0</v>
      </c>
    </row>
    <row r="19" spans="1:79">
      <c r="A19" s="77" t="str">
        <f>'SALDO MAXPPI JULHO 2026'!A23</f>
        <v>2302950- HOSP. STA TERESA - SAO PEDRO DE ALC.</v>
      </c>
      <c r="B19" s="78">
        <f>'SALDO MAXPPI JULHO 2026'!B23</f>
        <v>0</v>
      </c>
      <c r="C19" s="78">
        <f>'SALDO MAXPPI JULHO 2026'!C23</f>
        <v>0</v>
      </c>
      <c r="D19" s="78">
        <f>'SALDO MAXPPI JULHO 2026'!D23</f>
        <v>0</v>
      </c>
      <c r="E19" s="78">
        <f>'SALDO MAXPPI JULHO 2026'!E23</f>
        <v>0</v>
      </c>
      <c r="F19" s="78">
        <f>'SALDO MAXPPI JULHO 2026'!F23</f>
        <v>0</v>
      </c>
      <c r="G19" s="78">
        <f>'SALDO MAXPPI JULHO 2026'!G23</f>
        <v>0</v>
      </c>
      <c r="H19" s="78">
        <f>'SALDO MAXPPI JULHO 2026'!H23</f>
        <v>0</v>
      </c>
      <c r="I19" s="78">
        <f>'SALDO MAXPPI JULHO 2026'!I23</f>
        <v>0</v>
      </c>
      <c r="J19" s="78">
        <f>'SALDO MAXPPI JULHO 2026'!J23</f>
        <v>0</v>
      </c>
      <c r="K19" s="78">
        <f>'SALDO MAXPPI JULHO 2026'!K23</f>
        <v>0</v>
      </c>
      <c r="L19" s="78">
        <f>'SALDO MAXPPI JULHO 2026'!L23</f>
        <v>0</v>
      </c>
      <c r="M19" s="78">
        <f>'SALDO MAXPPI JULHO 2026'!M23</f>
        <v>0</v>
      </c>
      <c r="N19" s="78">
        <f>'SALDO MAXPPI JULHO 2026'!N23</f>
        <v>0</v>
      </c>
      <c r="O19" s="78">
        <f>'SALDO MAXPPI JULHO 2026'!O23</f>
        <v>0</v>
      </c>
      <c r="P19" s="78">
        <f>'SALDO MAXPPI JULHO 2026'!P23</f>
        <v>0</v>
      </c>
      <c r="Q19" s="78">
        <f>'SALDO MAXPPI JULHO 2026'!Q23</f>
        <v>0</v>
      </c>
      <c r="R19" s="78">
        <f>'SALDO MAXPPI JULHO 2026'!R23</f>
        <v>0</v>
      </c>
      <c r="S19" s="78">
        <f>'SALDO MAXPPI JULHO 2026'!S23</f>
        <v>0</v>
      </c>
      <c r="T19" s="78">
        <f>'SALDO MAXPPI JULHO 2026'!T23</f>
        <v>0</v>
      </c>
      <c r="U19" s="78">
        <f>'SALDO MAXPPI JULHO 2026'!U23</f>
        <v>0</v>
      </c>
      <c r="V19" s="78">
        <f>'SALDO MAXPPI JULHO 2026'!V23</f>
        <v>0</v>
      </c>
      <c r="W19" s="78">
        <f>'SALDO MAXPPI JULHO 2026'!W23</f>
        <v>0</v>
      </c>
      <c r="X19" s="78">
        <f>'SALDO MAXPPI JULHO 2026'!X23</f>
        <v>0</v>
      </c>
      <c r="Y19" s="78">
        <f>'SALDO MAXPPI JULHO 2026'!Y23</f>
        <v>0</v>
      </c>
      <c r="Z19" s="78">
        <f>'SALDO MAXPPI JULHO 2026'!Z23</f>
        <v>0</v>
      </c>
      <c r="AA19" s="78">
        <f>'SALDO MAXPPI JULHO 2026'!AA23</f>
        <v>0</v>
      </c>
      <c r="AB19" s="78">
        <f>'SALDO MAXPPI JULHO 2026'!AB23</f>
        <v>0</v>
      </c>
      <c r="AC19" s="78">
        <f>'SALDO MAXPPI JULHO 2026'!AC23</f>
        <v>0</v>
      </c>
      <c r="AD19" s="78">
        <f>'SALDO MAXPPI JULHO 2026'!AD23</f>
        <v>0</v>
      </c>
      <c r="AE19" s="78">
        <f>'SALDO MAXPPI JULHO 2026'!AE23</f>
        <v>0</v>
      </c>
      <c r="AF19" s="78">
        <f>'SALDO MAXPPI JULHO 2026'!AF23</f>
        <v>0</v>
      </c>
      <c r="AG19" s="78">
        <f>'SALDO MAXPPI JULHO 2026'!AG23</f>
        <v>69</v>
      </c>
      <c r="AH19" s="78">
        <f>'SALDO MAXPPI JULHO 2026'!AH23</f>
        <v>0</v>
      </c>
      <c r="AI19" s="78">
        <f>'SALDO MAXPPI JULHO 2026'!AI23</f>
        <v>0</v>
      </c>
      <c r="AJ19" s="78">
        <f>'SALDO MAXPPI JULHO 2026'!AJ23</f>
        <v>0</v>
      </c>
      <c r="AK19" s="78">
        <f>'SALDO MAXPPI JULHO 2026'!AK23</f>
        <v>0</v>
      </c>
      <c r="AL19" s="78">
        <f>'SALDO MAXPPI JULHO 2026'!AL23</f>
        <v>0</v>
      </c>
      <c r="AM19" s="78">
        <f>'SALDO MAXPPI JULHO 2026'!AM23</f>
        <v>0</v>
      </c>
      <c r="AN19" s="78">
        <f>'SALDO MAXPPI JULHO 2026'!AN23</f>
        <v>0</v>
      </c>
      <c r="AO19" s="78">
        <f>'SALDO MAXPPI JULHO 2026'!AO23</f>
        <v>0</v>
      </c>
      <c r="AP19" s="78">
        <f>'SALDO MAXPPI JULHO 2026'!AP23</f>
        <v>0</v>
      </c>
      <c r="AQ19" s="78">
        <f>'SALDO MAXPPI JULHO 2026'!AQ23</f>
        <v>0</v>
      </c>
      <c r="AR19" s="78">
        <f>'SALDO MAXPPI JULHO 2026'!AR23</f>
        <v>0</v>
      </c>
      <c r="AS19" s="78">
        <f>'SALDO MAXPPI JULHO 2026'!AS23</f>
        <v>0</v>
      </c>
      <c r="AT19" s="78">
        <f>'SALDO MAXPPI JULHO 2026'!AT23</f>
        <v>0</v>
      </c>
      <c r="AU19" s="78">
        <f>'SALDO MAXPPI JULHO 2026'!AU23</f>
        <v>0</v>
      </c>
      <c r="AV19" s="78">
        <f>'SALDO MAXPPI JULHO 2026'!AV23</f>
        <v>0</v>
      </c>
      <c r="AW19" s="78">
        <f>'SALDO MAXPPI JULHO 2026'!AW23</f>
        <v>0</v>
      </c>
      <c r="AX19" s="78">
        <f>'SALDO MAXPPI JULHO 2026'!AX23</f>
        <v>0</v>
      </c>
      <c r="AY19" s="78">
        <f>'SALDO MAXPPI JULHO 2026'!AY23</f>
        <v>0</v>
      </c>
      <c r="AZ19" s="78">
        <f>'SALDO MAXPPI JULHO 2026'!AZ23</f>
        <v>0</v>
      </c>
      <c r="BA19" s="78">
        <f>'SALDO MAXPPI JULHO 2026'!BA23</f>
        <v>13.5</v>
      </c>
      <c r="BB19" s="78">
        <f>'SALDO MAXPPI JULHO 2026'!BB23</f>
        <v>0</v>
      </c>
      <c r="BC19" s="78">
        <f>'SALDO MAXPPI JULHO 2026'!BC23</f>
        <v>0</v>
      </c>
      <c r="BD19" s="78">
        <f>'SALDO MAXPPI JULHO 2026'!BD23</f>
        <v>0</v>
      </c>
      <c r="BE19" s="78">
        <f>'SALDO MAXPPI JULHO 2026'!BE23</f>
        <v>0</v>
      </c>
      <c r="BF19" s="78">
        <f>'SALDO MAXPPI JULHO 2026'!BF23</f>
        <v>0</v>
      </c>
      <c r="BG19" s="78">
        <f>'SALDO MAXPPI JULHO 2026'!BG23</f>
        <v>0</v>
      </c>
      <c r="BH19" s="78">
        <f>'SALDO MAXPPI JULHO 2026'!BH23</f>
        <v>0</v>
      </c>
      <c r="BI19" s="78">
        <f>'SALDO MAXPPI JULHO 2026'!BI23</f>
        <v>0</v>
      </c>
      <c r="BJ19" s="78">
        <f>'SALDO MAXPPI JULHO 2026'!BJ23</f>
        <v>0</v>
      </c>
      <c r="BK19" s="78">
        <f>'SALDO MAXPPI JULHO 2026'!BK23</f>
        <v>0</v>
      </c>
      <c r="BL19" s="78">
        <f>'SALDO MAXPPI JULHO 2026'!BL23</f>
        <v>0</v>
      </c>
      <c r="BM19" s="78">
        <f>'SALDO MAXPPI JULHO 2026'!BM23</f>
        <v>0</v>
      </c>
      <c r="BN19" s="78">
        <f>'SALDO MAXPPI JULHO 2026'!BN23</f>
        <v>0</v>
      </c>
      <c r="BO19" s="78">
        <f>'SALDO MAXPPI JULHO 2026'!BO23</f>
        <v>0</v>
      </c>
      <c r="BP19" s="78">
        <f>'SALDO MAXPPI JULHO 2026'!BP23</f>
        <v>0</v>
      </c>
      <c r="BQ19" s="78">
        <f>'SALDO MAXPPI JULHO 2026'!BQ23</f>
        <v>0</v>
      </c>
      <c r="BR19" s="78">
        <f>'SALDO MAXPPI JULHO 2026'!BR23</f>
        <v>0</v>
      </c>
      <c r="BS19" s="78">
        <f>'SALDO MAXPPI JULHO 2026'!BS23</f>
        <v>0</v>
      </c>
      <c r="BT19" s="78">
        <f>'SALDO MAXPPI JULHO 2026'!BT23</f>
        <v>0</v>
      </c>
      <c r="BU19" s="78">
        <f>'SALDO MAXPPI JULHO 2026'!BU23</f>
        <v>0</v>
      </c>
      <c r="BV19" s="78">
        <f>'SALDO MAXPPI JULHO 2026'!BV23</f>
        <v>0</v>
      </c>
      <c r="BW19" s="78">
        <f>'SALDO MAXPPI JULHO 2026'!BW23</f>
        <v>0</v>
      </c>
      <c r="BX19" s="78">
        <f>'SALDO MAXPPI JULHO 2026'!BX23</f>
        <v>0</v>
      </c>
      <c r="BY19" s="80">
        <f t="shared" si="1"/>
        <v>82.5</v>
      </c>
      <c r="BZ19" s="81">
        <f>'SALDO MAXPPI JULHO 2026'!BZ23</f>
        <v>82.5</v>
      </c>
      <c r="CA19" s="82">
        <f t="shared" si="0"/>
        <v>0</v>
      </c>
    </row>
    <row r="20" spans="1:79">
      <c r="A20" s="77" t="str">
        <f>'SALDO MAXPPI JULHO 2026'!A24</f>
        <v>2302969-INSTITUTO DE CARDIOLOGIA - ICSC</v>
      </c>
      <c r="B20" s="78">
        <f>'SALDO MAXPPI JULHO 2026'!B24</f>
        <v>0</v>
      </c>
      <c r="C20" s="78">
        <f>'SALDO MAXPPI JULHO 2026'!C24</f>
        <v>2127.83</v>
      </c>
      <c r="D20" s="78">
        <f>'SALDO MAXPPI JULHO 2026'!D24</f>
        <v>0</v>
      </c>
      <c r="E20" s="78">
        <f>'SALDO MAXPPI JULHO 2026'!E24</f>
        <v>0</v>
      </c>
      <c r="F20" s="78">
        <f>'SALDO MAXPPI JULHO 2026'!F24</f>
        <v>0</v>
      </c>
      <c r="G20" s="78">
        <f>'SALDO MAXPPI JULHO 2026'!G24</f>
        <v>0</v>
      </c>
      <c r="H20" s="78">
        <f>'SALDO MAXPPI JULHO 2026'!H24</f>
        <v>0</v>
      </c>
      <c r="I20" s="78">
        <f>'SALDO MAXPPI JULHO 2026'!I24</f>
        <v>0</v>
      </c>
      <c r="J20" s="78">
        <f>'SALDO MAXPPI JULHO 2026'!J24</f>
        <v>0</v>
      </c>
      <c r="K20" s="78">
        <f>'SALDO MAXPPI JULHO 2026'!K24</f>
        <v>0</v>
      </c>
      <c r="L20" s="78">
        <f>'SALDO MAXPPI JULHO 2026'!L24</f>
        <v>0</v>
      </c>
      <c r="M20" s="78">
        <f>'SALDO MAXPPI JULHO 2026'!M24</f>
        <v>0</v>
      </c>
      <c r="N20" s="78">
        <f>'SALDO MAXPPI JULHO 2026'!N24</f>
        <v>0</v>
      </c>
      <c r="O20" s="78">
        <f>'SALDO MAXPPI JULHO 2026'!O24</f>
        <v>0</v>
      </c>
      <c r="P20" s="78">
        <f>'SALDO MAXPPI JULHO 2026'!P24</f>
        <v>0</v>
      </c>
      <c r="Q20" s="78">
        <f>'SALDO MAXPPI JULHO 2026'!Q24</f>
        <v>0</v>
      </c>
      <c r="R20" s="78">
        <f>'SALDO MAXPPI JULHO 2026'!R24</f>
        <v>0</v>
      </c>
      <c r="S20" s="78">
        <f>'SALDO MAXPPI JULHO 2026'!S24</f>
        <v>0</v>
      </c>
      <c r="T20" s="78">
        <f>'SALDO MAXPPI JULHO 2026'!T24</f>
        <v>0</v>
      </c>
      <c r="U20" s="78">
        <f>'SALDO MAXPPI JULHO 2026'!U24</f>
        <v>0</v>
      </c>
      <c r="V20" s="78">
        <f>'SALDO MAXPPI JULHO 2026'!V24</f>
        <v>0</v>
      </c>
      <c r="W20" s="78">
        <f>'SALDO MAXPPI JULHO 2026'!W24</f>
        <v>0</v>
      </c>
      <c r="X20" s="78">
        <f>'SALDO MAXPPI JULHO 2026'!X24</f>
        <v>0</v>
      </c>
      <c r="Y20" s="78">
        <f>'SALDO MAXPPI JULHO 2026'!Y24</f>
        <v>0</v>
      </c>
      <c r="Z20" s="78">
        <f>'SALDO MAXPPI JULHO 2026'!Z24</f>
        <v>0</v>
      </c>
      <c r="AA20" s="78">
        <f>'SALDO MAXPPI JULHO 2026'!AA24</f>
        <v>0</v>
      </c>
      <c r="AB20" s="78">
        <f>'SALDO MAXPPI JULHO 2026'!AB24</f>
        <v>0</v>
      </c>
      <c r="AC20" s="78">
        <f>'SALDO MAXPPI JULHO 2026'!AC24</f>
        <v>0</v>
      </c>
      <c r="AD20" s="78">
        <f>'SALDO MAXPPI JULHO 2026'!AD24</f>
        <v>0</v>
      </c>
      <c r="AE20" s="78">
        <f>'SALDO MAXPPI JULHO 2026'!AE24</f>
        <v>0</v>
      </c>
      <c r="AF20" s="78">
        <f>'SALDO MAXPPI JULHO 2026'!AF24</f>
        <v>0</v>
      </c>
      <c r="AG20" s="78">
        <f>'SALDO MAXPPI JULHO 2026'!AG24</f>
        <v>0</v>
      </c>
      <c r="AH20" s="78">
        <f>'SALDO MAXPPI JULHO 2026'!AH24</f>
        <v>0</v>
      </c>
      <c r="AI20" s="78">
        <f>'SALDO MAXPPI JULHO 2026'!AI24</f>
        <v>0</v>
      </c>
      <c r="AJ20" s="78">
        <f>'SALDO MAXPPI JULHO 2026'!AJ24</f>
        <v>0</v>
      </c>
      <c r="AK20" s="78">
        <f>'SALDO MAXPPI JULHO 2026'!AK24</f>
        <v>0</v>
      </c>
      <c r="AL20" s="78">
        <f>'SALDO MAXPPI JULHO 2026'!AL24</f>
        <v>0</v>
      </c>
      <c r="AM20" s="78">
        <f>'SALDO MAXPPI JULHO 2026'!AM24</f>
        <v>0</v>
      </c>
      <c r="AN20" s="78">
        <f>'SALDO MAXPPI JULHO 2026'!AN24</f>
        <v>0</v>
      </c>
      <c r="AO20" s="78">
        <f>'SALDO MAXPPI JULHO 2026'!AO24</f>
        <v>0</v>
      </c>
      <c r="AP20" s="78">
        <f>'SALDO MAXPPI JULHO 2026'!AP24</f>
        <v>0</v>
      </c>
      <c r="AQ20" s="78">
        <f>'SALDO MAXPPI JULHO 2026'!AQ24</f>
        <v>0</v>
      </c>
      <c r="AR20" s="78">
        <f>'SALDO MAXPPI JULHO 2026'!AR24</f>
        <v>0</v>
      </c>
      <c r="AS20" s="78">
        <f>'SALDO MAXPPI JULHO 2026'!AS24</f>
        <v>0</v>
      </c>
      <c r="AT20" s="78">
        <f>'SALDO MAXPPI JULHO 2026'!AT24</f>
        <v>0</v>
      </c>
      <c r="AU20" s="78">
        <f>'SALDO MAXPPI JULHO 2026'!AU24</f>
        <v>0</v>
      </c>
      <c r="AV20" s="78">
        <f>'SALDO MAXPPI JULHO 2026'!AV24</f>
        <v>0</v>
      </c>
      <c r="AW20" s="78">
        <f>'SALDO MAXPPI JULHO 2026'!AW24</f>
        <v>0</v>
      </c>
      <c r="AX20" s="78">
        <f>'SALDO MAXPPI JULHO 2026'!AX24</f>
        <v>0</v>
      </c>
      <c r="AY20" s="78">
        <f>'SALDO MAXPPI JULHO 2026'!AY24</f>
        <v>0</v>
      </c>
      <c r="AZ20" s="78">
        <f>'SALDO MAXPPI JULHO 2026'!AZ24</f>
        <v>0</v>
      </c>
      <c r="BA20" s="78">
        <f>'SALDO MAXPPI JULHO 2026'!BA24</f>
        <v>0</v>
      </c>
      <c r="BB20" s="78">
        <f>'SALDO MAXPPI JULHO 2026'!BB24</f>
        <v>0</v>
      </c>
      <c r="BC20" s="78">
        <f>'SALDO MAXPPI JULHO 2026'!BC24</f>
        <v>0</v>
      </c>
      <c r="BD20" s="78">
        <f>'SALDO MAXPPI JULHO 2026'!BD24</f>
        <v>0</v>
      </c>
      <c r="BE20" s="78">
        <f>'SALDO MAXPPI JULHO 2026'!BE24</f>
        <v>0</v>
      </c>
      <c r="BF20" s="78">
        <f>'SALDO MAXPPI JULHO 2026'!BF24</f>
        <v>0</v>
      </c>
      <c r="BG20" s="78">
        <f>'SALDO MAXPPI JULHO 2026'!BG24</f>
        <v>0</v>
      </c>
      <c r="BH20" s="78">
        <f>'SALDO MAXPPI JULHO 2026'!BH24</f>
        <v>0</v>
      </c>
      <c r="BI20" s="78">
        <f>'SALDO MAXPPI JULHO 2026'!BI24</f>
        <v>0</v>
      </c>
      <c r="BJ20" s="78">
        <f>'SALDO MAXPPI JULHO 2026'!BJ24</f>
        <v>0</v>
      </c>
      <c r="BK20" s="78">
        <f>'SALDO MAXPPI JULHO 2026'!BK24</f>
        <v>0</v>
      </c>
      <c r="BL20" s="78">
        <f>'SALDO MAXPPI JULHO 2026'!BL24</f>
        <v>0</v>
      </c>
      <c r="BM20" s="78">
        <f>'SALDO MAXPPI JULHO 2026'!BM24</f>
        <v>0</v>
      </c>
      <c r="BN20" s="78">
        <f>'SALDO MAXPPI JULHO 2026'!BN24</f>
        <v>0</v>
      </c>
      <c r="BO20" s="78">
        <f>'SALDO MAXPPI JULHO 2026'!BO24</f>
        <v>0</v>
      </c>
      <c r="BP20" s="78">
        <f>'SALDO MAXPPI JULHO 2026'!BP24</f>
        <v>0</v>
      </c>
      <c r="BQ20" s="78">
        <f>'SALDO MAXPPI JULHO 2026'!BQ24</f>
        <v>0</v>
      </c>
      <c r="BR20" s="78">
        <f>'SALDO MAXPPI JULHO 2026'!BR24</f>
        <v>0</v>
      </c>
      <c r="BS20" s="78">
        <f>'SALDO MAXPPI JULHO 2026'!BS24</f>
        <v>0</v>
      </c>
      <c r="BT20" s="78">
        <f>'SALDO MAXPPI JULHO 2026'!BT24</f>
        <v>1906.35</v>
      </c>
      <c r="BU20" s="78">
        <f>'SALDO MAXPPI JULHO 2026'!BU24</f>
        <v>0</v>
      </c>
      <c r="BV20" s="78">
        <f>'SALDO MAXPPI JULHO 2026'!BV24</f>
        <v>0</v>
      </c>
      <c r="BW20" s="78">
        <f>'SALDO MAXPPI JULHO 2026'!BW24</f>
        <v>0</v>
      </c>
      <c r="BX20" s="78">
        <f>'SALDO MAXPPI JULHO 2026'!BX24</f>
        <v>0</v>
      </c>
      <c r="BY20" s="80">
        <f t="shared" si="1"/>
        <v>4034.18</v>
      </c>
      <c r="BZ20" s="81">
        <f>'SALDO MAXPPI JULHO 2026'!BZ24</f>
        <v>4034.18</v>
      </c>
      <c r="CA20" s="82">
        <f t="shared" si="0"/>
        <v>0</v>
      </c>
    </row>
    <row r="21" spans="1:79">
      <c r="A21" s="77" t="str">
        <f>'SALDO MAXPPI JULHO 2026'!A25</f>
        <v>2305097-HOSP. SAO SEBASTIAO - TURVO</v>
      </c>
      <c r="B21" s="78">
        <f>'SALDO MAXPPI JULHO 2026'!B25</f>
        <v>0</v>
      </c>
      <c r="C21" s="78">
        <f>'SALDO MAXPPI JULHO 2026'!C25</f>
        <v>0</v>
      </c>
      <c r="D21" s="78">
        <f>'SALDO MAXPPI JULHO 2026'!D25</f>
        <v>0</v>
      </c>
      <c r="E21" s="78">
        <f>'SALDO MAXPPI JULHO 2026'!E25</f>
        <v>0</v>
      </c>
      <c r="F21" s="78">
        <f>'SALDO MAXPPI JULHO 2026'!F25</f>
        <v>0</v>
      </c>
      <c r="G21" s="78">
        <f>'SALDO MAXPPI JULHO 2026'!G25</f>
        <v>0</v>
      </c>
      <c r="H21" s="78">
        <f>'SALDO MAXPPI JULHO 2026'!H25</f>
        <v>7.87</v>
      </c>
      <c r="I21" s="78">
        <f>'SALDO MAXPPI JULHO 2026'!I25</f>
        <v>0</v>
      </c>
      <c r="J21" s="78">
        <f>'SALDO MAXPPI JULHO 2026'!J25</f>
        <v>0</v>
      </c>
      <c r="K21" s="78">
        <f>'SALDO MAXPPI JULHO 2026'!K25</f>
        <v>79.319999999999993</v>
      </c>
      <c r="L21" s="78">
        <f>'SALDO MAXPPI JULHO 2026'!L25</f>
        <v>0</v>
      </c>
      <c r="M21" s="78">
        <f>'SALDO MAXPPI JULHO 2026'!M25</f>
        <v>0</v>
      </c>
      <c r="N21" s="78">
        <f>'SALDO MAXPPI JULHO 2026'!N25</f>
        <v>0</v>
      </c>
      <c r="O21" s="78">
        <f>'SALDO MAXPPI JULHO 2026'!O25</f>
        <v>0</v>
      </c>
      <c r="P21" s="78">
        <f>'SALDO MAXPPI JULHO 2026'!P25</f>
        <v>0</v>
      </c>
      <c r="Q21" s="78">
        <f>'SALDO MAXPPI JULHO 2026'!Q25</f>
        <v>0</v>
      </c>
      <c r="R21" s="78">
        <f>'SALDO MAXPPI JULHO 2026'!R25</f>
        <v>2.56</v>
      </c>
      <c r="S21" s="78">
        <f>'SALDO MAXPPI JULHO 2026'!S25</f>
        <v>0</v>
      </c>
      <c r="T21" s="78">
        <f>'SALDO MAXPPI JULHO 2026'!T25</f>
        <v>0</v>
      </c>
      <c r="U21" s="78">
        <f>'SALDO MAXPPI JULHO 2026'!U25</f>
        <v>0</v>
      </c>
      <c r="V21" s="78">
        <f>'SALDO MAXPPI JULHO 2026'!V25</f>
        <v>0</v>
      </c>
      <c r="W21" s="78">
        <f>'SALDO MAXPPI JULHO 2026'!W25</f>
        <v>0</v>
      </c>
      <c r="X21" s="78">
        <f>'SALDO MAXPPI JULHO 2026'!X25</f>
        <v>0</v>
      </c>
      <c r="Y21" s="78">
        <f>'SALDO MAXPPI JULHO 2026'!Y25</f>
        <v>0</v>
      </c>
      <c r="Z21" s="78">
        <f>'SALDO MAXPPI JULHO 2026'!Z25</f>
        <v>0</v>
      </c>
      <c r="AA21" s="78">
        <f>'SALDO MAXPPI JULHO 2026'!AA25</f>
        <v>0</v>
      </c>
      <c r="AB21" s="78">
        <f>'SALDO MAXPPI JULHO 2026'!AB25</f>
        <v>28.5</v>
      </c>
      <c r="AC21" s="78">
        <f>'SALDO MAXPPI JULHO 2026'!AC25</f>
        <v>0</v>
      </c>
      <c r="AD21" s="78">
        <f>'SALDO MAXPPI JULHO 2026'!AD25</f>
        <v>0</v>
      </c>
      <c r="AE21" s="78">
        <f>'SALDO MAXPPI JULHO 2026'!AE25</f>
        <v>0</v>
      </c>
      <c r="AF21" s="78">
        <f>'SALDO MAXPPI JULHO 2026'!AF25</f>
        <v>0</v>
      </c>
      <c r="AG21" s="78">
        <f>'SALDO MAXPPI JULHO 2026'!AG25</f>
        <v>0</v>
      </c>
      <c r="AH21" s="78">
        <f>'SALDO MAXPPI JULHO 2026'!AH25</f>
        <v>0</v>
      </c>
      <c r="AI21" s="78">
        <f>'SALDO MAXPPI JULHO 2026'!AI25</f>
        <v>0</v>
      </c>
      <c r="AJ21" s="78">
        <f>'SALDO MAXPPI JULHO 2026'!AJ25</f>
        <v>0</v>
      </c>
      <c r="AK21" s="78">
        <f>'SALDO MAXPPI JULHO 2026'!AK25</f>
        <v>0</v>
      </c>
      <c r="AL21" s="78">
        <f>'SALDO MAXPPI JULHO 2026'!AL25</f>
        <v>0</v>
      </c>
      <c r="AM21" s="78">
        <f>'SALDO MAXPPI JULHO 2026'!AM25</f>
        <v>0</v>
      </c>
      <c r="AN21" s="78">
        <f>'SALDO MAXPPI JULHO 2026'!AN25</f>
        <v>0</v>
      </c>
      <c r="AO21" s="78">
        <f>'SALDO MAXPPI JULHO 2026'!AO25</f>
        <v>0</v>
      </c>
      <c r="AP21" s="78">
        <f>'SALDO MAXPPI JULHO 2026'!AP25</f>
        <v>0</v>
      </c>
      <c r="AQ21" s="78">
        <f>'SALDO MAXPPI JULHO 2026'!AQ25</f>
        <v>0</v>
      </c>
      <c r="AR21" s="78">
        <f>'SALDO MAXPPI JULHO 2026'!AR25</f>
        <v>0</v>
      </c>
      <c r="AS21" s="78">
        <f>'SALDO MAXPPI JULHO 2026'!AS25</f>
        <v>0</v>
      </c>
      <c r="AT21" s="78">
        <f>'SALDO MAXPPI JULHO 2026'!AT25</f>
        <v>0</v>
      </c>
      <c r="AU21" s="78">
        <f>'SALDO MAXPPI JULHO 2026'!AU25</f>
        <v>0</v>
      </c>
      <c r="AV21" s="78">
        <f>'SALDO MAXPPI JULHO 2026'!AV25</f>
        <v>0</v>
      </c>
      <c r="AW21" s="78">
        <f>'SALDO MAXPPI JULHO 2026'!AW25</f>
        <v>0</v>
      </c>
      <c r="AX21" s="78">
        <f>'SALDO MAXPPI JULHO 2026'!AX25</f>
        <v>0</v>
      </c>
      <c r="AY21" s="78">
        <f>'SALDO MAXPPI JULHO 2026'!AY25</f>
        <v>0</v>
      </c>
      <c r="AZ21" s="78">
        <f>'SALDO MAXPPI JULHO 2026'!AZ25</f>
        <v>0</v>
      </c>
      <c r="BA21" s="78">
        <f>'SALDO MAXPPI JULHO 2026'!BA25</f>
        <v>0</v>
      </c>
      <c r="BB21" s="78">
        <f>'SALDO MAXPPI JULHO 2026'!BB25</f>
        <v>0</v>
      </c>
      <c r="BC21" s="78">
        <f>'SALDO MAXPPI JULHO 2026'!BC25</f>
        <v>59.1</v>
      </c>
      <c r="BD21" s="78">
        <f>'SALDO MAXPPI JULHO 2026'!BD25</f>
        <v>0</v>
      </c>
      <c r="BE21" s="78">
        <f>'SALDO MAXPPI JULHO 2026'!BE25</f>
        <v>0</v>
      </c>
      <c r="BF21" s="78">
        <f>'SALDO MAXPPI JULHO 2026'!BF25</f>
        <v>0</v>
      </c>
      <c r="BG21" s="78">
        <f>'SALDO MAXPPI JULHO 2026'!BG25</f>
        <v>0</v>
      </c>
      <c r="BH21" s="78">
        <f>'SALDO MAXPPI JULHO 2026'!BH25</f>
        <v>0</v>
      </c>
      <c r="BI21" s="78">
        <f>'SALDO MAXPPI JULHO 2026'!BI25</f>
        <v>405.44</v>
      </c>
      <c r="BJ21" s="78">
        <f>'SALDO MAXPPI JULHO 2026'!BJ25</f>
        <v>0</v>
      </c>
      <c r="BK21" s="78">
        <f>'SALDO MAXPPI JULHO 2026'!BK25</f>
        <v>0</v>
      </c>
      <c r="BL21" s="78">
        <f>'SALDO MAXPPI JULHO 2026'!BL25</f>
        <v>0</v>
      </c>
      <c r="BM21" s="78">
        <f>'SALDO MAXPPI JULHO 2026'!BM25</f>
        <v>0.87</v>
      </c>
      <c r="BN21" s="78">
        <f>'SALDO MAXPPI JULHO 2026'!BN25</f>
        <v>0</v>
      </c>
      <c r="BO21" s="78">
        <f>'SALDO MAXPPI JULHO 2026'!BO25</f>
        <v>0</v>
      </c>
      <c r="BP21" s="78">
        <f>'SALDO MAXPPI JULHO 2026'!BP25</f>
        <v>0</v>
      </c>
      <c r="BQ21" s="78">
        <f>'SALDO MAXPPI JULHO 2026'!BQ25</f>
        <v>0</v>
      </c>
      <c r="BR21" s="78">
        <f>'SALDO MAXPPI JULHO 2026'!BR25</f>
        <v>0</v>
      </c>
      <c r="BS21" s="78">
        <f>'SALDO MAXPPI JULHO 2026'!BS25</f>
        <v>0</v>
      </c>
      <c r="BT21" s="78">
        <f>'SALDO MAXPPI JULHO 2026'!BT25</f>
        <v>0</v>
      </c>
      <c r="BU21" s="78">
        <f>'SALDO MAXPPI JULHO 2026'!BU25</f>
        <v>0</v>
      </c>
      <c r="BV21" s="78">
        <f>'SALDO MAXPPI JULHO 2026'!BV25</f>
        <v>0</v>
      </c>
      <c r="BW21" s="78">
        <f>'SALDO MAXPPI JULHO 2026'!BW25</f>
        <v>0</v>
      </c>
      <c r="BX21" s="78">
        <f>'SALDO MAXPPI JULHO 2026'!BX25</f>
        <v>0</v>
      </c>
      <c r="BY21" s="80">
        <f t="shared" si="1"/>
        <v>583.66</v>
      </c>
      <c r="BZ21" s="81">
        <f>'SALDO MAXPPI JULHO 2026'!BZ25</f>
        <v>583.66</v>
      </c>
      <c r="CA21" s="82">
        <f t="shared" si="0"/>
        <v>0</v>
      </c>
    </row>
    <row r="22" spans="1:79">
      <c r="A22" s="77" t="str">
        <f>'SALDO MAXPPI JULHO 2026'!A26</f>
        <v>2305534-HOSP. SAO JUDAS TADEU - MELEIROS</v>
      </c>
      <c r="B22" s="78">
        <f>'SALDO MAXPPI JULHO 2026'!B26</f>
        <v>0</v>
      </c>
      <c r="C22" s="78">
        <f>'SALDO MAXPPI JULHO 2026'!C26</f>
        <v>0</v>
      </c>
      <c r="D22" s="78">
        <f>'SALDO MAXPPI JULHO 2026'!D26</f>
        <v>0</v>
      </c>
      <c r="E22" s="78">
        <f>'SALDO MAXPPI JULHO 2026'!E26</f>
        <v>0</v>
      </c>
      <c r="F22" s="78">
        <f>'SALDO MAXPPI JULHO 2026'!F26</f>
        <v>0</v>
      </c>
      <c r="G22" s="78">
        <f>'SALDO MAXPPI JULHO 2026'!G26</f>
        <v>0</v>
      </c>
      <c r="H22" s="78">
        <f>'SALDO MAXPPI JULHO 2026'!H26</f>
        <v>641.52</v>
      </c>
      <c r="I22" s="78">
        <f>'SALDO MAXPPI JULHO 2026'!I26</f>
        <v>0</v>
      </c>
      <c r="J22" s="78">
        <f>'SALDO MAXPPI JULHO 2026'!J26</f>
        <v>0</v>
      </c>
      <c r="K22" s="78">
        <f>'SALDO MAXPPI JULHO 2026'!K26</f>
        <v>26.44</v>
      </c>
      <c r="L22" s="78">
        <f>'SALDO MAXPPI JULHO 2026'!L26</f>
        <v>0</v>
      </c>
      <c r="M22" s="78">
        <f>'SALDO MAXPPI JULHO 2026'!M26</f>
        <v>90</v>
      </c>
      <c r="N22" s="78">
        <f>'SALDO MAXPPI JULHO 2026'!N26</f>
        <v>0</v>
      </c>
      <c r="O22" s="78">
        <f>'SALDO MAXPPI JULHO 2026'!O26</f>
        <v>0</v>
      </c>
      <c r="P22" s="78">
        <f>'SALDO MAXPPI JULHO 2026'!P26</f>
        <v>0</v>
      </c>
      <c r="Q22" s="78">
        <f>'SALDO MAXPPI JULHO 2026'!Q26</f>
        <v>0</v>
      </c>
      <c r="R22" s="78">
        <f>'SALDO MAXPPI JULHO 2026'!R26</f>
        <v>0</v>
      </c>
      <c r="S22" s="78">
        <f>'SALDO MAXPPI JULHO 2026'!S26</f>
        <v>0</v>
      </c>
      <c r="T22" s="78">
        <f>'SALDO MAXPPI JULHO 2026'!T26</f>
        <v>0</v>
      </c>
      <c r="U22" s="78">
        <f>'SALDO MAXPPI JULHO 2026'!U26</f>
        <v>0</v>
      </c>
      <c r="V22" s="78">
        <f>'SALDO MAXPPI JULHO 2026'!V26</f>
        <v>0</v>
      </c>
      <c r="W22" s="78">
        <f>'SALDO MAXPPI JULHO 2026'!W26</f>
        <v>0</v>
      </c>
      <c r="X22" s="78">
        <f>'SALDO MAXPPI JULHO 2026'!X26</f>
        <v>0</v>
      </c>
      <c r="Y22" s="78">
        <f>'SALDO MAXPPI JULHO 2026'!Y26</f>
        <v>20</v>
      </c>
      <c r="Z22" s="78">
        <f>'SALDO MAXPPI JULHO 2026'!Z26</f>
        <v>0</v>
      </c>
      <c r="AA22" s="78">
        <f>'SALDO MAXPPI JULHO 2026'!AA26</f>
        <v>0</v>
      </c>
      <c r="AB22" s="78">
        <f>'SALDO MAXPPI JULHO 2026'!AB26</f>
        <v>359.9</v>
      </c>
      <c r="AC22" s="78">
        <f>'SALDO MAXPPI JULHO 2026'!AC26</f>
        <v>0</v>
      </c>
      <c r="AD22" s="78">
        <f>'SALDO MAXPPI JULHO 2026'!AD26</f>
        <v>0</v>
      </c>
      <c r="AE22" s="78">
        <f>'SALDO MAXPPI JULHO 2026'!AE26</f>
        <v>0</v>
      </c>
      <c r="AF22" s="78">
        <f>'SALDO MAXPPI JULHO 2026'!AF26</f>
        <v>42.9</v>
      </c>
      <c r="AG22" s="78">
        <f>'SALDO MAXPPI JULHO 2026'!AG26</f>
        <v>0</v>
      </c>
      <c r="AH22" s="78">
        <f>'SALDO MAXPPI JULHO 2026'!AH26</f>
        <v>0</v>
      </c>
      <c r="AI22" s="78">
        <f>'SALDO MAXPPI JULHO 2026'!AI26</f>
        <v>0</v>
      </c>
      <c r="AJ22" s="78">
        <f>'SALDO MAXPPI JULHO 2026'!AJ26</f>
        <v>0</v>
      </c>
      <c r="AK22" s="78">
        <f>'SALDO MAXPPI JULHO 2026'!AK26</f>
        <v>0</v>
      </c>
      <c r="AL22" s="78">
        <f>'SALDO MAXPPI JULHO 2026'!AL26</f>
        <v>0</v>
      </c>
      <c r="AM22" s="78">
        <f>'SALDO MAXPPI JULHO 2026'!AM26</f>
        <v>0</v>
      </c>
      <c r="AN22" s="78">
        <f>'SALDO MAXPPI JULHO 2026'!AN26</f>
        <v>0</v>
      </c>
      <c r="AO22" s="78">
        <f>'SALDO MAXPPI JULHO 2026'!AO26</f>
        <v>0</v>
      </c>
      <c r="AP22" s="78">
        <f>'SALDO MAXPPI JULHO 2026'!AP26</f>
        <v>0</v>
      </c>
      <c r="AQ22" s="78">
        <f>'SALDO MAXPPI JULHO 2026'!AQ26</f>
        <v>0</v>
      </c>
      <c r="AR22" s="78">
        <f>'SALDO MAXPPI JULHO 2026'!AR26</f>
        <v>0</v>
      </c>
      <c r="AS22" s="78">
        <f>'SALDO MAXPPI JULHO 2026'!AS26</f>
        <v>476.9</v>
      </c>
      <c r="AT22" s="78">
        <f>'SALDO MAXPPI JULHO 2026'!AT26</f>
        <v>0</v>
      </c>
      <c r="AU22" s="78">
        <f>'SALDO MAXPPI JULHO 2026'!AU26</f>
        <v>0</v>
      </c>
      <c r="AV22" s="78">
        <f>'SALDO MAXPPI JULHO 2026'!AV26</f>
        <v>0</v>
      </c>
      <c r="AW22" s="78">
        <f>'SALDO MAXPPI JULHO 2026'!AW26</f>
        <v>0</v>
      </c>
      <c r="AX22" s="78">
        <f>'SALDO MAXPPI JULHO 2026'!AX26</f>
        <v>0</v>
      </c>
      <c r="AY22" s="78">
        <f>'SALDO MAXPPI JULHO 2026'!AY26</f>
        <v>20</v>
      </c>
      <c r="AZ22" s="78">
        <f>'SALDO MAXPPI JULHO 2026'!AZ26</f>
        <v>0</v>
      </c>
      <c r="BA22" s="78">
        <f>'SALDO MAXPPI JULHO 2026'!BA26</f>
        <v>0</v>
      </c>
      <c r="BB22" s="78">
        <f>'SALDO MAXPPI JULHO 2026'!BB26</f>
        <v>0</v>
      </c>
      <c r="BC22" s="78">
        <f>'SALDO MAXPPI JULHO 2026'!BC26</f>
        <v>135.4</v>
      </c>
      <c r="BD22" s="78">
        <f>'SALDO MAXPPI JULHO 2026'!BD26</f>
        <v>0</v>
      </c>
      <c r="BE22" s="78">
        <f>'SALDO MAXPPI JULHO 2026'!BE26</f>
        <v>0</v>
      </c>
      <c r="BF22" s="78">
        <f>'SALDO MAXPPI JULHO 2026'!BF26</f>
        <v>0</v>
      </c>
      <c r="BG22" s="78">
        <f>'SALDO MAXPPI JULHO 2026'!BG26</f>
        <v>0</v>
      </c>
      <c r="BH22" s="78">
        <f>'SALDO MAXPPI JULHO 2026'!BH26</f>
        <v>0</v>
      </c>
      <c r="BI22" s="78">
        <f>'SALDO MAXPPI JULHO 2026'!BI26</f>
        <v>92.04</v>
      </c>
      <c r="BJ22" s="78">
        <f>'SALDO MAXPPI JULHO 2026'!BJ26</f>
        <v>0</v>
      </c>
      <c r="BK22" s="78">
        <f>'SALDO MAXPPI JULHO 2026'!BK26</f>
        <v>89.37</v>
      </c>
      <c r="BL22" s="78">
        <f>'SALDO MAXPPI JULHO 2026'!BL26</f>
        <v>0</v>
      </c>
      <c r="BM22" s="78">
        <f>'SALDO MAXPPI JULHO 2026'!BM26</f>
        <v>0</v>
      </c>
      <c r="BN22" s="78">
        <f>'SALDO MAXPPI JULHO 2026'!BN26</f>
        <v>0</v>
      </c>
      <c r="BO22" s="78">
        <f>'SALDO MAXPPI JULHO 2026'!BO26</f>
        <v>0</v>
      </c>
      <c r="BP22" s="78">
        <f>'SALDO MAXPPI JULHO 2026'!BP26</f>
        <v>0</v>
      </c>
      <c r="BQ22" s="78">
        <f>'SALDO MAXPPI JULHO 2026'!BQ26</f>
        <v>0</v>
      </c>
      <c r="BR22" s="78">
        <f>'SALDO MAXPPI JULHO 2026'!BR26</f>
        <v>534.42999999999995</v>
      </c>
      <c r="BS22" s="78">
        <f>'SALDO MAXPPI JULHO 2026'!BS26</f>
        <v>0</v>
      </c>
      <c r="BT22" s="78">
        <f>'SALDO MAXPPI JULHO 2026'!BT26</f>
        <v>0</v>
      </c>
      <c r="BU22" s="78">
        <f>'SALDO MAXPPI JULHO 2026'!BU26</f>
        <v>0</v>
      </c>
      <c r="BV22" s="78">
        <f>'SALDO MAXPPI JULHO 2026'!BV26</f>
        <v>0</v>
      </c>
      <c r="BW22" s="78">
        <f>'SALDO MAXPPI JULHO 2026'!BW26</f>
        <v>0</v>
      </c>
      <c r="BX22" s="78">
        <f>'SALDO MAXPPI JULHO 2026'!BX26</f>
        <v>0</v>
      </c>
      <c r="BY22" s="80">
        <f t="shared" si="1"/>
        <v>2528.9</v>
      </c>
      <c r="BZ22" s="81">
        <f>'SALDO MAXPPI JULHO 2026'!BZ26</f>
        <v>2528.9</v>
      </c>
      <c r="CA22" s="82">
        <f t="shared" si="0"/>
        <v>0</v>
      </c>
    </row>
    <row r="23" spans="1:79">
      <c r="A23" s="77" t="str">
        <f>'SALDO MAXPPI JULHO 2026'!A27</f>
        <v>2305623-HOSP. N. SRA DE FATIMA - PRAIA GRANDE</v>
      </c>
      <c r="B23" s="78">
        <f>'SALDO MAXPPI JULHO 2026'!B27</f>
        <v>0</v>
      </c>
      <c r="C23" s="78">
        <f>'SALDO MAXPPI JULHO 2026'!C27</f>
        <v>0</v>
      </c>
      <c r="D23" s="78">
        <f>'SALDO MAXPPI JULHO 2026'!D27</f>
        <v>0</v>
      </c>
      <c r="E23" s="78">
        <f>'SALDO MAXPPI JULHO 2026'!E27</f>
        <v>0</v>
      </c>
      <c r="F23" s="78">
        <f>'SALDO MAXPPI JULHO 2026'!F27</f>
        <v>0</v>
      </c>
      <c r="G23" s="78">
        <f>'SALDO MAXPPI JULHO 2026'!G27</f>
        <v>0</v>
      </c>
      <c r="H23" s="78">
        <f>'SALDO MAXPPI JULHO 2026'!H27</f>
        <v>1270.27</v>
      </c>
      <c r="I23" s="78">
        <f>'SALDO MAXPPI JULHO 2026'!I27</f>
        <v>0</v>
      </c>
      <c r="J23" s="78">
        <f>'SALDO MAXPPI JULHO 2026'!J27</f>
        <v>0</v>
      </c>
      <c r="K23" s="78">
        <f>'SALDO MAXPPI JULHO 2026'!K27</f>
        <v>601.77</v>
      </c>
      <c r="L23" s="78">
        <f>'SALDO MAXPPI JULHO 2026'!L27</f>
        <v>0</v>
      </c>
      <c r="M23" s="78">
        <f>'SALDO MAXPPI JULHO 2026'!M27</f>
        <v>487.8</v>
      </c>
      <c r="N23" s="78">
        <f>'SALDO MAXPPI JULHO 2026'!N27</f>
        <v>0</v>
      </c>
      <c r="O23" s="78">
        <f>'SALDO MAXPPI JULHO 2026'!O27</f>
        <v>0</v>
      </c>
      <c r="P23" s="78">
        <f>'SALDO MAXPPI JULHO 2026'!P27</f>
        <v>0</v>
      </c>
      <c r="Q23" s="78">
        <f>'SALDO MAXPPI JULHO 2026'!Q27</f>
        <v>225.12</v>
      </c>
      <c r="R23" s="78">
        <f>'SALDO MAXPPI JULHO 2026'!R27</f>
        <v>0</v>
      </c>
      <c r="S23" s="78">
        <f>'SALDO MAXPPI JULHO 2026'!S27</f>
        <v>0</v>
      </c>
      <c r="T23" s="78">
        <f>'SALDO MAXPPI JULHO 2026'!T27</f>
        <v>0</v>
      </c>
      <c r="U23" s="78">
        <f>'SALDO MAXPPI JULHO 2026'!U27</f>
        <v>0</v>
      </c>
      <c r="V23" s="78">
        <f>'SALDO MAXPPI JULHO 2026'!V27</f>
        <v>0</v>
      </c>
      <c r="W23" s="78">
        <f>'SALDO MAXPPI JULHO 2026'!W27</f>
        <v>0</v>
      </c>
      <c r="X23" s="78">
        <f>'SALDO MAXPPI JULHO 2026'!X27</f>
        <v>0</v>
      </c>
      <c r="Y23" s="78">
        <f>'SALDO MAXPPI JULHO 2026'!Y27</f>
        <v>0</v>
      </c>
      <c r="Z23" s="78">
        <f>'SALDO MAXPPI JULHO 2026'!Z27</f>
        <v>0</v>
      </c>
      <c r="AA23" s="78">
        <f>'SALDO MAXPPI JULHO 2026'!AA27</f>
        <v>0</v>
      </c>
      <c r="AB23" s="78">
        <f>'SALDO MAXPPI JULHO 2026'!AB27</f>
        <v>272.10000000000002</v>
      </c>
      <c r="AC23" s="78">
        <f>'SALDO MAXPPI JULHO 2026'!AC27</f>
        <v>0</v>
      </c>
      <c r="AD23" s="78">
        <f>'SALDO MAXPPI JULHO 2026'!AD27</f>
        <v>0</v>
      </c>
      <c r="AE23" s="78">
        <f>'SALDO MAXPPI JULHO 2026'!AE27</f>
        <v>0</v>
      </c>
      <c r="AF23" s="78">
        <f>'SALDO MAXPPI JULHO 2026'!AF27</f>
        <v>13.3</v>
      </c>
      <c r="AG23" s="78">
        <f>'SALDO MAXPPI JULHO 2026'!AG27</f>
        <v>0</v>
      </c>
      <c r="AH23" s="78">
        <f>'SALDO MAXPPI JULHO 2026'!AH27</f>
        <v>0</v>
      </c>
      <c r="AI23" s="78">
        <f>'SALDO MAXPPI JULHO 2026'!AI27</f>
        <v>0</v>
      </c>
      <c r="AJ23" s="78">
        <f>'SALDO MAXPPI JULHO 2026'!AJ27</f>
        <v>0</v>
      </c>
      <c r="AK23" s="78">
        <f>'SALDO MAXPPI JULHO 2026'!AK27</f>
        <v>0</v>
      </c>
      <c r="AL23" s="78">
        <f>'SALDO MAXPPI JULHO 2026'!AL27</f>
        <v>0</v>
      </c>
      <c r="AM23" s="78">
        <f>'SALDO MAXPPI JULHO 2026'!AM27</f>
        <v>0</v>
      </c>
      <c r="AN23" s="78">
        <f>'SALDO MAXPPI JULHO 2026'!AN27</f>
        <v>0</v>
      </c>
      <c r="AO23" s="78">
        <f>'SALDO MAXPPI JULHO 2026'!AO27</f>
        <v>0</v>
      </c>
      <c r="AP23" s="78">
        <f>'SALDO MAXPPI JULHO 2026'!AP27</f>
        <v>0</v>
      </c>
      <c r="AQ23" s="78">
        <f>'SALDO MAXPPI JULHO 2026'!AQ27</f>
        <v>0</v>
      </c>
      <c r="AR23" s="78">
        <f>'SALDO MAXPPI JULHO 2026'!AR27</f>
        <v>263.3</v>
      </c>
      <c r="AS23" s="78">
        <f>'SALDO MAXPPI JULHO 2026'!AS27</f>
        <v>23.9</v>
      </c>
      <c r="AT23" s="78">
        <f>'SALDO MAXPPI JULHO 2026'!AT27</f>
        <v>0</v>
      </c>
      <c r="AU23" s="78">
        <f>'SALDO MAXPPI JULHO 2026'!AU27</f>
        <v>0</v>
      </c>
      <c r="AV23" s="78">
        <f>'SALDO MAXPPI JULHO 2026'!AV27</f>
        <v>0</v>
      </c>
      <c r="AW23" s="78">
        <f>'SALDO MAXPPI JULHO 2026'!AW27</f>
        <v>0</v>
      </c>
      <c r="AX23" s="78">
        <f>'SALDO MAXPPI JULHO 2026'!AX27</f>
        <v>0</v>
      </c>
      <c r="AY23" s="78">
        <f>'SALDO MAXPPI JULHO 2026'!AY27</f>
        <v>32.1</v>
      </c>
      <c r="AZ23" s="78">
        <f>'SALDO MAXPPI JULHO 2026'!AZ27</f>
        <v>0</v>
      </c>
      <c r="BA23" s="78">
        <f>'SALDO MAXPPI JULHO 2026'!BA27</f>
        <v>0</v>
      </c>
      <c r="BB23" s="78">
        <f>'SALDO MAXPPI JULHO 2026'!BB27</f>
        <v>0</v>
      </c>
      <c r="BC23" s="78">
        <f>'SALDO MAXPPI JULHO 2026'!BC27</f>
        <v>322.7</v>
      </c>
      <c r="BD23" s="78">
        <f>'SALDO MAXPPI JULHO 2026'!BD27</f>
        <v>0</v>
      </c>
      <c r="BE23" s="78">
        <f>'SALDO MAXPPI JULHO 2026'!BE27</f>
        <v>0</v>
      </c>
      <c r="BF23" s="78">
        <f>'SALDO MAXPPI JULHO 2026'!BF27</f>
        <v>0</v>
      </c>
      <c r="BG23" s="78">
        <f>'SALDO MAXPPI JULHO 2026'!BG27</f>
        <v>0</v>
      </c>
      <c r="BH23" s="78">
        <f>'SALDO MAXPPI JULHO 2026'!BH27</f>
        <v>3.96</v>
      </c>
      <c r="BI23" s="78">
        <f>'SALDO MAXPPI JULHO 2026'!BI27</f>
        <v>0</v>
      </c>
      <c r="BJ23" s="78">
        <f>'SALDO MAXPPI JULHO 2026'!BJ27</f>
        <v>12.56</v>
      </c>
      <c r="BK23" s="78">
        <f>'SALDO MAXPPI JULHO 2026'!BK27</f>
        <v>14</v>
      </c>
      <c r="BL23" s="78">
        <f>'SALDO MAXPPI JULHO 2026'!BL27</f>
        <v>0</v>
      </c>
      <c r="BM23" s="78">
        <f>'SALDO MAXPPI JULHO 2026'!BM27</f>
        <v>2.16</v>
      </c>
      <c r="BN23" s="78">
        <f>'SALDO MAXPPI JULHO 2026'!BN27</f>
        <v>0</v>
      </c>
      <c r="BO23" s="78">
        <f>'SALDO MAXPPI JULHO 2026'!BO27</f>
        <v>0</v>
      </c>
      <c r="BP23" s="78">
        <f>'SALDO MAXPPI JULHO 2026'!BP27</f>
        <v>0</v>
      </c>
      <c r="BQ23" s="78">
        <f>'SALDO MAXPPI JULHO 2026'!BQ27</f>
        <v>0</v>
      </c>
      <c r="BR23" s="78">
        <f>'SALDO MAXPPI JULHO 2026'!BR27</f>
        <v>0</v>
      </c>
      <c r="BS23" s="78">
        <f>'SALDO MAXPPI JULHO 2026'!BS27</f>
        <v>0</v>
      </c>
      <c r="BT23" s="78">
        <f>'SALDO MAXPPI JULHO 2026'!BT27</f>
        <v>0</v>
      </c>
      <c r="BU23" s="78">
        <f>'SALDO MAXPPI JULHO 2026'!BU27</f>
        <v>0</v>
      </c>
      <c r="BV23" s="78">
        <f>'SALDO MAXPPI JULHO 2026'!BV27</f>
        <v>0</v>
      </c>
      <c r="BW23" s="78">
        <f>'SALDO MAXPPI JULHO 2026'!BW27</f>
        <v>0</v>
      </c>
      <c r="BX23" s="78">
        <f>'SALDO MAXPPI JULHO 2026'!BX27</f>
        <v>0</v>
      </c>
      <c r="BY23" s="80">
        <f t="shared" si="1"/>
        <v>3545.04</v>
      </c>
      <c r="BZ23" s="81">
        <f>'SALDO MAXPPI JULHO 2026'!BZ27</f>
        <v>3545.04</v>
      </c>
      <c r="CA23" s="82">
        <f t="shared" si="0"/>
        <v>0</v>
      </c>
    </row>
    <row r="24" spans="1:79">
      <c r="A24" s="77" t="str">
        <f>'SALDO MAXPPI JULHO 2026'!A28</f>
        <v>2377187 - HOSPITAL DE VIDAL RAMOS</v>
      </c>
      <c r="B24" s="78">
        <f>'SALDO MAXPPI JULHO 2026'!B28</f>
        <v>0</v>
      </c>
      <c r="C24" s="78">
        <f>'SALDO MAXPPI JULHO 2026'!C28</f>
        <v>0</v>
      </c>
      <c r="D24" s="78">
        <f>'SALDO MAXPPI JULHO 2026'!D28</f>
        <v>0</v>
      </c>
      <c r="E24" s="78">
        <f>'SALDO MAXPPI JULHO 2026'!E28</f>
        <v>0</v>
      </c>
      <c r="F24" s="78">
        <f>'SALDO MAXPPI JULHO 2026'!F28</f>
        <v>0</v>
      </c>
      <c r="G24" s="78">
        <f>'SALDO MAXPPI JULHO 2026'!G28</f>
        <v>0</v>
      </c>
      <c r="H24" s="78">
        <f>'SALDO MAXPPI JULHO 2026'!H28</f>
        <v>0</v>
      </c>
      <c r="I24" s="78">
        <f>'SALDO MAXPPI JULHO 2026'!I28</f>
        <v>0</v>
      </c>
      <c r="J24" s="78">
        <f>'SALDO MAXPPI JULHO 2026'!J28</f>
        <v>0</v>
      </c>
      <c r="K24" s="78">
        <f>'SALDO MAXPPI JULHO 2026'!K28</f>
        <v>0</v>
      </c>
      <c r="L24" s="78">
        <f>'SALDO MAXPPI JULHO 2026'!L28</f>
        <v>0</v>
      </c>
      <c r="M24" s="78">
        <f>'SALDO MAXPPI JULHO 2026'!M28</f>
        <v>0</v>
      </c>
      <c r="N24" s="78">
        <f>'SALDO MAXPPI JULHO 2026'!N28</f>
        <v>0</v>
      </c>
      <c r="O24" s="78">
        <f>'SALDO MAXPPI JULHO 2026'!O28</f>
        <v>0</v>
      </c>
      <c r="P24" s="78">
        <f>'SALDO MAXPPI JULHO 2026'!P28</f>
        <v>0</v>
      </c>
      <c r="Q24" s="78">
        <f>'SALDO MAXPPI JULHO 2026'!Q28</f>
        <v>0</v>
      </c>
      <c r="R24" s="78">
        <f>'SALDO MAXPPI JULHO 2026'!R28</f>
        <v>0</v>
      </c>
      <c r="S24" s="78">
        <f>'SALDO MAXPPI JULHO 2026'!S28</f>
        <v>0</v>
      </c>
      <c r="T24" s="78">
        <f>'SALDO MAXPPI JULHO 2026'!T28</f>
        <v>0</v>
      </c>
      <c r="U24" s="78">
        <f>'SALDO MAXPPI JULHO 2026'!U28</f>
        <v>0</v>
      </c>
      <c r="V24" s="78">
        <f>'SALDO MAXPPI JULHO 2026'!V28</f>
        <v>0</v>
      </c>
      <c r="W24" s="78">
        <f>'SALDO MAXPPI JULHO 2026'!W28</f>
        <v>0</v>
      </c>
      <c r="X24" s="78">
        <f>'SALDO MAXPPI JULHO 2026'!X28</f>
        <v>0</v>
      </c>
      <c r="Y24" s="78">
        <f>'SALDO MAXPPI JULHO 2026'!Y28</f>
        <v>0</v>
      </c>
      <c r="Z24" s="78">
        <f>'SALDO MAXPPI JULHO 2026'!Z28</f>
        <v>0</v>
      </c>
      <c r="AA24" s="78">
        <f>'SALDO MAXPPI JULHO 2026'!AA28</f>
        <v>0</v>
      </c>
      <c r="AB24" s="78">
        <f>'SALDO MAXPPI JULHO 2026'!AB28</f>
        <v>0</v>
      </c>
      <c r="AC24" s="78">
        <f>'SALDO MAXPPI JULHO 2026'!AC28</f>
        <v>0</v>
      </c>
      <c r="AD24" s="78">
        <f>'SALDO MAXPPI JULHO 2026'!AD28</f>
        <v>0</v>
      </c>
      <c r="AE24" s="78">
        <f>'SALDO MAXPPI JULHO 2026'!AE28</f>
        <v>0</v>
      </c>
      <c r="AF24" s="78">
        <f>'SALDO MAXPPI JULHO 2026'!AF28</f>
        <v>0</v>
      </c>
      <c r="AG24" s="78">
        <f>'SALDO MAXPPI JULHO 2026'!AG28</f>
        <v>0</v>
      </c>
      <c r="AH24" s="78">
        <f>'SALDO MAXPPI JULHO 2026'!AH28</f>
        <v>0</v>
      </c>
      <c r="AI24" s="78">
        <f>'SALDO MAXPPI JULHO 2026'!AI28</f>
        <v>0</v>
      </c>
      <c r="AJ24" s="78">
        <f>'SALDO MAXPPI JULHO 2026'!AJ28</f>
        <v>0</v>
      </c>
      <c r="AK24" s="78">
        <f>'SALDO MAXPPI JULHO 2026'!AK28</f>
        <v>0</v>
      </c>
      <c r="AL24" s="78">
        <f>'SALDO MAXPPI JULHO 2026'!AL28</f>
        <v>0</v>
      </c>
      <c r="AM24" s="78">
        <f>'SALDO MAXPPI JULHO 2026'!AM28</f>
        <v>0</v>
      </c>
      <c r="AN24" s="78">
        <f>'SALDO MAXPPI JULHO 2026'!AN28</f>
        <v>0</v>
      </c>
      <c r="AO24" s="78">
        <f>'SALDO MAXPPI JULHO 2026'!AO28</f>
        <v>0</v>
      </c>
      <c r="AP24" s="78">
        <f>'SALDO MAXPPI JULHO 2026'!AP28</f>
        <v>0</v>
      </c>
      <c r="AQ24" s="78">
        <f>'SALDO MAXPPI JULHO 2026'!AQ28</f>
        <v>0</v>
      </c>
      <c r="AR24" s="78">
        <f>'SALDO MAXPPI JULHO 2026'!AR28</f>
        <v>0</v>
      </c>
      <c r="AS24" s="78">
        <f>'SALDO MAXPPI JULHO 2026'!AS28</f>
        <v>0</v>
      </c>
      <c r="AT24" s="78">
        <f>'SALDO MAXPPI JULHO 2026'!AT28</f>
        <v>0</v>
      </c>
      <c r="AU24" s="78">
        <f>'SALDO MAXPPI JULHO 2026'!AU28</f>
        <v>0</v>
      </c>
      <c r="AV24" s="78">
        <f>'SALDO MAXPPI JULHO 2026'!AV28</f>
        <v>0</v>
      </c>
      <c r="AW24" s="78">
        <f>'SALDO MAXPPI JULHO 2026'!AW28</f>
        <v>0</v>
      </c>
      <c r="AX24" s="78">
        <f>'SALDO MAXPPI JULHO 2026'!AX28</f>
        <v>0</v>
      </c>
      <c r="AY24" s="78">
        <f>'SALDO MAXPPI JULHO 2026'!AY28</f>
        <v>0</v>
      </c>
      <c r="AZ24" s="78">
        <f>'SALDO MAXPPI JULHO 2026'!AZ28</f>
        <v>0</v>
      </c>
      <c r="BA24" s="78">
        <f>'SALDO MAXPPI JULHO 2026'!BA28</f>
        <v>0</v>
      </c>
      <c r="BB24" s="78">
        <f>'SALDO MAXPPI JULHO 2026'!BB28</f>
        <v>0</v>
      </c>
      <c r="BC24" s="78">
        <f>'SALDO MAXPPI JULHO 2026'!BC28</f>
        <v>0</v>
      </c>
      <c r="BD24" s="78">
        <f>'SALDO MAXPPI JULHO 2026'!BD28</f>
        <v>0</v>
      </c>
      <c r="BE24" s="78">
        <f>'SALDO MAXPPI JULHO 2026'!BE28</f>
        <v>0</v>
      </c>
      <c r="BF24" s="78">
        <f>'SALDO MAXPPI JULHO 2026'!BF28</f>
        <v>0</v>
      </c>
      <c r="BG24" s="78">
        <f>'SALDO MAXPPI JULHO 2026'!BG28</f>
        <v>0</v>
      </c>
      <c r="BH24" s="78">
        <f>'SALDO MAXPPI JULHO 2026'!BH28</f>
        <v>0</v>
      </c>
      <c r="BI24" s="78">
        <f>'SALDO MAXPPI JULHO 2026'!BI28</f>
        <v>115.05</v>
      </c>
      <c r="BJ24" s="78">
        <f>'SALDO MAXPPI JULHO 2026'!BJ28</f>
        <v>0</v>
      </c>
      <c r="BK24" s="78">
        <f>'SALDO MAXPPI JULHO 2026'!BK28</f>
        <v>0</v>
      </c>
      <c r="BL24" s="78">
        <f>'SALDO MAXPPI JULHO 2026'!BL28</f>
        <v>0</v>
      </c>
      <c r="BM24" s="78">
        <f>'SALDO MAXPPI JULHO 2026'!BM28</f>
        <v>0</v>
      </c>
      <c r="BN24" s="78">
        <f>'SALDO MAXPPI JULHO 2026'!BN28</f>
        <v>0</v>
      </c>
      <c r="BO24" s="78">
        <f>'SALDO MAXPPI JULHO 2026'!BO28</f>
        <v>0</v>
      </c>
      <c r="BP24" s="78">
        <f>'SALDO MAXPPI JULHO 2026'!BP28</f>
        <v>0</v>
      </c>
      <c r="BQ24" s="78">
        <f>'SALDO MAXPPI JULHO 2026'!BQ28</f>
        <v>0</v>
      </c>
      <c r="BR24" s="78">
        <f>'SALDO MAXPPI JULHO 2026'!BR28</f>
        <v>0</v>
      </c>
      <c r="BS24" s="78">
        <f>'SALDO MAXPPI JULHO 2026'!BS28</f>
        <v>0</v>
      </c>
      <c r="BT24" s="78">
        <f>'SALDO MAXPPI JULHO 2026'!BT28</f>
        <v>0</v>
      </c>
      <c r="BU24" s="78">
        <f>'SALDO MAXPPI JULHO 2026'!BU28</f>
        <v>0</v>
      </c>
      <c r="BV24" s="78">
        <f>'SALDO MAXPPI JULHO 2026'!BV28</f>
        <v>0</v>
      </c>
      <c r="BW24" s="78">
        <f>'SALDO MAXPPI JULHO 2026'!BW28</f>
        <v>0</v>
      </c>
      <c r="BX24" s="78">
        <f>'SALDO MAXPPI JULHO 2026'!BX28</f>
        <v>0</v>
      </c>
      <c r="BY24" s="80">
        <f t="shared" si="1"/>
        <v>115.05</v>
      </c>
      <c r="BZ24" s="81">
        <f>'SALDO MAXPPI JULHO 2026'!BZ28</f>
        <v>115.05</v>
      </c>
      <c r="CA24" s="82">
        <f t="shared" si="0"/>
        <v>0</v>
      </c>
    </row>
    <row r="25" spans="1:79">
      <c r="A25" s="77" t="str">
        <f>'SALDO MAXPPI JULHO 2026'!A29</f>
        <v>2377225-HOSP.ANNEGRET NEITZKE - POUSO REDONDO</v>
      </c>
      <c r="B25" s="78">
        <f>'SALDO MAXPPI JULHO 2026'!B29</f>
        <v>0</v>
      </c>
      <c r="C25" s="78">
        <f>'SALDO MAXPPI JULHO 2026'!C29</f>
        <v>0</v>
      </c>
      <c r="D25" s="78">
        <f>'SALDO MAXPPI JULHO 2026'!D29</f>
        <v>0</v>
      </c>
      <c r="E25" s="78">
        <f>'SALDO MAXPPI JULHO 2026'!E29</f>
        <v>0</v>
      </c>
      <c r="F25" s="78">
        <f>'SALDO MAXPPI JULHO 2026'!F29</f>
        <v>0</v>
      </c>
      <c r="G25" s="78">
        <f>'SALDO MAXPPI JULHO 2026'!G29</f>
        <v>0</v>
      </c>
      <c r="H25" s="78">
        <f>'SALDO MAXPPI JULHO 2026'!H29</f>
        <v>2467.54</v>
      </c>
      <c r="I25" s="78">
        <f>'SALDO MAXPPI JULHO 2026'!I29</f>
        <v>0</v>
      </c>
      <c r="J25" s="78">
        <f>'SALDO MAXPPI JULHO 2026'!J29</f>
        <v>0</v>
      </c>
      <c r="K25" s="78">
        <f>'SALDO MAXPPI JULHO 2026'!K29</f>
        <v>0</v>
      </c>
      <c r="L25" s="78">
        <f>'SALDO MAXPPI JULHO 2026'!L29</f>
        <v>0</v>
      </c>
      <c r="M25" s="78">
        <f>'SALDO MAXPPI JULHO 2026'!M29</f>
        <v>0</v>
      </c>
      <c r="N25" s="78">
        <f>'SALDO MAXPPI JULHO 2026'!N29</f>
        <v>0</v>
      </c>
      <c r="O25" s="78">
        <f>'SALDO MAXPPI JULHO 2026'!O29</f>
        <v>0</v>
      </c>
      <c r="P25" s="78">
        <f>'SALDO MAXPPI JULHO 2026'!P29</f>
        <v>0</v>
      </c>
      <c r="Q25" s="78">
        <f>'SALDO MAXPPI JULHO 2026'!Q29</f>
        <v>7964.42</v>
      </c>
      <c r="R25" s="78">
        <f>'SALDO MAXPPI JULHO 2026'!R29</f>
        <v>0</v>
      </c>
      <c r="S25" s="78">
        <f>'SALDO MAXPPI JULHO 2026'!S29</f>
        <v>0</v>
      </c>
      <c r="T25" s="78">
        <f>'SALDO MAXPPI JULHO 2026'!T29</f>
        <v>0</v>
      </c>
      <c r="U25" s="78">
        <f>'SALDO MAXPPI JULHO 2026'!U29</f>
        <v>0</v>
      </c>
      <c r="V25" s="78">
        <f>'SALDO MAXPPI JULHO 2026'!V29</f>
        <v>0</v>
      </c>
      <c r="W25" s="78">
        <f>'SALDO MAXPPI JULHO 2026'!W29</f>
        <v>0</v>
      </c>
      <c r="X25" s="78">
        <f>'SALDO MAXPPI JULHO 2026'!X29</f>
        <v>0</v>
      </c>
      <c r="Y25" s="78">
        <f>'SALDO MAXPPI JULHO 2026'!Y29</f>
        <v>0</v>
      </c>
      <c r="Z25" s="78">
        <f>'SALDO MAXPPI JULHO 2026'!Z29</f>
        <v>0</v>
      </c>
      <c r="AA25" s="78">
        <f>'SALDO MAXPPI JULHO 2026'!AA29</f>
        <v>0</v>
      </c>
      <c r="AB25" s="78">
        <f>'SALDO MAXPPI JULHO 2026'!AB29</f>
        <v>200</v>
      </c>
      <c r="AC25" s="78">
        <f>'SALDO MAXPPI JULHO 2026'!AC29</f>
        <v>0</v>
      </c>
      <c r="AD25" s="78">
        <f>'SALDO MAXPPI JULHO 2026'!AD29</f>
        <v>0</v>
      </c>
      <c r="AE25" s="78">
        <f>'SALDO MAXPPI JULHO 2026'!AE29</f>
        <v>0</v>
      </c>
      <c r="AF25" s="78">
        <f>'SALDO MAXPPI JULHO 2026'!AF29</f>
        <v>0</v>
      </c>
      <c r="AG25" s="78">
        <f>'SALDO MAXPPI JULHO 2026'!AG29</f>
        <v>0</v>
      </c>
      <c r="AH25" s="78">
        <f>'SALDO MAXPPI JULHO 2026'!AH29</f>
        <v>0</v>
      </c>
      <c r="AI25" s="78">
        <f>'SALDO MAXPPI JULHO 2026'!AI29</f>
        <v>0</v>
      </c>
      <c r="AJ25" s="78">
        <f>'SALDO MAXPPI JULHO 2026'!AJ29</f>
        <v>0</v>
      </c>
      <c r="AK25" s="78">
        <f>'SALDO MAXPPI JULHO 2026'!AK29</f>
        <v>0</v>
      </c>
      <c r="AL25" s="78">
        <f>'SALDO MAXPPI JULHO 2026'!AL29</f>
        <v>0</v>
      </c>
      <c r="AM25" s="78">
        <f>'SALDO MAXPPI JULHO 2026'!AM29</f>
        <v>0</v>
      </c>
      <c r="AN25" s="78">
        <f>'SALDO MAXPPI JULHO 2026'!AN29</f>
        <v>0</v>
      </c>
      <c r="AO25" s="78">
        <f>'SALDO MAXPPI JULHO 2026'!AO29</f>
        <v>0</v>
      </c>
      <c r="AP25" s="78">
        <f>'SALDO MAXPPI JULHO 2026'!AP29</f>
        <v>0</v>
      </c>
      <c r="AQ25" s="78">
        <f>'SALDO MAXPPI JULHO 2026'!AQ29</f>
        <v>0</v>
      </c>
      <c r="AR25" s="78">
        <f>'SALDO MAXPPI JULHO 2026'!AR29</f>
        <v>81.3</v>
      </c>
      <c r="AS25" s="78">
        <f>'SALDO MAXPPI JULHO 2026'!AS29</f>
        <v>0</v>
      </c>
      <c r="AT25" s="78">
        <f>'SALDO MAXPPI JULHO 2026'!AT29</f>
        <v>0</v>
      </c>
      <c r="AU25" s="78">
        <f>'SALDO MAXPPI JULHO 2026'!AU29</f>
        <v>0</v>
      </c>
      <c r="AV25" s="78">
        <f>'SALDO MAXPPI JULHO 2026'!AV29</f>
        <v>0</v>
      </c>
      <c r="AW25" s="78">
        <f>'SALDO MAXPPI JULHO 2026'!AW29</f>
        <v>0</v>
      </c>
      <c r="AX25" s="78">
        <f>'SALDO MAXPPI JULHO 2026'!AX29</f>
        <v>0</v>
      </c>
      <c r="AY25" s="78">
        <f>'SALDO MAXPPI JULHO 2026'!AY29</f>
        <v>0</v>
      </c>
      <c r="AZ25" s="78">
        <f>'SALDO MAXPPI JULHO 2026'!AZ29</f>
        <v>0</v>
      </c>
      <c r="BA25" s="78">
        <f>'SALDO MAXPPI JULHO 2026'!BA29</f>
        <v>0</v>
      </c>
      <c r="BB25" s="78">
        <f>'SALDO MAXPPI JULHO 2026'!BB29</f>
        <v>0</v>
      </c>
      <c r="BC25" s="78">
        <f>'SALDO MAXPPI JULHO 2026'!BC29</f>
        <v>0</v>
      </c>
      <c r="BD25" s="78">
        <f>'SALDO MAXPPI JULHO 2026'!BD29</f>
        <v>0</v>
      </c>
      <c r="BE25" s="78">
        <f>'SALDO MAXPPI JULHO 2026'!BE29</f>
        <v>0</v>
      </c>
      <c r="BF25" s="78">
        <f>'SALDO MAXPPI JULHO 2026'!BF29</f>
        <v>0</v>
      </c>
      <c r="BG25" s="78">
        <f>'SALDO MAXPPI JULHO 2026'!BG29</f>
        <v>0</v>
      </c>
      <c r="BH25" s="78">
        <f>'SALDO MAXPPI JULHO 2026'!BH29</f>
        <v>9.51</v>
      </c>
      <c r="BI25" s="78">
        <f>'SALDO MAXPPI JULHO 2026'!BI29</f>
        <v>314.55</v>
      </c>
      <c r="BJ25" s="78">
        <f>'SALDO MAXPPI JULHO 2026'!BJ29</f>
        <v>30.38</v>
      </c>
      <c r="BK25" s="78">
        <f>'SALDO MAXPPI JULHO 2026'!BK29</f>
        <v>34.26</v>
      </c>
      <c r="BL25" s="78">
        <f>'SALDO MAXPPI JULHO 2026'!BL29</f>
        <v>3.87</v>
      </c>
      <c r="BM25" s="78">
        <f>'SALDO MAXPPI JULHO 2026'!BM29</f>
        <v>0.65</v>
      </c>
      <c r="BN25" s="78">
        <f>'SALDO MAXPPI JULHO 2026'!BN29</f>
        <v>0</v>
      </c>
      <c r="BO25" s="78">
        <f>'SALDO MAXPPI JULHO 2026'!BO29</f>
        <v>0</v>
      </c>
      <c r="BP25" s="78">
        <f>'SALDO MAXPPI JULHO 2026'!BP29</f>
        <v>0</v>
      </c>
      <c r="BQ25" s="78">
        <f>'SALDO MAXPPI JULHO 2026'!BQ29</f>
        <v>0</v>
      </c>
      <c r="BR25" s="78">
        <f>'SALDO MAXPPI JULHO 2026'!BR29</f>
        <v>0</v>
      </c>
      <c r="BS25" s="78">
        <f>'SALDO MAXPPI JULHO 2026'!BS29</f>
        <v>0</v>
      </c>
      <c r="BT25" s="78">
        <f>'SALDO MAXPPI JULHO 2026'!BT29</f>
        <v>0</v>
      </c>
      <c r="BU25" s="78">
        <f>'SALDO MAXPPI JULHO 2026'!BU29</f>
        <v>0</v>
      </c>
      <c r="BV25" s="78">
        <f>'SALDO MAXPPI JULHO 2026'!BV29</f>
        <v>0</v>
      </c>
      <c r="BW25" s="78">
        <f>'SALDO MAXPPI JULHO 2026'!BW29</f>
        <v>0</v>
      </c>
      <c r="BX25" s="78">
        <f>'SALDO MAXPPI JULHO 2026'!BX29</f>
        <v>0</v>
      </c>
      <c r="BY25" s="80">
        <f t="shared" si="1"/>
        <v>11106.479999999998</v>
      </c>
      <c r="BZ25" s="81">
        <f>'SALDO MAXPPI JULHO 2026'!BZ29</f>
        <v>11106.479999999998</v>
      </c>
      <c r="CA25" s="82">
        <f t="shared" si="0"/>
        <v>0</v>
      </c>
    </row>
    <row r="26" spans="1:79">
      <c r="A26" s="77" t="str">
        <f>'SALDO MAXPPI JULHO 2026'!A30</f>
        <v>2377330-HOSP. M. AUXILIADORA - PRES. GETULIO</v>
      </c>
      <c r="B26" s="78">
        <f>'SALDO MAXPPI JULHO 2026'!B30</f>
        <v>0</v>
      </c>
      <c r="C26" s="78">
        <f>'SALDO MAXPPI JULHO 2026'!C30</f>
        <v>0</v>
      </c>
      <c r="D26" s="78">
        <f>'SALDO MAXPPI JULHO 2026'!D30</f>
        <v>0</v>
      </c>
      <c r="E26" s="78">
        <f>'SALDO MAXPPI JULHO 2026'!E30</f>
        <v>0</v>
      </c>
      <c r="F26" s="78">
        <f>'SALDO MAXPPI JULHO 2026'!F30</f>
        <v>0</v>
      </c>
      <c r="G26" s="78">
        <f>'SALDO MAXPPI JULHO 2026'!G30</f>
        <v>0</v>
      </c>
      <c r="H26" s="78">
        <f>'SALDO MAXPPI JULHO 2026'!H30</f>
        <v>2074.0700000000002</v>
      </c>
      <c r="I26" s="78">
        <f>'SALDO MAXPPI JULHO 2026'!I30</f>
        <v>0</v>
      </c>
      <c r="J26" s="78">
        <f>'SALDO MAXPPI JULHO 2026'!J30</f>
        <v>0</v>
      </c>
      <c r="K26" s="78">
        <f>'SALDO MAXPPI JULHO 2026'!K30</f>
        <v>0</v>
      </c>
      <c r="L26" s="78">
        <f>'SALDO MAXPPI JULHO 2026'!L30</f>
        <v>0</v>
      </c>
      <c r="M26" s="78">
        <f>'SALDO MAXPPI JULHO 2026'!M30</f>
        <v>633.6</v>
      </c>
      <c r="N26" s="78">
        <f>'SALDO MAXPPI JULHO 2026'!N30</f>
        <v>0</v>
      </c>
      <c r="O26" s="78">
        <f>'SALDO MAXPPI JULHO 2026'!O30</f>
        <v>0</v>
      </c>
      <c r="P26" s="78">
        <f>'SALDO MAXPPI JULHO 2026'!P30</f>
        <v>0</v>
      </c>
      <c r="Q26" s="78">
        <f>'SALDO MAXPPI JULHO 2026'!Q30</f>
        <v>0</v>
      </c>
      <c r="R26" s="78">
        <f>'SALDO MAXPPI JULHO 2026'!R30</f>
        <v>0</v>
      </c>
      <c r="S26" s="78">
        <f>'SALDO MAXPPI JULHO 2026'!S30</f>
        <v>0</v>
      </c>
      <c r="T26" s="78">
        <f>'SALDO MAXPPI JULHO 2026'!T30</f>
        <v>0</v>
      </c>
      <c r="U26" s="78">
        <f>'SALDO MAXPPI JULHO 2026'!U30</f>
        <v>0</v>
      </c>
      <c r="V26" s="78">
        <f>'SALDO MAXPPI JULHO 2026'!V30</f>
        <v>0</v>
      </c>
      <c r="W26" s="78">
        <f>'SALDO MAXPPI JULHO 2026'!W30</f>
        <v>0</v>
      </c>
      <c r="X26" s="78">
        <f>'SALDO MAXPPI JULHO 2026'!X30</f>
        <v>0</v>
      </c>
      <c r="Y26" s="78">
        <f>'SALDO MAXPPI JULHO 2026'!Y30</f>
        <v>0</v>
      </c>
      <c r="Z26" s="78">
        <f>'SALDO MAXPPI JULHO 2026'!Z30</f>
        <v>0</v>
      </c>
      <c r="AA26" s="78">
        <f>'SALDO MAXPPI JULHO 2026'!AA30</f>
        <v>0</v>
      </c>
      <c r="AB26" s="78">
        <f>'SALDO MAXPPI JULHO 2026'!AB30</f>
        <v>337.8</v>
      </c>
      <c r="AC26" s="78">
        <f>'SALDO MAXPPI JULHO 2026'!AC30</f>
        <v>0</v>
      </c>
      <c r="AD26" s="78">
        <f>'SALDO MAXPPI JULHO 2026'!AD30</f>
        <v>0</v>
      </c>
      <c r="AE26" s="78">
        <f>'SALDO MAXPPI JULHO 2026'!AE30</f>
        <v>0</v>
      </c>
      <c r="AF26" s="78">
        <f>'SALDO MAXPPI JULHO 2026'!AF30</f>
        <v>0</v>
      </c>
      <c r="AG26" s="78">
        <f>'SALDO MAXPPI JULHO 2026'!AG30</f>
        <v>0</v>
      </c>
      <c r="AH26" s="78">
        <f>'SALDO MAXPPI JULHO 2026'!AH30</f>
        <v>0</v>
      </c>
      <c r="AI26" s="78">
        <f>'SALDO MAXPPI JULHO 2026'!AI30</f>
        <v>0</v>
      </c>
      <c r="AJ26" s="78">
        <f>'SALDO MAXPPI JULHO 2026'!AJ30</f>
        <v>0</v>
      </c>
      <c r="AK26" s="78">
        <f>'SALDO MAXPPI JULHO 2026'!AK30</f>
        <v>0</v>
      </c>
      <c r="AL26" s="78">
        <f>'SALDO MAXPPI JULHO 2026'!AL30</f>
        <v>0</v>
      </c>
      <c r="AM26" s="78">
        <f>'SALDO MAXPPI JULHO 2026'!AM30</f>
        <v>0</v>
      </c>
      <c r="AN26" s="78">
        <f>'SALDO MAXPPI JULHO 2026'!AN30</f>
        <v>0</v>
      </c>
      <c r="AO26" s="78">
        <f>'SALDO MAXPPI JULHO 2026'!AO30</f>
        <v>0</v>
      </c>
      <c r="AP26" s="78">
        <f>'SALDO MAXPPI JULHO 2026'!AP30</f>
        <v>0</v>
      </c>
      <c r="AQ26" s="78">
        <f>'SALDO MAXPPI JULHO 2026'!AQ30</f>
        <v>0</v>
      </c>
      <c r="AR26" s="78">
        <f>'SALDO MAXPPI JULHO 2026'!AR30</f>
        <v>0</v>
      </c>
      <c r="AS26" s="78">
        <f>'SALDO MAXPPI JULHO 2026'!AS30</f>
        <v>0</v>
      </c>
      <c r="AT26" s="78">
        <f>'SALDO MAXPPI JULHO 2026'!AT30</f>
        <v>0</v>
      </c>
      <c r="AU26" s="78">
        <f>'SALDO MAXPPI JULHO 2026'!AU30</f>
        <v>0</v>
      </c>
      <c r="AV26" s="78">
        <f>'SALDO MAXPPI JULHO 2026'!AV30</f>
        <v>0</v>
      </c>
      <c r="AW26" s="78">
        <f>'SALDO MAXPPI JULHO 2026'!AW30</f>
        <v>0</v>
      </c>
      <c r="AX26" s="78">
        <f>'SALDO MAXPPI JULHO 2026'!AX30</f>
        <v>0</v>
      </c>
      <c r="AY26" s="78">
        <f>'SALDO MAXPPI JULHO 2026'!AY30</f>
        <v>108.5</v>
      </c>
      <c r="AZ26" s="78">
        <f>'SALDO MAXPPI JULHO 2026'!AZ30</f>
        <v>0</v>
      </c>
      <c r="BA26" s="78">
        <f>'SALDO MAXPPI JULHO 2026'!BA30</f>
        <v>0</v>
      </c>
      <c r="BB26" s="78">
        <f>'SALDO MAXPPI JULHO 2026'!BB30</f>
        <v>0</v>
      </c>
      <c r="BC26" s="78">
        <f>'SALDO MAXPPI JULHO 2026'!BC30</f>
        <v>0</v>
      </c>
      <c r="BD26" s="78">
        <f>'SALDO MAXPPI JULHO 2026'!BD30</f>
        <v>0</v>
      </c>
      <c r="BE26" s="78">
        <f>'SALDO MAXPPI JULHO 2026'!BE30</f>
        <v>0</v>
      </c>
      <c r="BF26" s="78">
        <f>'SALDO MAXPPI JULHO 2026'!BF30</f>
        <v>0</v>
      </c>
      <c r="BG26" s="78">
        <f>'SALDO MAXPPI JULHO 2026'!BG30</f>
        <v>0</v>
      </c>
      <c r="BH26" s="78">
        <f>'SALDO MAXPPI JULHO 2026'!BH30</f>
        <v>0</v>
      </c>
      <c r="BI26" s="78">
        <f>'SALDO MAXPPI JULHO 2026'!BI30</f>
        <v>493.33</v>
      </c>
      <c r="BJ26" s="78">
        <f>'SALDO MAXPPI JULHO 2026'!BJ30</f>
        <v>0</v>
      </c>
      <c r="BK26" s="78">
        <f>'SALDO MAXPPI JULHO 2026'!BK30</f>
        <v>0</v>
      </c>
      <c r="BL26" s="78">
        <f>'SALDO MAXPPI JULHO 2026'!BL30</f>
        <v>0</v>
      </c>
      <c r="BM26" s="78">
        <f>'SALDO MAXPPI JULHO 2026'!BM30</f>
        <v>0</v>
      </c>
      <c r="BN26" s="78">
        <f>'SALDO MAXPPI JULHO 2026'!BN30</f>
        <v>0</v>
      </c>
      <c r="BO26" s="78">
        <f>'SALDO MAXPPI JULHO 2026'!BO30</f>
        <v>0</v>
      </c>
      <c r="BP26" s="78">
        <f>'SALDO MAXPPI JULHO 2026'!BP30</f>
        <v>0</v>
      </c>
      <c r="BQ26" s="78">
        <f>'SALDO MAXPPI JULHO 2026'!BQ30</f>
        <v>0</v>
      </c>
      <c r="BR26" s="78">
        <f>'SALDO MAXPPI JULHO 2026'!BR30</f>
        <v>0</v>
      </c>
      <c r="BS26" s="78">
        <f>'SALDO MAXPPI JULHO 2026'!BS30</f>
        <v>0</v>
      </c>
      <c r="BT26" s="78">
        <f>'SALDO MAXPPI JULHO 2026'!BT30</f>
        <v>0</v>
      </c>
      <c r="BU26" s="78">
        <f>'SALDO MAXPPI JULHO 2026'!BU30</f>
        <v>0</v>
      </c>
      <c r="BV26" s="78">
        <f>'SALDO MAXPPI JULHO 2026'!BV30</f>
        <v>0</v>
      </c>
      <c r="BW26" s="78">
        <f>'SALDO MAXPPI JULHO 2026'!BW30</f>
        <v>0</v>
      </c>
      <c r="BX26" s="78">
        <f>'SALDO MAXPPI JULHO 2026'!BX30</f>
        <v>0</v>
      </c>
      <c r="BY26" s="80">
        <f t="shared" si="1"/>
        <v>3647.3</v>
      </c>
      <c r="BZ26" s="81">
        <f>'SALDO MAXPPI JULHO 2026'!BZ30</f>
        <v>3647.3</v>
      </c>
      <c r="CA26" s="82">
        <f t="shared" si="0"/>
        <v>0</v>
      </c>
    </row>
    <row r="27" spans="1:79">
      <c r="A27" s="77" t="str">
        <f>'SALDO MAXPPI JULHO 2026'!A31</f>
        <v>2377373-HOSPITAL TROMBUDO CENTRAL</v>
      </c>
      <c r="B27" s="78">
        <f>'SALDO MAXPPI JULHO 2026'!B31</f>
        <v>0</v>
      </c>
      <c r="C27" s="78">
        <f>'SALDO MAXPPI JULHO 2026'!C31</f>
        <v>0</v>
      </c>
      <c r="D27" s="78">
        <f>'SALDO MAXPPI JULHO 2026'!D31</f>
        <v>0</v>
      </c>
      <c r="E27" s="78">
        <f>'SALDO MAXPPI JULHO 2026'!E31</f>
        <v>0</v>
      </c>
      <c r="F27" s="78">
        <f>'SALDO MAXPPI JULHO 2026'!F31</f>
        <v>0</v>
      </c>
      <c r="G27" s="78">
        <f>'SALDO MAXPPI JULHO 2026'!G31</f>
        <v>0</v>
      </c>
      <c r="H27" s="78">
        <f>'SALDO MAXPPI JULHO 2026'!H31</f>
        <v>942.48</v>
      </c>
      <c r="I27" s="78">
        <f>'SALDO MAXPPI JULHO 2026'!I31</f>
        <v>0</v>
      </c>
      <c r="J27" s="78">
        <f>'SALDO MAXPPI JULHO 2026'!J31</f>
        <v>0</v>
      </c>
      <c r="K27" s="78">
        <f>'SALDO MAXPPI JULHO 2026'!K31</f>
        <v>0</v>
      </c>
      <c r="L27" s="78">
        <f>'SALDO MAXPPI JULHO 2026'!L31</f>
        <v>0</v>
      </c>
      <c r="M27" s="78">
        <f>'SALDO MAXPPI JULHO 2026'!M31</f>
        <v>0</v>
      </c>
      <c r="N27" s="78">
        <f>'SALDO MAXPPI JULHO 2026'!N31</f>
        <v>0</v>
      </c>
      <c r="O27" s="78">
        <f>'SALDO MAXPPI JULHO 2026'!O31</f>
        <v>0</v>
      </c>
      <c r="P27" s="78">
        <f>'SALDO MAXPPI JULHO 2026'!P31</f>
        <v>0</v>
      </c>
      <c r="Q27" s="78">
        <f>'SALDO MAXPPI JULHO 2026'!Q31</f>
        <v>0</v>
      </c>
      <c r="R27" s="78">
        <f>'SALDO MAXPPI JULHO 2026'!R31</f>
        <v>0</v>
      </c>
      <c r="S27" s="78">
        <f>'SALDO MAXPPI JULHO 2026'!S31</f>
        <v>0</v>
      </c>
      <c r="T27" s="78">
        <f>'SALDO MAXPPI JULHO 2026'!T31</f>
        <v>0</v>
      </c>
      <c r="U27" s="78">
        <f>'SALDO MAXPPI JULHO 2026'!U31</f>
        <v>0</v>
      </c>
      <c r="V27" s="78">
        <f>'SALDO MAXPPI JULHO 2026'!V31</f>
        <v>0</v>
      </c>
      <c r="W27" s="78">
        <f>'SALDO MAXPPI JULHO 2026'!W31</f>
        <v>0</v>
      </c>
      <c r="X27" s="78">
        <f>'SALDO MAXPPI JULHO 2026'!X31</f>
        <v>0</v>
      </c>
      <c r="Y27" s="78">
        <f>'SALDO MAXPPI JULHO 2026'!Y31</f>
        <v>0</v>
      </c>
      <c r="Z27" s="78">
        <f>'SALDO MAXPPI JULHO 2026'!Z31</f>
        <v>0</v>
      </c>
      <c r="AA27" s="78">
        <f>'SALDO MAXPPI JULHO 2026'!AA31</f>
        <v>0</v>
      </c>
      <c r="AB27" s="78">
        <f>'SALDO MAXPPI JULHO 2026'!AB31</f>
        <v>0</v>
      </c>
      <c r="AC27" s="78">
        <f>'SALDO MAXPPI JULHO 2026'!AC31</f>
        <v>0</v>
      </c>
      <c r="AD27" s="78">
        <f>'SALDO MAXPPI JULHO 2026'!AD31</f>
        <v>0</v>
      </c>
      <c r="AE27" s="78">
        <f>'SALDO MAXPPI JULHO 2026'!AE31</f>
        <v>0</v>
      </c>
      <c r="AF27" s="78">
        <f>'SALDO MAXPPI JULHO 2026'!AF31</f>
        <v>0</v>
      </c>
      <c r="AG27" s="78">
        <f>'SALDO MAXPPI JULHO 2026'!AG31</f>
        <v>0</v>
      </c>
      <c r="AH27" s="78">
        <f>'SALDO MAXPPI JULHO 2026'!AH31</f>
        <v>0</v>
      </c>
      <c r="AI27" s="78">
        <f>'SALDO MAXPPI JULHO 2026'!AI31</f>
        <v>0</v>
      </c>
      <c r="AJ27" s="78">
        <f>'SALDO MAXPPI JULHO 2026'!AJ31</f>
        <v>0</v>
      </c>
      <c r="AK27" s="78">
        <f>'SALDO MAXPPI JULHO 2026'!AK31</f>
        <v>0</v>
      </c>
      <c r="AL27" s="78">
        <f>'SALDO MAXPPI JULHO 2026'!AL31</f>
        <v>0</v>
      </c>
      <c r="AM27" s="78">
        <f>'SALDO MAXPPI JULHO 2026'!AM31</f>
        <v>0</v>
      </c>
      <c r="AN27" s="78">
        <f>'SALDO MAXPPI JULHO 2026'!AN31</f>
        <v>0</v>
      </c>
      <c r="AO27" s="78">
        <f>'SALDO MAXPPI JULHO 2026'!AO31</f>
        <v>0</v>
      </c>
      <c r="AP27" s="78">
        <f>'SALDO MAXPPI JULHO 2026'!AP31</f>
        <v>0</v>
      </c>
      <c r="AQ27" s="78">
        <f>'SALDO MAXPPI JULHO 2026'!AQ31</f>
        <v>0</v>
      </c>
      <c r="AR27" s="78">
        <f>'SALDO MAXPPI JULHO 2026'!AR31</f>
        <v>0</v>
      </c>
      <c r="AS27" s="78">
        <f>'SALDO MAXPPI JULHO 2026'!AS31</f>
        <v>0</v>
      </c>
      <c r="AT27" s="78">
        <f>'SALDO MAXPPI JULHO 2026'!AT31</f>
        <v>0</v>
      </c>
      <c r="AU27" s="78">
        <f>'SALDO MAXPPI JULHO 2026'!AU31</f>
        <v>0</v>
      </c>
      <c r="AV27" s="78">
        <f>'SALDO MAXPPI JULHO 2026'!AV31</f>
        <v>0</v>
      </c>
      <c r="AW27" s="78">
        <f>'SALDO MAXPPI JULHO 2026'!AW31</f>
        <v>0</v>
      </c>
      <c r="AX27" s="78">
        <f>'SALDO MAXPPI JULHO 2026'!AX31</f>
        <v>0</v>
      </c>
      <c r="AY27" s="78">
        <f>'SALDO MAXPPI JULHO 2026'!AY31</f>
        <v>0</v>
      </c>
      <c r="AZ27" s="78">
        <f>'SALDO MAXPPI JULHO 2026'!AZ31</f>
        <v>0</v>
      </c>
      <c r="BA27" s="78">
        <f>'SALDO MAXPPI JULHO 2026'!BA31</f>
        <v>0</v>
      </c>
      <c r="BB27" s="78">
        <f>'SALDO MAXPPI JULHO 2026'!BB31</f>
        <v>0</v>
      </c>
      <c r="BC27" s="78">
        <f>'SALDO MAXPPI JULHO 2026'!BC31</f>
        <v>0</v>
      </c>
      <c r="BD27" s="78">
        <f>'SALDO MAXPPI JULHO 2026'!BD31</f>
        <v>0</v>
      </c>
      <c r="BE27" s="78">
        <f>'SALDO MAXPPI JULHO 2026'!BE31</f>
        <v>0</v>
      </c>
      <c r="BF27" s="78">
        <f>'SALDO MAXPPI JULHO 2026'!BF31</f>
        <v>0</v>
      </c>
      <c r="BG27" s="78">
        <f>'SALDO MAXPPI JULHO 2026'!BG31</f>
        <v>0</v>
      </c>
      <c r="BH27" s="78">
        <f>'SALDO MAXPPI JULHO 2026'!BH31</f>
        <v>0</v>
      </c>
      <c r="BI27" s="78">
        <f>'SALDO MAXPPI JULHO 2026'!BI31</f>
        <v>392.78</v>
      </c>
      <c r="BJ27" s="78">
        <f>'SALDO MAXPPI JULHO 2026'!BJ31</f>
        <v>26.11</v>
      </c>
      <c r="BK27" s="78">
        <f>'SALDO MAXPPI JULHO 2026'!BK31</f>
        <v>0</v>
      </c>
      <c r="BL27" s="78">
        <f>'SALDO MAXPPI JULHO 2026'!BL31</f>
        <v>0</v>
      </c>
      <c r="BM27" s="78">
        <f>'SALDO MAXPPI JULHO 2026'!BM31</f>
        <v>0</v>
      </c>
      <c r="BN27" s="78">
        <f>'SALDO MAXPPI JULHO 2026'!BN31</f>
        <v>0</v>
      </c>
      <c r="BO27" s="78">
        <f>'SALDO MAXPPI JULHO 2026'!BO31</f>
        <v>0</v>
      </c>
      <c r="BP27" s="78">
        <f>'SALDO MAXPPI JULHO 2026'!BP31</f>
        <v>0</v>
      </c>
      <c r="BQ27" s="78">
        <f>'SALDO MAXPPI JULHO 2026'!BQ31</f>
        <v>0</v>
      </c>
      <c r="BR27" s="78">
        <f>'SALDO MAXPPI JULHO 2026'!BR31</f>
        <v>0</v>
      </c>
      <c r="BS27" s="78">
        <f>'SALDO MAXPPI JULHO 2026'!BS31</f>
        <v>0</v>
      </c>
      <c r="BT27" s="78">
        <f>'SALDO MAXPPI JULHO 2026'!BT31</f>
        <v>0</v>
      </c>
      <c r="BU27" s="78">
        <f>'SALDO MAXPPI JULHO 2026'!BU31</f>
        <v>0</v>
      </c>
      <c r="BV27" s="78">
        <f>'SALDO MAXPPI JULHO 2026'!BV31</f>
        <v>0</v>
      </c>
      <c r="BW27" s="78">
        <f>'SALDO MAXPPI JULHO 2026'!BW31</f>
        <v>0</v>
      </c>
      <c r="BX27" s="78">
        <f>'SALDO MAXPPI JULHO 2026'!BX31</f>
        <v>0</v>
      </c>
      <c r="BY27" s="80">
        <f t="shared" si="1"/>
        <v>1361.37</v>
      </c>
      <c r="BZ27" s="81">
        <f>'SALDO MAXPPI JULHO 2026'!BZ31</f>
        <v>1361.37</v>
      </c>
      <c r="CA27" s="82">
        <f t="shared" si="0"/>
        <v>0</v>
      </c>
    </row>
    <row r="28" spans="1:79">
      <c r="A28" s="77" t="str">
        <f>'SALDO MAXPPI JULHO 2026'!A32</f>
        <v>2377462-HOSP. N. SRA APARECIDA - RIO DO CAMPO</v>
      </c>
      <c r="B28" s="78">
        <f>'SALDO MAXPPI JULHO 2026'!B32</f>
        <v>0</v>
      </c>
      <c r="C28" s="78">
        <f>'SALDO MAXPPI JULHO 2026'!C32</f>
        <v>0</v>
      </c>
      <c r="D28" s="78">
        <f>'SALDO MAXPPI JULHO 2026'!D32</f>
        <v>0</v>
      </c>
      <c r="E28" s="78">
        <f>'SALDO MAXPPI JULHO 2026'!E32</f>
        <v>0</v>
      </c>
      <c r="F28" s="78">
        <f>'SALDO MAXPPI JULHO 2026'!F32</f>
        <v>0</v>
      </c>
      <c r="G28" s="78">
        <f>'SALDO MAXPPI JULHO 2026'!G32</f>
        <v>0</v>
      </c>
      <c r="H28" s="78">
        <f>'SALDO MAXPPI JULHO 2026'!H32</f>
        <v>0</v>
      </c>
      <c r="I28" s="78">
        <f>'SALDO MAXPPI JULHO 2026'!I32</f>
        <v>0</v>
      </c>
      <c r="J28" s="78">
        <f>'SALDO MAXPPI JULHO 2026'!J32</f>
        <v>0</v>
      </c>
      <c r="K28" s="78">
        <f>'SALDO MAXPPI JULHO 2026'!K32</f>
        <v>0</v>
      </c>
      <c r="L28" s="78">
        <f>'SALDO MAXPPI JULHO 2026'!L32</f>
        <v>0</v>
      </c>
      <c r="M28" s="78">
        <f>'SALDO MAXPPI JULHO 2026'!M32</f>
        <v>0</v>
      </c>
      <c r="N28" s="78">
        <f>'SALDO MAXPPI JULHO 2026'!N32</f>
        <v>0</v>
      </c>
      <c r="O28" s="78">
        <f>'SALDO MAXPPI JULHO 2026'!O32</f>
        <v>0</v>
      </c>
      <c r="P28" s="78">
        <f>'SALDO MAXPPI JULHO 2026'!P32</f>
        <v>0</v>
      </c>
      <c r="Q28" s="78">
        <f>'SALDO MAXPPI JULHO 2026'!Q32</f>
        <v>0</v>
      </c>
      <c r="R28" s="78">
        <f>'SALDO MAXPPI JULHO 2026'!R32</f>
        <v>0</v>
      </c>
      <c r="S28" s="78">
        <f>'SALDO MAXPPI JULHO 2026'!S32</f>
        <v>0</v>
      </c>
      <c r="T28" s="78">
        <f>'SALDO MAXPPI JULHO 2026'!T32</f>
        <v>0</v>
      </c>
      <c r="U28" s="78">
        <f>'SALDO MAXPPI JULHO 2026'!U32</f>
        <v>0</v>
      </c>
      <c r="V28" s="78">
        <f>'SALDO MAXPPI JULHO 2026'!V32</f>
        <v>0</v>
      </c>
      <c r="W28" s="78">
        <f>'SALDO MAXPPI JULHO 2026'!W32</f>
        <v>0</v>
      </c>
      <c r="X28" s="78">
        <f>'SALDO MAXPPI JULHO 2026'!X32</f>
        <v>0</v>
      </c>
      <c r="Y28" s="78">
        <f>'SALDO MAXPPI JULHO 2026'!Y32</f>
        <v>0</v>
      </c>
      <c r="Z28" s="78">
        <f>'SALDO MAXPPI JULHO 2026'!Z32</f>
        <v>0</v>
      </c>
      <c r="AA28" s="78">
        <f>'SALDO MAXPPI JULHO 2026'!AA32</f>
        <v>0</v>
      </c>
      <c r="AB28" s="78">
        <f>'SALDO MAXPPI JULHO 2026'!AB32</f>
        <v>0</v>
      </c>
      <c r="AC28" s="78">
        <f>'SALDO MAXPPI JULHO 2026'!AC32</f>
        <v>0</v>
      </c>
      <c r="AD28" s="78">
        <f>'SALDO MAXPPI JULHO 2026'!AD32</f>
        <v>0</v>
      </c>
      <c r="AE28" s="78">
        <f>'SALDO MAXPPI JULHO 2026'!AE32</f>
        <v>0</v>
      </c>
      <c r="AF28" s="78">
        <f>'SALDO MAXPPI JULHO 2026'!AF32</f>
        <v>0</v>
      </c>
      <c r="AG28" s="78">
        <f>'SALDO MAXPPI JULHO 2026'!AG32</f>
        <v>0</v>
      </c>
      <c r="AH28" s="78">
        <f>'SALDO MAXPPI JULHO 2026'!AH32</f>
        <v>0</v>
      </c>
      <c r="AI28" s="78">
        <f>'SALDO MAXPPI JULHO 2026'!AI32</f>
        <v>0</v>
      </c>
      <c r="AJ28" s="78">
        <f>'SALDO MAXPPI JULHO 2026'!AJ32</f>
        <v>0</v>
      </c>
      <c r="AK28" s="78">
        <f>'SALDO MAXPPI JULHO 2026'!AK32</f>
        <v>0</v>
      </c>
      <c r="AL28" s="78">
        <f>'SALDO MAXPPI JULHO 2026'!AL32</f>
        <v>0</v>
      </c>
      <c r="AM28" s="78">
        <f>'SALDO MAXPPI JULHO 2026'!AM32</f>
        <v>0</v>
      </c>
      <c r="AN28" s="78">
        <f>'SALDO MAXPPI JULHO 2026'!AN32</f>
        <v>0</v>
      </c>
      <c r="AO28" s="78">
        <f>'SALDO MAXPPI JULHO 2026'!AO32</f>
        <v>0</v>
      </c>
      <c r="AP28" s="78">
        <f>'SALDO MAXPPI JULHO 2026'!AP32</f>
        <v>0</v>
      </c>
      <c r="AQ28" s="78">
        <f>'SALDO MAXPPI JULHO 2026'!AQ32</f>
        <v>0</v>
      </c>
      <c r="AR28" s="78">
        <f>'SALDO MAXPPI JULHO 2026'!AR32</f>
        <v>0</v>
      </c>
      <c r="AS28" s="78">
        <f>'SALDO MAXPPI JULHO 2026'!AS32</f>
        <v>0</v>
      </c>
      <c r="AT28" s="78">
        <f>'SALDO MAXPPI JULHO 2026'!AT32</f>
        <v>0</v>
      </c>
      <c r="AU28" s="78">
        <f>'SALDO MAXPPI JULHO 2026'!AU32</f>
        <v>0</v>
      </c>
      <c r="AV28" s="78">
        <f>'SALDO MAXPPI JULHO 2026'!AV32</f>
        <v>0</v>
      </c>
      <c r="AW28" s="78">
        <f>'SALDO MAXPPI JULHO 2026'!AW32</f>
        <v>0</v>
      </c>
      <c r="AX28" s="78">
        <f>'SALDO MAXPPI JULHO 2026'!AX32</f>
        <v>0</v>
      </c>
      <c r="AY28" s="78">
        <f>'SALDO MAXPPI JULHO 2026'!AY32</f>
        <v>0</v>
      </c>
      <c r="AZ28" s="78">
        <f>'SALDO MAXPPI JULHO 2026'!AZ32</f>
        <v>0</v>
      </c>
      <c r="BA28" s="78">
        <f>'SALDO MAXPPI JULHO 2026'!BA32</f>
        <v>0</v>
      </c>
      <c r="BB28" s="78">
        <f>'SALDO MAXPPI JULHO 2026'!BB32</f>
        <v>0</v>
      </c>
      <c r="BC28" s="78">
        <f>'SALDO MAXPPI JULHO 2026'!BC32</f>
        <v>0</v>
      </c>
      <c r="BD28" s="78">
        <f>'SALDO MAXPPI JULHO 2026'!BD32</f>
        <v>0</v>
      </c>
      <c r="BE28" s="78">
        <f>'SALDO MAXPPI JULHO 2026'!BE32</f>
        <v>0</v>
      </c>
      <c r="BF28" s="78">
        <f>'SALDO MAXPPI JULHO 2026'!BF32</f>
        <v>0</v>
      </c>
      <c r="BG28" s="78">
        <f>'SALDO MAXPPI JULHO 2026'!BG32</f>
        <v>0</v>
      </c>
      <c r="BH28" s="78">
        <f>'SALDO MAXPPI JULHO 2026'!BH32</f>
        <v>3.17</v>
      </c>
      <c r="BI28" s="78">
        <f>'SALDO MAXPPI JULHO 2026'!BI32</f>
        <v>0</v>
      </c>
      <c r="BJ28" s="78">
        <f>'SALDO MAXPPI JULHO 2026'!BJ32</f>
        <v>9.7100000000000009</v>
      </c>
      <c r="BK28" s="78">
        <f>'SALDO MAXPPI JULHO 2026'!BK32</f>
        <v>11.32</v>
      </c>
      <c r="BL28" s="78">
        <f>'SALDO MAXPPI JULHO 2026'!BL32</f>
        <v>1.05</v>
      </c>
      <c r="BM28" s="78">
        <f>'SALDO MAXPPI JULHO 2026'!BM32</f>
        <v>0</v>
      </c>
      <c r="BN28" s="78">
        <f>'SALDO MAXPPI JULHO 2026'!BN32</f>
        <v>0</v>
      </c>
      <c r="BO28" s="78">
        <f>'SALDO MAXPPI JULHO 2026'!BO32</f>
        <v>0</v>
      </c>
      <c r="BP28" s="78">
        <f>'SALDO MAXPPI JULHO 2026'!BP32</f>
        <v>0</v>
      </c>
      <c r="BQ28" s="78">
        <f>'SALDO MAXPPI JULHO 2026'!BQ32</f>
        <v>0</v>
      </c>
      <c r="BR28" s="78">
        <f>'SALDO MAXPPI JULHO 2026'!BR32</f>
        <v>0</v>
      </c>
      <c r="BS28" s="78">
        <f>'SALDO MAXPPI JULHO 2026'!BS32</f>
        <v>0</v>
      </c>
      <c r="BT28" s="78">
        <f>'SALDO MAXPPI JULHO 2026'!BT32</f>
        <v>0</v>
      </c>
      <c r="BU28" s="78">
        <f>'SALDO MAXPPI JULHO 2026'!BU32</f>
        <v>0</v>
      </c>
      <c r="BV28" s="78">
        <f>'SALDO MAXPPI JULHO 2026'!BV32</f>
        <v>0</v>
      </c>
      <c r="BW28" s="78">
        <f>'SALDO MAXPPI JULHO 2026'!BW32</f>
        <v>0</v>
      </c>
      <c r="BX28" s="78">
        <f>'SALDO MAXPPI JULHO 2026'!BX32</f>
        <v>0</v>
      </c>
      <c r="BY28" s="80">
        <f t="shared" si="1"/>
        <v>25.250000000000004</v>
      </c>
      <c r="BZ28" s="81">
        <f>'SALDO MAXPPI JULHO 2026'!BZ32</f>
        <v>25.250000000000004</v>
      </c>
      <c r="CA28" s="82">
        <f t="shared" si="0"/>
        <v>0</v>
      </c>
    </row>
    <row r="29" spans="1:79">
      <c r="A29" s="77" t="str">
        <f>'SALDO MAXPPI JULHO 2026'!A33</f>
        <v>2377616-HOSP. DONA LISETE- TAIO</v>
      </c>
      <c r="B29" s="78">
        <f>'SALDO MAXPPI JULHO 2026'!B33</f>
        <v>0</v>
      </c>
      <c r="C29" s="78">
        <f>'SALDO MAXPPI JULHO 2026'!C33</f>
        <v>0</v>
      </c>
      <c r="D29" s="78">
        <f>'SALDO MAXPPI JULHO 2026'!D33</f>
        <v>0</v>
      </c>
      <c r="E29" s="78">
        <f>'SALDO MAXPPI JULHO 2026'!E33</f>
        <v>0</v>
      </c>
      <c r="F29" s="78">
        <f>'SALDO MAXPPI JULHO 2026'!F33</f>
        <v>0</v>
      </c>
      <c r="G29" s="78">
        <f>'SALDO MAXPPI JULHO 2026'!G33</f>
        <v>0</v>
      </c>
      <c r="H29" s="78">
        <f>'SALDO MAXPPI JULHO 2026'!H33</f>
        <v>2541.98</v>
      </c>
      <c r="I29" s="78">
        <f>'SALDO MAXPPI JULHO 2026'!I33</f>
        <v>0</v>
      </c>
      <c r="J29" s="78">
        <f>'SALDO MAXPPI JULHO 2026'!J33</f>
        <v>0</v>
      </c>
      <c r="K29" s="78">
        <f>'SALDO MAXPPI JULHO 2026'!K33</f>
        <v>0</v>
      </c>
      <c r="L29" s="78">
        <f>'SALDO MAXPPI JULHO 2026'!L33</f>
        <v>0</v>
      </c>
      <c r="M29" s="78">
        <f>'SALDO MAXPPI JULHO 2026'!M33</f>
        <v>253.8</v>
      </c>
      <c r="N29" s="78">
        <f>'SALDO MAXPPI JULHO 2026'!N33</f>
        <v>0</v>
      </c>
      <c r="O29" s="78">
        <f>'SALDO MAXPPI JULHO 2026'!O33</f>
        <v>0</v>
      </c>
      <c r="P29" s="78">
        <f>'SALDO MAXPPI JULHO 2026'!P33</f>
        <v>0</v>
      </c>
      <c r="Q29" s="78">
        <f>'SALDO MAXPPI JULHO 2026'!Q33</f>
        <v>0</v>
      </c>
      <c r="R29" s="78">
        <f>'SALDO MAXPPI JULHO 2026'!R33</f>
        <v>0</v>
      </c>
      <c r="S29" s="78">
        <f>'SALDO MAXPPI JULHO 2026'!S33</f>
        <v>0</v>
      </c>
      <c r="T29" s="78">
        <f>'SALDO MAXPPI JULHO 2026'!T33</f>
        <v>0</v>
      </c>
      <c r="U29" s="78">
        <f>'SALDO MAXPPI JULHO 2026'!U33</f>
        <v>0</v>
      </c>
      <c r="V29" s="78">
        <f>'SALDO MAXPPI JULHO 2026'!V33</f>
        <v>0</v>
      </c>
      <c r="W29" s="78">
        <f>'SALDO MAXPPI JULHO 2026'!W33</f>
        <v>0</v>
      </c>
      <c r="X29" s="78">
        <f>'SALDO MAXPPI JULHO 2026'!X33</f>
        <v>0</v>
      </c>
      <c r="Y29" s="78">
        <f>'SALDO MAXPPI JULHO 2026'!Y33</f>
        <v>0</v>
      </c>
      <c r="Z29" s="78">
        <f>'SALDO MAXPPI JULHO 2026'!Z33</f>
        <v>0</v>
      </c>
      <c r="AA29" s="78">
        <f>'SALDO MAXPPI JULHO 2026'!AA33</f>
        <v>0</v>
      </c>
      <c r="AB29" s="78">
        <f>'SALDO MAXPPI JULHO 2026'!AB33</f>
        <v>283.8</v>
      </c>
      <c r="AC29" s="78">
        <f>'SALDO MAXPPI JULHO 2026'!AC33</f>
        <v>0</v>
      </c>
      <c r="AD29" s="78">
        <f>'SALDO MAXPPI JULHO 2026'!AD33</f>
        <v>0</v>
      </c>
      <c r="AE29" s="78">
        <f>'SALDO MAXPPI JULHO 2026'!AE33</f>
        <v>0</v>
      </c>
      <c r="AF29" s="78">
        <f>'SALDO MAXPPI JULHO 2026'!AF33</f>
        <v>17.3</v>
      </c>
      <c r="AG29" s="78">
        <f>'SALDO MAXPPI JULHO 2026'!AG33</f>
        <v>0</v>
      </c>
      <c r="AH29" s="78">
        <f>'SALDO MAXPPI JULHO 2026'!AH33</f>
        <v>169.8</v>
      </c>
      <c r="AI29" s="78">
        <f>'SALDO MAXPPI JULHO 2026'!AI33</f>
        <v>0</v>
      </c>
      <c r="AJ29" s="78">
        <f>'SALDO MAXPPI JULHO 2026'!AJ33</f>
        <v>0</v>
      </c>
      <c r="AK29" s="78">
        <f>'SALDO MAXPPI JULHO 2026'!AK33</f>
        <v>0</v>
      </c>
      <c r="AL29" s="78">
        <f>'SALDO MAXPPI JULHO 2026'!AL33</f>
        <v>0</v>
      </c>
      <c r="AM29" s="78">
        <f>'SALDO MAXPPI JULHO 2026'!AM33</f>
        <v>0</v>
      </c>
      <c r="AN29" s="78">
        <f>'SALDO MAXPPI JULHO 2026'!AN33</f>
        <v>0</v>
      </c>
      <c r="AO29" s="78">
        <f>'SALDO MAXPPI JULHO 2026'!AO33</f>
        <v>0</v>
      </c>
      <c r="AP29" s="78">
        <f>'SALDO MAXPPI JULHO 2026'!AP33</f>
        <v>0</v>
      </c>
      <c r="AQ29" s="78">
        <f>'SALDO MAXPPI JULHO 2026'!AQ33</f>
        <v>0</v>
      </c>
      <c r="AR29" s="78">
        <f>'SALDO MAXPPI JULHO 2026'!AR33</f>
        <v>0</v>
      </c>
      <c r="AS29" s="78">
        <f>'SALDO MAXPPI JULHO 2026'!AS33</f>
        <v>600</v>
      </c>
      <c r="AT29" s="78">
        <f>'SALDO MAXPPI JULHO 2026'!AT33</f>
        <v>200</v>
      </c>
      <c r="AU29" s="78">
        <f>'SALDO MAXPPI JULHO 2026'!AU33</f>
        <v>0</v>
      </c>
      <c r="AV29" s="78">
        <f>'SALDO MAXPPI JULHO 2026'!AV33</f>
        <v>0</v>
      </c>
      <c r="AW29" s="78">
        <f>'SALDO MAXPPI JULHO 2026'!AW33</f>
        <v>150</v>
      </c>
      <c r="AX29" s="78">
        <f>'SALDO MAXPPI JULHO 2026'!AX33</f>
        <v>0</v>
      </c>
      <c r="AY29" s="78">
        <f>'SALDO MAXPPI JULHO 2026'!AY33</f>
        <v>170.4</v>
      </c>
      <c r="AZ29" s="78">
        <f>'SALDO MAXPPI JULHO 2026'!AZ33</f>
        <v>0</v>
      </c>
      <c r="BA29" s="78">
        <f>'SALDO MAXPPI JULHO 2026'!BA33</f>
        <v>0</v>
      </c>
      <c r="BB29" s="78">
        <f>'SALDO MAXPPI JULHO 2026'!BB33</f>
        <v>0</v>
      </c>
      <c r="BC29" s="78">
        <f>'SALDO MAXPPI JULHO 2026'!BC33</f>
        <v>0</v>
      </c>
      <c r="BD29" s="78">
        <f>'SALDO MAXPPI JULHO 2026'!BD33</f>
        <v>0</v>
      </c>
      <c r="BE29" s="78">
        <f>'SALDO MAXPPI JULHO 2026'!BE33</f>
        <v>0</v>
      </c>
      <c r="BF29" s="78">
        <f>'SALDO MAXPPI JULHO 2026'!BF33</f>
        <v>0</v>
      </c>
      <c r="BG29" s="78">
        <f>'SALDO MAXPPI JULHO 2026'!BG33</f>
        <v>0</v>
      </c>
      <c r="BH29" s="78">
        <f>'SALDO MAXPPI JULHO 2026'!BH33</f>
        <v>32.479999999999997</v>
      </c>
      <c r="BI29" s="78">
        <f>'SALDO MAXPPI JULHO 2026'!BI33</f>
        <v>0</v>
      </c>
      <c r="BJ29" s="78">
        <f>'SALDO MAXPPI JULHO 2026'!BJ33</f>
        <v>102.55</v>
      </c>
      <c r="BK29" s="78">
        <f>'SALDO MAXPPI JULHO 2026'!BK33</f>
        <v>115.88</v>
      </c>
      <c r="BL29" s="78">
        <f>'SALDO MAXPPI JULHO 2026'!BL33</f>
        <v>12.65</v>
      </c>
      <c r="BM29" s="78">
        <f>'SALDO MAXPPI JULHO 2026'!BM33</f>
        <v>0</v>
      </c>
      <c r="BN29" s="78">
        <f>'SALDO MAXPPI JULHO 2026'!BN33</f>
        <v>0</v>
      </c>
      <c r="BO29" s="78">
        <f>'SALDO MAXPPI JULHO 2026'!BO33</f>
        <v>0</v>
      </c>
      <c r="BP29" s="78">
        <f>'SALDO MAXPPI JULHO 2026'!BP33</f>
        <v>0</v>
      </c>
      <c r="BQ29" s="78">
        <f>'SALDO MAXPPI JULHO 2026'!BQ33</f>
        <v>0</v>
      </c>
      <c r="BR29" s="78">
        <f>'SALDO MAXPPI JULHO 2026'!BR33</f>
        <v>0</v>
      </c>
      <c r="BS29" s="78">
        <f>'SALDO MAXPPI JULHO 2026'!BS33</f>
        <v>0</v>
      </c>
      <c r="BT29" s="78">
        <f>'SALDO MAXPPI JULHO 2026'!BT33</f>
        <v>0</v>
      </c>
      <c r="BU29" s="78">
        <f>'SALDO MAXPPI JULHO 2026'!BU33</f>
        <v>0</v>
      </c>
      <c r="BV29" s="78">
        <f>'SALDO MAXPPI JULHO 2026'!BV33</f>
        <v>0</v>
      </c>
      <c r="BW29" s="78">
        <f>'SALDO MAXPPI JULHO 2026'!BW33</f>
        <v>0</v>
      </c>
      <c r="BX29" s="78">
        <f>'SALDO MAXPPI JULHO 2026'!BX33</f>
        <v>0</v>
      </c>
      <c r="BY29" s="80">
        <f t="shared" si="1"/>
        <v>4650.6399999999994</v>
      </c>
      <c r="BZ29" s="81">
        <f>'SALDO MAXPPI JULHO 2026'!BZ33</f>
        <v>4650.6399999999994</v>
      </c>
      <c r="CA29" s="82">
        <f t="shared" si="0"/>
        <v>0</v>
      </c>
    </row>
    <row r="30" spans="1:79">
      <c r="A30" s="77" t="str">
        <f>'SALDO MAXPPI JULHO 2026'!A34</f>
        <v>2377632-HOSP. STA TEREZINHA - SALETE</v>
      </c>
      <c r="B30" s="78">
        <f>'SALDO MAXPPI JULHO 2026'!B34</f>
        <v>0</v>
      </c>
      <c r="C30" s="78">
        <f>'SALDO MAXPPI JULHO 2026'!C34</f>
        <v>0</v>
      </c>
      <c r="D30" s="78">
        <f>'SALDO MAXPPI JULHO 2026'!D34</f>
        <v>0</v>
      </c>
      <c r="E30" s="78">
        <f>'SALDO MAXPPI JULHO 2026'!E34</f>
        <v>0</v>
      </c>
      <c r="F30" s="78">
        <f>'SALDO MAXPPI JULHO 2026'!F34</f>
        <v>0</v>
      </c>
      <c r="G30" s="78">
        <f>'SALDO MAXPPI JULHO 2026'!G34</f>
        <v>0</v>
      </c>
      <c r="H30" s="78">
        <f>'SALDO MAXPPI JULHO 2026'!H34</f>
        <v>0</v>
      </c>
      <c r="I30" s="78">
        <f>'SALDO MAXPPI JULHO 2026'!I34</f>
        <v>0</v>
      </c>
      <c r="J30" s="78">
        <f>'SALDO MAXPPI JULHO 2026'!J34</f>
        <v>0</v>
      </c>
      <c r="K30" s="78">
        <f>'SALDO MAXPPI JULHO 2026'!K34</f>
        <v>0</v>
      </c>
      <c r="L30" s="78">
        <f>'SALDO MAXPPI JULHO 2026'!L34</f>
        <v>0</v>
      </c>
      <c r="M30" s="78">
        <f>'SALDO MAXPPI JULHO 2026'!M34</f>
        <v>0</v>
      </c>
      <c r="N30" s="78">
        <f>'SALDO MAXPPI JULHO 2026'!N34</f>
        <v>0</v>
      </c>
      <c r="O30" s="78">
        <f>'SALDO MAXPPI JULHO 2026'!O34</f>
        <v>0</v>
      </c>
      <c r="P30" s="78">
        <f>'SALDO MAXPPI JULHO 2026'!P34</f>
        <v>0</v>
      </c>
      <c r="Q30" s="78">
        <f>'SALDO MAXPPI JULHO 2026'!Q34</f>
        <v>0</v>
      </c>
      <c r="R30" s="78">
        <f>'SALDO MAXPPI JULHO 2026'!R34</f>
        <v>0</v>
      </c>
      <c r="S30" s="78">
        <f>'SALDO MAXPPI JULHO 2026'!S34</f>
        <v>0</v>
      </c>
      <c r="T30" s="78">
        <f>'SALDO MAXPPI JULHO 2026'!T34</f>
        <v>0</v>
      </c>
      <c r="U30" s="78">
        <f>'SALDO MAXPPI JULHO 2026'!U34</f>
        <v>0</v>
      </c>
      <c r="V30" s="78">
        <f>'SALDO MAXPPI JULHO 2026'!V34</f>
        <v>0</v>
      </c>
      <c r="W30" s="78">
        <f>'SALDO MAXPPI JULHO 2026'!W34</f>
        <v>0</v>
      </c>
      <c r="X30" s="78">
        <f>'SALDO MAXPPI JULHO 2026'!X34</f>
        <v>0</v>
      </c>
      <c r="Y30" s="78">
        <f>'SALDO MAXPPI JULHO 2026'!Y34</f>
        <v>0</v>
      </c>
      <c r="Z30" s="78">
        <f>'SALDO MAXPPI JULHO 2026'!Z34</f>
        <v>0</v>
      </c>
      <c r="AA30" s="78">
        <f>'SALDO MAXPPI JULHO 2026'!AA34</f>
        <v>0</v>
      </c>
      <c r="AB30" s="78">
        <f>'SALDO MAXPPI JULHO 2026'!AB34</f>
        <v>0</v>
      </c>
      <c r="AC30" s="78">
        <f>'SALDO MAXPPI JULHO 2026'!AC34</f>
        <v>0</v>
      </c>
      <c r="AD30" s="78">
        <f>'SALDO MAXPPI JULHO 2026'!AD34</f>
        <v>0</v>
      </c>
      <c r="AE30" s="78">
        <f>'SALDO MAXPPI JULHO 2026'!AE34</f>
        <v>0</v>
      </c>
      <c r="AF30" s="78">
        <f>'SALDO MAXPPI JULHO 2026'!AF34</f>
        <v>0</v>
      </c>
      <c r="AG30" s="78">
        <f>'SALDO MAXPPI JULHO 2026'!AG34</f>
        <v>0</v>
      </c>
      <c r="AH30" s="78">
        <f>'SALDO MAXPPI JULHO 2026'!AH34</f>
        <v>0</v>
      </c>
      <c r="AI30" s="78">
        <f>'SALDO MAXPPI JULHO 2026'!AI34</f>
        <v>0</v>
      </c>
      <c r="AJ30" s="78">
        <f>'SALDO MAXPPI JULHO 2026'!AJ34</f>
        <v>0</v>
      </c>
      <c r="AK30" s="78">
        <f>'SALDO MAXPPI JULHO 2026'!AK34</f>
        <v>0</v>
      </c>
      <c r="AL30" s="78">
        <f>'SALDO MAXPPI JULHO 2026'!AL34</f>
        <v>0</v>
      </c>
      <c r="AM30" s="78">
        <f>'SALDO MAXPPI JULHO 2026'!AM34</f>
        <v>0</v>
      </c>
      <c r="AN30" s="78">
        <f>'SALDO MAXPPI JULHO 2026'!AN34</f>
        <v>0</v>
      </c>
      <c r="AO30" s="78">
        <f>'SALDO MAXPPI JULHO 2026'!AO34</f>
        <v>0</v>
      </c>
      <c r="AP30" s="78">
        <f>'SALDO MAXPPI JULHO 2026'!AP34</f>
        <v>0</v>
      </c>
      <c r="AQ30" s="78">
        <f>'SALDO MAXPPI JULHO 2026'!AQ34</f>
        <v>0</v>
      </c>
      <c r="AR30" s="78">
        <f>'SALDO MAXPPI JULHO 2026'!AR34</f>
        <v>0</v>
      </c>
      <c r="AS30" s="78">
        <f>'SALDO MAXPPI JULHO 2026'!AS34</f>
        <v>0</v>
      </c>
      <c r="AT30" s="78">
        <f>'SALDO MAXPPI JULHO 2026'!AT34</f>
        <v>0</v>
      </c>
      <c r="AU30" s="78">
        <f>'SALDO MAXPPI JULHO 2026'!AU34</f>
        <v>0</v>
      </c>
      <c r="AV30" s="78">
        <f>'SALDO MAXPPI JULHO 2026'!AV34</f>
        <v>0</v>
      </c>
      <c r="AW30" s="78">
        <f>'SALDO MAXPPI JULHO 2026'!AW34</f>
        <v>0</v>
      </c>
      <c r="AX30" s="78">
        <f>'SALDO MAXPPI JULHO 2026'!AX34</f>
        <v>0</v>
      </c>
      <c r="AY30" s="78">
        <f>'SALDO MAXPPI JULHO 2026'!AY34</f>
        <v>0</v>
      </c>
      <c r="AZ30" s="78">
        <f>'SALDO MAXPPI JULHO 2026'!AZ34</f>
        <v>0</v>
      </c>
      <c r="BA30" s="78">
        <f>'SALDO MAXPPI JULHO 2026'!BA34</f>
        <v>0</v>
      </c>
      <c r="BB30" s="78">
        <f>'SALDO MAXPPI JULHO 2026'!BB34</f>
        <v>0</v>
      </c>
      <c r="BC30" s="78">
        <f>'SALDO MAXPPI JULHO 2026'!BC34</f>
        <v>0</v>
      </c>
      <c r="BD30" s="78">
        <f>'SALDO MAXPPI JULHO 2026'!BD34</f>
        <v>0</v>
      </c>
      <c r="BE30" s="78">
        <f>'SALDO MAXPPI JULHO 2026'!BE34</f>
        <v>0</v>
      </c>
      <c r="BF30" s="78">
        <f>'SALDO MAXPPI JULHO 2026'!BF34</f>
        <v>0</v>
      </c>
      <c r="BG30" s="78">
        <f>'SALDO MAXPPI JULHO 2026'!BG34</f>
        <v>0</v>
      </c>
      <c r="BH30" s="78">
        <f>'SALDO MAXPPI JULHO 2026'!BH34</f>
        <v>0</v>
      </c>
      <c r="BI30" s="78">
        <f>'SALDO MAXPPI JULHO 2026'!BI34</f>
        <v>0</v>
      </c>
      <c r="BJ30" s="78">
        <f>'SALDO MAXPPI JULHO 2026'!BJ34</f>
        <v>0</v>
      </c>
      <c r="BK30" s="78">
        <f>'SALDO MAXPPI JULHO 2026'!BK34</f>
        <v>0</v>
      </c>
      <c r="BL30" s="78">
        <f>'SALDO MAXPPI JULHO 2026'!BL34</f>
        <v>0</v>
      </c>
      <c r="BM30" s="78">
        <f>'SALDO MAXPPI JULHO 2026'!BM34</f>
        <v>0</v>
      </c>
      <c r="BN30" s="78">
        <f>'SALDO MAXPPI JULHO 2026'!BN34</f>
        <v>0</v>
      </c>
      <c r="BO30" s="78">
        <f>'SALDO MAXPPI JULHO 2026'!BO34</f>
        <v>0</v>
      </c>
      <c r="BP30" s="78">
        <f>'SALDO MAXPPI JULHO 2026'!BP34</f>
        <v>0</v>
      </c>
      <c r="BQ30" s="78">
        <f>'SALDO MAXPPI JULHO 2026'!BQ34</f>
        <v>0</v>
      </c>
      <c r="BR30" s="78">
        <f>'SALDO MAXPPI JULHO 2026'!BR34</f>
        <v>0</v>
      </c>
      <c r="BS30" s="78">
        <f>'SALDO MAXPPI JULHO 2026'!BS34</f>
        <v>0</v>
      </c>
      <c r="BT30" s="78">
        <f>'SALDO MAXPPI JULHO 2026'!BT34</f>
        <v>0</v>
      </c>
      <c r="BU30" s="78">
        <f>'SALDO MAXPPI JULHO 2026'!BU34</f>
        <v>0</v>
      </c>
      <c r="BV30" s="78">
        <f>'SALDO MAXPPI JULHO 2026'!BV34</f>
        <v>0</v>
      </c>
      <c r="BW30" s="78">
        <f>'SALDO MAXPPI JULHO 2026'!BW34</f>
        <v>0</v>
      </c>
      <c r="BX30" s="78">
        <f>'SALDO MAXPPI JULHO 2026'!BX34</f>
        <v>0</v>
      </c>
      <c r="BY30" s="80">
        <f t="shared" si="1"/>
        <v>0</v>
      </c>
      <c r="BZ30" s="81">
        <f>'SALDO MAXPPI JULHO 2026'!BZ34</f>
        <v>0</v>
      </c>
      <c r="CA30" s="82">
        <f t="shared" si="0"/>
        <v>0</v>
      </c>
    </row>
    <row r="31" spans="1:79">
      <c r="A31" s="77" t="str">
        <f>'SALDO MAXPPI JULHO 2026'!A35</f>
        <v>2377829-HOSPITAL BOM JESUS - ITUPORANGA</v>
      </c>
      <c r="B31" s="78">
        <f>'SALDO MAXPPI JULHO 2026'!B35</f>
        <v>0</v>
      </c>
      <c r="C31" s="78">
        <f>'SALDO MAXPPI JULHO 2026'!C35</f>
        <v>0</v>
      </c>
      <c r="D31" s="78">
        <f>'SALDO MAXPPI JULHO 2026'!D35</f>
        <v>0</v>
      </c>
      <c r="E31" s="78">
        <f>'SALDO MAXPPI JULHO 2026'!E35</f>
        <v>0</v>
      </c>
      <c r="F31" s="78">
        <f>'SALDO MAXPPI JULHO 2026'!F35</f>
        <v>0</v>
      </c>
      <c r="G31" s="78">
        <f>'SALDO MAXPPI JULHO 2026'!G35</f>
        <v>0</v>
      </c>
      <c r="H31" s="78">
        <f>'SALDO MAXPPI JULHO 2026'!H35</f>
        <v>3609.65</v>
      </c>
      <c r="I31" s="78">
        <f>'SALDO MAXPPI JULHO 2026'!I35</f>
        <v>5452.02</v>
      </c>
      <c r="J31" s="78">
        <f>'SALDO MAXPPI JULHO 2026'!J35</f>
        <v>0</v>
      </c>
      <c r="K31" s="78">
        <f>'SALDO MAXPPI JULHO 2026'!K35</f>
        <v>0</v>
      </c>
      <c r="L31" s="78">
        <f>'SALDO MAXPPI JULHO 2026'!L35</f>
        <v>0</v>
      </c>
      <c r="M31" s="78">
        <f>'SALDO MAXPPI JULHO 2026'!M35</f>
        <v>0</v>
      </c>
      <c r="N31" s="78">
        <f>'SALDO MAXPPI JULHO 2026'!N35</f>
        <v>0</v>
      </c>
      <c r="O31" s="78">
        <f>'SALDO MAXPPI JULHO 2026'!O35</f>
        <v>0</v>
      </c>
      <c r="P31" s="78">
        <f>'SALDO MAXPPI JULHO 2026'!P35</f>
        <v>0</v>
      </c>
      <c r="Q31" s="78">
        <f>'SALDO MAXPPI JULHO 2026'!Q35</f>
        <v>0</v>
      </c>
      <c r="R31" s="78">
        <f>'SALDO MAXPPI JULHO 2026'!R35</f>
        <v>0</v>
      </c>
      <c r="S31" s="78">
        <f>'SALDO MAXPPI JULHO 2026'!S35</f>
        <v>0</v>
      </c>
      <c r="T31" s="78">
        <f>'SALDO MAXPPI JULHO 2026'!T35</f>
        <v>0</v>
      </c>
      <c r="U31" s="78">
        <f>'SALDO MAXPPI JULHO 2026'!U35</f>
        <v>0</v>
      </c>
      <c r="V31" s="78">
        <f>'SALDO MAXPPI JULHO 2026'!V35</f>
        <v>0</v>
      </c>
      <c r="W31" s="78">
        <f>'SALDO MAXPPI JULHO 2026'!W35</f>
        <v>0</v>
      </c>
      <c r="X31" s="78">
        <f>'SALDO MAXPPI JULHO 2026'!X35</f>
        <v>0</v>
      </c>
      <c r="Y31" s="78">
        <f>'SALDO MAXPPI JULHO 2026'!Y35</f>
        <v>0</v>
      </c>
      <c r="Z31" s="78">
        <f>'SALDO MAXPPI JULHO 2026'!Z35</f>
        <v>0</v>
      </c>
      <c r="AA31" s="78">
        <f>'SALDO MAXPPI JULHO 2026'!AA35</f>
        <v>0</v>
      </c>
      <c r="AB31" s="78">
        <f>'SALDO MAXPPI JULHO 2026'!AB35</f>
        <v>0</v>
      </c>
      <c r="AC31" s="78">
        <f>'SALDO MAXPPI JULHO 2026'!AC35</f>
        <v>0</v>
      </c>
      <c r="AD31" s="78">
        <f>'SALDO MAXPPI JULHO 2026'!AD35</f>
        <v>0</v>
      </c>
      <c r="AE31" s="78">
        <f>'SALDO MAXPPI JULHO 2026'!AE35</f>
        <v>0</v>
      </c>
      <c r="AF31" s="78">
        <f>'SALDO MAXPPI JULHO 2026'!AF35</f>
        <v>0</v>
      </c>
      <c r="AG31" s="78">
        <f>'SALDO MAXPPI JULHO 2026'!AG35</f>
        <v>0</v>
      </c>
      <c r="AH31" s="78">
        <f>'SALDO MAXPPI JULHO 2026'!AH35</f>
        <v>0</v>
      </c>
      <c r="AI31" s="78">
        <f>'SALDO MAXPPI JULHO 2026'!AI35</f>
        <v>0</v>
      </c>
      <c r="AJ31" s="78">
        <f>'SALDO MAXPPI JULHO 2026'!AJ35</f>
        <v>0</v>
      </c>
      <c r="AK31" s="78">
        <f>'SALDO MAXPPI JULHO 2026'!AK35</f>
        <v>0</v>
      </c>
      <c r="AL31" s="78">
        <f>'SALDO MAXPPI JULHO 2026'!AL35</f>
        <v>0</v>
      </c>
      <c r="AM31" s="78">
        <f>'SALDO MAXPPI JULHO 2026'!AM35</f>
        <v>0</v>
      </c>
      <c r="AN31" s="78">
        <f>'SALDO MAXPPI JULHO 2026'!AN35</f>
        <v>0</v>
      </c>
      <c r="AO31" s="78">
        <f>'SALDO MAXPPI JULHO 2026'!AO35</f>
        <v>0</v>
      </c>
      <c r="AP31" s="78">
        <f>'SALDO MAXPPI JULHO 2026'!AP35</f>
        <v>0</v>
      </c>
      <c r="AQ31" s="78">
        <f>'SALDO MAXPPI JULHO 2026'!AQ35</f>
        <v>0</v>
      </c>
      <c r="AR31" s="78">
        <f>'SALDO MAXPPI JULHO 2026'!AR35</f>
        <v>0</v>
      </c>
      <c r="AS31" s="78">
        <f>'SALDO MAXPPI JULHO 2026'!AS35</f>
        <v>0</v>
      </c>
      <c r="AT31" s="78">
        <f>'SALDO MAXPPI JULHO 2026'!AT35</f>
        <v>0</v>
      </c>
      <c r="AU31" s="78">
        <f>'SALDO MAXPPI JULHO 2026'!AU35</f>
        <v>0</v>
      </c>
      <c r="AV31" s="78">
        <f>'SALDO MAXPPI JULHO 2026'!AV35</f>
        <v>0</v>
      </c>
      <c r="AW31" s="78">
        <f>'SALDO MAXPPI JULHO 2026'!AW35</f>
        <v>0</v>
      </c>
      <c r="AX31" s="78">
        <f>'SALDO MAXPPI JULHO 2026'!AX35</f>
        <v>0</v>
      </c>
      <c r="AY31" s="78">
        <f>'SALDO MAXPPI JULHO 2026'!AY35</f>
        <v>0</v>
      </c>
      <c r="AZ31" s="78">
        <f>'SALDO MAXPPI JULHO 2026'!AZ35</f>
        <v>0</v>
      </c>
      <c r="BA31" s="78">
        <f>'SALDO MAXPPI JULHO 2026'!BA35</f>
        <v>0</v>
      </c>
      <c r="BB31" s="78">
        <f>'SALDO MAXPPI JULHO 2026'!BB35</f>
        <v>0</v>
      </c>
      <c r="BC31" s="78">
        <f>'SALDO MAXPPI JULHO 2026'!BC35</f>
        <v>0</v>
      </c>
      <c r="BD31" s="78">
        <f>'SALDO MAXPPI JULHO 2026'!BD35</f>
        <v>0</v>
      </c>
      <c r="BE31" s="78">
        <f>'SALDO MAXPPI JULHO 2026'!BE35</f>
        <v>0</v>
      </c>
      <c r="BF31" s="78">
        <f>'SALDO MAXPPI JULHO 2026'!BF35</f>
        <v>0</v>
      </c>
      <c r="BG31" s="78">
        <f>'SALDO MAXPPI JULHO 2026'!BG35</f>
        <v>0</v>
      </c>
      <c r="BH31" s="78">
        <f>'SALDO MAXPPI JULHO 2026'!BH35</f>
        <v>0</v>
      </c>
      <c r="BI31" s="78">
        <f>'SALDO MAXPPI JULHO 2026'!BI35</f>
        <v>0</v>
      </c>
      <c r="BJ31" s="78">
        <f>'SALDO MAXPPI JULHO 2026'!BJ35</f>
        <v>0</v>
      </c>
      <c r="BK31" s="78">
        <f>'SALDO MAXPPI JULHO 2026'!BK35</f>
        <v>0</v>
      </c>
      <c r="BL31" s="78">
        <f>'SALDO MAXPPI JULHO 2026'!BL35</f>
        <v>0</v>
      </c>
      <c r="BM31" s="78">
        <f>'SALDO MAXPPI JULHO 2026'!BM35</f>
        <v>0</v>
      </c>
      <c r="BN31" s="78">
        <f>'SALDO MAXPPI JULHO 2026'!BN35</f>
        <v>0</v>
      </c>
      <c r="BO31" s="78">
        <f>'SALDO MAXPPI JULHO 2026'!BO35</f>
        <v>0</v>
      </c>
      <c r="BP31" s="78">
        <f>'SALDO MAXPPI JULHO 2026'!BP35</f>
        <v>0</v>
      </c>
      <c r="BQ31" s="78">
        <f>'SALDO MAXPPI JULHO 2026'!BQ35</f>
        <v>0</v>
      </c>
      <c r="BR31" s="78">
        <f>'SALDO MAXPPI JULHO 2026'!BR35</f>
        <v>0</v>
      </c>
      <c r="BS31" s="78">
        <f>'SALDO MAXPPI JULHO 2026'!BS35</f>
        <v>0</v>
      </c>
      <c r="BT31" s="78">
        <f>'SALDO MAXPPI JULHO 2026'!BT35</f>
        <v>0</v>
      </c>
      <c r="BU31" s="78">
        <f>'SALDO MAXPPI JULHO 2026'!BU35</f>
        <v>0</v>
      </c>
      <c r="BV31" s="78">
        <f>'SALDO MAXPPI JULHO 2026'!BV35</f>
        <v>0</v>
      </c>
      <c r="BW31" s="78">
        <f>'SALDO MAXPPI JULHO 2026'!BW35</f>
        <v>0</v>
      </c>
      <c r="BX31" s="78">
        <f>'SALDO MAXPPI JULHO 2026'!BX35</f>
        <v>0</v>
      </c>
      <c r="BY31" s="80">
        <f t="shared" si="1"/>
        <v>9061.67</v>
      </c>
      <c r="BZ31" s="81">
        <f>'SALDO MAXPPI JULHO 2026'!BZ35</f>
        <v>9061.67</v>
      </c>
      <c r="CA31" s="82">
        <f t="shared" si="0"/>
        <v>0</v>
      </c>
    </row>
    <row r="32" spans="1:79">
      <c r="A32" s="77" t="str">
        <f>'SALDO MAXPPI JULHO 2026'!A36</f>
        <v>2378108 - HOSPITAL MONDAI</v>
      </c>
      <c r="B32" s="78">
        <f>'SALDO MAXPPI JULHO 2026'!B36</f>
        <v>0</v>
      </c>
      <c r="C32" s="78">
        <f>'SALDO MAXPPI JULHO 2026'!C36</f>
        <v>0</v>
      </c>
      <c r="D32" s="78">
        <f>'SALDO MAXPPI JULHO 2026'!D36</f>
        <v>0</v>
      </c>
      <c r="E32" s="78">
        <f>'SALDO MAXPPI JULHO 2026'!E36</f>
        <v>0</v>
      </c>
      <c r="F32" s="78">
        <f>'SALDO MAXPPI JULHO 2026'!F36</f>
        <v>0</v>
      </c>
      <c r="G32" s="78">
        <f>'SALDO MAXPPI JULHO 2026'!G36</f>
        <v>0</v>
      </c>
      <c r="H32" s="78">
        <f>'SALDO MAXPPI JULHO 2026'!H36</f>
        <v>0</v>
      </c>
      <c r="I32" s="78">
        <f>'SALDO MAXPPI JULHO 2026'!I36</f>
        <v>1365</v>
      </c>
      <c r="J32" s="78">
        <f>'SALDO MAXPPI JULHO 2026'!J36</f>
        <v>0</v>
      </c>
      <c r="K32" s="78">
        <f>'SALDO MAXPPI JULHO 2026'!K36</f>
        <v>0</v>
      </c>
      <c r="L32" s="78">
        <f>'SALDO MAXPPI JULHO 2026'!L36</f>
        <v>0</v>
      </c>
      <c r="M32" s="78">
        <f>'SALDO MAXPPI JULHO 2026'!M36</f>
        <v>0</v>
      </c>
      <c r="N32" s="78">
        <f>'SALDO MAXPPI JULHO 2026'!N36</f>
        <v>0</v>
      </c>
      <c r="O32" s="78">
        <f>'SALDO MAXPPI JULHO 2026'!O36</f>
        <v>0</v>
      </c>
      <c r="P32" s="78">
        <f>'SALDO MAXPPI JULHO 2026'!P36</f>
        <v>0</v>
      </c>
      <c r="Q32" s="78">
        <f>'SALDO MAXPPI JULHO 2026'!Q36</f>
        <v>0</v>
      </c>
      <c r="R32" s="78">
        <f>'SALDO MAXPPI JULHO 2026'!R36</f>
        <v>0</v>
      </c>
      <c r="S32" s="78">
        <f>'SALDO MAXPPI JULHO 2026'!S36</f>
        <v>0</v>
      </c>
      <c r="T32" s="78">
        <f>'SALDO MAXPPI JULHO 2026'!T36</f>
        <v>0</v>
      </c>
      <c r="U32" s="78">
        <f>'SALDO MAXPPI JULHO 2026'!U36</f>
        <v>0</v>
      </c>
      <c r="V32" s="78">
        <f>'SALDO MAXPPI JULHO 2026'!V36</f>
        <v>0</v>
      </c>
      <c r="W32" s="78">
        <f>'SALDO MAXPPI JULHO 2026'!W36</f>
        <v>0</v>
      </c>
      <c r="X32" s="78">
        <f>'SALDO MAXPPI JULHO 2026'!X36</f>
        <v>0</v>
      </c>
      <c r="Y32" s="78">
        <f>'SALDO MAXPPI JULHO 2026'!Y36</f>
        <v>0</v>
      </c>
      <c r="Z32" s="78">
        <f>'SALDO MAXPPI JULHO 2026'!Z36</f>
        <v>0</v>
      </c>
      <c r="AA32" s="78">
        <f>'SALDO MAXPPI JULHO 2026'!AA36</f>
        <v>0</v>
      </c>
      <c r="AB32" s="78">
        <f>'SALDO MAXPPI JULHO 2026'!AB36</f>
        <v>0</v>
      </c>
      <c r="AC32" s="78">
        <f>'SALDO MAXPPI JULHO 2026'!AC36</f>
        <v>0</v>
      </c>
      <c r="AD32" s="78">
        <f>'SALDO MAXPPI JULHO 2026'!AD36</f>
        <v>0</v>
      </c>
      <c r="AE32" s="78">
        <f>'SALDO MAXPPI JULHO 2026'!AE36</f>
        <v>0</v>
      </c>
      <c r="AF32" s="78">
        <f>'SALDO MAXPPI JULHO 2026'!AF36</f>
        <v>0</v>
      </c>
      <c r="AG32" s="78">
        <f>'SALDO MAXPPI JULHO 2026'!AG36</f>
        <v>0</v>
      </c>
      <c r="AH32" s="78">
        <f>'SALDO MAXPPI JULHO 2026'!AH36</f>
        <v>0</v>
      </c>
      <c r="AI32" s="78">
        <f>'SALDO MAXPPI JULHO 2026'!AI36</f>
        <v>0</v>
      </c>
      <c r="AJ32" s="78">
        <f>'SALDO MAXPPI JULHO 2026'!AJ36</f>
        <v>0</v>
      </c>
      <c r="AK32" s="78">
        <f>'SALDO MAXPPI JULHO 2026'!AK36</f>
        <v>0</v>
      </c>
      <c r="AL32" s="78">
        <f>'SALDO MAXPPI JULHO 2026'!AL36</f>
        <v>0</v>
      </c>
      <c r="AM32" s="78">
        <f>'SALDO MAXPPI JULHO 2026'!AM36</f>
        <v>0</v>
      </c>
      <c r="AN32" s="78">
        <f>'SALDO MAXPPI JULHO 2026'!AN36</f>
        <v>0</v>
      </c>
      <c r="AO32" s="78">
        <f>'SALDO MAXPPI JULHO 2026'!AO36</f>
        <v>0</v>
      </c>
      <c r="AP32" s="78">
        <f>'SALDO MAXPPI JULHO 2026'!AP36</f>
        <v>0</v>
      </c>
      <c r="AQ32" s="78">
        <f>'SALDO MAXPPI JULHO 2026'!AQ36</f>
        <v>0</v>
      </c>
      <c r="AR32" s="78">
        <f>'SALDO MAXPPI JULHO 2026'!AR36</f>
        <v>0</v>
      </c>
      <c r="AS32" s="78">
        <f>'SALDO MAXPPI JULHO 2026'!AS36</f>
        <v>0</v>
      </c>
      <c r="AT32" s="78">
        <f>'SALDO MAXPPI JULHO 2026'!AT36</f>
        <v>0</v>
      </c>
      <c r="AU32" s="78">
        <f>'SALDO MAXPPI JULHO 2026'!AU36</f>
        <v>0</v>
      </c>
      <c r="AV32" s="78">
        <f>'SALDO MAXPPI JULHO 2026'!AV36</f>
        <v>0</v>
      </c>
      <c r="AW32" s="78">
        <f>'SALDO MAXPPI JULHO 2026'!AW36</f>
        <v>0</v>
      </c>
      <c r="AX32" s="78">
        <f>'SALDO MAXPPI JULHO 2026'!AX36</f>
        <v>0</v>
      </c>
      <c r="AY32" s="78">
        <f>'SALDO MAXPPI JULHO 2026'!AY36</f>
        <v>0</v>
      </c>
      <c r="AZ32" s="78">
        <f>'SALDO MAXPPI JULHO 2026'!AZ36</f>
        <v>0</v>
      </c>
      <c r="BA32" s="78">
        <f>'SALDO MAXPPI JULHO 2026'!BA36</f>
        <v>0</v>
      </c>
      <c r="BB32" s="78">
        <f>'SALDO MAXPPI JULHO 2026'!BB36</f>
        <v>0</v>
      </c>
      <c r="BC32" s="78">
        <f>'SALDO MAXPPI JULHO 2026'!BC36</f>
        <v>0</v>
      </c>
      <c r="BD32" s="78">
        <f>'SALDO MAXPPI JULHO 2026'!BD36</f>
        <v>0</v>
      </c>
      <c r="BE32" s="78">
        <f>'SALDO MAXPPI JULHO 2026'!BE36</f>
        <v>0</v>
      </c>
      <c r="BF32" s="78">
        <f>'SALDO MAXPPI JULHO 2026'!BF36</f>
        <v>0</v>
      </c>
      <c r="BG32" s="78">
        <f>'SALDO MAXPPI JULHO 2026'!BG36</f>
        <v>0</v>
      </c>
      <c r="BH32" s="78">
        <f>'SALDO MAXPPI JULHO 2026'!BH36</f>
        <v>0</v>
      </c>
      <c r="BI32" s="78">
        <f>'SALDO MAXPPI JULHO 2026'!BI36</f>
        <v>0</v>
      </c>
      <c r="BJ32" s="78">
        <f>'SALDO MAXPPI JULHO 2026'!BJ36</f>
        <v>0</v>
      </c>
      <c r="BK32" s="78">
        <f>'SALDO MAXPPI JULHO 2026'!BK36</f>
        <v>0</v>
      </c>
      <c r="BL32" s="78">
        <f>'SALDO MAXPPI JULHO 2026'!BL36</f>
        <v>0</v>
      </c>
      <c r="BM32" s="78">
        <f>'SALDO MAXPPI JULHO 2026'!BM36</f>
        <v>0</v>
      </c>
      <c r="BN32" s="78">
        <f>'SALDO MAXPPI JULHO 2026'!BN36</f>
        <v>0</v>
      </c>
      <c r="BO32" s="78">
        <f>'SALDO MAXPPI JULHO 2026'!BO36</f>
        <v>0</v>
      </c>
      <c r="BP32" s="78">
        <f>'SALDO MAXPPI JULHO 2026'!BP36</f>
        <v>0</v>
      </c>
      <c r="BQ32" s="78">
        <f>'SALDO MAXPPI JULHO 2026'!BQ36</f>
        <v>0</v>
      </c>
      <c r="BR32" s="78">
        <f>'SALDO MAXPPI JULHO 2026'!BR36</f>
        <v>0</v>
      </c>
      <c r="BS32" s="78">
        <f>'SALDO MAXPPI JULHO 2026'!BS36</f>
        <v>0</v>
      </c>
      <c r="BT32" s="78">
        <f>'SALDO MAXPPI JULHO 2026'!BT36</f>
        <v>0</v>
      </c>
      <c r="BU32" s="78">
        <f>'SALDO MAXPPI JULHO 2026'!BU36</f>
        <v>0</v>
      </c>
      <c r="BV32" s="78">
        <f>'SALDO MAXPPI JULHO 2026'!BV36</f>
        <v>0</v>
      </c>
      <c r="BW32" s="78">
        <f>'SALDO MAXPPI JULHO 2026'!BW36</f>
        <v>0</v>
      </c>
      <c r="BX32" s="78">
        <f>'SALDO MAXPPI JULHO 2026'!BX36</f>
        <v>0</v>
      </c>
      <c r="BY32" s="80">
        <f t="shared" si="1"/>
        <v>1365</v>
      </c>
      <c r="BZ32" s="81">
        <f>'SALDO MAXPPI JULHO 2026'!BZ36</f>
        <v>1365</v>
      </c>
      <c r="CA32" s="82">
        <f t="shared" si="0"/>
        <v>0</v>
      </c>
    </row>
    <row r="33" spans="1:79">
      <c r="A33" s="77" t="str">
        <f>'SALDO MAXPPI JULHO 2026'!A37</f>
        <v>2378116- HOSPITAL SAO LUCAS - GUARACIABA</v>
      </c>
      <c r="B33" s="78">
        <f>'SALDO MAXPPI JULHO 2026'!B37</f>
        <v>0</v>
      </c>
      <c r="C33" s="78">
        <f>'SALDO MAXPPI JULHO 2026'!C37</f>
        <v>0</v>
      </c>
      <c r="D33" s="78">
        <f>'SALDO MAXPPI JULHO 2026'!D37</f>
        <v>0</v>
      </c>
      <c r="E33" s="78">
        <f>'SALDO MAXPPI JULHO 2026'!E37</f>
        <v>0</v>
      </c>
      <c r="F33" s="78">
        <f>'SALDO MAXPPI JULHO 2026'!F37</f>
        <v>0</v>
      </c>
      <c r="G33" s="78">
        <f>'SALDO MAXPPI JULHO 2026'!G37</f>
        <v>0</v>
      </c>
      <c r="H33" s="78">
        <f>'SALDO MAXPPI JULHO 2026'!H37</f>
        <v>1204.5</v>
      </c>
      <c r="I33" s="78">
        <f>'SALDO MAXPPI JULHO 2026'!I37</f>
        <v>0</v>
      </c>
      <c r="J33" s="78">
        <f>'SALDO MAXPPI JULHO 2026'!J37</f>
        <v>0</v>
      </c>
      <c r="K33" s="78">
        <f>'SALDO MAXPPI JULHO 2026'!K37</f>
        <v>0</v>
      </c>
      <c r="L33" s="78">
        <f>'SALDO MAXPPI JULHO 2026'!L37</f>
        <v>0</v>
      </c>
      <c r="M33" s="78">
        <f>'SALDO MAXPPI JULHO 2026'!M37</f>
        <v>0</v>
      </c>
      <c r="N33" s="78">
        <f>'SALDO MAXPPI JULHO 2026'!N37</f>
        <v>0</v>
      </c>
      <c r="O33" s="78">
        <f>'SALDO MAXPPI JULHO 2026'!O37</f>
        <v>0</v>
      </c>
      <c r="P33" s="78">
        <f>'SALDO MAXPPI JULHO 2026'!P37</f>
        <v>0</v>
      </c>
      <c r="Q33" s="78">
        <f>'SALDO MAXPPI JULHO 2026'!Q37</f>
        <v>0</v>
      </c>
      <c r="R33" s="78">
        <f>'SALDO MAXPPI JULHO 2026'!R37</f>
        <v>0</v>
      </c>
      <c r="S33" s="78">
        <f>'SALDO MAXPPI JULHO 2026'!S37</f>
        <v>0</v>
      </c>
      <c r="T33" s="78">
        <f>'SALDO MAXPPI JULHO 2026'!T37</f>
        <v>0</v>
      </c>
      <c r="U33" s="78">
        <f>'SALDO MAXPPI JULHO 2026'!U37</f>
        <v>0</v>
      </c>
      <c r="V33" s="78">
        <f>'SALDO MAXPPI JULHO 2026'!V37</f>
        <v>0</v>
      </c>
      <c r="W33" s="78">
        <f>'SALDO MAXPPI JULHO 2026'!W37</f>
        <v>0</v>
      </c>
      <c r="X33" s="78">
        <f>'SALDO MAXPPI JULHO 2026'!X37</f>
        <v>0</v>
      </c>
      <c r="Y33" s="78">
        <f>'SALDO MAXPPI JULHO 2026'!Y37</f>
        <v>0</v>
      </c>
      <c r="Z33" s="78">
        <f>'SALDO MAXPPI JULHO 2026'!Z37</f>
        <v>0</v>
      </c>
      <c r="AA33" s="78">
        <f>'SALDO MAXPPI JULHO 2026'!AA37</f>
        <v>0</v>
      </c>
      <c r="AB33" s="78">
        <f>'SALDO MAXPPI JULHO 2026'!AB37</f>
        <v>0</v>
      </c>
      <c r="AC33" s="78">
        <f>'SALDO MAXPPI JULHO 2026'!AC37</f>
        <v>0</v>
      </c>
      <c r="AD33" s="78">
        <f>'SALDO MAXPPI JULHO 2026'!AD37</f>
        <v>0</v>
      </c>
      <c r="AE33" s="78">
        <f>'SALDO MAXPPI JULHO 2026'!AE37</f>
        <v>0</v>
      </c>
      <c r="AF33" s="78">
        <f>'SALDO MAXPPI JULHO 2026'!AF37</f>
        <v>0</v>
      </c>
      <c r="AG33" s="78">
        <f>'SALDO MAXPPI JULHO 2026'!AG37</f>
        <v>0</v>
      </c>
      <c r="AH33" s="78">
        <f>'SALDO MAXPPI JULHO 2026'!AH37</f>
        <v>0</v>
      </c>
      <c r="AI33" s="78">
        <f>'SALDO MAXPPI JULHO 2026'!AI37</f>
        <v>0</v>
      </c>
      <c r="AJ33" s="78">
        <f>'SALDO MAXPPI JULHO 2026'!AJ37</f>
        <v>0</v>
      </c>
      <c r="AK33" s="78">
        <f>'SALDO MAXPPI JULHO 2026'!AK37</f>
        <v>0</v>
      </c>
      <c r="AL33" s="78">
        <f>'SALDO MAXPPI JULHO 2026'!AL37</f>
        <v>0</v>
      </c>
      <c r="AM33" s="78">
        <f>'SALDO MAXPPI JULHO 2026'!AM37</f>
        <v>0</v>
      </c>
      <c r="AN33" s="78">
        <f>'SALDO MAXPPI JULHO 2026'!AN37</f>
        <v>0</v>
      </c>
      <c r="AO33" s="78">
        <f>'SALDO MAXPPI JULHO 2026'!AO37</f>
        <v>0</v>
      </c>
      <c r="AP33" s="78">
        <f>'SALDO MAXPPI JULHO 2026'!AP37</f>
        <v>0</v>
      </c>
      <c r="AQ33" s="78">
        <f>'SALDO MAXPPI JULHO 2026'!AQ37</f>
        <v>0</v>
      </c>
      <c r="AR33" s="78">
        <f>'SALDO MAXPPI JULHO 2026'!AR37</f>
        <v>0</v>
      </c>
      <c r="AS33" s="78">
        <f>'SALDO MAXPPI JULHO 2026'!AS37</f>
        <v>0</v>
      </c>
      <c r="AT33" s="78">
        <f>'SALDO MAXPPI JULHO 2026'!AT37</f>
        <v>0</v>
      </c>
      <c r="AU33" s="78">
        <f>'SALDO MAXPPI JULHO 2026'!AU37</f>
        <v>0</v>
      </c>
      <c r="AV33" s="78">
        <f>'SALDO MAXPPI JULHO 2026'!AV37</f>
        <v>0</v>
      </c>
      <c r="AW33" s="78">
        <f>'SALDO MAXPPI JULHO 2026'!AW37</f>
        <v>0</v>
      </c>
      <c r="AX33" s="78">
        <f>'SALDO MAXPPI JULHO 2026'!AX37</f>
        <v>0</v>
      </c>
      <c r="AY33" s="78">
        <f>'SALDO MAXPPI JULHO 2026'!AY37</f>
        <v>0</v>
      </c>
      <c r="AZ33" s="78">
        <f>'SALDO MAXPPI JULHO 2026'!AZ37</f>
        <v>0</v>
      </c>
      <c r="BA33" s="78">
        <f>'SALDO MAXPPI JULHO 2026'!BA37</f>
        <v>0</v>
      </c>
      <c r="BB33" s="78">
        <f>'SALDO MAXPPI JULHO 2026'!BB37</f>
        <v>0</v>
      </c>
      <c r="BC33" s="78">
        <f>'SALDO MAXPPI JULHO 2026'!BC37</f>
        <v>0</v>
      </c>
      <c r="BD33" s="78">
        <f>'SALDO MAXPPI JULHO 2026'!BD37</f>
        <v>0</v>
      </c>
      <c r="BE33" s="78">
        <f>'SALDO MAXPPI JULHO 2026'!BE37</f>
        <v>0</v>
      </c>
      <c r="BF33" s="78">
        <f>'SALDO MAXPPI JULHO 2026'!BF37</f>
        <v>0</v>
      </c>
      <c r="BG33" s="78">
        <f>'SALDO MAXPPI JULHO 2026'!BG37</f>
        <v>0</v>
      </c>
      <c r="BH33" s="78">
        <f>'SALDO MAXPPI JULHO 2026'!BH37</f>
        <v>0</v>
      </c>
      <c r="BI33" s="78">
        <f>'SALDO MAXPPI JULHO 2026'!BI37</f>
        <v>0</v>
      </c>
      <c r="BJ33" s="78">
        <f>'SALDO MAXPPI JULHO 2026'!BJ37</f>
        <v>0</v>
      </c>
      <c r="BK33" s="78">
        <f>'SALDO MAXPPI JULHO 2026'!BK37</f>
        <v>0</v>
      </c>
      <c r="BL33" s="78">
        <f>'SALDO MAXPPI JULHO 2026'!BL37</f>
        <v>0</v>
      </c>
      <c r="BM33" s="78">
        <f>'SALDO MAXPPI JULHO 2026'!BM37</f>
        <v>0</v>
      </c>
      <c r="BN33" s="78">
        <f>'SALDO MAXPPI JULHO 2026'!BN37</f>
        <v>0</v>
      </c>
      <c r="BO33" s="78">
        <f>'SALDO MAXPPI JULHO 2026'!BO37</f>
        <v>0</v>
      </c>
      <c r="BP33" s="78">
        <f>'SALDO MAXPPI JULHO 2026'!BP37</f>
        <v>0</v>
      </c>
      <c r="BQ33" s="78">
        <f>'SALDO MAXPPI JULHO 2026'!BQ37</f>
        <v>0</v>
      </c>
      <c r="BR33" s="78">
        <f>'SALDO MAXPPI JULHO 2026'!BR37</f>
        <v>0</v>
      </c>
      <c r="BS33" s="78">
        <f>'SALDO MAXPPI JULHO 2026'!BS37</f>
        <v>0</v>
      </c>
      <c r="BT33" s="78">
        <f>'SALDO MAXPPI JULHO 2026'!BT37</f>
        <v>0</v>
      </c>
      <c r="BU33" s="78">
        <f>'SALDO MAXPPI JULHO 2026'!BU37</f>
        <v>0</v>
      </c>
      <c r="BV33" s="78">
        <f>'SALDO MAXPPI JULHO 2026'!BV37</f>
        <v>0</v>
      </c>
      <c r="BW33" s="78">
        <f>'SALDO MAXPPI JULHO 2026'!BW37</f>
        <v>0</v>
      </c>
      <c r="BX33" s="78">
        <f>'SALDO MAXPPI JULHO 2026'!BX37</f>
        <v>0</v>
      </c>
      <c r="BY33" s="80">
        <f t="shared" si="1"/>
        <v>1204.5</v>
      </c>
      <c r="BZ33" s="81">
        <f>'SALDO MAXPPI JULHO 2026'!BZ37</f>
        <v>1204.5</v>
      </c>
      <c r="CA33" s="82">
        <f t="shared" si="0"/>
        <v>0</v>
      </c>
    </row>
    <row r="34" spans="1:79">
      <c r="A34" s="77" t="str">
        <f>'SALDO MAXPPI JULHO 2026'!A38</f>
        <v>2378140 - HOSPITAL DE TUNAPOLIS</v>
      </c>
      <c r="B34" s="78">
        <f>'SALDO MAXPPI JULHO 2026'!B38</f>
        <v>0</v>
      </c>
      <c r="C34" s="78">
        <f>'SALDO MAXPPI JULHO 2026'!C38</f>
        <v>0</v>
      </c>
      <c r="D34" s="78">
        <f>'SALDO MAXPPI JULHO 2026'!D38</f>
        <v>0</v>
      </c>
      <c r="E34" s="78">
        <f>'SALDO MAXPPI JULHO 2026'!E38</f>
        <v>0</v>
      </c>
      <c r="F34" s="78">
        <f>'SALDO MAXPPI JULHO 2026'!F38</f>
        <v>0</v>
      </c>
      <c r="G34" s="78">
        <f>'SALDO MAXPPI JULHO 2026'!G38</f>
        <v>0</v>
      </c>
      <c r="H34" s="78">
        <f>'SALDO MAXPPI JULHO 2026'!H38</f>
        <v>0</v>
      </c>
      <c r="I34" s="78">
        <f>'SALDO MAXPPI JULHO 2026'!I38</f>
        <v>0</v>
      </c>
      <c r="J34" s="78">
        <f>'SALDO MAXPPI JULHO 2026'!J38</f>
        <v>0</v>
      </c>
      <c r="K34" s="78">
        <f>'SALDO MAXPPI JULHO 2026'!K38</f>
        <v>105.76</v>
      </c>
      <c r="L34" s="78">
        <f>'SALDO MAXPPI JULHO 2026'!L38</f>
        <v>0</v>
      </c>
      <c r="M34" s="78">
        <f>'SALDO MAXPPI JULHO 2026'!M38</f>
        <v>0</v>
      </c>
      <c r="N34" s="78">
        <f>'SALDO MAXPPI JULHO 2026'!N38</f>
        <v>0</v>
      </c>
      <c r="O34" s="78">
        <f>'SALDO MAXPPI JULHO 2026'!O38</f>
        <v>0</v>
      </c>
      <c r="P34" s="78">
        <f>'SALDO MAXPPI JULHO 2026'!P38</f>
        <v>0</v>
      </c>
      <c r="Q34" s="78">
        <f>'SALDO MAXPPI JULHO 2026'!Q38</f>
        <v>0</v>
      </c>
      <c r="R34" s="78">
        <f>'SALDO MAXPPI JULHO 2026'!R38</f>
        <v>0</v>
      </c>
      <c r="S34" s="78">
        <f>'SALDO MAXPPI JULHO 2026'!S38</f>
        <v>0</v>
      </c>
      <c r="T34" s="78">
        <f>'SALDO MAXPPI JULHO 2026'!T38</f>
        <v>0</v>
      </c>
      <c r="U34" s="78">
        <f>'SALDO MAXPPI JULHO 2026'!U38</f>
        <v>0</v>
      </c>
      <c r="V34" s="78">
        <f>'SALDO MAXPPI JULHO 2026'!V38</f>
        <v>0</v>
      </c>
      <c r="W34" s="78">
        <f>'SALDO MAXPPI JULHO 2026'!W38</f>
        <v>0</v>
      </c>
      <c r="X34" s="78">
        <f>'SALDO MAXPPI JULHO 2026'!X38</f>
        <v>0</v>
      </c>
      <c r="Y34" s="78">
        <f>'SALDO MAXPPI JULHO 2026'!Y38</f>
        <v>0</v>
      </c>
      <c r="Z34" s="78">
        <f>'SALDO MAXPPI JULHO 2026'!Z38</f>
        <v>0</v>
      </c>
      <c r="AA34" s="78">
        <f>'SALDO MAXPPI JULHO 2026'!AA38</f>
        <v>0</v>
      </c>
      <c r="AB34" s="78">
        <f>'SALDO MAXPPI JULHO 2026'!AB38</f>
        <v>0</v>
      </c>
      <c r="AC34" s="78">
        <f>'SALDO MAXPPI JULHO 2026'!AC38</f>
        <v>0</v>
      </c>
      <c r="AD34" s="78">
        <f>'SALDO MAXPPI JULHO 2026'!AD38</f>
        <v>0</v>
      </c>
      <c r="AE34" s="78">
        <f>'SALDO MAXPPI JULHO 2026'!AE38</f>
        <v>0</v>
      </c>
      <c r="AF34" s="78">
        <f>'SALDO MAXPPI JULHO 2026'!AF38</f>
        <v>0</v>
      </c>
      <c r="AG34" s="78">
        <f>'SALDO MAXPPI JULHO 2026'!AG38</f>
        <v>0</v>
      </c>
      <c r="AH34" s="78">
        <f>'SALDO MAXPPI JULHO 2026'!AH38</f>
        <v>0</v>
      </c>
      <c r="AI34" s="78">
        <f>'SALDO MAXPPI JULHO 2026'!AI38</f>
        <v>0</v>
      </c>
      <c r="AJ34" s="78">
        <f>'SALDO MAXPPI JULHO 2026'!AJ38</f>
        <v>0</v>
      </c>
      <c r="AK34" s="78">
        <f>'SALDO MAXPPI JULHO 2026'!AK38</f>
        <v>0</v>
      </c>
      <c r="AL34" s="78">
        <f>'SALDO MAXPPI JULHO 2026'!AL38</f>
        <v>0</v>
      </c>
      <c r="AM34" s="78">
        <f>'SALDO MAXPPI JULHO 2026'!AM38</f>
        <v>0</v>
      </c>
      <c r="AN34" s="78">
        <f>'SALDO MAXPPI JULHO 2026'!AN38</f>
        <v>0</v>
      </c>
      <c r="AO34" s="78">
        <f>'SALDO MAXPPI JULHO 2026'!AO38</f>
        <v>0</v>
      </c>
      <c r="AP34" s="78">
        <f>'SALDO MAXPPI JULHO 2026'!AP38</f>
        <v>0</v>
      </c>
      <c r="AQ34" s="78">
        <f>'SALDO MAXPPI JULHO 2026'!AQ38</f>
        <v>0</v>
      </c>
      <c r="AR34" s="78">
        <f>'SALDO MAXPPI JULHO 2026'!AR38</f>
        <v>0</v>
      </c>
      <c r="AS34" s="78">
        <f>'SALDO MAXPPI JULHO 2026'!AS38</f>
        <v>0</v>
      </c>
      <c r="AT34" s="78">
        <f>'SALDO MAXPPI JULHO 2026'!AT38</f>
        <v>0</v>
      </c>
      <c r="AU34" s="78">
        <f>'SALDO MAXPPI JULHO 2026'!AU38</f>
        <v>0</v>
      </c>
      <c r="AV34" s="78">
        <f>'SALDO MAXPPI JULHO 2026'!AV38</f>
        <v>0</v>
      </c>
      <c r="AW34" s="78">
        <f>'SALDO MAXPPI JULHO 2026'!AW38</f>
        <v>0</v>
      </c>
      <c r="AX34" s="78">
        <f>'SALDO MAXPPI JULHO 2026'!AX38</f>
        <v>0</v>
      </c>
      <c r="AY34" s="78">
        <f>'SALDO MAXPPI JULHO 2026'!AY38</f>
        <v>0</v>
      </c>
      <c r="AZ34" s="78">
        <f>'SALDO MAXPPI JULHO 2026'!AZ38</f>
        <v>0</v>
      </c>
      <c r="BA34" s="78">
        <f>'SALDO MAXPPI JULHO 2026'!BA38</f>
        <v>0</v>
      </c>
      <c r="BB34" s="78">
        <f>'SALDO MAXPPI JULHO 2026'!BB38</f>
        <v>0</v>
      </c>
      <c r="BC34" s="78">
        <f>'SALDO MAXPPI JULHO 2026'!BC38</f>
        <v>0</v>
      </c>
      <c r="BD34" s="78">
        <f>'SALDO MAXPPI JULHO 2026'!BD38</f>
        <v>0</v>
      </c>
      <c r="BE34" s="78">
        <f>'SALDO MAXPPI JULHO 2026'!BE38</f>
        <v>0</v>
      </c>
      <c r="BF34" s="78">
        <f>'SALDO MAXPPI JULHO 2026'!BF38</f>
        <v>0</v>
      </c>
      <c r="BG34" s="78">
        <f>'SALDO MAXPPI JULHO 2026'!BG38</f>
        <v>0</v>
      </c>
      <c r="BH34" s="78">
        <f>'SALDO MAXPPI JULHO 2026'!BH38</f>
        <v>0</v>
      </c>
      <c r="BI34" s="78">
        <f>'SALDO MAXPPI JULHO 2026'!BI38</f>
        <v>0</v>
      </c>
      <c r="BJ34" s="78">
        <f>'SALDO MAXPPI JULHO 2026'!BJ38</f>
        <v>0</v>
      </c>
      <c r="BK34" s="78">
        <f>'SALDO MAXPPI JULHO 2026'!BK38</f>
        <v>0</v>
      </c>
      <c r="BL34" s="78">
        <f>'SALDO MAXPPI JULHO 2026'!BL38</f>
        <v>0</v>
      </c>
      <c r="BM34" s="78">
        <f>'SALDO MAXPPI JULHO 2026'!BM38</f>
        <v>0</v>
      </c>
      <c r="BN34" s="78">
        <f>'SALDO MAXPPI JULHO 2026'!BN38</f>
        <v>0</v>
      </c>
      <c r="BO34" s="78">
        <f>'SALDO MAXPPI JULHO 2026'!BO38</f>
        <v>0</v>
      </c>
      <c r="BP34" s="78">
        <f>'SALDO MAXPPI JULHO 2026'!BP38</f>
        <v>0</v>
      </c>
      <c r="BQ34" s="78">
        <f>'SALDO MAXPPI JULHO 2026'!BQ38</f>
        <v>0</v>
      </c>
      <c r="BR34" s="78">
        <f>'SALDO MAXPPI JULHO 2026'!BR38</f>
        <v>0</v>
      </c>
      <c r="BS34" s="78">
        <f>'SALDO MAXPPI JULHO 2026'!BS38</f>
        <v>0</v>
      </c>
      <c r="BT34" s="78">
        <f>'SALDO MAXPPI JULHO 2026'!BT38</f>
        <v>0</v>
      </c>
      <c r="BU34" s="78">
        <f>'SALDO MAXPPI JULHO 2026'!BU38</f>
        <v>0</v>
      </c>
      <c r="BV34" s="78">
        <f>'SALDO MAXPPI JULHO 2026'!BV38</f>
        <v>0</v>
      </c>
      <c r="BW34" s="78">
        <f>'SALDO MAXPPI JULHO 2026'!BW38</f>
        <v>0</v>
      </c>
      <c r="BX34" s="78">
        <f>'SALDO MAXPPI JULHO 2026'!BX38</f>
        <v>0</v>
      </c>
      <c r="BY34" s="80">
        <f t="shared" si="1"/>
        <v>105.76</v>
      </c>
      <c r="BZ34" s="81">
        <f>'SALDO MAXPPI JULHO 2026'!BZ38</f>
        <v>105.76</v>
      </c>
      <c r="CA34" s="82">
        <f t="shared" si="0"/>
        <v>0</v>
      </c>
    </row>
    <row r="35" spans="1:79">
      <c r="A35" s="77" t="str">
        <f>'SALDO MAXPPI JULHO 2026'!A39</f>
        <v>2378167-HOSP. STA CASA RURAL - SAO J. DO OESTE</v>
      </c>
      <c r="B35" s="78">
        <f>'SALDO MAXPPI JULHO 2026'!B39</f>
        <v>0</v>
      </c>
      <c r="C35" s="78">
        <f>'SALDO MAXPPI JULHO 2026'!C39</f>
        <v>0</v>
      </c>
      <c r="D35" s="78">
        <f>'SALDO MAXPPI JULHO 2026'!D39</f>
        <v>0</v>
      </c>
      <c r="E35" s="78">
        <f>'SALDO MAXPPI JULHO 2026'!E39</f>
        <v>0</v>
      </c>
      <c r="F35" s="78">
        <f>'SALDO MAXPPI JULHO 2026'!F39</f>
        <v>0</v>
      </c>
      <c r="G35" s="78">
        <f>'SALDO MAXPPI JULHO 2026'!G39</f>
        <v>0</v>
      </c>
      <c r="H35" s="78">
        <f>'SALDO MAXPPI JULHO 2026'!H39</f>
        <v>722.7</v>
      </c>
      <c r="I35" s="78">
        <f>'SALDO MAXPPI JULHO 2026'!I39</f>
        <v>0</v>
      </c>
      <c r="J35" s="78">
        <f>'SALDO MAXPPI JULHO 2026'!J39</f>
        <v>0</v>
      </c>
      <c r="K35" s="78">
        <f>'SALDO MAXPPI JULHO 2026'!K39</f>
        <v>0</v>
      </c>
      <c r="L35" s="78">
        <f>'SALDO MAXPPI JULHO 2026'!L39</f>
        <v>0</v>
      </c>
      <c r="M35" s="78">
        <f>'SALDO MAXPPI JULHO 2026'!M39</f>
        <v>0</v>
      </c>
      <c r="N35" s="78">
        <f>'SALDO MAXPPI JULHO 2026'!N39</f>
        <v>0</v>
      </c>
      <c r="O35" s="78">
        <f>'SALDO MAXPPI JULHO 2026'!O39</f>
        <v>0</v>
      </c>
      <c r="P35" s="78">
        <f>'SALDO MAXPPI JULHO 2026'!P39</f>
        <v>0</v>
      </c>
      <c r="Q35" s="78">
        <f>'SALDO MAXPPI JULHO 2026'!Q39</f>
        <v>859.32</v>
      </c>
      <c r="R35" s="78">
        <f>'SALDO MAXPPI JULHO 2026'!R39</f>
        <v>0</v>
      </c>
      <c r="S35" s="78">
        <f>'SALDO MAXPPI JULHO 2026'!S39</f>
        <v>0</v>
      </c>
      <c r="T35" s="78">
        <f>'SALDO MAXPPI JULHO 2026'!T39</f>
        <v>0</v>
      </c>
      <c r="U35" s="78">
        <f>'SALDO MAXPPI JULHO 2026'!U39</f>
        <v>0</v>
      </c>
      <c r="V35" s="78">
        <f>'SALDO MAXPPI JULHO 2026'!V39</f>
        <v>0</v>
      </c>
      <c r="W35" s="78">
        <f>'SALDO MAXPPI JULHO 2026'!W39</f>
        <v>0</v>
      </c>
      <c r="X35" s="78">
        <f>'SALDO MAXPPI JULHO 2026'!X39</f>
        <v>0</v>
      </c>
      <c r="Y35" s="78">
        <f>'SALDO MAXPPI JULHO 2026'!Y39</f>
        <v>0</v>
      </c>
      <c r="Z35" s="78">
        <f>'SALDO MAXPPI JULHO 2026'!Z39</f>
        <v>0</v>
      </c>
      <c r="AA35" s="78">
        <f>'SALDO MAXPPI JULHO 2026'!AA39</f>
        <v>0</v>
      </c>
      <c r="AB35" s="78">
        <f>'SALDO MAXPPI JULHO 2026'!AB39</f>
        <v>0</v>
      </c>
      <c r="AC35" s="78">
        <f>'SALDO MAXPPI JULHO 2026'!AC39</f>
        <v>0</v>
      </c>
      <c r="AD35" s="78">
        <f>'SALDO MAXPPI JULHO 2026'!AD39</f>
        <v>0</v>
      </c>
      <c r="AE35" s="78">
        <f>'SALDO MAXPPI JULHO 2026'!AE39</f>
        <v>0</v>
      </c>
      <c r="AF35" s="78">
        <f>'SALDO MAXPPI JULHO 2026'!AF39</f>
        <v>0</v>
      </c>
      <c r="AG35" s="78">
        <f>'SALDO MAXPPI JULHO 2026'!AG39</f>
        <v>0</v>
      </c>
      <c r="AH35" s="78">
        <f>'SALDO MAXPPI JULHO 2026'!AH39</f>
        <v>0</v>
      </c>
      <c r="AI35" s="78">
        <f>'SALDO MAXPPI JULHO 2026'!AI39</f>
        <v>0</v>
      </c>
      <c r="AJ35" s="78">
        <f>'SALDO MAXPPI JULHO 2026'!AJ39</f>
        <v>0</v>
      </c>
      <c r="AK35" s="78">
        <f>'SALDO MAXPPI JULHO 2026'!AK39</f>
        <v>0</v>
      </c>
      <c r="AL35" s="78">
        <f>'SALDO MAXPPI JULHO 2026'!AL39</f>
        <v>0</v>
      </c>
      <c r="AM35" s="78">
        <f>'SALDO MAXPPI JULHO 2026'!AM39</f>
        <v>0</v>
      </c>
      <c r="AN35" s="78">
        <f>'SALDO MAXPPI JULHO 2026'!AN39</f>
        <v>0</v>
      </c>
      <c r="AO35" s="78">
        <f>'SALDO MAXPPI JULHO 2026'!AO39</f>
        <v>0</v>
      </c>
      <c r="AP35" s="78">
        <f>'SALDO MAXPPI JULHO 2026'!AP39</f>
        <v>0</v>
      </c>
      <c r="AQ35" s="78">
        <f>'SALDO MAXPPI JULHO 2026'!AQ39</f>
        <v>0</v>
      </c>
      <c r="AR35" s="78">
        <f>'SALDO MAXPPI JULHO 2026'!AR39</f>
        <v>506.7</v>
      </c>
      <c r="AS35" s="78">
        <f>'SALDO MAXPPI JULHO 2026'!AS39</f>
        <v>0</v>
      </c>
      <c r="AT35" s="78">
        <f>'SALDO MAXPPI JULHO 2026'!AT39</f>
        <v>0</v>
      </c>
      <c r="AU35" s="78">
        <f>'SALDO MAXPPI JULHO 2026'!AU39</f>
        <v>0</v>
      </c>
      <c r="AV35" s="78">
        <f>'SALDO MAXPPI JULHO 2026'!AV39</f>
        <v>0</v>
      </c>
      <c r="AW35" s="78">
        <f>'SALDO MAXPPI JULHO 2026'!AW39</f>
        <v>0</v>
      </c>
      <c r="AX35" s="78">
        <f>'SALDO MAXPPI JULHO 2026'!AX39</f>
        <v>0</v>
      </c>
      <c r="AY35" s="78">
        <f>'SALDO MAXPPI JULHO 2026'!AY39</f>
        <v>0</v>
      </c>
      <c r="AZ35" s="78">
        <f>'SALDO MAXPPI JULHO 2026'!AZ39</f>
        <v>0</v>
      </c>
      <c r="BA35" s="78">
        <f>'SALDO MAXPPI JULHO 2026'!BA39</f>
        <v>0</v>
      </c>
      <c r="BB35" s="78">
        <f>'SALDO MAXPPI JULHO 2026'!BB39</f>
        <v>0</v>
      </c>
      <c r="BC35" s="78">
        <f>'SALDO MAXPPI JULHO 2026'!BC39</f>
        <v>0</v>
      </c>
      <c r="BD35" s="78">
        <f>'SALDO MAXPPI JULHO 2026'!BD39</f>
        <v>0</v>
      </c>
      <c r="BE35" s="78">
        <f>'SALDO MAXPPI JULHO 2026'!BE39</f>
        <v>0</v>
      </c>
      <c r="BF35" s="78">
        <f>'SALDO MAXPPI JULHO 2026'!BF39</f>
        <v>0</v>
      </c>
      <c r="BG35" s="78">
        <f>'SALDO MAXPPI JULHO 2026'!BG39</f>
        <v>0</v>
      </c>
      <c r="BH35" s="78">
        <f>'SALDO MAXPPI JULHO 2026'!BH39</f>
        <v>0</v>
      </c>
      <c r="BI35" s="78">
        <f>'SALDO MAXPPI JULHO 2026'!BI39</f>
        <v>0</v>
      </c>
      <c r="BJ35" s="78">
        <f>'SALDO MAXPPI JULHO 2026'!BJ39</f>
        <v>0</v>
      </c>
      <c r="BK35" s="78">
        <f>'SALDO MAXPPI JULHO 2026'!BK39</f>
        <v>36.340000000000003</v>
      </c>
      <c r="BL35" s="78">
        <f>'SALDO MAXPPI JULHO 2026'!BL39</f>
        <v>0</v>
      </c>
      <c r="BM35" s="78">
        <f>'SALDO MAXPPI JULHO 2026'!BM39</f>
        <v>0</v>
      </c>
      <c r="BN35" s="78">
        <f>'SALDO MAXPPI JULHO 2026'!BN39</f>
        <v>0</v>
      </c>
      <c r="BO35" s="78">
        <f>'SALDO MAXPPI JULHO 2026'!BO39</f>
        <v>0</v>
      </c>
      <c r="BP35" s="78">
        <f>'SALDO MAXPPI JULHO 2026'!BP39</f>
        <v>0</v>
      </c>
      <c r="BQ35" s="78">
        <f>'SALDO MAXPPI JULHO 2026'!BQ39</f>
        <v>0</v>
      </c>
      <c r="BR35" s="78">
        <f>'SALDO MAXPPI JULHO 2026'!BR39</f>
        <v>0</v>
      </c>
      <c r="BS35" s="78">
        <f>'SALDO MAXPPI JULHO 2026'!BS39</f>
        <v>0</v>
      </c>
      <c r="BT35" s="78">
        <f>'SALDO MAXPPI JULHO 2026'!BT39</f>
        <v>0</v>
      </c>
      <c r="BU35" s="78">
        <f>'SALDO MAXPPI JULHO 2026'!BU39</f>
        <v>0</v>
      </c>
      <c r="BV35" s="78">
        <f>'SALDO MAXPPI JULHO 2026'!BV39</f>
        <v>0</v>
      </c>
      <c r="BW35" s="78">
        <f>'SALDO MAXPPI JULHO 2026'!BW39</f>
        <v>0</v>
      </c>
      <c r="BX35" s="78">
        <f>'SALDO MAXPPI JULHO 2026'!BX39</f>
        <v>0</v>
      </c>
      <c r="BY35" s="80">
        <f t="shared" ref="BY35:BY66" si="2">SUM(B35:BX35)</f>
        <v>2125.06</v>
      </c>
      <c r="BZ35" s="81">
        <f>'SALDO MAXPPI JULHO 2026'!BZ39</f>
        <v>2125.06</v>
      </c>
      <c r="CA35" s="82">
        <f t="shared" si="0"/>
        <v>0</v>
      </c>
    </row>
    <row r="36" spans="1:79">
      <c r="A36" s="77" t="str">
        <f>'SALDO MAXPPI JULHO 2026'!A40</f>
        <v>2378175-ASSOC. HOSP. GUARUJA - GUARUJA DO SUL</v>
      </c>
      <c r="B36" s="78">
        <f>'SALDO MAXPPI JULHO 2026'!B40</f>
        <v>0</v>
      </c>
      <c r="C36" s="78">
        <f>'SALDO MAXPPI JULHO 2026'!C40</f>
        <v>0</v>
      </c>
      <c r="D36" s="78">
        <f>'SALDO MAXPPI JULHO 2026'!D40</f>
        <v>0</v>
      </c>
      <c r="E36" s="78">
        <f>'SALDO MAXPPI JULHO 2026'!E40</f>
        <v>0</v>
      </c>
      <c r="F36" s="78">
        <f>'SALDO MAXPPI JULHO 2026'!F40</f>
        <v>0</v>
      </c>
      <c r="G36" s="78">
        <f>'SALDO MAXPPI JULHO 2026'!G40</f>
        <v>0</v>
      </c>
      <c r="H36" s="78">
        <f>'SALDO MAXPPI JULHO 2026'!H40</f>
        <v>0</v>
      </c>
      <c r="I36" s="78">
        <f>'SALDO MAXPPI JULHO 2026'!I40</f>
        <v>0</v>
      </c>
      <c r="J36" s="78">
        <f>'SALDO MAXPPI JULHO 2026'!J40</f>
        <v>0</v>
      </c>
      <c r="K36" s="78">
        <f>'SALDO MAXPPI JULHO 2026'!K40</f>
        <v>0</v>
      </c>
      <c r="L36" s="78">
        <f>'SALDO MAXPPI JULHO 2026'!L40</f>
        <v>0</v>
      </c>
      <c r="M36" s="78">
        <f>'SALDO MAXPPI JULHO 2026'!M40</f>
        <v>0</v>
      </c>
      <c r="N36" s="78">
        <f>'SALDO MAXPPI JULHO 2026'!N40</f>
        <v>0</v>
      </c>
      <c r="O36" s="78">
        <f>'SALDO MAXPPI JULHO 2026'!O40</f>
        <v>0</v>
      </c>
      <c r="P36" s="78">
        <f>'SALDO MAXPPI JULHO 2026'!P40</f>
        <v>0</v>
      </c>
      <c r="Q36" s="78">
        <f>'SALDO MAXPPI JULHO 2026'!Q40</f>
        <v>0</v>
      </c>
      <c r="R36" s="78">
        <f>'SALDO MAXPPI JULHO 2026'!R40</f>
        <v>0</v>
      </c>
      <c r="S36" s="78">
        <f>'SALDO MAXPPI JULHO 2026'!S40</f>
        <v>0</v>
      </c>
      <c r="T36" s="78">
        <f>'SALDO MAXPPI JULHO 2026'!T40</f>
        <v>0</v>
      </c>
      <c r="U36" s="78">
        <f>'SALDO MAXPPI JULHO 2026'!U40</f>
        <v>0</v>
      </c>
      <c r="V36" s="78">
        <f>'SALDO MAXPPI JULHO 2026'!V40</f>
        <v>0</v>
      </c>
      <c r="W36" s="78">
        <f>'SALDO MAXPPI JULHO 2026'!W40</f>
        <v>0</v>
      </c>
      <c r="X36" s="78">
        <f>'SALDO MAXPPI JULHO 2026'!X40</f>
        <v>0</v>
      </c>
      <c r="Y36" s="78">
        <f>'SALDO MAXPPI JULHO 2026'!Y40</f>
        <v>0</v>
      </c>
      <c r="Z36" s="78">
        <f>'SALDO MAXPPI JULHO 2026'!Z40</f>
        <v>0</v>
      </c>
      <c r="AA36" s="78">
        <f>'SALDO MAXPPI JULHO 2026'!AA40</f>
        <v>0</v>
      </c>
      <c r="AB36" s="78">
        <f>'SALDO MAXPPI JULHO 2026'!AB40</f>
        <v>0</v>
      </c>
      <c r="AC36" s="78">
        <f>'SALDO MAXPPI JULHO 2026'!AC40</f>
        <v>0</v>
      </c>
      <c r="AD36" s="78">
        <f>'SALDO MAXPPI JULHO 2026'!AD40</f>
        <v>0</v>
      </c>
      <c r="AE36" s="78">
        <f>'SALDO MAXPPI JULHO 2026'!AE40</f>
        <v>0</v>
      </c>
      <c r="AF36" s="78">
        <f>'SALDO MAXPPI JULHO 2026'!AF40</f>
        <v>0</v>
      </c>
      <c r="AG36" s="78">
        <f>'SALDO MAXPPI JULHO 2026'!AG40</f>
        <v>0</v>
      </c>
      <c r="AH36" s="78">
        <f>'SALDO MAXPPI JULHO 2026'!AH40</f>
        <v>0</v>
      </c>
      <c r="AI36" s="78">
        <f>'SALDO MAXPPI JULHO 2026'!AI40</f>
        <v>0</v>
      </c>
      <c r="AJ36" s="78">
        <f>'SALDO MAXPPI JULHO 2026'!AJ40</f>
        <v>0</v>
      </c>
      <c r="AK36" s="78">
        <f>'SALDO MAXPPI JULHO 2026'!AK40</f>
        <v>0</v>
      </c>
      <c r="AL36" s="78">
        <f>'SALDO MAXPPI JULHO 2026'!AL40</f>
        <v>0</v>
      </c>
      <c r="AM36" s="78">
        <f>'SALDO MAXPPI JULHO 2026'!AM40</f>
        <v>0</v>
      </c>
      <c r="AN36" s="78">
        <f>'SALDO MAXPPI JULHO 2026'!AN40</f>
        <v>0</v>
      </c>
      <c r="AO36" s="78">
        <f>'SALDO MAXPPI JULHO 2026'!AO40</f>
        <v>0</v>
      </c>
      <c r="AP36" s="78">
        <f>'SALDO MAXPPI JULHO 2026'!AP40</f>
        <v>0</v>
      </c>
      <c r="AQ36" s="78">
        <f>'SALDO MAXPPI JULHO 2026'!AQ40</f>
        <v>0</v>
      </c>
      <c r="AR36" s="78">
        <f>'SALDO MAXPPI JULHO 2026'!AR40</f>
        <v>0</v>
      </c>
      <c r="AS36" s="78">
        <f>'SALDO MAXPPI JULHO 2026'!AS40</f>
        <v>0</v>
      </c>
      <c r="AT36" s="78">
        <f>'SALDO MAXPPI JULHO 2026'!AT40</f>
        <v>0</v>
      </c>
      <c r="AU36" s="78">
        <f>'SALDO MAXPPI JULHO 2026'!AU40</f>
        <v>0</v>
      </c>
      <c r="AV36" s="78">
        <f>'SALDO MAXPPI JULHO 2026'!AV40</f>
        <v>0</v>
      </c>
      <c r="AW36" s="78">
        <f>'SALDO MAXPPI JULHO 2026'!AW40</f>
        <v>0</v>
      </c>
      <c r="AX36" s="78">
        <f>'SALDO MAXPPI JULHO 2026'!AX40</f>
        <v>0</v>
      </c>
      <c r="AY36" s="78">
        <f>'SALDO MAXPPI JULHO 2026'!AY40</f>
        <v>0</v>
      </c>
      <c r="AZ36" s="78">
        <f>'SALDO MAXPPI JULHO 2026'!AZ40</f>
        <v>0</v>
      </c>
      <c r="BA36" s="78">
        <f>'SALDO MAXPPI JULHO 2026'!BA40</f>
        <v>0</v>
      </c>
      <c r="BB36" s="78">
        <f>'SALDO MAXPPI JULHO 2026'!BB40</f>
        <v>0</v>
      </c>
      <c r="BC36" s="78">
        <f>'SALDO MAXPPI JULHO 2026'!BC40</f>
        <v>0</v>
      </c>
      <c r="BD36" s="78">
        <f>'SALDO MAXPPI JULHO 2026'!BD40</f>
        <v>0</v>
      </c>
      <c r="BE36" s="78">
        <f>'SALDO MAXPPI JULHO 2026'!BE40</f>
        <v>0</v>
      </c>
      <c r="BF36" s="78">
        <f>'SALDO MAXPPI JULHO 2026'!BF40</f>
        <v>0</v>
      </c>
      <c r="BG36" s="78">
        <f>'SALDO MAXPPI JULHO 2026'!BG40</f>
        <v>0</v>
      </c>
      <c r="BH36" s="78">
        <f>'SALDO MAXPPI JULHO 2026'!BH40</f>
        <v>0</v>
      </c>
      <c r="BI36" s="78">
        <f>'SALDO MAXPPI JULHO 2026'!BI40</f>
        <v>295.45</v>
      </c>
      <c r="BJ36" s="78">
        <f>'SALDO MAXPPI JULHO 2026'!BJ40</f>
        <v>0</v>
      </c>
      <c r="BK36" s="78">
        <f>'SALDO MAXPPI JULHO 2026'!BK40</f>
        <v>0</v>
      </c>
      <c r="BL36" s="78">
        <f>'SALDO MAXPPI JULHO 2026'!BL40</f>
        <v>0</v>
      </c>
      <c r="BM36" s="78">
        <f>'SALDO MAXPPI JULHO 2026'!BM40</f>
        <v>0</v>
      </c>
      <c r="BN36" s="78">
        <f>'SALDO MAXPPI JULHO 2026'!BN40</f>
        <v>0</v>
      </c>
      <c r="BO36" s="78">
        <f>'SALDO MAXPPI JULHO 2026'!BO40</f>
        <v>0</v>
      </c>
      <c r="BP36" s="78">
        <f>'SALDO MAXPPI JULHO 2026'!BP40</f>
        <v>0</v>
      </c>
      <c r="BQ36" s="78">
        <f>'SALDO MAXPPI JULHO 2026'!BQ40</f>
        <v>0</v>
      </c>
      <c r="BR36" s="78">
        <f>'SALDO MAXPPI JULHO 2026'!BR40</f>
        <v>0</v>
      </c>
      <c r="BS36" s="78">
        <f>'SALDO MAXPPI JULHO 2026'!BS40</f>
        <v>0</v>
      </c>
      <c r="BT36" s="78">
        <f>'SALDO MAXPPI JULHO 2026'!BT40</f>
        <v>0</v>
      </c>
      <c r="BU36" s="78">
        <f>'SALDO MAXPPI JULHO 2026'!BU40</f>
        <v>0</v>
      </c>
      <c r="BV36" s="78">
        <f>'SALDO MAXPPI JULHO 2026'!BV40</f>
        <v>0</v>
      </c>
      <c r="BW36" s="78">
        <f>'SALDO MAXPPI JULHO 2026'!BW40</f>
        <v>0</v>
      </c>
      <c r="BX36" s="78">
        <f>'SALDO MAXPPI JULHO 2026'!BX40</f>
        <v>0</v>
      </c>
      <c r="BY36" s="80">
        <f t="shared" si="2"/>
        <v>295.45</v>
      </c>
      <c r="BZ36" s="81">
        <f>'SALDO MAXPPI JULHO 2026'!BZ40</f>
        <v>295.45</v>
      </c>
      <c r="CA36" s="82">
        <f t="shared" si="0"/>
        <v>0</v>
      </c>
    </row>
    <row r="37" spans="1:79">
      <c r="A37" s="77" t="str">
        <f>'SALDO MAXPPI JULHO 2026'!A41</f>
        <v>2378183 - HOSPITAL DE IPORA</v>
      </c>
      <c r="B37" s="78">
        <f>'SALDO MAXPPI JULHO 2026'!B41</f>
        <v>0</v>
      </c>
      <c r="C37" s="78">
        <f>'SALDO MAXPPI JULHO 2026'!C41</f>
        <v>2346.2800000000002</v>
      </c>
      <c r="D37" s="78">
        <f>'SALDO MAXPPI JULHO 2026'!D41</f>
        <v>1156.43</v>
      </c>
      <c r="E37" s="78">
        <f>'SALDO MAXPPI JULHO 2026'!E41</f>
        <v>0</v>
      </c>
      <c r="F37" s="78">
        <f>'SALDO MAXPPI JULHO 2026'!F41</f>
        <v>0</v>
      </c>
      <c r="G37" s="78">
        <f>'SALDO MAXPPI JULHO 2026'!G41</f>
        <v>0</v>
      </c>
      <c r="H37" s="78">
        <f>'SALDO MAXPPI JULHO 2026'!H41</f>
        <v>1220.32</v>
      </c>
      <c r="I37" s="78">
        <f>'SALDO MAXPPI JULHO 2026'!I41</f>
        <v>0</v>
      </c>
      <c r="J37" s="78">
        <f>'SALDO MAXPPI JULHO 2026'!J41</f>
        <v>0</v>
      </c>
      <c r="K37" s="78">
        <f>'SALDO MAXPPI JULHO 2026'!K41</f>
        <v>23.27</v>
      </c>
      <c r="L37" s="78">
        <f>'SALDO MAXPPI JULHO 2026'!L41</f>
        <v>0</v>
      </c>
      <c r="M37" s="78">
        <f>'SALDO MAXPPI JULHO 2026'!M41</f>
        <v>0</v>
      </c>
      <c r="N37" s="78">
        <f>'SALDO MAXPPI JULHO 2026'!N41</f>
        <v>0</v>
      </c>
      <c r="O37" s="78">
        <f>'SALDO MAXPPI JULHO 2026'!O41</f>
        <v>0</v>
      </c>
      <c r="P37" s="78">
        <f>'SALDO MAXPPI JULHO 2026'!P41</f>
        <v>0</v>
      </c>
      <c r="Q37" s="78">
        <f>'SALDO MAXPPI JULHO 2026'!Q41</f>
        <v>362.28</v>
      </c>
      <c r="R37" s="78">
        <f>'SALDO MAXPPI JULHO 2026'!R41</f>
        <v>0</v>
      </c>
      <c r="S37" s="78">
        <f>'SALDO MAXPPI JULHO 2026'!S41</f>
        <v>0</v>
      </c>
      <c r="T37" s="78">
        <f>'SALDO MAXPPI JULHO 2026'!T41</f>
        <v>0</v>
      </c>
      <c r="U37" s="78">
        <f>'SALDO MAXPPI JULHO 2026'!U41</f>
        <v>0</v>
      </c>
      <c r="V37" s="78">
        <f>'SALDO MAXPPI JULHO 2026'!V41</f>
        <v>0</v>
      </c>
      <c r="W37" s="78">
        <f>'SALDO MAXPPI JULHO 2026'!W41</f>
        <v>0</v>
      </c>
      <c r="X37" s="78">
        <f>'SALDO MAXPPI JULHO 2026'!X41</f>
        <v>0</v>
      </c>
      <c r="Y37" s="78">
        <f>'SALDO MAXPPI JULHO 2026'!Y41</f>
        <v>0</v>
      </c>
      <c r="Z37" s="78">
        <f>'SALDO MAXPPI JULHO 2026'!Z41</f>
        <v>0</v>
      </c>
      <c r="AA37" s="78">
        <f>'SALDO MAXPPI JULHO 2026'!AA41</f>
        <v>0</v>
      </c>
      <c r="AB37" s="78">
        <f>'SALDO MAXPPI JULHO 2026'!AB41</f>
        <v>199.7</v>
      </c>
      <c r="AC37" s="78">
        <f>'SALDO MAXPPI JULHO 2026'!AC41</f>
        <v>0</v>
      </c>
      <c r="AD37" s="78">
        <f>'SALDO MAXPPI JULHO 2026'!AD41</f>
        <v>0</v>
      </c>
      <c r="AE37" s="78">
        <f>'SALDO MAXPPI JULHO 2026'!AE41</f>
        <v>0</v>
      </c>
      <c r="AF37" s="78">
        <f>'SALDO MAXPPI JULHO 2026'!AF41</f>
        <v>0</v>
      </c>
      <c r="AG37" s="78">
        <f>'SALDO MAXPPI JULHO 2026'!AG41</f>
        <v>0</v>
      </c>
      <c r="AH37" s="78">
        <f>'SALDO MAXPPI JULHO 2026'!AH41</f>
        <v>0</v>
      </c>
      <c r="AI37" s="78">
        <f>'SALDO MAXPPI JULHO 2026'!AI41</f>
        <v>0</v>
      </c>
      <c r="AJ37" s="78">
        <f>'SALDO MAXPPI JULHO 2026'!AJ41</f>
        <v>0</v>
      </c>
      <c r="AK37" s="78">
        <f>'SALDO MAXPPI JULHO 2026'!AK41</f>
        <v>0</v>
      </c>
      <c r="AL37" s="78">
        <f>'SALDO MAXPPI JULHO 2026'!AL41</f>
        <v>0</v>
      </c>
      <c r="AM37" s="78">
        <f>'SALDO MAXPPI JULHO 2026'!AM41</f>
        <v>0</v>
      </c>
      <c r="AN37" s="78">
        <f>'SALDO MAXPPI JULHO 2026'!AN41</f>
        <v>0</v>
      </c>
      <c r="AO37" s="78">
        <f>'SALDO MAXPPI JULHO 2026'!AO41</f>
        <v>0</v>
      </c>
      <c r="AP37" s="78">
        <f>'SALDO MAXPPI JULHO 2026'!AP41</f>
        <v>0</v>
      </c>
      <c r="AQ37" s="78">
        <f>'SALDO MAXPPI JULHO 2026'!AQ41</f>
        <v>0</v>
      </c>
      <c r="AR37" s="78">
        <f>'SALDO MAXPPI JULHO 2026'!AR41</f>
        <v>101</v>
      </c>
      <c r="AS37" s="78">
        <f>'SALDO MAXPPI JULHO 2026'!AS41</f>
        <v>0</v>
      </c>
      <c r="AT37" s="78">
        <f>'SALDO MAXPPI JULHO 2026'!AT41</f>
        <v>0</v>
      </c>
      <c r="AU37" s="78">
        <f>'SALDO MAXPPI JULHO 2026'!AU41</f>
        <v>0</v>
      </c>
      <c r="AV37" s="78">
        <f>'SALDO MAXPPI JULHO 2026'!AV41</f>
        <v>0</v>
      </c>
      <c r="AW37" s="78">
        <f>'SALDO MAXPPI JULHO 2026'!AW41</f>
        <v>0</v>
      </c>
      <c r="AX37" s="78">
        <f>'SALDO MAXPPI JULHO 2026'!AX41</f>
        <v>0</v>
      </c>
      <c r="AY37" s="78">
        <f>'SALDO MAXPPI JULHO 2026'!AY41</f>
        <v>0</v>
      </c>
      <c r="AZ37" s="78">
        <f>'SALDO MAXPPI JULHO 2026'!AZ41</f>
        <v>0</v>
      </c>
      <c r="BA37" s="78">
        <f>'SALDO MAXPPI JULHO 2026'!BA41</f>
        <v>0</v>
      </c>
      <c r="BB37" s="78">
        <f>'SALDO MAXPPI JULHO 2026'!BB41</f>
        <v>0</v>
      </c>
      <c r="BC37" s="78">
        <f>'SALDO MAXPPI JULHO 2026'!BC41</f>
        <v>0</v>
      </c>
      <c r="BD37" s="78">
        <f>'SALDO MAXPPI JULHO 2026'!BD41</f>
        <v>0</v>
      </c>
      <c r="BE37" s="78">
        <f>'SALDO MAXPPI JULHO 2026'!BE41</f>
        <v>0</v>
      </c>
      <c r="BF37" s="78">
        <f>'SALDO MAXPPI JULHO 2026'!BF41</f>
        <v>0</v>
      </c>
      <c r="BG37" s="78">
        <f>'SALDO MAXPPI JULHO 2026'!BG41</f>
        <v>0</v>
      </c>
      <c r="BH37" s="78">
        <f>'SALDO MAXPPI JULHO 2026'!BH41</f>
        <v>0</v>
      </c>
      <c r="BI37" s="78">
        <f>'SALDO MAXPPI JULHO 2026'!BI41</f>
        <v>0</v>
      </c>
      <c r="BJ37" s="78">
        <f>'SALDO MAXPPI JULHO 2026'!BJ41</f>
        <v>0</v>
      </c>
      <c r="BK37" s="78">
        <f>'SALDO MAXPPI JULHO 2026'!BK41</f>
        <v>0</v>
      </c>
      <c r="BL37" s="78">
        <f>'SALDO MAXPPI JULHO 2026'!BL41</f>
        <v>0</v>
      </c>
      <c r="BM37" s="78">
        <f>'SALDO MAXPPI JULHO 2026'!BM41</f>
        <v>0</v>
      </c>
      <c r="BN37" s="78">
        <f>'SALDO MAXPPI JULHO 2026'!BN41</f>
        <v>0</v>
      </c>
      <c r="BO37" s="78">
        <f>'SALDO MAXPPI JULHO 2026'!BO41</f>
        <v>0</v>
      </c>
      <c r="BP37" s="78">
        <f>'SALDO MAXPPI JULHO 2026'!BP41</f>
        <v>0</v>
      </c>
      <c r="BQ37" s="78">
        <f>'SALDO MAXPPI JULHO 2026'!BQ41</f>
        <v>0</v>
      </c>
      <c r="BR37" s="78">
        <f>'SALDO MAXPPI JULHO 2026'!BR41</f>
        <v>0</v>
      </c>
      <c r="BS37" s="78">
        <f>'SALDO MAXPPI JULHO 2026'!BS41</f>
        <v>0</v>
      </c>
      <c r="BT37" s="78">
        <f>'SALDO MAXPPI JULHO 2026'!BT41</f>
        <v>0</v>
      </c>
      <c r="BU37" s="78">
        <f>'SALDO MAXPPI JULHO 2026'!BU41</f>
        <v>0</v>
      </c>
      <c r="BV37" s="78">
        <f>'SALDO MAXPPI JULHO 2026'!BV41</f>
        <v>0</v>
      </c>
      <c r="BW37" s="78">
        <f>'SALDO MAXPPI JULHO 2026'!BW41</f>
        <v>0</v>
      </c>
      <c r="BX37" s="78">
        <f>'SALDO MAXPPI JULHO 2026'!BX41</f>
        <v>0</v>
      </c>
      <c r="BY37" s="80">
        <f t="shared" si="2"/>
        <v>5409.28</v>
      </c>
      <c r="BZ37" s="81">
        <f>'SALDO MAXPPI JULHO 2026'!BZ41</f>
        <v>5409.28</v>
      </c>
      <c r="CA37" s="82">
        <f t="shared" si="0"/>
        <v>0</v>
      </c>
    </row>
    <row r="38" spans="1:79">
      <c r="A38" s="77" t="str">
        <f>'SALDO MAXPPI JULHO 2026'!A42</f>
        <v>2378213-HOSP. STA R. CASSIA - PALMA SOLA</v>
      </c>
      <c r="B38" s="78">
        <f>'SALDO MAXPPI JULHO 2026'!B42</f>
        <v>0</v>
      </c>
      <c r="C38" s="78">
        <f>'SALDO MAXPPI JULHO 2026'!C42</f>
        <v>0</v>
      </c>
      <c r="D38" s="78">
        <f>'SALDO MAXPPI JULHO 2026'!D42</f>
        <v>0</v>
      </c>
      <c r="E38" s="78">
        <f>'SALDO MAXPPI JULHO 2026'!E42</f>
        <v>0</v>
      </c>
      <c r="F38" s="78">
        <f>'SALDO MAXPPI JULHO 2026'!F42</f>
        <v>0</v>
      </c>
      <c r="G38" s="78">
        <f>'SALDO MAXPPI JULHO 2026'!G42</f>
        <v>0</v>
      </c>
      <c r="H38" s="78">
        <f>'SALDO MAXPPI JULHO 2026'!H42</f>
        <v>0</v>
      </c>
      <c r="I38" s="78">
        <f>'SALDO MAXPPI JULHO 2026'!I42</f>
        <v>0</v>
      </c>
      <c r="J38" s="78">
        <f>'SALDO MAXPPI JULHO 2026'!J42</f>
        <v>0</v>
      </c>
      <c r="K38" s="78">
        <f>'SALDO MAXPPI JULHO 2026'!K42</f>
        <v>0</v>
      </c>
      <c r="L38" s="78">
        <f>'SALDO MAXPPI JULHO 2026'!L42</f>
        <v>0</v>
      </c>
      <c r="M38" s="78">
        <f>'SALDO MAXPPI JULHO 2026'!M42</f>
        <v>0</v>
      </c>
      <c r="N38" s="78">
        <f>'SALDO MAXPPI JULHO 2026'!N42</f>
        <v>0</v>
      </c>
      <c r="O38" s="78">
        <f>'SALDO MAXPPI JULHO 2026'!O42</f>
        <v>0</v>
      </c>
      <c r="P38" s="78">
        <f>'SALDO MAXPPI JULHO 2026'!P42</f>
        <v>0</v>
      </c>
      <c r="Q38" s="78">
        <f>'SALDO MAXPPI JULHO 2026'!Q42</f>
        <v>0</v>
      </c>
      <c r="R38" s="78">
        <f>'SALDO MAXPPI JULHO 2026'!R42</f>
        <v>0</v>
      </c>
      <c r="S38" s="78">
        <f>'SALDO MAXPPI JULHO 2026'!S42</f>
        <v>0</v>
      </c>
      <c r="T38" s="78">
        <f>'SALDO MAXPPI JULHO 2026'!T42</f>
        <v>0</v>
      </c>
      <c r="U38" s="78">
        <f>'SALDO MAXPPI JULHO 2026'!U42</f>
        <v>0</v>
      </c>
      <c r="V38" s="78">
        <f>'SALDO MAXPPI JULHO 2026'!V42</f>
        <v>0</v>
      </c>
      <c r="W38" s="78">
        <f>'SALDO MAXPPI JULHO 2026'!W42</f>
        <v>0</v>
      </c>
      <c r="X38" s="78">
        <f>'SALDO MAXPPI JULHO 2026'!X42</f>
        <v>0</v>
      </c>
      <c r="Y38" s="78">
        <f>'SALDO MAXPPI JULHO 2026'!Y42</f>
        <v>0</v>
      </c>
      <c r="Z38" s="78">
        <f>'SALDO MAXPPI JULHO 2026'!Z42</f>
        <v>0</v>
      </c>
      <c r="AA38" s="78">
        <f>'SALDO MAXPPI JULHO 2026'!AA42</f>
        <v>0</v>
      </c>
      <c r="AB38" s="78">
        <f>'SALDO MAXPPI JULHO 2026'!AB42</f>
        <v>0</v>
      </c>
      <c r="AC38" s="78">
        <f>'SALDO MAXPPI JULHO 2026'!AC42</f>
        <v>0</v>
      </c>
      <c r="AD38" s="78">
        <f>'SALDO MAXPPI JULHO 2026'!AD42</f>
        <v>0</v>
      </c>
      <c r="AE38" s="78">
        <f>'SALDO MAXPPI JULHO 2026'!AE42</f>
        <v>0</v>
      </c>
      <c r="AF38" s="78">
        <f>'SALDO MAXPPI JULHO 2026'!AF42</f>
        <v>0</v>
      </c>
      <c r="AG38" s="78">
        <f>'SALDO MAXPPI JULHO 2026'!AG42</f>
        <v>0</v>
      </c>
      <c r="AH38" s="78">
        <f>'SALDO MAXPPI JULHO 2026'!AH42</f>
        <v>0</v>
      </c>
      <c r="AI38" s="78">
        <f>'SALDO MAXPPI JULHO 2026'!AI42</f>
        <v>0</v>
      </c>
      <c r="AJ38" s="78">
        <f>'SALDO MAXPPI JULHO 2026'!AJ42</f>
        <v>0</v>
      </c>
      <c r="AK38" s="78">
        <f>'SALDO MAXPPI JULHO 2026'!AK42</f>
        <v>0</v>
      </c>
      <c r="AL38" s="78">
        <f>'SALDO MAXPPI JULHO 2026'!AL42</f>
        <v>0</v>
      </c>
      <c r="AM38" s="78">
        <f>'SALDO MAXPPI JULHO 2026'!AM42</f>
        <v>0</v>
      </c>
      <c r="AN38" s="78">
        <f>'SALDO MAXPPI JULHO 2026'!AN42</f>
        <v>0</v>
      </c>
      <c r="AO38" s="78">
        <f>'SALDO MAXPPI JULHO 2026'!AO42</f>
        <v>0</v>
      </c>
      <c r="AP38" s="78">
        <f>'SALDO MAXPPI JULHO 2026'!AP42</f>
        <v>0</v>
      </c>
      <c r="AQ38" s="78">
        <f>'SALDO MAXPPI JULHO 2026'!AQ42</f>
        <v>0</v>
      </c>
      <c r="AR38" s="78">
        <f>'SALDO MAXPPI JULHO 2026'!AR42</f>
        <v>0</v>
      </c>
      <c r="AS38" s="78">
        <f>'SALDO MAXPPI JULHO 2026'!AS42</f>
        <v>0</v>
      </c>
      <c r="AT38" s="78">
        <f>'SALDO MAXPPI JULHO 2026'!AT42</f>
        <v>0</v>
      </c>
      <c r="AU38" s="78">
        <f>'SALDO MAXPPI JULHO 2026'!AU42</f>
        <v>0</v>
      </c>
      <c r="AV38" s="78">
        <f>'SALDO MAXPPI JULHO 2026'!AV42</f>
        <v>0</v>
      </c>
      <c r="AW38" s="78">
        <f>'SALDO MAXPPI JULHO 2026'!AW42</f>
        <v>0</v>
      </c>
      <c r="AX38" s="78">
        <f>'SALDO MAXPPI JULHO 2026'!AX42</f>
        <v>0</v>
      </c>
      <c r="AY38" s="78">
        <f>'SALDO MAXPPI JULHO 2026'!AY42</f>
        <v>0</v>
      </c>
      <c r="AZ38" s="78">
        <f>'SALDO MAXPPI JULHO 2026'!AZ42</f>
        <v>0</v>
      </c>
      <c r="BA38" s="78">
        <f>'SALDO MAXPPI JULHO 2026'!BA42</f>
        <v>0</v>
      </c>
      <c r="BB38" s="78">
        <f>'SALDO MAXPPI JULHO 2026'!BB42</f>
        <v>0</v>
      </c>
      <c r="BC38" s="78">
        <f>'SALDO MAXPPI JULHO 2026'!BC42</f>
        <v>0</v>
      </c>
      <c r="BD38" s="78">
        <f>'SALDO MAXPPI JULHO 2026'!BD42</f>
        <v>0</v>
      </c>
      <c r="BE38" s="78">
        <f>'SALDO MAXPPI JULHO 2026'!BE42</f>
        <v>0</v>
      </c>
      <c r="BF38" s="78">
        <f>'SALDO MAXPPI JULHO 2026'!BF42</f>
        <v>0</v>
      </c>
      <c r="BG38" s="78">
        <f>'SALDO MAXPPI JULHO 2026'!BG42</f>
        <v>0</v>
      </c>
      <c r="BH38" s="78">
        <f>'SALDO MAXPPI JULHO 2026'!BH42</f>
        <v>0</v>
      </c>
      <c r="BI38" s="78">
        <f>'SALDO MAXPPI JULHO 2026'!BI42</f>
        <v>0</v>
      </c>
      <c r="BJ38" s="78">
        <f>'SALDO MAXPPI JULHO 2026'!BJ42</f>
        <v>0</v>
      </c>
      <c r="BK38" s="78">
        <f>'SALDO MAXPPI JULHO 2026'!BK42</f>
        <v>0</v>
      </c>
      <c r="BL38" s="78">
        <f>'SALDO MAXPPI JULHO 2026'!BL42</f>
        <v>0</v>
      </c>
      <c r="BM38" s="78">
        <f>'SALDO MAXPPI JULHO 2026'!BM42</f>
        <v>0</v>
      </c>
      <c r="BN38" s="78">
        <f>'SALDO MAXPPI JULHO 2026'!BN42</f>
        <v>0</v>
      </c>
      <c r="BO38" s="78">
        <f>'SALDO MAXPPI JULHO 2026'!BO42</f>
        <v>0</v>
      </c>
      <c r="BP38" s="78">
        <f>'SALDO MAXPPI JULHO 2026'!BP42</f>
        <v>0</v>
      </c>
      <c r="BQ38" s="78">
        <f>'SALDO MAXPPI JULHO 2026'!BQ42</f>
        <v>0</v>
      </c>
      <c r="BR38" s="78">
        <f>'SALDO MAXPPI JULHO 2026'!BR42</f>
        <v>0</v>
      </c>
      <c r="BS38" s="78">
        <f>'SALDO MAXPPI JULHO 2026'!BS42</f>
        <v>0</v>
      </c>
      <c r="BT38" s="78">
        <f>'SALDO MAXPPI JULHO 2026'!BT42</f>
        <v>0</v>
      </c>
      <c r="BU38" s="78">
        <f>'SALDO MAXPPI JULHO 2026'!BU42</f>
        <v>0</v>
      </c>
      <c r="BV38" s="78">
        <f>'SALDO MAXPPI JULHO 2026'!BV42</f>
        <v>0</v>
      </c>
      <c r="BW38" s="78">
        <f>'SALDO MAXPPI JULHO 2026'!BW42</f>
        <v>0</v>
      </c>
      <c r="BX38" s="78">
        <f>'SALDO MAXPPI JULHO 2026'!BX42</f>
        <v>0</v>
      </c>
      <c r="BY38" s="80">
        <f t="shared" si="2"/>
        <v>0</v>
      </c>
      <c r="BZ38" s="81">
        <f>'SALDO MAXPPI JULHO 2026'!BZ42</f>
        <v>0</v>
      </c>
      <c r="CA38" s="82">
        <f t="shared" si="0"/>
        <v>0</v>
      </c>
    </row>
    <row r="39" spans="1:79">
      <c r="A39" s="77" t="str">
        <f>'SALDO MAXPPI JULHO 2026'!A43</f>
        <v>2378809 - HOSP. DE CEDRO - SAO JOSE CEDRO</v>
      </c>
      <c r="B39" s="78">
        <f>'SALDO MAXPPI JULHO 2026'!B43</f>
        <v>0</v>
      </c>
      <c r="C39" s="78">
        <f>'SALDO MAXPPI JULHO 2026'!C43</f>
        <v>0</v>
      </c>
      <c r="D39" s="78">
        <f>'SALDO MAXPPI JULHO 2026'!D43</f>
        <v>0</v>
      </c>
      <c r="E39" s="78">
        <f>'SALDO MAXPPI JULHO 2026'!E43</f>
        <v>0</v>
      </c>
      <c r="F39" s="78">
        <f>'SALDO MAXPPI JULHO 2026'!F43</f>
        <v>0</v>
      </c>
      <c r="G39" s="78">
        <f>'SALDO MAXPPI JULHO 2026'!G43</f>
        <v>0</v>
      </c>
      <c r="H39" s="78">
        <f>'SALDO MAXPPI JULHO 2026'!H43</f>
        <v>0</v>
      </c>
      <c r="I39" s="78">
        <f>'SALDO MAXPPI JULHO 2026'!I43</f>
        <v>2259.1799999999998</v>
      </c>
      <c r="J39" s="78">
        <f>'SALDO MAXPPI JULHO 2026'!J43</f>
        <v>0</v>
      </c>
      <c r="K39" s="78">
        <f>'SALDO MAXPPI JULHO 2026'!K43</f>
        <v>0</v>
      </c>
      <c r="L39" s="78">
        <f>'SALDO MAXPPI JULHO 2026'!L43</f>
        <v>0</v>
      </c>
      <c r="M39" s="78">
        <f>'SALDO MAXPPI JULHO 2026'!M43</f>
        <v>0</v>
      </c>
      <c r="N39" s="78">
        <f>'SALDO MAXPPI JULHO 2026'!N43</f>
        <v>0</v>
      </c>
      <c r="O39" s="78">
        <f>'SALDO MAXPPI JULHO 2026'!O43</f>
        <v>0</v>
      </c>
      <c r="P39" s="78">
        <f>'SALDO MAXPPI JULHO 2026'!P43</f>
        <v>0</v>
      </c>
      <c r="Q39" s="78">
        <f>'SALDO MAXPPI JULHO 2026'!Q43</f>
        <v>0</v>
      </c>
      <c r="R39" s="78">
        <f>'SALDO MAXPPI JULHO 2026'!R43</f>
        <v>0</v>
      </c>
      <c r="S39" s="78">
        <f>'SALDO MAXPPI JULHO 2026'!S43</f>
        <v>115.18</v>
      </c>
      <c r="T39" s="78">
        <f>'SALDO MAXPPI JULHO 2026'!T43</f>
        <v>0</v>
      </c>
      <c r="U39" s="78">
        <f>'SALDO MAXPPI JULHO 2026'!U43</f>
        <v>0</v>
      </c>
      <c r="V39" s="78">
        <f>'SALDO MAXPPI JULHO 2026'!V43</f>
        <v>0</v>
      </c>
      <c r="W39" s="78">
        <f>'SALDO MAXPPI JULHO 2026'!W43</f>
        <v>0</v>
      </c>
      <c r="X39" s="78">
        <f>'SALDO MAXPPI JULHO 2026'!X43</f>
        <v>0</v>
      </c>
      <c r="Y39" s="78">
        <f>'SALDO MAXPPI JULHO 2026'!Y43</f>
        <v>0</v>
      </c>
      <c r="Z39" s="78">
        <f>'SALDO MAXPPI JULHO 2026'!Z43</f>
        <v>0</v>
      </c>
      <c r="AA39" s="78">
        <f>'SALDO MAXPPI JULHO 2026'!AA43</f>
        <v>0</v>
      </c>
      <c r="AB39" s="78">
        <f>'SALDO MAXPPI JULHO 2026'!AB43</f>
        <v>421.1</v>
      </c>
      <c r="AC39" s="78">
        <f>'SALDO MAXPPI JULHO 2026'!AC43</f>
        <v>0</v>
      </c>
      <c r="AD39" s="78">
        <f>'SALDO MAXPPI JULHO 2026'!AD43</f>
        <v>0</v>
      </c>
      <c r="AE39" s="78">
        <f>'SALDO MAXPPI JULHO 2026'!AE43</f>
        <v>0</v>
      </c>
      <c r="AF39" s="78">
        <f>'SALDO MAXPPI JULHO 2026'!AF43</f>
        <v>0</v>
      </c>
      <c r="AG39" s="78">
        <f>'SALDO MAXPPI JULHO 2026'!AG43</f>
        <v>0</v>
      </c>
      <c r="AH39" s="78">
        <f>'SALDO MAXPPI JULHO 2026'!AH43</f>
        <v>0</v>
      </c>
      <c r="AI39" s="78">
        <f>'SALDO MAXPPI JULHO 2026'!AI43</f>
        <v>0</v>
      </c>
      <c r="AJ39" s="78">
        <f>'SALDO MAXPPI JULHO 2026'!AJ43</f>
        <v>0</v>
      </c>
      <c r="AK39" s="78">
        <f>'SALDO MAXPPI JULHO 2026'!AK43</f>
        <v>0</v>
      </c>
      <c r="AL39" s="78">
        <f>'SALDO MAXPPI JULHO 2026'!AL43</f>
        <v>0</v>
      </c>
      <c r="AM39" s="78">
        <f>'SALDO MAXPPI JULHO 2026'!AM43</f>
        <v>0</v>
      </c>
      <c r="AN39" s="78">
        <f>'SALDO MAXPPI JULHO 2026'!AN43</f>
        <v>0</v>
      </c>
      <c r="AO39" s="78">
        <f>'SALDO MAXPPI JULHO 2026'!AO43</f>
        <v>0</v>
      </c>
      <c r="AP39" s="78">
        <f>'SALDO MAXPPI JULHO 2026'!AP43</f>
        <v>0</v>
      </c>
      <c r="AQ39" s="78">
        <f>'SALDO MAXPPI JULHO 2026'!AQ43</f>
        <v>0</v>
      </c>
      <c r="AR39" s="78">
        <f>'SALDO MAXPPI JULHO 2026'!AR43</f>
        <v>0</v>
      </c>
      <c r="AS39" s="78">
        <f>'SALDO MAXPPI JULHO 2026'!AS43</f>
        <v>70</v>
      </c>
      <c r="AT39" s="78">
        <f>'SALDO MAXPPI JULHO 2026'!AT43</f>
        <v>35.4</v>
      </c>
      <c r="AU39" s="78">
        <f>'SALDO MAXPPI JULHO 2026'!AU43</f>
        <v>0</v>
      </c>
      <c r="AV39" s="78">
        <f>'SALDO MAXPPI JULHO 2026'!AV43</f>
        <v>0</v>
      </c>
      <c r="AW39" s="78">
        <f>'SALDO MAXPPI JULHO 2026'!AW43</f>
        <v>0</v>
      </c>
      <c r="AX39" s="78">
        <f>'SALDO MAXPPI JULHO 2026'!AX43</f>
        <v>0</v>
      </c>
      <c r="AY39" s="78">
        <f>'SALDO MAXPPI JULHO 2026'!AY43</f>
        <v>0</v>
      </c>
      <c r="AZ39" s="78">
        <f>'SALDO MAXPPI JULHO 2026'!AZ43</f>
        <v>0</v>
      </c>
      <c r="BA39" s="78">
        <f>'SALDO MAXPPI JULHO 2026'!BA43</f>
        <v>0</v>
      </c>
      <c r="BB39" s="78">
        <f>'SALDO MAXPPI JULHO 2026'!BB43</f>
        <v>0</v>
      </c>
      <c r="BC39" s="78">
        <f>'SALDO MAXPPI JULHO 2026'!BC43</f>
        <v>0</v>
      </c>
      <c r="BD39" s="78">
        <f>'SALDO MAXPPI JULHO 2026'!BD43</f>
        <v>0</v>
      </c>
      <c r="BE39" s="78">
        <f>'SALDO MAXPPI JULHO 2026'!BE43</f>
        <v>0</v>
      </c>
      <c r="BF39" s="78">
        <f>'SALDO MAXPPI JULHO 2026'!BF43</f>
        <v>0</v>
      </c>
      <c r="BG39" s="78">
        <f>'SALDO MAXPPI JULHO 2026'!BG43</f>
        <v>0</v>
      </c>
      <c r="BH39" s="78">
        <f>'SALDO MAXPPI JULHO 2026'!BH43</f>
        <v>0</v>
      </c>
      <c r="BI39" s="78">
        <f>'SALDO MAXPPI JULHO 2026'!BI43</f>
        <v>690.3</v>
      </c>
      <c r="BJ39" s="78">
        <f>'SALDO MAXPPI JULHO 2026'!BJ43</f>
        <v>0</v>
      </c>
      <c r="BK39" s="78">
        <f>'SALDO MAXPPI JULHO 2026'!BK43</f>
        <v>0</v>
      </c>
      <c r="BL39" s="78">
        <f>'SALDO MAXPPI JULHO 2026'!BL43</f>
        <v>12.3</v>
      </c>
      <c r="BM39" s="78">
        <f>'SALDO MAXPPI JULHO 2026'!BM43</f>
        <v>1.08</v>
      </c>
      <c r="BN39" s="78">
        <f>'SALDO MAXPPI JULHO 2026'!BN43</f>
        <v>0</v>
      </c>
      <c r="BO39" s="78">
        <f>'SALDO MAXPPI JULHO 2026'!BO43</f>
        <v>0</v>
      </c>
      <c r="BP39" s="78">
        <f>'SALDO MAXPPI JULHO 2026'!BP43</f>
        <v>0</v>
      </c>
      <c r="BQ39" s="78">
        <f>'SALDO MAXPPI JULHO 2026'!BQ43</f>
        <v>0</v>
      </c>
      <c r="BR39" s="78">
        <f>'SALDO MAXPPI JULHO 2026'!BR43</f>
        <v>0</v>
      </c>
      <c r="BS39" s="78">
        <f>'SALDO MAXPPI JULHO 2026'!BS43</f>
        <v>0</v>
      </c>
      <c r="BT39" s="78">
        <f>'SALDO MAXPPI JULHO 2026'!BT43</f>
        <v>0</v>
      </c>
      <c r="BU39" s="78">
        <f>'SALDO MAXPPI JULHO 2026'!BU43</f>
        <v>0</v>
      </c>
      <c r="BV39" s="78">
        <f>'SALDO MAXPPI JULHO 2026'!BV43</f>
        <v>0</v>
      </c>
      <c r="BW39" s="78">
        <f>'SALDO MAXPPI JULHO 2026'!BW43</f>
        <v>0</v>
      </c>
      <c r="BX39" s="78">
        <f>'SALDO MAXPPI JULHO 2026'!BX43</f>
        <v>0</v>
      </c>
      <c r="BY39" s="80">
        <f t="shared" si="2"/>
        <v>3604.54</v>
      </c>
      <c r="BZ39" s="81">
        <f>'SALDO MAXPPI JULHO 2026'!BZ43</f>
        <v>3604.54</v>
      </c>
      <c r="CA39" s="82">
        <f t="shared" si="0"/>
        <v>0</v>
      </c>
    </row>
    <row r="40" spans="1:79">
      <c r="A40" s="77" t="str">
        <f>'SALDO MAXPPI JULHO 2026'!A44</f>
        <v>2378876-FUNDACAO MEDICA - DESCANSO</v>
      </c>
      <c r="B40" s="78">
        <f>'SALDO MAXPPI JULHO 2026'!B44</f>
        <v>0</v>
      </c>
      <c r="C40" s="78">
        <f>'SALDO MAXPPI JULHO 2026'!C44</f>
        <v>0</v>
      </c>
      <c r="D40" s="78">
        <f>'SALDO MAXPPI JULHO 2026'!D44</f>
        <v>0</v>
      </c>
      <c r="E40" s="78">
        <f>'SALDO MAXPPI JULHO 2026'!E44</f>
        <v>0</v>
      </c>
      <c r="F40" s="78">
        <f>'SALDO MAXPPI JULHO 2026'!F44</f>
        <v>0</v>
      </c>
      <c r="G40" s="78">
        <f>'SALDO MAXPPI JULHO 2026'!G44</f>
        <v>0</v>
      </c>
      <c r="H40" s="78">
        <f>'SALDO MAXPPI JULHO 2026'!H44</f>
        <v>794.73</v>
      </c>
      <c r="I40" s="78">
        <f>'SALDO MAXPPI JULHO 2026'!I44</f>
        <v>0</v>
      </c>
      <c r="J40" s="78">
        <f>'SALDO MAXPPI JULHO 2026'!J44</f>
        <v>0</v>
      </c>
      <c r="K40" s="78">
        <f>'SALDO MAXPPI JULHO 2026'!K44</f>
        <v>0</v>
      </c>
      <c r="L40" s="78">
        <f>'SALDO MAXPPI JULHO 2026'!L44</f>
        <v>0</v>
      </c>
      <c r="M40" s="78">
        <f>'SALDO MAXPPI JULHO 2026'!M44</f>
        <v>0</v>
      </c>
      <c r="N40" s="78">
        <f>'SALDO MAXPPI JULHO 2026'!N44</f>
        <v>0</v>
      </c>
      <c r="O40" s="78">
        <f>'SALDO MAXPPI JULHO 2026'!O44</f>
        <v>0</v>
      </c>
      <c r="P40" s="78">
        <f>'SALDO MAXPPI JULHO 2026'!P44</f>
        <v>0</v>
      </c>
      <c r="Q40" s="78">
        <f>'SALDO MAXPPI JULHO 2026'!Q44</f>
        <v>0</v>
      </c>
      <c r="R40" s="78">
        <f>'SALDO MAXPPI JULHO 2026'!R44</f>
        <v>0</v>
      </c>
      <c r="S40" s="78">
        <f>'SALDO MAXPPI JULHO 2026'!S44</f>
        <v>0</v>
      </c>
      <c r="T40" s="78">
        <f>'SALDO MAXPPI JULHO 2026'!T44</f>
        <v>0</v>
      </c>
      <c r="U40" s="78">
        <f>'SALDO MAXPPI JULHO 2026'!U44</f>
        <v>0</v>
      </c>
      <c r="V40" s="78">
        <f>'SALDO MAXPPI JULHO 2026'!V44</f>
        <v>0</v>
      </c>
      <c r="W40" s="78">
        <f>'SALDO MAXPPI JULHO 2026'!W44</f>
        <v>0</v>
      </c>
      <c r="X40" s="78">
        <f>'SALDO MAXPPI JULHO 2026'!X44</f>
        <v>0</v>
      </c>
      <c r="Y40" s="78">
        <f>'SALDO MAXPPI JULHO 2026'!Y44</f>
        <v>0</v>
      </c>
      <c r="Z40" s="78">
        <f>'SALDO MAXPPI JULHO 2026'!Z44</f>
        <v>0</v>
      </c>
      <c r="AA40" s="78">
        <f>'SALDO MAXPPI JULHO 2026'!AA44</f>
        <v>0</v>
      </c>
      <c r="AB40" s="78">
        <f>'SALDO MAXPPI JULHO 2026'!AB44</f>
        <v>0</v>
      </c>
      <c r="AC40" s="78">
        <f>'SALDO MAXPPI JULHO 2026'!AC44</f>
        <v>0</v>
      </c>
      <c r="AD40" s="78">
        <f>'SALDO MAXPPI JULHO 2026'!AD44</f>
        <v>0</v>
      </c>
      <c r="AE40" s="78">
        <f>'SALDO MAXPPI JULHO 2026'!AE44</f>
        <v>0</v>
      </c>
      <c r="AF40" s="78">
        <f>'SALDO MAXPPI JULHO 2026'!AF44</f>
        <v>0</v>
      </c>
      <c r="AG40" s="78">
        <f>'SALDO MAXPPI JULHO 2026'!AG44</f>
        <v>0</v>
      </c>
      <c r="AH40" s="78">
        <f>'SALDO MAXPPI JULHO 2026'!AH44</f>
        <v>0</v>
      </c>
      <c r="AI40" s="78">
        <f>'SALDO MAXPPI JULHO 2026'!AI44</f>
        <v>0</v>
      </c>
      <c r="AJ40" s="78">
        <f>'SALDO MAXPPI JULHO 2026'!AJ44</f>
        <v>0</v>
      </c>
      <c r="AK40" s="78">
        <f>'SALDO MAXPPI JULHO 2026'!AK44</f>
        <v>0</v>
      </c>
      <c r="AL40" s="78">
        <f>'SALDO MAXPPI JULHO 2026'!AL44</f>
        <v>0</v>
      </c>
      <c r="AM40" s="78">
        <f>'SALDO MAXPPI JULHO 2026'!AM44</f>
        <v>0</v>
      </c>
      <c r="AN40" s="78">
        <f>'SALDO MAXPPI JULHO 2026'!AN44</f>
        <v>0</v>
      </c>
      <c r="AO40" s="78">
        <f>'SALDO MAXPPI JULHO 2026'!AO44</f>
        <v>0</v>
      </c>
      <c r="AP40" s="78">
        <f>'SALDO MAXPPI JULHO 2026'!AP44</f>
        <v>0</v>
      </c>
      <c r="AQ40" s="78">
        <f>'SALDO MAXPPI JULHO 2026'!AQ44</f>
        <v>0</v>
      </c>
      <c r="AR40" s="78">
        <f>'SALDO MAXPPI JULHO 2026'!AR44</f>
        <v>0</v>
      </c>
      <c r="AS40" s="78">
        <f>'SALDO MAXPPI JULHO 2026'!AS44</f>
        <v>0</v>
      </c>
      <c r="AT40" s="78">
        <f>'SALDO MAXPPI JULHO 2026'!AT44</f>
        <v>0</v>
      </c>
      <c r="AU40" s="78">
        <f>'SALDO MAXPPI JULHO 2026'!AU44</f>
        <v>0</v>
      </c>
      <c r="AV40" s="78">
        <f>'SALDO MAXPPI JULHO 2026'!AV44</f>
        <v>0</v>
      </c>
      <c r="AW40" s="78">
        <f>'SALDO MAXPPI JULHO 2026'!AW44</f>
        <v>0</v>
      </c>
      <c r="AX40" s="78">
        <f>'SALDO MAXPPI JULHO 2026'!AX44</f>
        <v>0</v>
      </c>
      <c r="AY40" s="78">
        <f>'SALDO MAXPPI JULHO 2026'!AY44</f>
        <v>0</v>
      </c>
      <c r="AZ40" s="78">
        <f>'SALDO MAXPPI JULHO 2026'!AZ44</f>
        <v>0</v>
      </c>
      <c r="BA40" s="78">
        <f>'SALDO MAXPPI JULHO 2026'!BA44</f>
        <v>0</v>
      </c>
      <c r="BB40" s="78">
        <f>'SALDO MAXPPI JULHO 2026'!BB44</f>
        <v>0</v>
      </c>
      <c r="BC40" s="78">
        <f>'SALDO MAXPPI JULHO 2026'!BC44</f>
        <v>0</v>
      </c>
      <c r="BD40" s="78">
        <f>'SALDO MAXPPI JULHO 2026'!BD44</f>
        <v>0</v>
      </c>
      <c r="BE40" s="78">
        <f>'SALDO MAXPPI JULHO 2026'!BE44</f>
        <v>0</v>
      </c>
      <c r="BF40" s="78">
        <f>'SALDO MAXPPI JULHO 2026'!BF44</f>
        <v>0</v>
      </c>
      <c r="BG40" s="78">
        <f>'SALDO MAXPPI JULHO 2026'!BG44</f>
        <v>0</v>
      </c>
      <c r="BH40" s="78">
        <f>'SALDO MAXPPI JULHO 2026'!BH44</f>
        <v>5.81</v>
      </c>
      <c r="BI40" s="78">
        <f>'SALDO MAXPPI JULHO 2026'!BI44</f>
        <v>96.87</v>
      </c>
      <c r="BJ40" s="78">
        <f>'SALDO MAXPPI JULHO 2026'!BJ44</f>
        <v>9.36</v>
      </c>
      <c r="BK40" s="78">
        <f>'SALDO MAXPPI JULHO 2026'!BK44</f>
        <v>10.43</v>
      </c>
      <c r="BL40" s="78">
        <f>'SALDO MAXPPI JULHO 2026'!BL44</f>
        <v>9.14</v>
      </c>
      <c r="BM40" s="78">
        <f>'SALDO MAXPPI JULHO 2026'!BM44</f>
        <v>2.81</v>
      </c>
      <c r="BN40" s="78">
        <f>'SALDO MAXPPI JULHO 2026'!BN44</f>
        <v>0</v>
      </c>
      <c r="BO40" s="78">
        <f>'SALDO MAXPPI JULHO 2026'!BO44</f>
        <v>0</v>
      </c>
      <c r="BP40" s="78">
        <f>'SALDO MAXPPI JULHO 2026'!BP44</f>
        <v>0</v>
      </c>
      <c r="BQ40" s="78">
        <f>'SALDO MAXPPI JULHO 2026'!BQ44</f>
        <v>0</v>
      </c>
      <c r="BR40" s="78">
        <f>'SALDO MAXPPI JULHO 2026'!BR44</f>
        <v>0</v>
      </c>
      <c r="BS40" s="78">
        <f>'SALDO MAXPPI JULHO 2026'!BS44</f>
        <v>0</v>
      </c>
      <c r="BT40" s="78">
        <f>'SALDO MAXPPI JULHO 2026'!BT44</f>
        <v>0</v>
      </c>
      <c r="BU40" s="78">
        <f>'SALDO MAXPPI JULHO 2026'!BU44</f>
        <v>0</v>
      </c>
      <c r="BV40" s="78">
        <f>'SALDO MAXPPI JULHO 2026'!BV44</f>
        <v>0</v>
      </c>
      <c r="BW40" s="78">
        <f>'SALDO MAXPPI JULHO 2026'!BW44</f>
        <v>0</v>
      </c>
      <c r="BX40" s="78">
        <f>'SALDO MAXPPI JULHO 2026'!BX44</f>
        <v>0</v>
      </c>
      <c r="BY40" s="80">
        <f t="shared" si="2"/>
        <v>929.14999999999986</v>
      </c>
      <c r="BZ40" s="81">
        <f>'SALDO MAXPPI JULHO 2026'!BZ44</f>
        <v>929.14999999999986</v>
      </c>
      <c r="CA40" s="82">
        <f t="shared" si="0"/>
        <v>0</v>
      </c>
    </row>
    <row r="41" spans="1:79">
      <c r="A41" s="77" t="str">
        <f>'SALDO MAXPPI JULHO 2026'!A45</f>
        <v>2379163-HOSP. SAO SEBASTIAO - PAPANDUVA</v>
      </c>
      <c r="B41" s="78">
        <f>'SALDO MAXPPI JULHO 2026'!B45</f>
        <v>0</v>
      </c>
      <c r="C41" s="78">
        <f>'SALDO MAXPPI JULHO 2026'!C45</f>
        <v>0</v>
      </c>
      <c r="D41" s="78">
        <f>'SALDO MAXPPI JULHO 2026'!D45</f>
        <v>0</v>
      </c>
      <c r="E41" s="78">
        <f>'SALDO MAXPPI JULHO 2026'!E45</f>
        <v>0</v>
      </c>
      <c r="F41" s="78">
        <f>'SALDO MAXPPI JULHO 2026'!F45</f>
        <v>0</v>
      </c>
      <c r="G41" s="78">
        <f>'SALDO MAXPPI JULHO 2026'!G45</f>
        <v>0</v>
      </c>
      <c r="H41" s="78">
        <f>'SALDO MAXPPI JULHO 2026'!H45</f>
        <v>0</v>
      </c>
      <c r="I41" s="78">
        <f>'SALDO MAXPPI JULHO 2026'!I45</f>
        <v>0</v>
      </c>
      <c r="J41" s="78">
        <f>'SALDO MAXPPI JULHO 2026'!J45</f>
        <v>0</v>
      </c>
      <c r="K41" s="78">
        <f>'SALDO MAXPPI JULHO 2026'!K45</f>
        <v>0</v>
      </c>
      <c r="L41" s="78">
        <f>'SALDO MAXPPI JULHO 2026'!L45</f>
        <v>0</v>
      </c>
      <c r="M41" s="78">
        <f>'SALDO MAXPPI JULHO 2026'!M45</f>
        <v>0</v>
      </c>
      <c r="N41" s="78">
        <f>'SALDO MAXPPI JULHO 2026'!N45</f>
        <v>0</v>
      </c>
      <c r="O41" s="78">
        <f>'SALDO MAXPPI JULHO 2026'!O45</f>
        <v>0</v>
      </c>
      <c r="P41" s="78">
        <f>'SALDO MAXPPI JULHO 2026'!P45</f>
        <v>0</v>
      </c>
      <c r="Q41" s="78">
        <f>'SALDO MAXPPI JULHO 2026'!Q45</f>
        <v>0</v>
      </c>
      <c r="R41" s="78">
        <f>'SALDO MAXPPI JULHO 2026'!R45</f>
        <v>0</v>
      </c>
      <c r="S41" s="78">
        <f>'SALDO MAXPPI JULHO 2026'!S45</f>
        <v>0</v>
      </c>
      <c r="T41" s="78">
        <f>'SALDO MAXPPI JULHO 2026'!T45</f>
        <v>0</v>
      </c>
      <c r="U41" s="78">
        <f>'SALDO MAXPPI JULHO 2026'!U45</f>
        <v>0</v>
      </c>
      <c r="V41" s="78">
        <f>'SALDO MAXPPI JULHO 2026'!V45</f>
        <v>0</v>
      </c>
      <c r="W41" s="78">
        <f>'SALDO MAXPPI JULHO 2026'!W45</f>
        <v>0</v>
      </c>
      <c r="X41" s="78">
        <f>'SALDO MAXPPI JULHO 2026'!X45</f>
        <v>0</v>
      </c>
      <c r="Y41" s="78">
        <f>'SALDO MAXPPI JULHO 2026'!Y45</f>
        <v>0</v>
      </c>
      <c r="Z41" s="78">
        <f>'SALDO MAXPPI JULHO 2026'!Z45</f>
        <v>0</v>
      </c>
      <c r="AA41" s="78">
        <f>'SALDO MAXPPI JULHO 2026'!AA45</f>
        <v>0</v>
      </c>
      <c r="AB41" s="78">
        <f>'SALDO MAXPPI JULHO 2026'!AB45</f>
        <v>0</v>
      </c>
      <c r="AC41" s="78">
        <f>'SALDO MAXPPI JULHO 2026'!AC45</f>
        <v>0</v>
      </c>
      <c r="AD41" s="78">
        <f>'SALDO MAXPPI JULHO 2026'!AD45</f>
        <v>0</v>
      </c>
      <c r="AE41" s="78">
        <f>'SALDO MAXPPI JULHO 2026'!AE45</f>
        <v>0</v>
      </c>
      <c r="AF41" s="78">
        <f>'SALDO MAXPPI JULHO 2026'!AF45</f>
        <v>0</v>
      </c>
      <c r="AG41" s="78">
        <f>'SALDO MAXPPI JULHO 2026'!AG45</f>
        <v>0</v>
      </c>
      <c r="AH41" s="78">
        <f>'SALDO MAXPPI JULHO 2026'!AH45</f>
        <v>0</v>
      </c>
      <c r="AI41" s="78">
        <f>'SALDO MAXPPI JULHO 2026'!AI45</f>
        <v>0</v>
      </c>
      <c r="AJ41" s="78">
        <f>'SALDO MAXPPI JULHO 2026'!AJ45</f>
        <v>0</v>
      </c>
      <c r="AK41" s="78">
        <f>'SALDO MAXPPI JULHO 2026'!AK45</f>
        <v>0</v>
      </c>
      <c r="AL41" s="78">
        <f>'SALDO MAXPPI JULHO 2026'!AL45</f>
        <v>0</v>
      </c>
      <c r="AM41" s="78">
        <f>'SALDO MAXPPI JULHO 2026'!AM45</f>
        <v>0</v>
      </c>
      <c r="AN41" s="78">
        <f>'SALDO MAXPPI JULHO 2026'!AN45</f>
        <v>0</v>
      </c>
      <c r="AO41" s="78">
        <f>'SALDO MAXPPI JULHO 2026'!AO45</f>
        <v>0</v>
      </c>
      <c r="AP41" s="78">
        <f>'SALDO MAXPPI JULHO 2026'!AP45</f>
        <v>0</v>
      </c>
      <c r="AQ41" s="78">
        <f>'SALDO MAXPPI JULHO 2026'!AQ45</f>
        <v>0</v>
      </c>
      <c r="AR41" s="78">
        <f>'SALDO MAXPPI JULHO 2026'!AR45</f>
        <v>0</v>
      </c>
      <c r="AS41" s="78">
        <f>'SALDO MAXPPI JULHO 2026'!AS45</f>
        <v>0</v>
      </c>
      <c r="AT41" s="78">
        <f>'SALDO MAXPPI JULHO 2026'!AT45</f>
        <v>0</v>
      </c>
      <c r="AU41" s="78">
        <f>'SALDO MAXPPI JULHO 2026'!AU45</f>
        <v>0</v>
      </c>
      <c r="AV41" s="78">
        <f>'SALDO MAXPPI JULHO 2026'!AV45</f>
        <v>0</v>
      </c>
      <c r="AW41" s="78">
        <f>'SALDO MAXPPI JULHO 2026'!AW45</f>
        <v>0</v>
      </c>
      <c r="AX41" s="78">
        <f>'SALDO MAXPPI JULHO 2026'!AX45</f>
        <v>0</v>
      </c>
      <c r="AY41" s="78">
        <f>'SALDO MAXPPI JULHO 2026'!AY45</f>
        <v>0</v>
      </c>
      <c r="AZ41" s="78">
        <f>'SALDO MAXPPI JULHO 2026'!AZ45</f>
        <v>0</v>
      </c>
      <c r="BA41" s="78">
        <f>'SALDO MAXPPI JULHO 2026'!BA45</f>
        <v>0</v>
      </c>
      <c r="BB41" s="78">
        <f>'SALDO MAXPPI JULHO 2026'!BB45</f>
        <v>0</v>
      </c>
      <c r="BC41" s="78">
        <f>'SALDO MAXPPI JULHO 2026'!BC45</f>
        <v>0</v>
      </c>
      <c r="BD41" s="78">
        <f>'SALDO MAXPPI JULHO 2026'!BD45</f>
        <v>0</v>
      </c>
      <c r="BE41" s="78">
        <f>'SALDO MAXPPI JULHO 2026'!BE45</f>
        <v>0</v>
      </c>
      <c r="BF41" s="78">
        <f>'SALDO MAXPPI JULHO 2026'!BF45</f>
        <v>0</v>
      </c>
      <c r="BG41" s="78">
        <f>'SALDO MAXPPI JULHO 2026'!BG45</f>
        <v>0</v>
      </c>
      <c r="BH41" s="78">
        <f>'SALDO MAXPPI JULHO 2026'!BH45</f>
        <v>0</v>
      </c>
      <c r="BI41" s="78">
        <f>'SALDO MAXPPI JULHO 2026'!BI45</f>
        <v>0</v>
      </c>
      <c r="BJ41" s="78">
        <f>'SALDO MAXPPI JULHO 2026'!BJ45</f>
        <v>0</v>
      </c>
      <c r="BK41" s="78">
        <f>'SALDO MAXPPI JULHO 2026'!BK45</f>
        <v>0</v>
      </c>
      <c r="BL41" s="78">
        <f>'SALDO MAXPPI JULHO 2026'!BL45</f>
        <v>0</v>
      </c>
      <c r="BM41" s="78">
        <f>'SALDO MAXPPI JULHO 2026'!BM45</f>
        <v>0</v>
      </c>
      <c r="BN41" s="78">
        <f>'SALDO MAXPPI JULHO 2026'!BN45</f>
        <v>0</v>
      </c>
      <c r="BO41" s="78">
        <f>'SALDO MAXPPI JULHO 2026'!BO45</f>
        <v>0</v>
      </c>
      <c r="BP41" s="78">
        <f>'SALDO MAXPPI JULHO 2026'!BP45</f>
        <v>0</v>
      </c>
      <c r="BQ41" s="78">
        <f>'SALDO MAXPPI JULHO 2026'!BQ45</f>
        <v>0</v>
      </c>
      <c r="BR41" s="78">
        <f>'SALDO MAXPPI JULHO 2026'!BR45</f>
        <v>0</v>
      </c>
      <c r="BS41" s="78">
        <f>'SALDO MAXPPI JULHO 2026'!BS45</f>
        <v>0</v>
      </c>
      <c r="BT41" s="78">
        <f>'SALDO MAXPPI JULHO 2026'!BT45</f>
        <v>0</v>
      </c>
      <c r="BU41" s="78">
        <f>'SALDO MAXPPI JULHO 2026'!BU45</f>
        <v>0</v>
      </c>
      <c r="BV41" s="78">
        <f>'SALDO MAXPPI JULHO 2026'!BV45</f>
        <v>0</v>
      </c>
      <c r="BW41" s="78">
        <f>'SALDO MAXPPI JULHO 2026'!BW45</f>
        <v>0</v>
      </c>
      <c r="BX41" s="78">
        <f>'SALDO MAXPPI JULHO 2026'!BX45</f>
        <v>0</v>
      </c>
      <c r="BY41" s="80">
        <f t="shared" si="2"/>
        <v>0</v>
      </c>
      <c r="BZ41" s="81">
        <f>'SALDO MAXPPI JULHO 2026'!BZ45</f>
        <v>0</v>
      </c>
      <c r="CA41" s="82">
        <f t="shared" si="0"/>
        <v>0</v>
      </c>
    </row>
    <row r="42" spans="1:79">
      <c r="A42" s="77" t="str">
        <f>'SALDO MAXPPI JULHO 2026'!A46</f>
        <v>2379333-HOSP. SAO VICENTE DE PAULO - MAFRA</v>
      </c>
      <c r="B42" s="78">
        <f>'SALDO MAXPPI JULHO 2026'!B46</f>
        <v>0</v>
      </c>
      <c r="C42" s="78">
        <f>'SALDO MAXPPI JULHO 2026'!C46</f>
        <v>0</v>
      </c>
      <c r="D42" s="78">
        <f>'SALDO MAXPPI JULHO 2026'!D46</f>
        <v>0</v>
      </c>
      <c r="E42" s="78">
        <f>'SALDO MAXPPI JULHO 2026'!E46</f>
        <v>0</v>
      </c>
      <c r="F42" s="78">
        <f>'SALDO MAXPPI JULHO 2026'!F46</f>
        <v>0</v>
      </c>
      <c r="G42" s="78">
        <f>'SALDO MAXPPI JULHO 2026'!G46</f>
        <v>0</v>
      </c>
      <c r="H42" s="78">
        <f>'SALDO MAXPPI JULHO 2026'!H46</f>
        <v>1216.71</v>
      </c>
      <c r="I42" s="78">
        <f>'SALDO MAXPPI JULHO 2026'!I46</f>
        <v>0</v>
      </c>
      <c r="J42" s="78">
        <f>'SALDO MAXPPI JULHO 2026'!J46</f>
        <v>0</v>
      </c>
      <c r="K42" s="78">
        <f>'SALDO MAXPPI JULHO 2026'!K46</f>
        <v>7117.38</v>
      </c>
      <c r="L42" s="78">
        <f>'SALDO MAXPPI JULHO 2026'!L46</f>
        <v>986.69</v>
      </c>
      <c r="M42" s="78">
        <f>'SALDO MAXPPI JULHO 2026'!M46</f>
        <v>3634.2</v>
      </c>
      <c r="N42" s="78">
        <f>'SALDO MAXPPI JULHO 2026'!N46</f>
        <v>0</v>
      </c>
      <c r="O42" s="78">
        <f>'SALDO MAXPPI JULHO 2026'!O46</f>
        <v>0</v>
      </c>
      <c r="P42" s="78">
        <f>'SALDO MAXPPI JULHO 2026'!P46</f>
        <v>0</v>
      </c>
      <c r="Q42" s="78">
        <f>'SALDO MAXPPI JULHO 2026'!Q46</f>
        <v>0</v>
      </c>
      <c r="R42" s="78">
        <f>'SALDO MAXPPI JULHO 2026'!R46</f>
        <v>0</v>
      </c>
      <c r="S42" s="78">
        <f>'SALDO MAXPPI JULHO 2026'!S46</f>
        <v>0</v>
      </c>
      <c r="T42" s="78">
        <f>'SALDO MAXPPI JULHO 2026'!T46</f>
        <v>0</v>
      </c>
      <c r="U42" s="78">
        <f>'SALDO MAXPPI JULHO 2026'!U46</f>
        <v>0</v>
      </c>
      <c r="V42" s="78">
        <f>'SALDO MAXPPI JULHO 2026'!V46</f>
        <v>0</v>
      </c>
      <c r="W42" s="78">
        <f>'SALDO MAXPPI JULHO 2026'!W46</f>
        <v>0</v>
      </c>
      <c r="X42" s="78">
        <f>'SALDO MAXPPI JULHO 2026'!X46</f>
        <v>0</v>
      </c>
      <c r="Y42" s="78">
        <f>'SALDO MAXPPI JULHO 2026'!Y46</f>
        <v>0</v>
      </c>
      <c r="Z42" s="78">
        <f>'SALDO MAXPPI JULHO 2026'!Z46</f>
        <v>930.6</v>
      </c>
      <c r="AA42" s="78">
        <f>'SALDO MAXPPI JULHO 2026'!AA46</f>
        <v>0</v>
      </c>
      <c r="AB42" s="78">
        <f>'SALDO MAXPPI JULHO 2026'!AB46</f>
        <v>1491.8</v>
      </c>
      <c r="AC42" s="78">
        <f>'SALDO MAXPPI JULHO 2026'!AC46</f>
        <v>0</v>
      </c>
      <c r="AD42" s="78">
        <f>'SALDO MAXPPI JULHO 2026'!AD46</f>
        <v>0</v>
      </c>
      <c r="AE42" s="78">
        <f>'SALDO MAXPPI JULHO 2026'!AE46</f>
        <v>37.4</v>
      </c>
      <c r="AF42" s="78">
        <f>'SALDO MAXPPI JULHO 2026'!AF46</f>
        <v>104.5</v>
      </c>
      <c r="AG42" s="78">
        <f>'SALDO MAXPPI JULHO 2026'!AG46</f>
        <v>30</v>
      </c>
      <c r="AH42" s="78">
        <f>'SALDO MAXPPI JULHO 2026'!AH46</f>
        <v>100</v>
      </c>
      <c r="AI42" s="78">
        <f>'SALDO MAXPPI JULHO 2026'!AI46</f>
        <v>0</v>
      </c>
      <c r="AJ42" s="78">
        <f>'SALDO MAXPPI JULHO 2026'!AJ46</f>
        <v>50</v>
      </c>
      <c r="AK42" s="78">
        <f>'SALDO MAXPPI JULHO 2026'!AK46</f>
        <v>0</v>
      </c>
      <c r="AL42" s="78">
        <f>'SALDO MAXPPI JULHO 2026'!AL46</f>
        <v>0</v>
      </c>
      <c r="AM42" s="78">
        <f>'SALDO MAXPPI JULHO 2026'!AM46</f>
        <v>0</v>
      </c>
      <c r="AN42" s="78">
        <f>'SALDO MAXPPI JULHO 2026'!AN46</f>
        <v>0</v>
      </c>
      <c r="AO42" s="78">
        <f>'SALDO MAXPPI JULHO 2026'!AO46</f>
        <v>0</v>
      </c>
      <c r="AP42" s="78">
        <f>'SALDO MAXPPI JULHO 2026'!AP46</f>
        <v>0</v>
      </c>
      <c r="AQ42" s="78">
        <f>'SALDO MAXPPI JULHO 2026'!AQ46</f>
        <v>435.3</v>
      </c>
      <c r="AR42" s="78">
        <f>'SALDO MAXPPI JULHO 2026'!AR46</f>
        <v>108.1</v>
      </c>
      <c r="AS42" s="78">
        <f>'SALDO MAXPPI JULHO 2026'!AS46</f>
        <v>0</v>
      </c>
      <c r="AT42" s="78">
        <f>'SALDO MAXPPI JULHO 2026'!AT46</f>
        <v>350</v>
      </c>
      <c r="AU42" s="78">
        <f>'SALDO MAXPPI JULHO 2026'!AU46</f>
        <v>0</v>
      </c>
      <c r="AV42" s="78">
        <f>'SALDO MAXPPI JULHO 2026'!AV46</f>
        <v>0</v>
      </c>
      <c r="AW42" s="78">
        <f>'SALDO MAXPPI JULHO 2026'!AW46</f>
        <v>0</v>
      </c>
      <c r="AX42" s="78">
        <f>'SALDO MAXPPI JULHO 2026'!AX46</f>
        <v>0</v>
      </c>
      <c r="AY42" s="78">
        <f>'SALDO MAXPPI JULHO 2026'!AY46</f>
        <v>902.2</v>
      </c>
      <c r="AZ42" s="78">
        <f>'SALDO MAXPPI JULHO 2026'!AZ46</f>
        <v>0</v>
      </c>
      <c r="BA42" s="78">
        <f>'SALDO MAXPPI JULHO 2026'!BA46</f>
        <v>0</v>
      </c>
      <c r="BB42" s="78">
        <f>'SALDO MAXPPI JULHO 2026'!BB46</f>
        <v>0</v>
      </c>
      <c r="BC42" s="78">
        <f>'SALDO MAXPPI JULHO 2026'!BC46</f>
        <v>0</v>
      </c>
      <c r="BD42" s="78">
        <f>'SALDO MAXPPI JULHO 2026'!BD46</f>
        <v>0</v>
      </c>
      <c r="BE42" s="78">
        <f>'SALDO MAXPPI JULHO 2026'!BE46</f>
        <v>0</v>
      </c>
      <c r="BF42" s="78">
        <f>'SALDO MAXPPI JULHO 2026'!BF46</f>
        <v>0</v>
      </c>
      <c r="BG42" s="78">
        <f>'SALDO MAXPPI JULHO 2026'!BG46</f>
        <v>0</v>
      </c>
      <c r="BH42" s="78">
        <f>'SALDO MAXPPI JULHO 2026'!BH46</f>
        <v>0</v>
      </c>
      <c r="BI42" s="78">
        <f>'SALDO MAXPPI JULHO 2026'!BI46</f>
        <v>1150.5</v>
      </c>
      <c r="BJ42" s="78">
        <f>'SALDO MAXPPI JULHO 2026'!BJ46</f>
        <v>44.55</v>
      </c>
      <c r="BK42" s="78">
        <f>'SALDO MAXPPI JULHO 2026'!BK46</f>
        <v>85.2</v>
      </c>
      <c r="BL42" s="78">
        <f>'SALDO MAXPPI JULHO 2026'!BL46</f>
        <v>0</v>
      </c>
      <c r="BM42" s="78">
        <f>'SALDO MAXPPI JULHO 2026'!BM46</f>
        <v>11.9</v>
      </c>
      <c r="BN42" s="78">
        <f>'SALDO MAXPPI JULHO 2026'!BN46</f>
        <v>14.64</v>
      </c>
      <c r="BO42" s="78">
        <f>'SALDO MAXPPI JULHO 2026'!BO46</f>
        <v>0</v>
      </c>
      <c r="BP42" s="78">
        <f>'SALDO MAXPPI JULHO 2026'!BP46</f>
        <v>0</v>
      </c>
      <c r="BQ42" s="78">
        <f>'SALDO MAXPPI JULHO 2026'!BQ46</f>
        <v>0</v>
      </c>
      <c r="BR42" s="78">
        <f>'SALDO MAXPPI JULHO 2026'!BR46</f>
        <v>10568.53</v>
      </c>
      <c r="BS42" s="78">
        <f>'SALDO MAXPPI JULHO 2026'!BS46</f>
        <v>5573.88</v>
      </c>
      <c r="BT42" s="78">
        <f>'SALDO MAXPPI JULHO 2026'!BT46</f>
        <v>0</v>
      </c>
      <c r="BU42" s="78">
        <f>'SALDO MAXPPI JULHO 2026'!BU46</f>
        <v>274.86</v>
      </c>
      <c r="BV42" s="78">
        <f>'SALDO MAXPPI JULHO 2026'!BV46</f>
        <v>0</v>
      </c>
      <c r="BW42" s="78">
        <f>'SALDO MAXPPI JULHO 2026'!BW46</f>
        <v>0</v>
      </c>
      <c r="BX42" s="78">
        <f>'SALDO MAXPPI JULHO 2026'!BX46</f>
        <v>0</v>
      </c>
      <c r="BY42" s="80">
        <f t="shared" si="2"/>
        <v>35218.94</v>
      </c>
      <c r="BZ42" s="81">
        <f>'SALDO MAXPPI JULHO 2026'!BZ46</f>
        <v>35218.94</v>
      </c>
      <c r="CA42" s="82">
        <f t="shared" si="0"/>
        <v>0</v>
      </c>
    </row>
    <row r="43" spans="1:79">
      <c r="A43" s="77" t="str">
        <f>'SALDO MAXPPI JULHO 2026'!A47</f>
        <v>2379341-MATER. CATARINA KUSS - MAFRA</v>
      </c>
      <c r="B43" s="78">
        <f>'SALDO MAXPPI JULHO 2026'!B47</f>
        <v>0</v>
      </c>
      <c r="C43" s="78">
        <f>'SALDO MAXPPI JULHO 2026'!C47</f>
        <v>0</v>
      </c>
      <c r="D43" s="78">
        <f>'SALDO MAXPPI JULHO 2026'!D47</f>
        <v>0</v>
      </c>
      <c r="E43" s="78">
        <f>'SALDO MAXPPI JULHO 2026'!E47</f>
        <v>0</v>
      </c>
      <c r="F43" s="78">
        <f>'SALDO MAXPPI JULHO 2026'!F47</f>
        <v>0</v>
      </c>
      <c r="G43" s="78">
        <f>'SALDO MAXPPI JULHO 2026'!G47</f>
        <v>0</v>
      </c>
      <c r="H43" s="78">
        <f>'SALDO MAXPPI JULHO 2026'!H47</f>
        <v>0</v>
      </c>
      <c r="I43" s="78">
        <f>'SALDO MAXPPI JULHO 2026'!I47</f>
        <v>0</v>
      </c>
      <c r="J43" s="78">
        <f>'SALDO MAXPPI JULHO 2026'!J47</f>
        <v>0</v>
      </c>
      <c r="K43" s="78">
        <f>'SALDO MAXPPI JULHO 2026'!K47</f>
        <v>0</v>
      </c>
      <c r="L43" s="78">
        <f>'SALDO MAXPPI JULHO 2026'!L47</f>
        <v>0</v>
      </c>
      <c r="M43" s="78">
        <f>'SALDO MAXPPI JULHO 2026'!M47</f>
        <v>0</v>
      </c>
      <c r="N43" s="78">
        <f>'SALDO MAXPPI JULHO 2026'!N47</f>
        <v>0</v>
      </c>
      <c r="O43" s="78">
        <f>'SALDO MAXPPI JULHO 2026'!O47</f>
        <v>0</v>
      </c>
      <c r="P43" s="78">
        <f>'SALDO MAXPPI JULHO 2026'!P47</f>
        <v>0</v>
      </c>
      <c r="Q43" s="78">
        <f>'SALDO MAXPPI JULHO 2026'!Q47</f>
        <v>0</v>
      </c>
      <c r="R43" s="78">
        <f>'SALDO MAXPPI JULHO 2026'!R47</f>
        <v>0</v>
      </c>
      <c r="S43" s="78">
        <f>'SALDO MAXPPI JULHO 2026'!S47</f>
        <v>0</v>
      </c>
      <c r="T43" s="78">
        <f>'SALDO MAXPPI JULHO 2026'!T47</f>
        <v>0</v>
      </c>
      <c r="U43" s="78">
        <f>'SALDO MAXPPI JULHO 2026'!U47</f>
        <v>0</v>
      </c>
      <c r="V43" s="78">
        <f>'SALDO MAXPPI JULHO 2026'!V47</f>
        <v>0</v>
      </c>
      <c r="W43" s="78">
        <f>'SALDO MAXPPI JULHO 2026'!W47</f>
        <v>0</v>
      </c>
      <c r="X43" s="78">
        <f>'SALDO MAXPPI JULHO 2026'!X47</f>
        <v>0</v>
      </c>
      <c r="Y43" s="78">
        <f>'SALDO MAXPPI JULHO 2026'!Y47</f>
        <v>0</v>
      </c>
      <c r="Z43" s="78">
        <f>'SALDO MAXPPI JULHO 2026'!Z47</f>
        <v>0</v>
      </c>
      <c r="AA43" s="78">
        <f>'SALDO MAXPPI JULHO 2026'!AA47</f>
        <v>0</v>
      </c>
      <c r="AB43" s="78">
        <f>'SALDO MAXPPI JULHO 2026'!AB47</f>
        <v>0</v>
      </c>
      <c r="AC43" s="78">
        <f>'SALDO MAXPPI JULHO 2026'!AC47</f>
        <v>0</v>
      </c>
      <c r="AD43" s="78">
        <f>'SALDO MAXPPI JULHO 2026'!AD47</f>
        <v>0</v>
      </c>
      <c r="AE43" s="78">
        <f>'SALDO MAXPPI JULHO 2026'!AE47</f>
        <v>0</v>
      </c>
      <c r="AF43" s="78">
        <f>'SALDO MAXPPI JULHO 2026'!AF47</f>
        <v>0</v>
      </c>
      <c r="AG43" s="78">
        <f>'SALDO MAXPPI JULHO 2026'!AG47</f>
        <v>0</v>
      </c>
      <c r="AH43" s="78">
        <f>'SALDO MAXPPI JULHO 2026'!AH47</f>
        <v>0</v>
      </c>
      <c r="AI43" s="78">
        <f>'SALDO MAXPPI JULHO 2026'!AI47</f>
        <v>0</v>
      </c>
      <c r="AJ43" s="78">
        <f>'SALDO MAXPPI JULHO 2026'!AJ47</f>
        <v>0</v>
      </c>
      <c r="AK43" s="78">
        <f>'SALDO MAXPPI JULHO 2026'!AK47</f>
        <v>0</v>
      </c>
      <c r="AL43" s="78">
        <f>'SALDO MAXPPI JULHO 2026'!AL47</f>
        <v>0</v>
      </c>
      <c r="AM43" s="78">
        <f>'SALDO MAXPPI JULHO 2026'!AM47</f>
        <v>0</v>
      </c>
      <c r="AN43" s="78">
        <f>'SALDO MAXPPI JULHO 2026'!AN47</f>
        <v>0</v>
      </c>
      <c r="AO43" s="78">
        <f>'SALDO MAXPPI JULHO 2026'!AO47</f>
        <v>0</v>
      </c>
      <c r="AP43" s="78">
        <f>'SALDO MAXPPI JULHO 2026'!AP47</f>
        <v>0</v>
      </c>
      <c r="AQ43" s="78">
        <f>'SALDO MAXPPI JULHO 2026'!AQ47</f>
        <v>0</v>
      </c>
      <c r="AR43" s="78">
        <f>'SALDO MAXPPI JULHO 2026'!AR47</f>
        <v>0</v>
      </c>
      <c r="AS43" s="78">
        <f>'SALDO MAXPPI JULHO 2026'!AS47</f>
        <v>0</v>
      </c>
      <c r="AT43" s="78">
        <f>'SALDO MAXPPI JULHO 2026'!AT47</f>
        <v>0</v>
      </c>
      <c r="AU43" s="78">
        <f>'SALDO MAXPPI JULHO 2026'!AU47</f>
        <v>0</v>
      </c>
      <c r="AV43" s="78">
        <f>'SALDO MAXPPI JULHO 2026'!AV47</f>
        <v>0</v>
      </c>
      <c r="AW43" s="78">
        <f>'SALDO MAXPPI JULHO 2026'!AW47</f>
        <v>0</v>
      </c>
      <c r="AX43" s="78">
        <f>'SALDO MAXPPI JULHO 2026'!AX47</f>
        <v>0</v>
      </c>
      <c r="AY43" s="78">
        <f>'SALDO MAXPPI JULHO 2026'!AY47</f>
        <v>75</v>
      </c>
      <c r="AZ43" s="78">
        <f>'SALDO MAXPPI JULHO 2026'!AZ47</f>
        <v>0</v>
      </c>
      <c r="BA43" s="78">
        <f>'SALDO MAXPPI JULHO 2026'!BA47</f>
        <v>0</v>
      </c>
      <c r="BB43" s="78">
        <f>'SALDO MAXPPI JULHO 2026'!BB47</f>
        <v>0</v>
      </c>
      <c r="BC43" s="78">
        <f>'SALDO MAXPPI JULHO 2026'!BC47</f>
        <v>0</v>
      </c>
      <c r="BD43" s="78">
        <f>'SALDO MAXPPI JULHO 2026'!BD47</f>
        <v>0</v>
      </c>
      <c r="BE43" s="78">
        <f>'SALDO MAXPPI JULHO 2026'!BE47</f>
        <v>0</v>
      </c>
      <c r="BF43" s="78">
        <f>'SALDO MAXPPI JULHO 2026'!BF47</f>
        <v>0</v>
      </c>
      <c r="BG43" s="78">
        <f>'SALDO MAXPPI JULHO 2026'!BG47</f>
        <v>0</v>
      </c>
      <c r="BH43" s="78">
        <f>'SALDO MAXPPI JULHO 2026'!BH47</f>
        <v>0</v>
      </c>
      <c r="BI43" s="78">
        <f>'SALDO MAXPPI JULHO 2026'!BI47</f>
        <v>0</v>
      </c>
      <c r="BJ43" s="78">
        <f>'SALDO MAXPPI JULHO 2026'!BJ47</f>
        <v>0</v>
      </c>
      <c r="BK43" s="78">
        <f>'SALDO MAXPPI JULHO 2026'!BK47</f>
        <v>0</v>
      </c>
      <c r="BL43" s="78">
        <f>'SALDO MAXPPI JULHO 2026'!BL47</f>
        <v>0</v>
      </c>
      <c r="BM43" s="78">
        <f>'SALDO MAXPPI JULHO 2026'!BM47</f>
        <v>0</v>
      </c>
      <c r="BN43" s="78">
        <f>'SALDO MAXPPI JULHO 2026'!BN47</f>
        <v>0</v>
      </c>
      <c r="BO43" s="78">
        <f>'SALDO MAXPPI JULHO 2026'!BO47</f>
        <v>0</v>
      </c>
      <c r="BP43" s="78">
        <f>'SALDO MAXPPI JULHO 2026'!BP47</f>
        <v>0</v>
      </c>
      <c r="BQ43" s="78">
        <f>'SALDO MAXPPI JULHO 2026'!BQ47</f>
        <v>0</v>
      </c>
      <c r="BR43" s="78">
        <f>'SALDO MAXPPI JULHO 2026'!BR47</f>
        <v>0</v>
      </c>
      <c r="BS43" s="78">
        <f>'SALDO MAXPPI JULHO 2026'!BS47</f>
        <v>0</v>
      </c>
      <c r="BT43" s="78">
        <f>'SALDO MAXPPI JULHO 2026'!BT47</f>
        <v>0</v>
      </c>
      <c r="BU43" s="78">
        <f>'SALDO MAXPPI JULHO 2026'!BU47</f>
        <v>0</v>
      </c>
      <c r="BV43" s="78">
        <f>'SALDO MAXPPI JULHO 2026'!BV47</f>
        <v>0</v>
      </c>
      <c r="BW43" s="78">
        <f>'SALDO MAXPPI JULHO 2026'!BW47</f>
        <v>0</v>
      </c>
      <c r="BX43" s="78">
        <f>'SALDO MAXPPI JULHO 2026'!BX47</f>
        <v>0</v>
      </c>
      <c r="BY43" s="80">
        <f t="shared" si="2"/>
        <v>75</v>
      </c>
      <c r="BZ43" s="81">
        <f>'SALDO MAXPPI JULHO 2026'!BZ47</f>
        <v>75</v>
      </c>
      <c r="CA43" s="82">
        <f t="shared" si="0"/>
        <v>0</v>
      </c>
    </row>
    <row r="44" spans="1:79">
      <c r="A44" s="77" t="str">
        <f>'SALDO MAXPPI JULHO 2026'!A48</f>
        <v>2379767-HOSP. DR J. ATHANASIO - CAMPOS NOVOS</v>
      </c>
      <c r="B44" s="78">
        <f>'SALDO MAXPPI JULHO 2026'!B48</f>
        <v>0</v>
      </c>
      <c r="C44" s="78">
        <f>'SALDO MAXPPI JULHO 2026'!C48</f>
        <v>0</v>
      </c>
      <c r="D44" s="78">
        <f>'SALDO MAXPPI JULHO 2026'!D48</f>
        <v>0</v>
      </c>
      <c r="E44" s="78">
        <f>'SALDO MAXPPI JULHO 2026'!E48</f>
        <v>0</v>
      </c>
      <c r="F44" s="78">
        <f>'SALDO MAXPPI JULHO 2026'!F48</f>
        <v>0</v>
      </c>
      <c r="G44" s="78">
        <f>'SALDO MAXPPI JULHO 2026'!G48</f>
        <v>0</v>
      </c>
      <c r="H44" s="78">
        <f>'SALDO MAXPPI JULHO 2026'!H48</f>
        <v>3747.68</v>
      </c>
      <c r="I44" s="78">
        <f>'SALDO MAXPPI JULHO 2026'!I48</f>
        <v>14197.68</v>
      </c>
      <c r="J44" s="78">
        <f>'SALDO MAXPPI JULHO 2026'!J48</f>
        <v>276.76</v>
      </c>
      <c r="K44" s="78">
        <f>'SALDO MAXPPI JULHO 2026'!K48</f>
        <v>2550.9299999999998</v>
      </c>
      <c r="L44" s="78">
        <f>'SALDO MAXPPI JULHO 2026'!L48</f>
        <v>394.11</v>
      </c>
      <c r="M44" s="78">
        <f>'SALDO MAXPPI JULHO 2026'!M48</f>
        <v>0</v>
      </c>
      <c r="N44" s="78">
        <f>'SALDO MAXPPI JULHO 2026'!N48</f>
        <v>0</v>
      </c>
      <c r="O44" s="78">
        <f>'SALDO MAXPPI JULHO 2026'!O48</f>
        <v>0</v>
      </c>
      <c r="P44" s="78">
        <f>'SALDO MAXPPI JULHO 2026'!P48</f>
        <v>0</v>
      </c>
      <c r="Q44" s="78">
        <f>'SALDO MAXPPI JULHO 2026'!Q48</f>
        <v>0</v>
      </c>
      <c r="R44" s="78">
        <f>'SALDO MAXPPI JULHO 2026'!R48</f>
        <v>0</v>
      </c>
      <c r="S44" s="78">
        <f>'SALDO MAXPPI JULHO 2026'!S48</f>
        <v>0</v>
      </c>
      <c r="T44" s="78">
        <f>'SALDO MAXPPI JULHO 2026'!T48</f>
        <v>0</v>
      </c>
      <c r="U44" s="78">
        <f>'SALDO MAXPPI JULHO 2026'!U48</f>
        <v>0</v>
      </c>
      <c r="V44" s="78">
        <f>'SALDO MAXPPI JULHO 2026'!V48</f>
        <v>0</v>
      </c>
      <c r="W44" s="78">
        <f>'SALDO MAXPPI JULHO 2026'!W48</f>
        <v>0</v>
      </c>
      <c r="X44" s="78">
        <f>'SALDO MAXPPI JULHO 2026'!X48</f>
        <v>0</v>
      </c>
      <c r="Y44" s="78">
        <f>'SALDO MAXPPI JULHO 2026'!Y48</f>
        <v>0</v>
      </c>
      <c r="Z44" s="78">
        <f>'SALDO MAXPPI JULHO 2026'!Z48</f>
        <v>0</v>
      </c>
      <c r="AA44" s="78">
        <f>'SALDO MAXPPI JULHO 2026'!AA48</f>
        <v>0</v>
      </c>
      <c r="AB44" s="78">
        <f>'SALDO MAXPPI JULHO 2026'!AB48</f>
        <v>800</v>
      </c>
      <c r="AC44" s="78">
        <f>'SALDO MAXPPI JULHO 2026'!AC48</f>
        <v>0</v>
      </c>
      <c r="AD44" s="78">
        <f>'SALDO MAXPPI JULHO 2026'!AD48</f>
        <v>0</v>
      </c>
      <c r="AE44" s="78">
        <f>'SALDO MAXPPI JULHO 2026'!AE48</f>
        <v>0</v>
      </c>
      <c r="AF44" s="78">
        <f>'SALDO MAXPPI JULHO 2026'!AF48</f>
        <v>0</v>
      </c>
      <c r="AG44" s="78">
        <f>'SALDO MAXPPI JULHO 2026'!AG48</f>
        <v>0</v>
      </c>
      <c r="AH44" s="78">
        <f>'SALDO MAXPPI JULHO 2026'!AH48</f>
        <v>0</v>
      </c>
      <c r="AI44" s="78">
        <f>'SALDO MAXPPI JULHO 2026'!AI48</f>
        <v>0</v>
      </c>
      <c r="AJ44" s="78">
        <f>'SALDO MAXPPI JULHO 2026'!AJ48</f>
        <v>0</v>
      </c>
      <c r="AK44" s="78">
        <f>'SALDO MAXPPI JULHO 2026'!AK48</f>
        <v>0</v>
      </c>
      <c r="AL44" s="78">
        <f>'SALDO MAXPPI JULHO 2026'!AL48</f>
        <v>0</v>
      </c>
      <c r="AM44" s="78">
        <f>'SALDO MAXPPI JULHO 2026'!AM48</f>
        <v>0</v>
      </c>
      <c r="AN44" s="78">
        <f>'SALDO MAXPPI JULHO 2026'!AN48</f>
        <v>0</v>
      </c>
      <c r="AO44" s="78">
        <f>'SALDO MAXPPI JULHO 2026'!AO48</f>
        <v>0</v>
      </c>
      <c r="AP44" s="78">
        <f>'SALDO MAXPPI JULHO 2026'!AP48</f>
        <v>0</v>
      </c>
      <c r="AQ44" s="78">
        <f>'SALDO MAXPPI JULHO 2026'!AQ48</f>
        <v>0</v>
      </c>
      <c r="AR44" s="78">
        <f>'SALDO MAXPPI JULHO 2026'!AR48</f>
        <v>0</v>
      </c>
      <c r="AS44" s="78">
        <f>'SALDO MAXPPI JULHO 2026'!AS48</f>
        <v>0</v>
      </c>
      <c r="AT44" s="78">
        <f>'SALDO MAXPPI JULHO 2026'!AT48</f>
        <v>0</v>
      </c>
      <c r="AU44" s="78">
        <f>'SALDO MAXPPI JULHO 2026'!AU48</f>
        <v>0</v>
      </c>
      <c r="AV44" s="78">
        <f>'SALDO MAXPPI JULHO 2026'!AV48</f>
        <v>0</v>
      </c>
      <c r="AW44" s="78">
        <f>'SALDO MAXPPI JULHO 2026'!AW48</f>
        <v>0</v>
      </c>
      <c r="AX44" s="78">
        <f>'SALDO MAXPPI JULHO 2026'!AX48</f>
        <v>0</v>
      </c>
      <c r="AY44" s="78">
        <f>'SALDO MAXPPI JULHO 2026'!AY48</f>
        <v>0</v>
      </c>
      <c r="AZ44" s="78">
        <f>'SALDO MAXPPI JULHO 2026'!AZ48</f>
        <v>0</v>
      </c>
      <c r="BA44" s="78">
        <f>'SALDO MAXPPI JULHO 2026'!BA48</f>
        <v>0</v>
      </c>
      <c r="BB44" s="78">
        <f>'SALDO MAXPPI JULHO 2026'!BB48</f>
        <v>0</v>
      </c>
      <c r="BC44" s="78">
        <f>'SALDO MAXPPI JULHO 2026'!BC48</f>
        <v>0</v>
      </c>
      <c r="BD44" s="78">
        <f>'SALDO MAXPPI JULHO 2026'!BD48</f>
        <v>0</v>
      </c>
      <c r="BE44" s="78">
        <f>'SALDO MAXPPI JULHO 2026'!BE48</f>
        <v>0</v>
      </c>
      <c r="BF44" s="78">
        <f>'SALDO MAXPPI JULHO 2026'!BF48</f>
        <v>0</v>
      </c>
      <c r="BG44" s="78">
        <f>'SALDO MAXPPI JULHO 2026'!BG48</f>
        <v>0</v>
      </c>
      <c r="BH44" s="78">
        <f>'SALDO MAXPPI JULHO 2026'!BH48</f>
        <v>0</v>
      </c>
      <c r="BI44" s="78">
        <f>'SALDO MAXPPI JULHO 2026'!BI48</f>
        <v>690.3</v>
      </c>
      <c r="BJ44" s="78">
        <f>'SALDO MAXPPI JULHO 2026'!BJ48</f>
        <v>0</v>
      </c>
      <c r="BK44" s="78">
        <f>'SALDO MAXPPI JULHO 2026'!BK48</f>
        <v>0</v>
      </c>
      <c r="BL44" s="78">
        <f>'SALDO MAXPPI JULHO 2026'!BL48</f>
        <v>0</v>
      </c>
      <c r="BM44" s="78">
        <f>'SALDO MAXPPI JULHO 2026'!BM48</f>
        <v>0</v>
      </c>
      <c r="BN44" s="78">
        <f>'SALDO MAXPPI JULHO 2026'!BN48</f>
        <v>0</v>
      </c>
      <c r="BO44" s="78">
        <f>'SALDO MAXPPI JULHO 2026'!BO48</f>
        <v>0</v>
      </c>
      <c r="BP44" s="78">
        <f>'SALDO MAXPPI JULHO 2026'!BP48</f>
        <v>0</v>
      </c>
      <c r="BQ44" s="78">
        <f>'SALDO MAXPPI JULHO 2026'!BQ48</f>
        <v>0</v>
      </c>
      <c r="BR44" s="78">
        <f>'SALDO MAXPPI JULHO 2026'!BR48</f>
        <v>0</v>
      </c>
      <c r="BS44" s="78">
        <f>'SALDO MAXPPI JULHO 2026'!BS48</f>
        <v>0</v>
      </c>
      <c r="BT44" s="78">
        <f>'SALDO MAXPPI JULHO 2026'!BT48</f>
        <v>0</v>
      </c>
      <c r="BU44" s="78">
        <f>'SALDO MAXPPI JULHO 2026'!BU48</f>
        <v>0</v>
      </c>
      <c r="BV44" s="78">
        <f>'SALDO MAXPPI JULHO 2026'!BV48</f>
        <v>0</v>
      </c>
      <c r="BW44" s="78">
        <f>'SALDO MAXPPI JULHO 2026'!BW48</f>
        <v>0</v>
      </c>
      <c r="BX44" s="78">
        <f>'SALDO MAXPPI JULHO 2026'!BX48</f>
        <v>0</v>
      </c>
      <c r="BY44" s="80">
        <f t="shared" si="2"/>
        <v>22657.46</v>
      </c>
      <c r="BZ44" s="81">
        <f>'SALDO MAXPPI JULHO 2026'!BZ48</f>
        <v>22657.46</v>
      </c>
      <c r="CA44" s="82">
        <f t="shared" si="0"/>
        <v>0</v>
      </c>
    </row>
    <row r="45" spans="1:79">
      <c r="A45" s="77" t="str">
        <f>'SALDO MAXPPI JULHO 2026'!A49</f>
        <v>2380129-HOSP SAO LUCAS - TANGARA</v>
      </c>
      <c r="B45" s="78">
        <f>'SALDO MAXPPI JULHO 2026'!B49</f>
        <v>0</v>
      </c>
      <c r="C45" s="78">
        <f>'SALDO MAXPPI JULHO 2026'!C49</f>
        <v>0</v>
      </c>
      <c r="D45" s="78">
        <f>'SALDO MAXPPI JULHO 2026'!D49</f>
        <v>0</v>
      </c>
      <c r="E45" s="78">
        <f>'SALDO MAXPPI JULHO 2026'!E49</f>
        <v>0</v>
      </c>
      <c r="F45" s="78">
        <f>'SALDO MAXPPI JULHO 2026'!F49</f>
        <v>0</v>
      </c>
      <c r="G45" s="78">
        <f>'SALDO MAXPPI JULHO 2026'!G49</f>
        <v>0</v>
      </c>
      <c r="H45" s="78">
        <f>'SALDO MAXPPI JULHO 2026'!H49</f>
        <v>274.22000000000003</v>
      </c>
      <c r="I45" s="78">
        <f>'SALDO MAXPPI JULHO 2026'!I49</f>
        <v>0</v>
      </c>
      <c r="J45" s="78">
        <f>'SALDO MAXPPI JULHO 2026'!J49</f>
        <v>0</v>
      </c>
      <c r="K45" s="78">
        <f>'SALDO MAXPPI JULHO 2026'!K49</f>
        <v>0</v>
      </c>
      <c r="L45" s="78">
        <f>'SALDO MAXPPI JULHO 2026'!L49</f>
        <v>0</v>
      </c>
      <c r="M45" s="78">
        <f>'SALDO MAXPPI JULHO 2026'!M49</f>
        <v>0</v>
      </c>
      <c r="N45" s="78">
        <f>'SALDO MAXPPI JULHO 2026'!N49</f>
        <v>0</v>
      </c>
      <c r="O45" s="78">
        <f>'SALDO MAXPPI JULHO 2026'!O49</f>
        <v>0</v>
      </c>
      <c r="P45" s="78">
        <f>'SALDO MAXPPI JULHO 2026'!P49</f>
        <v>0</v>
      </c>
      <c r="Q45" s="78">
        <f>'SALDO MAXPPI JULHO 2026'!Q49</f>
        <v>0</v>
      </c>
      <c r="R45" s="78">
        <f>'SALDO MAXPPI JULHO 2026'!R49</f>
        <v>0</v>
      </c>
      <c r="S45" s="78">
        <f>'SALDO MAXPPI JULHO 2026'!S49</f>
        <v>0</v>
      </c>
      <c r="T45" s="78">
        <f>'SALDO MAXPPI JULHO 2026'!T49</f>
        <v>0</v>
      </c>
      <c r="U45" s="78">
        <f>'SALDO MAXPPI JULHO 2026'!U49</f>
        <v>0</v>
      </c>
      <c r="V45" s="78">
        <f>'SALDO MAXPPI JULHO 2026'!V49</f>
        <v>0</v>
      </c>
      <c r="W45" s="78">
        <f>'SALDO MAXPPI JULHO 2026'!W49</f>
        <v>0</v>
      </c>
      <c r="X45" s="78">
        <f>'SALDO MAXPPI JULHO 2026'!X49</f>
        <v>0</v>
      </c>
      <c r="Y45" s="78">
        <f>'SALDO MAXPPI JULHO 2026'!Y49</f>
        <v>0</v>
      </c>
      <c r="Z45" s="78">
        <f>'SALDO MAXPPI JULHO 2026'!Z49</f>
        <v>0</v>
      </c>
      <c r="AA45" s="78">
        <f>'SALDO MAXPPI JULHO 2026'!AA49</f>
        <v>0</v>
      </c>
      <c r="AB45" s="78">
        <f>'SALDO MAXPPI JULHO 2026'!AB49</f>
        <v>0</v>
      </c>
      <c r="AC45" s="78">
        <f>'SALDO MAXPPI JULHO 2026'!AC49</f>
        <v>0</v>
      </c>
      <c r="AD45" s="78">
        <f>'SALDO MAXPPI JULHO 2026'!AD49</f>
        <v>0</v>
      </c>
      <c r="AE45" s="78">
        <f>'SALDO MAXPPI JULHO 2026'!AE49</f>
        <v>0</v>
      </c>
      <c r="AF45" s="78">
        <f>'SALDO MAXPPI JULHO 2026'!AF49</f>
        <v>0</v>
      </c>
      <c r="AG45" s="78">
        <f>'SALDO MAXPPI JULHO 2026'!AG49</f>
        <v>0</v>
      </c>
      <c r="AH45" s="78">
        <f>'SALDO MAXPPI JULHO 2026'!AH49</f>
        <v>0</v>
      </c>
      <c r="AI45" s="78">
        <f>'SALDO MAXPPI JULHO 2026'!AI49</f>
        <v>0</v>
      </c>
      <c r="AJ45" s="78">
        <f>'SALDO MAXPPI JULHO 2026'!AJ49</f>
        <v>0</v>
      </c>
      <c r="AK45" s="78">
        <f>'SALDO MAXPPI JULHO 2026'!AK49</f>
        <v>0</v>
      </c>
      <c r="AL45" s="78">
        <f>'SALDO MAXPPI JULHO 2026'!AL49</f>
        <v>0</v>
      </c>
      <c r="AM45" s="78">
        <f>'SALDO MAXPPI JULHO 2026'!AM49</f>
        <v>0</v>
      </c>
      <c r="AN45" s="78">
        <f>'SALDO MAXPPI JULHO 2026'!AN49</f>
        <v>0</v>
      </c>
      <c r="AO45" s="78">
        <f>'SALDO MAXPPI JULHO 2026'!AO49</f>
        <v>0</v>
      </c>
      <c r="AP45" s="78">
        <f>'SALDO MAXPPI JULHO 2026'!AP49</f>
        <v>0</v>
      </c>
      <c r="AQ45" s="78">
        <f>'SALDO MAXPPI JULHO 2026'!AQ49</f>
        <v>0</v>
      </c>
      <c r="AR45" s="78">
        <f>'SALDO MAXPPI JULHO 2026'!AR49</f>
        <v>0</v>
      </c>
      <c r="AS45" s="78">
        <f>'SALDO MAXPPI JULHO 2026'!AS49</f>
        <v>0</v>
      </c>
      <c r="AT45" s="78">
        <f>'SALDO MAXPPI JULHO 2026'!AT49</f>
        <v>0</v>
      </c>
      <c r="AU45" s="78">
        <f>'SALDO MAXPPI JULHO 2026'!AU49</f>
        <v>0</v>
      </c>
      <c r="AV45" s="78">
        <f>'SALDO MAXPPI JULHO 2026'!AV49</f>
        <v>0</v>
      </c>
      <c r="AW45" s="78">
        <f>'SALDO MAXPPI JULHO 2026'!AW49</f>
        <v>0</v>
      </c>
      <c r="AX45" s="78">
        <f>'SALDO MAXPPI JULHO 2026'!AX49</f>
        <v>0</v>
      </c>
      <c r="AY45" s="78">
        <f>'SALDO MAXPPI JULHO 2026'!AY49</f>
        <v>0</v>
      </c>
      <c r="AZ45" s="78">
        <f>'SALDO MAXPPI JULHO 2026'!AZ49</f>
        <v>0</v>
      </c>
      <c r="BA45" s="78">
        <f>'SALDO MAXPPI JULHO 2026'!BA49</f>
        <v>0</v>
      </c>
      <c r="BB45" s="78">
        <f>'SALDO MAXPPI JULHO 2026'!BB49</f>
        <v>0</v>
      </c>
      <c r="BC45" s="78">
        <f>'SALDO MAXPPI JULHO 2026'!BC49</f>
        <v>0</v>
      </c>
      <c r="BD45" s="78">
        <f>'SALDO MAXPPI JULHO 2026'!BD49</f>
        <v>0</v>
      </c>
      <c r="BE45" s="78">
        <f>'SALDO MAXPPI JULHO 2026'!BE49</f>
        <v>0</v>
      </c>
      <c r="BF45" s="78">
        <f>'SALDO MAXPPI JULHO 2026'!BF49</f>
        <v>0</v>
      </c>
      <c r="BG45" s="78">
        <f>'SALDO MAXPPI JULHO 2026'!BG49</f>
        <v>0</v>
      </c>
      <c r="BH45" s="78">
        <f>'SALDO MAXPPI JULHO 2026'!BH49</f>
        <v>0</v>
      </c>
      <c r="BI45" s="78">
        <f>'SALDO MAXPPI JULHO 2026'!BI49</f>
        <v>0</v>
      </c>
      <c r="BJ45" s="78">
        <f>'SALDO MAXPPI JULHO 2026'!BJ49</f>
        <v>0</v>
      </c>
      <c r="BK45" s="78">
        <f>'SALDO MAXPPI JULHO 2026'!BK49</f>
        <v>0</v>
      </c>
      <c r="BL45" s="78">
        <f>'SALDO MAXPPI JULHO 2026'!BL49</f>
        <v>0</v>
      </c>
      <c r="BM45" s="78">
        <f>'SALDO MAXPPI JULHO 2026'!BM49</f>
        <v>0</v>
      </c>
      <c r="BN45" s="78">
        <f>'SALDO MAXPPI JULHO 2026'!BN49</f>
        <v>0</v>
      </c>
      <c r="BO45" s="78">
        <f>'SALDO MAXPPI JULHO 2026'!BO49</f>
        <v>0</v>
      </c>
      <c r="BP45" s="78">
        <f>'SALDO MAXPPI JULHO 2026'!BP49</f>
        <v>0</v>
      </c>
      <c r="BQ45" s="78">
        <f>'SALDO MAXPPI JULHO 2026'!BQ49</f>
        <v>0</v>
      </c>
      <c r="BR45" s="78">
        <f>'SALDO MAXPPI JULHO 2026'!BR49</f>
        <v>0</v>
      </c>
      <c r="BS45" s="78">
        <f>'SALDO MAXPPI JULHO 2026'!BS49</f>
        <v>0</v>
      </c>
      <c r="BT45" s="78">
        <f>'SALDO MAXPPI JULHO 2026'!BT49</f>
        <v>0</v>
      </c>
      <c r="BU45" s="78">
        <f>'SALDO MAXPPI JULHO 2026'!BU49</f>
        <v>0</v>
      </c>
      <c r="BV45" s="78">
        <f>'SALDO MAXPPI JULHO 2026'!BV49</f>
        <v>0</v>
      </c>
      <c r="BW45" s="78">
        <f>'SALDO MAXPPI JULHO 2026'!BW49</f>
        <v>0</v>
      </c>
      <c r="BX45" s="78">
        <f>'SALDO MAXPPI JULHO 2026'!BX49</f>
        <v>0</v>
      </c>
      <c r="BY45" s="80">
        <f t="shared" si="2"/>
        <v>274.22000000000003</v>
      </c>
      <c r="BZ45" s="81">
        <f>'SALDO MAXPPI JULHO 2026'!BZ49</f>
        <v>274.22000000000003</v>
      </c>
      <c r="CA45" s="82">
        <f t="shared" si="0"/>
        <v>0</v>
      </c>
    </row>
    <row r="46" spans="1:79">
      <c r="A46" s="77" t="str">
        <f>'SALDO MAXPPI JULHO 2026'!A50</f>
        <v>2380188-HOSP. N. SRA DA PAZ - AGUA DOCE</v>
      </c>
      <c r="B46" s="78">
        <f>'SALDO MAXPPI JULHO 2026'!B50</f>
        <v>0</v>
      </c>
      <c r="C46" s="78">
        <f>'SALDO MAXPPI JULHO 2026'!C50</f>
        <v>0</v>
      </c>
      <c r="D46" s="78">
        <f>'SALDO MAXPPI JULHO 2026'!D50</f>
        <v>0</v>
      </c>
      <c r="E46" s="78">
        <f>'SALDO MAXPPI JULHO 2026'!E50</f>
        <v>0</v>
      </c>
      <c r="F46" s="78">
        <f>'SALDO MAXPPI JULHO 2026'!F50</f>
        <v>0</v>
      </c>
      <c r="G46" s="78">
        <f>'SALDO MAXPPI JULHO 2026'!G50</f>
        <v>0</v>
      </c>
      <c r="H46" s="78">
        <f>'SALDO MAXPPI JULHO 2026'!H50</f>
        <v>0</v>
      </c>
      <c r="I46" s="78">
        <f>'SALDO MAXPPI JULHO 2026'!I50</f>
        <v>0</v>
      </c>
      <c r="J46" s="78">
        <f>'SALDO MAXPPI JULHO 2026'!J50</f>
        <v>0</v>
      </c>
      <c r="K46" s="78">
        <f>'SALDO MAXPPI JULHO 2026'!K50</f>
        <v>0</v>
      </c>
      <c r="L46" s="78">
        <f>'SALDO MAXPPI JULHO 2026'!L50</f>
        <v>0</v>
      </c>
      <c r="M46" s="78">
        <f>'SALDO MAXPPI JULHO 2026'!M50</f>
        <v>0</v>
      </c>
      <c r="N46" s="78">
        <f>'SALDO MAXPPI JULHO 2026'!N50</f>
        <v>0</v>
      </c>
      <c r="O46" s="78">
        <f>'SALDO MAXPPI JULHO 2026'!O50</f>
        <v>0</v>
      </c>
      <c r="P46" s="78">
        <f>'SALDO MAXPPI JULHO 2026'!P50</f>
        <v>0</v>
      </c>
      <c r="Q46" s="78">
        <f>'SALDO MAXPPI JULHO 2026'!Q50</f>
        <v>0</v>
      </c>
      <c r="R46" s="78">
        <f>'SALDO MAXPPI JULHO 2026'!R50</f>
        <v>0</v>
      </c>
      <c r="S46" s="78">
        <f>'SALDO MAXPPI JULHO 2026'!S50</f>
        <v>0</v>
      </c>
      <c r="T46" s="78">
        <f>'SALDO MAXPPI JULHO 2026'!T50</f>
        <v>0</v>
      </c>
      <c r="U46" s="78">
        <f>'SALDO MAXPPI JULHO 2026'!U50</f>
        <v>0</v>
      </c>
      <c r="V46" s="78">
        <f>'SALDO MAXPPI JULHO 2026'!V50</f>
        <v>0</v>
      </c>
      <c r="W46" s="78">
        <f>'SALDO MAXPPI JULHO 2026'!W50</f>
        <v>0</v>
      </c>
      <c r="X46" s="78">
        <f>'SALDO MAXPPI JULHO 2026'!X50</f>
        <v>0</v>
      </c>
      <c r="Y46" s="78">
        <f>'SALDO MAXPPI JULHO 2026'!Y50</f>
        <v>0</v>
      </c>
      <c r="Z46" s="78">
        <f>'SALDO MAXPPI JULHO 2026'!Z50</f>
        <v>0</v>
      </c>
      <c r="AA46" s="78">
        <f>'SALDO MAXPPI JULHO 2026'!AA50</f>
        <v>0</v>
      </c>
      <c r="AB46" s="78">
        <f>'SALDO MAXPPI JULHO 2026'!AB50</f>
        <v>20</v>
      </c>
      <c r="AC46" s="78">
        <f>'SALDO MAXPPI JULHO 2026'!AC50</f>
        <v>0</v>
      </c>
      <c r="AD46" s="78">
        <f>'SALDO MAXPPI JULHO 2026'!AD50</f>
        <v>0</v>
      </c>
      <c r="AE46" s="78">
        <f>'SALDO MAXPPI JULHO 2026'!AE50</f>
        <v>0</v>
      </c>
      <c r="AF46" s="78">
        <f>'SALDO MAXPPI JULHO 2026'!AF50</f>
        <v>0</v>
      </c>
      <c r="AG46" s="78">
        <f>'SALDO MAXPPI JULHO 2026'!AG50</f>
        <v>0</v>
      </c>
      <c r="AH46" s="78">
        <f>'SALDO MAXPPI JULHO 2026'!AH50</f>
        <v>0</v>
      </c>
      <c r="AI46" s="78">
        <f>'SALDO MAXPPI JULHO 2026'!AI50</f>
        <v>0</v>
      </c>
      <c r="AJ46" s="78">
        <f>'SALDO MAXPPI JULHO 2026'!AJ50</f>
        <v>0</v>
      </c>
      <c r="AK46" s="78">
        <f>'SALDO MAXPPI JULHO 2026'!AK50</f>
        <v>0</v>
      </c>
      <c r="AL46" s="78">
        <f>'SALDO MAXPPI JULHO 2026'!AL50</f>
        <v>0</v>
      </c>
      <c r="AM46" s="78">
        <f>'SALDO MAXPPI JULHO 2026'!AM50</f>
        <v>0</v>
      </c>
      <c r="AN46" s="78">
        <f>'SALDO MAXPPI JULHO 2026'!AN50</f>
        <v>0</v>
      </c>
      <c r="AO46" s="78">
        <f>'SALDO MAXPPI JULHO 2026'!AO50</f>
        <v>0</v>
      </c>
      <c r="AP46" s="78">
        <f>'SALDO MAXPPI JULHO 2026'!AP50</f>
        <v>0</v>
      </c>
      <c r="AQ46" s="78">
        <f>'SALDO MAXPPI JULHO 2026'!AQ50</f>
        <v>0</v>
      </c>
      <c r="AR46" s="78">
        <f>'SALDO MAXPPI JULHO 2026'!AR50</f>
        <v>0</v>
      </c>
      <c r="AS46" s="78">
        <f>'SALDO MAXPPI JULHO 2026'!AS50</f>
        <v>0</v>
      </c>
      <c r="AT46" s="78">
        <f>'SALDO MAXPPI JULHO 2026'!AT50</f>
        <v>0</v>
      </c>
      <c r="AU46" s="78">
        <f>'SALDO MAXPPI JULHO 2026'!AU50</f>
        <v>0</v>
      </c>
      <c r="AV46" s="78">
        <f>'SALDO MAXPPI JULHO 2026'!AV50</f>
        <v>0</v>
      </c>
      <c r="AW46" s="78">
        <f>'SALDO MAXPPI JULHO 2026'!AW50</f>
        <v>0</v>
      </c>
      <c r="AX46" s="78">
        <f>'SALDO MAXPPI JULHO 2026'!AX50</f>
        <v>0</v>
      </c>
      <c r="AY46" s="78">
        <f>'SALDO MAXPPI JULHO 2026'!AY50</f>
        <v>0</v>
      </c>
      <c r="AZ46" s="78">
        <f>'SALDO MAXPPI JULHO 2026'!AZ50</f>
        <v>0</v>
      </c>
      <c r="BA46" s="78">
        <f>'SALDO MAXPPI JULHO 2026'!BA50</f>
        <v>0</v>
      </c>
      <c r="BB46" s="78">
        <f>'SALDO MAXPPI JULHO 2026'!BB50</f>
        <v>0</v>
      </c>
      <c r="BC46" s="78">
        <f>'SALDO MAXPPI JULHO 2026'!BC50</f>
        <v>0</v>
      </c>
      <c r="BD46" s="78">
        <f>'SALDO MAXPPI JULHO 2026'!BD50</f>
        <v>0</v>
      </c>
      <c r="BE46" s="78">
        <f>'SALDO MAXPPI JULHO 2026'!BE50</f>
        <v>0</v>
      </c>
      <c r="BF46" s="78">
        <f>'SALDO MAXPPI JULHO 2026'!BF50</f>
        <v>0</v>
      </c>
      <c r="BG46" s="78">
        <f>'SALDO MAXPPI JULHO 2026'!BG50</f>
        <v>0</v>
      </c>
      <c r="BH46" s="78">
        <f>'SALDO MAXPPI JULHO 2026'!BH50</f>
        <v>0</v>
      </c>
      <c r="BI46" s="78">
        <f>'SALDO MAXPPI JULHO 2026'!BI50</f>
        <v>138.06</v>
      </c>
      <c r="BJ46" s="78">
        <f>'SALDO MAXPPI JULHO 2026'!BJ50</f>
        <v>0</v>
      </c>
      <c r="BK46" s="78">
        <f>'SALDO MAXPPI JULHO 2026'!BK50</f>
        <v>0</v>
      </c>
      <c r="BL46" s="78">
        <f>'SALDO MAXPPI JULHO 2026'!BL50</f>
        <v>0</v>
      </c>
      <c r="BM46" s="78">
        <f>'SALDO MAXPPI JULHO 2026'!BM50</f>
        <v>0</v>
      </c>
      <c r="BN46" s="78">
        <f>'SALDO MAXPPI JULHO 2026'!BN50</f>
        <v>0</v>
      </c>
      <c r="BO46" s="78">
        <f>'SALDO MAXPPI JULHO 2026'!BO50</f>
        <v>0</v>
      </c>
      <c r="BP46" s="78">
        <f>'SALDO MAXPPI JULHO 2026'!BP50</f>
        <v>0</v>
      </c>
      <c r="BQ46" s="78">
        <f>'SALDO MAXPPI JULHO 2026'!BQ50</f>
        <v>0</v>
      </c>
      <c r="BR46" s="78">
        <f>'SALDO MAXPPI JULHO 2026'!BR50</f>
        <v>0</v>
      </c>
      <c r="BS46" s="78">
        <f>'SALDO MAXPPI JULHO 2026'!BS50</f>
        <v>0</v>
      </c>
      <c r="BT46" s="78">
        <f>'SALDO MAXPPI JULHO 2026'!BT50</f>
        <v>0</v>
      </c>
      <c r="BU46" s="78">
        <f>'SALDO MAXPPI JULHO 2026'!BU50</f>
        <v>0</v>
      </c>
      <c r="BV46" s="78">
        <f>'SALDO MAXPPI JULHO 2026'!BV50</f>
        <v>0</v>
      </c>
      <c r="BW46" s="78">
        <f>'SALDO MAXPPI JULHO 2026'!BW50</f>
        <v>0</v>
      </c>
      <c r="BX46" s="78">
        <f>'SALDO MAXPPI JULHO 2026'!BX50</f>
        <v>0</v>
      </c>
      <c r="BY46" s="80">
        <f t="shared" si="2"/>
        <v>158.06</v>
      </c>
      <c r="BZ46" s="81">
        <f>'SALDO MAXPPI JULHO 2026'!BZ50</f>
        <v>158.06</v>
      </c>
      <c r="CA46" s="82">
        <f t="shared" si="0"/>
        <v>0</v>
      </c>
    </row>
    <row r="47" spans="1:79">
      <c r="A47" s="77" t="str">
        <f>'SALDO MAXPPI JULHO 2026'!A51</f>
        <v>2380331-HOSP N SRA DAS DORES - CAPINZAL</v>
      </c>
      <c r="B47" s="78">
        <f>'SALDO MAXPPI JULHO 2026'!B51</f>
        <v>0</v>
      </c>
      <c r="C47" s="78">
        <f>'SALDO MAXPPI JULHO 2026'!C51</f>
        <v>0</v>
      </c>
      <c r="D47" s="78">
        <f>'SALDO MAXPPI JULHO 2026'!D51</f>
        <v>0</v>
      </c>
      <c r="E47" s="78">
        <f>'SALDO MAXPPI JULHO 2026'!E51</f>
        <v>0</v>
      </c>
      <c r="F47" s="78">
        <f>'SALDO MAXPPI JULHO 2026'!F51</f>
        <v>0</v>
      </c>
      <c r="G47" s="78">
        <f>'SALDO MAXPPI JULHO 2026'!G51</f>
        <v>0</v>
      </c>
      <c r="H47" s="78">
        <f>'SALDO MAXPPI JULHO 2026'!H51</f>
        <v>0</v>
      </c>
      <c r="I47" s="78">
        <f>'SALDO MAXPPI JULHO 2026'!I51</f>
        <v>3928.26</v>
      </c>
      <c r="J47" s="78">
        <f>'SALDO MAXPPI JULHO 2026'!J51</f>
        <v>0</v>
      </c>
      <c r="K47" s="78">
        <f>'SALDO MAXPPI JULHO 2026'!K51</f>
        <v>0</v>
      </c>
      <c r="L47" s="78">
        <f>'SALDO MAXPPI JULHO 2026'!L51</f>
        <v>0</v>
      </c>
      <c r="M47" s="78">
        <f>'SALDO MAXPPI JULHO 2026'!M51</f>
        <v>0</v>
      </c>
      <c r="N47" s="78">
        <f>'SALDO MAXPPI JULHO 2026'!N51</f>
        <v>0</v>
      </c>
      <c r="O47" s="78">
        <f>'SALDO MAXPPI JULHO 2026'!O51</f>
        <v>0</v>
      </c>
      <c r="P47" s="78">
        <f>'SALDO MAXPPI JULHO 2026'!P51</f>
        <v>0</v>
      </c>
      <c r="Q47" s="78">
        <f>'SALDO MAXPPI JULHO 2026'!Q51</f>
        <v>0</v>
      </c>
      <c r="R47" s="78">
        <f>'SALDO MAXPPI JULHO 2026'!R51</f>
        <v>0</v>
      </c>
      <c r="S47" s="78">
        <f>'SALDO MAXPPI JULHO 2026'!S51</f>
        <v>0</v>
      </c>
      <c r="T47" s="78">
        <f>'SALDO MAXPPI JULHO 2026'!T51</f>
        <v>0</v>
      </c>
      <c r="U47" s="78">
        <f>'SALDO MAXPPI JULHO 2026'!U51</f>
        <v>0</v>
      </c>
      <c r="V47" s="78">
        <f>'SALDO MAXPPI JULHO 2026'!V51</f>
        <v>0</v>
      </c>
      <c r="W47" s="78">
        <f>'SALDO MAXPPI JULHO 2026'!W51</f>
        <v>0</v>
      </c>
      <c r="X47" s="78">
        <f>'SALDO MAXPPI JULHO 2026'!X51</f>
        <v>0</v>
      </c>
      <c r="Y47" s="78">
        <f>'SALDO MAXPPI JULHO 2026'!Y51</f>
        <v>0</v>
      </c>
      <c r="Z47" s="78">
        <f>'SALDO MAXPPI JULHO 2026'!Z51</f>
        <v>0</v>
      </c>
      <c r="AA47" s="78">
        <f>'SALDO MAXPPI JULHO 2026'!AA51</f>
        <v>0</v>
      </c>
      <c r="AB47" s="78">
        <f>'SALDO MAXPPI JULHO 2026'!AB51</f>
        <v>738.1</v>
      </c>
      <c r="AC47" s="78">
        <f>'SALDO MAXPPI JULHO 2026'!AC51</f>
        <v>0</v>
      </c>
      <c r="AD47" s="78">
        <f>'SALDO MAXPPI JULHO 2026'!AD51</f>
        <v>0</v>
      </c>
      <c r="AE47" s="78">
        <f>'SALDO MAXPPI JULHO 2026'!AE51</f>
        <v>0</v>
      </c>
      <c r="AF47" s="78">
        <f>'SALDO MAXPPI JULHO 2026'!AF51</f>
        <v>0</v>
      </c>
      <c r="AG47" s="78">
        <f>'SALDO MAXPPI JULHO 2026'!AG51</f>
        <v>0</v>
      </c>
      <c r="AH47" s="78">
        <f>'SALDO MAXPPI JULHO 2026'!AH51</f>
        <v>0</v>
      </c>
      <c r="AI47" s="78">
        <f>'SALDO MAXPPI JULHO 2026'!AI51</f>
        <v>0</v>
      </c>
      <c r="AJ47" s="78">
        <f>'SALDO MAXPPI JULHO 2026'!AJ51</f>
        <v>0</v>
      </c>
      <c r="AK47" s="78">
        <f>'SALDO MAXPPI JULHO 2026'!AK51</f>
        <v>0</v>
      </c>
      <c r="AL47" s="78">
        <f>'SALDO MAXPPI JULHO 2026'!AL51</f>
        <v>0</v>
      </c>
      <c r="AM47" s="78">
        <f>'SALDO MAXPPI JULHO 2026'!AM51</f>
        <v>0</v>
      </c>
      <c r="AN47" s="78">
        <f>'SALDO MAXPPI JULHO 2026'!AN51</f>
        <v>0</v>
      </c>
      <c r="AO47" s="78">
        <f>'SALDO MAXPPI JULHO 2026'!AO51</f>
        <v>0</v>
      </c>
      <c r="AP47" s="78">
        <f>'SALDO MAXPPI JULHO 2026'!AP51</f>
        <v>0</v>
      </c>
      <c r="AQ47" s="78">
        <f>'SALDO MAXPPI JULHO 2026'!AQ51</f>
        <v>0</v>
      </c>
      <c r="AR47" s="78">
        <f>'SALDO MAXPPI JULHO 2026'!AR51</f>
        <v>0</v>
      </c>
      <c r="AS47" s="78">
        <f>'SALDO MAXPPI JULHO 2026'!AS51</f>
        <v>100</v>
      </c>
      <c r="AT47" s="78">
        <f>'SALDO MAXPPI JULHO 2026'!AT51</f>
        <v>0</v>
      </c>
      <c r="AU47" s="78">
        <f>'SALDO MAXPPI JULHO 2026'!AU51</f>
        <v>0</v>
      </c>
      <c r="AV47" s="78">
        <f>'SALDO MAXPPI JULHO 2026'!AV51</f>
        <v>0</v>
      </c>
      <c r="AW47" s="78">
        <f>'SALDO MAXPPI JULHO 2026'!AW51</f>
        <v>0</v>
      </c>
      <c r="AX47" s="78">
        <f>'SALDO MAXPPI JULHO 2026'!AX51</f>
        <v>0</v>
      </c>
      <c r="AY47" s="78">
        <f>'SALDO MAXPPI JULHO 2026'!AY51</f>
        <v>0</v>
      </c>
      <c r="AZ47" s="78">
        <f>'SALDO MAXPPI JULHO 2026'!AZ51</f>
        <v>0</v>
      </c>
      <c r="BA47" s="78">
        <f>'SALDO MAXPPI JULHO 2026'!BA51</f>
        <v>0</v>
      </c>
      <c r="BB47" s="78">
        <f>'SALDO MAXPPI JULHO 2026'!BB51</f>
        <v>0</v>
      </c>
      <c r="BC47" s="78">
        <f>'SALDO MAXPPI JULHO 2026'!BC51</f>
        <v>52.2</v>
      </c>
      <c r="BD47" s="78">
        <f>'SALDO MAXPPI JULHO 2026'!BD51</f>
        <v>0</v>
      </c>
      <c r="BE47" s="78">
        <f>'SALDO MAXPPI JULHO 2026'!BE51</f>
        <v>0</v>
      </c>
      <c r="BF47" s="78">
        <f>'SALDO MAXPPI JULHO 2026'!BF51</f>
        <v>0</v>
      </c>
      <c r="BG47" s="78">
        <f>'SALDO MAXPPI JULHO 2026'!BG51</f>
        <v>0</v>
      </c>
      <c r="BH47" s="78">
        <f>'SALDO MAXPPI JULHO 2026'!BH51</f>
        <v>0</v>
      </c>
      <c r="BI47" s="78">
        <f>'SALDO MAXPPI JULHO 2026'!BI51</f>
        <v>0</v>
      </c>
      <c r="BJ47" s="78">
        <f>'SALDO MAXPPI JULHO 2026'!BJ51</f>
        <v>0</v>
      </c>
      <c r="BK47" s="78">
        <f>'SALDO MAXPPI JULHO 2026'!BK51</f>
        <v>0</v>
      </c>
      <c r="BL47" s="78">
        <f>'SALDO MAXPPI JULHO 2026'!BL51</f>
        <v>0</v>
      </c>
      <c r="BM47" s="78">
        <f>'SALDO MAXPPI JULHO 2026'!BM51</f>
        <v>0</v>
      </c>
      <c r="BN47" s="78">
        <f>'SALDO MAXPPI JULHO 2026'!BN51</f>
        <v>0</v>
      </c>
      <c r="BO47" s="78">
        <f>'SALDO MAXPPI JULHO 2026'!BO51</f>
        <v>0</v>
      </c>
      <c r="BP47" s="78">
        <f>'SALDO MAXPPI JULHO 2026'!BP51</f>
        <v>0</v>
      </c>
      <c r="BQ47" s="78">
        <f>'SALDO MAXPPI JULHO 2026'!BQ51</f>
        <v>0</v>
      </c>
      <c r="BR47" s="78">
        <f>'SALDO MAXPPI JULHO 2026'!BR51</f>
        <v>0</v>
      </c>
      <c r="BS47" s="78">
        <f>'SALDO MAXPPI JULHO 2026'!BS51</f>
        <v>0</v>
      </c>
      <c r="BT47" s="78">
        <f>'SALDO MAXPPI JULHO 2026'!BT51</f>
        <v>0</v>
      </c>
      <c r="BU47" s="78">
        <f>'SALDO MAXPPI JULHO 2026'!BU51</f>
        <v>0</v>
      </c>
      <c r="BV47" s="78">
        <f>'SALDO MAXPPI JULHO 2026'!BV51</f>
        <v>0</v>
      </c>
      <c r="BW47" s="78">
        <f>'SALDO MAXPPI JULHO 2026'!BW51</f>
        <v>0</v>
      </c>
      <c r="BX47" s="78">
        <f>'SALDO MAXPPI JULHO 2026'!BX51</f>
        <v>0</v>
      </c>
      <c r="BY47" s="80">
        <f t="shared" si="2"/>
        <v>4818.5600000000004</v>
      </c>
      <c r="BZ47" s="81">
        <f>'SALDO MAXPPI JULHO 2026'!BZ51</f>
        <v>4818.5600000000004</v>
      </c>
      <c r="CA47" s="82">
        <f t="shared" si="0"/>
        <v>0</v>
      </c>
    </row>
    <row r="48" spans="1:79">
      <c r="A48" s="77" t="str">
        <f>'SALDO MAXPPI JULHO 2026'!A52</f>
        <v>2385880-HOSPITAL SAO CAMILO - IMBITUBA</v>
      </c>
      <c r="B48" s="78">
        <f>'SALDO MAXPPI JULHO 2026'!B52</f>
        <v>0</v>
      </c>
      <c r="C48" s="78">
        <f>'SALDO MAXPPI JULHO 2026'!C52</f>
        <v>0</v>
      </c>
      <c r="D48" s="78">
        <f>'SALDO MAXPPI JULHO 2026'!D52</f>
        <v>0</v>
      </c>
      <c r="E48" s="78">
        <f>'SALDO MAXPPI JULHO 2026'!E52</f>
        <v>0</v>
      </c>
      <c r="F48" s="78">
        <f>'SALDO MAXPPI JULHO 2026'!F52</f>
        <v>0</v>
      </c>
      <c r="G48" s="78">
        <f>'SALDO MAXPPI JULHO 2026'!G52</f>
        <v>0</v>
      </c>
      <c r="H48" s="78">
        <f>'SALDO MAXPPI JULHO 2026'!H52</f>
        <v>0</v>
      </c>
      <c r="I48" s="78">
        <f>'SALDO MAXPPI JULHO 2026'!I52</f>
        <v>0</v>
      </c>
      <c r="J48" s="78">
        <f>'SALDO MAXPPI JULHO 2026'!J52</f>
        <v>0</v>
      </c>
      <c r="K48" s="78">
        <f>'SALDO MAXPPI JULHO 2026'!K52</f>
        <v>0</v>
      </c>
      <c r="L48" s="78">
        <f>'SALDO MAXPPI JULHO 2026'!L52</f>
        <v>0</v>
      </c>
      <c r="M48" s="78">
        <f>'SALDO MAXPPI JULHO 2026'!M52</f>
        <v>0</v>
      </c>
      <c r="N48" s="78">
        <f>'SALDO MAXPPI JULHO 2026'!N52</f>
        <v>0</v>
      </c>
      <c r="O48" s="78">
        <f>'SALDO MAXPPI JULHO 2026'!O52</f>
        <v>0</v>
      </c>
      <c r="P48" s="78">
        <f>'SALDO MAXPPI JULHO 2026'!P52</f>
        <v>0</v>
      </c>
      <c r="Q48" s="78">
        <f>'SALDO MAXPPI JULHO 2026'!Q52</f>
        <v>0</v>
      </c>
      <c r="R48" s="78">
        <f>'SALDO MAXPPI JULHO 2026'!R52</f>
        <v>0</v>
      </c>
      <c r="S48" s="78">
        <f>'SALDO MAXPPI JULHO 2026'!S52</f>
        <v>0</v>
      </c>
      <c r="T48" s="78">
        <f>'SALDO MAXPPI JULHO 2026'!T52</f>
        <v>0</v>
      </c>
      <c r="U48" s="78">
        <f>'SALDO MAXPPI JULHO 2026'!U52</f>
        <v>0</v>
      </c>
      <c r="V48" s="78">
        <f>'SALDO MAXPPI JULHO 2026'!V52</f>
        <v>0</v>
      </c>
      <c r="W48" s="78">
        <f>'SALDO MAXPPI JULHO 2026'!W52</f>
        <v>0</v>
      </c>
      <c r="X48" s="78">
        <f>'SALDO MAXPPI JULHO 2026'!X52</f>
        <v>0</v>
      </c>
      <c r="Y48" s="78">
        <f>'SALDO MAXPPI JULHO 2026'!Y52</f>
        <v>0</v>
      </c>
      <c r="Z48" s="78">
        <f>'SALDO MAXPPI JULHO 2026'!Z52</f>
        <v>0</v>
      </c>
      <c r="AA48" s="78">
        <f>'SALDO MAXPPI JULHO 2026'!AA52</f>
        <v>0</v>
      </c>
      <c r="AB48" s="78">
        <f>'SALDO MAXPPI JULHO 2026'!AB52</f>
        <v>400</v>
      </c>
      <c r="AC48" s="78">
        <f>'SALDO MAXPPI JULHO 2026'!AC52</f>
        <v>0</v>
      </c>
      <c r="AD48" s="78">
        <f>'SALDO MAXPPI JULHO 2026'!AD52</f>
        <v>0</v>
      </c>
      <c r="AE48" s="78">
        <f>'SALDO MAXPPI JULHO 2026'!AE52</f>
        <v>0</v>
      </c>
      <c r="AF48" s="78">
        <f>'SALDO MAXPPI JULHO 2026'!AF52</f>
        <v>0</v>
      </c>
      <c r="AG48" s="78">
        <f>'SALDO MAXPPI JULHO 2026'!AG52</f>
        <v>0</v>
      </c>
      <c r="AH48" s="78">
        <f>'SALDO MAXPPI JULHO 2026'!AH52</f>
        <v>0</v>
      </c>
      <c r="AI48" s="78">
        <f>'SALDO MAXPPI JULHO 2026'!AI52</f>
        <v>0</v>
      </c>
      <c r="AJ48" s="78">
        <f>'SALDO MAXPPI JULHO 2026'!AJ52</f>
        <v>0</v>
      </c>
      <c r="AK48" s="78">
        <f>'SALDO MAXPPI JULHO 2026'!AK52</f>
        <v>0</v>
      </c>
      <c r="AL48" s="78">
        <f>'SALDO MAXPPI JULHO 2026'!AL52</f>
        <v>0</v>
      </c>
      <c r="AM48" s="78">
        <f>'SALDO MAXPPI JULHO 2026'!AM52</f>
        <v>0</v>
      </c>
      <c r="AN48" s="78">
        <f>'SALDO MAXPPI JULHO 2026'!AN52</f>
        <v>0</v>
      </c>
      <c r="AO48" s="78">
        <f>'SALDO MAXPPI JULHO 2026'!AO52</f>
        <v>0</v>
      </c>
      <c r="AP48" s="78">
        <f>'SALDO MAXPPI JULHO 2026'!AP52</f>
        <v>0</v>
      </c>
      <c r="AQ48" s="78">
        <f>'SALDO MAXPPI JULHO 2026'!AQ52</f>
        <v>0</v>
      </c>
      <c r="AR48" s="78">
        <f>'SALDO MAXPPI JULHO 2026'!AR52</f>
        <v>0</v>
      </c>
      <c r="AS48" s="78">
        <f>'SALDO MAXPPI JULHO 2026'!AS52</f>
        <v>0</v>
      </c>
      <c r="AT48" s="78">
        <f>'SALDO MAXPPI JULHO 2026'!AT52</f>
        <v>62.7</v>
      </c>
      <c r="AU48" s="78">
        <f>'SALDO MAXPPI JULHO 2026'!AU52</f>
        <v>0</v>
      </c>
      <c r="AV48" s="78">
        <f>'SALDO MAXPPI JULHO 2026'!AV52</f>
        <v>0</v>
      </c>
      <c r="AW48" s="78">
        <f>'SALDO MAXPPI JULHO 2026'!AW52</f>
        <v>0</v>
      </c>
      <c r="AX48" s="78">
        <f>'SALDO MAXPPI JULHO 2026'!AX52</f>
        <v>0</v>
      </c>
      <c r="AY48" s="78">
        <f>'SALDO MAXPPI JULHO 2026'!AY52</f>
        <v>100</v>
      </c>
      <c r="AZ48" s="78">
        <f>'SALDO MAXPPI JULHO 2026'!AZ52</f>
        <v>0</v>
      </c>
      <c r="BA48" s="78">
        <f>'SALDO MAXPPI JULHO 2026'!BA52</f>
        <v>0</v>
      </c>
      <c r="BB48" s="78">
        <f>'SALDO MAXPPI JULHO 2026'!BB52</f>
        <v>0</v>
      </c>
      <c r="BC48" s="78">
        <f>'SALDO MAXPPI JULHO 2026'!BC52</f>
        <v>0</v>
      </c>
      <c r="BD48" s="78">
        <f>'SALDO MAXPPI JULHO 2026'!BD52</f>
        <v>0</v>
      </c>
      <c r="BE48" s="78">
        <f>'SALDO MAXPPI JULHO 2026'!BE52</f>
        <v>0</v>
      </c>
      <c r="BF48" s="78">
        <f>'SALDO MAXPPI JULHO 2026'!BF52</f>
        <v>0</v>
      </c>
      <c r="BG48" s="78">
        <f>'SALDO MAXPPI JULHO 2026'!BG52</f>
        <v>0</v>
      </c>
      <c r="BH48" s="78">
        <f>'SALDO MAXPPI JULHO 2026'!BH52</f>
        <v>0</v>
      </c>
      <c r="BI48" s="78">
        <f>'SALDO MAXPPI JULHO 2026'!BI52</f>
        <v>0</v>
      </c>
      <c r="BJ48" s="78">
        <f>'SALDO MAXPPI JULHO 2026'!BJ52</f>
        <v>0</v>
      </c>
      <c r="BK48" s="78">
        <f>'SALDO MAXPPI JULHO 2026'!BK52</f>
        <v>0</v>
      </c>
      <c r="BL48" s="78">
        <f>'SALDO MAXPPI JULHO 2026'!BL52</f>
        <v>0</v>
      </c>
      <c r="BM48" s="78">
        <f>'SALDO MAXPPI JULHO 2026'!BM52</f>
        <v>0</v>
      </c>
      <c r="BN48" s="78">
        <f>'SALDO MAXPPI JULHO 2026'!BN52</f>
        <v>0</v>
      </c>
      <c r="BO48" s="78">
        <f>'SALDO MAXPPI JULHO 2026'!BO52</f>
        <v>0</v>
      </c>
      <c r="BP48" s="78">
        <f>'SALDO MAXPPI JULHO 2026'!BP52</f>
        <v>0</v>
      </c>
      <c r="BQ48" s="78">
        <f>'SALDO MAXPPI JULHO 2026'!BQ52</f>
        <v>0</v>
      </c>
      <c r="BR48" s="78">
        <f>'SALDO MAXPPI JULHO 2026'!BR52</f>
        <v>0</v>
      </c>
      <c r="BS48" s="78">
        <f>'SALDO MAXPPI JULHO 2026'!BS52</f>
        <v>0</v>
      </c>
      <c r="BT48" s="78">
        <f>'SALDO MAXPPI JULHO 2026'!BT52</f>
        <v>0</v>
      </c>
      <c r="BU48" s="78">
        <f>'SALDO MAXPPI JULHO 2026'!BU52</f>
        <v>0</v>
      </c>
      <c r="BV48" s="78">
        <f>'SALDO MAXPPI JULHO 2026'!BV52</f>
        <v>0</v>
      </c>
      <c r="BW48" s="78">
        <f>'SALDO MAXPPI JULHO 2026'!BW52</f>
        <v>0</v>
      </c>
      <c r="BX48" s="78">
        <f>'SALDO MAXPPI JULHO 2026'!BX52</f>
        <v>0</v>
      </c>
      <c r="BY48" s="80">
        <f t="shared" si="2"/>
        <v>562.70000000000005</v>
      </c>
      <c r="BZ48" s="81">
        <f>'SALDO MAXPPI JULHO 2026'!BZ52</f>
        <v>562.70000000000005</v>
      </c>
      <c r="CA48" s="82">
        <f t="shared" si="0"/>
        <v>0</v>
      </c>
    </row>
    <row r="49" spans="1:79">
      <c r="A49" s="77" t="str">
        <f>'SALDO MAXPPI JULHO 2026'!A53</f>
        <v>2386038 - HOSPITAL RIO FORTUNA</v>
      </c>
      <c r="B49" s="78">
        <f>'SALDO MAXPPI JULHO 2026'!B53</f>
        <v>0</v>
      </c>
      <c r="C49" s="78">
        <f>'SALDO MAXPPI JULHO 2026'!C53</f>
        <v>0</v>
      </c>
      <c r="D49" s="78">
        <f>'SALDO MAXPPI JULHO 2026'!D53</f>
        <v>0</v>
      </c>
      <c r="E49" s="78">
        <f>'SALDO MAXPPI JULHO 2026'!E53</f>
        <v>0</v>
      </c>
      <c r="F49" s="78">
        <f>'SALDO MAXPPI JULHO 2026'!F53</f>
        <v>0</v>
      </c>
      <c r="G49" s="78">
        <f>'SALDO MAXPPI JULHO 2026'!G53</f>
        <v>0</v>
      </c>
      <c r="H49" s="78">
        <f>'SALDO MAXPPI JULHO 2026'!H53</f>
        <v>980.22</v>
      </c>
      <c r="I49" s="78">
        <f>'SALDO MAXPPI JULHO 2026'!I53</f>
        <v>0</v>
      </c>
      <c r="J49" s="78">
        <f>'SALDO MAXPPI JULHO 2026'!J53</f>
        <v>0</v>
      </c>
      <c r="K49" s="78">
        <f>'SALDO MAXPPI JULHO 2026'!K53</f>
        <v>403.74</v>
      </c>
      <c r="L49" s="78">
        <f>'SALDO MAXPPI JULHO 2026'!L53</f>
        <v>0</v>
      </c>
      <c r="M49" s="78">
        <f>'SALDO MAXPPI JULHO 2026'!M53</f>
        <v>0</v>
      </c>
      <c r="N49" s="78">
        <f>'SALDO MAXPPI JULHO 2026'!N53</f>
        <v>0</v>
      </c>
      <c r="O49" s="78">
        <f>'SALDO MAXPPI JULHO 2026'!O53</f>
        <v>0</v>
      </c>
      <c r="P49" s="78">
        <f>'SALDO MAXPPI JULHO 2026'!P53</f>
        <v>0</v>
      </c>
      <c r="Q49" s="78">
        <f>'SALDO MAXPPI JULHO 2026'!Q53</f>
        <v>0</v>
      </c>
      <c r="R49" s="78">
        <f>'SALDO MAXPPI JULHO 2026'!R53</f>
        <v>0</v>
      </c>
      <c r="S49" s="78">
        <f>'SALDO MAXPPI JULHO 2026'!S53</f>
        <v>0</v>
      </c>
      <c r="T49" s="78">
        <f>'SALDO MAXPPI JULHO 2026'!T53</f>
        <v>0</v>
      </c>
      <c r="U49" s="78">
        <f>'SALDO MAXPPI JULHO 2026'!U53</f>
        <v>0</v>
      </c>
      <c r="V49" s="78">
        <f>'SALDO MAXPPI JULHO 2026'!V53</f>
        <v>0</v>
      </c>
      <c r="W49" s="78">
        <f>'SALDO MAXPPI JULHO 2026'!W53</f>
        <v>0</v>
      </c>
      <c r="X49" s="78">
        <f>'SALDO MAXPPI JULHO 2026'!X53</f>
        <v>0</v>
      </c>
      <c r="Y49" s="78">
        <f>'SALDO MAXPPI JULHO 2026'!Y53</f>
        <v>0</v>
      </c>
      <c r="Z49" s="78">
        <f>'SALDO MAXPPI JULHO 2026'!Z53</f>
        <v>0</v>
      </c>
      <c r="AA49" s="78">
        <f>'SALDO MAXPPI JULHO 2026'!AA53</f>
        <v>0</v>
      </c>
      <c r="AB49" s="78">
        <f>'SALDO MAXPPI JULHO 2026'!AB53</f>
        <v>30</v>
      </c>
      <c r="AC49" s="78">
        <f>'SALDO MAXPPI JULHO 2026'!AC53</f>
        <v>0</v>
      </c>
      <c r="AD49" s="78">
        <f>'SALDO MAXPPI JULHO 2026'!AD53</f>
        <v>0</v>
      </c>
      <c r="AE49" s="78">
        <f>'SALDO MAXPPI JULHO 2026'!AE53</f>
        <v>0</v>
      </c>
      <c r="AF49" s="78">
        <f>'SALDO MAXPPI JULHO 2026'!AF53</f>
        <v>0</v>
      </c>
      <c r="AG49" s="78">
        <f>'SALDO MAXPPI JULHO 2026'!AG53</f>
        <v>0</v>
      </c>
      <c r="AH49" s="78">
        <f>'SALDO MAXPPI JULHO 2026'!AH53</f>
        <v>0</v>
      </c>
      <c r="AI49" s="78">
        <f>'SALDO MAXPPI JULHO 2026'!AI53</f>
        <v>0</v>
      </c>
      <c r="AJ49" s="78">
        <f>'SALDO MAXPPI JULHO 2026'!AJ53</f>
        <v>0</v>
      </c>
      <c r="AK49" s="78">
        <f>'SALDO MAXPPI JULHO 2026'!AK53</f>
        <v>0</v>
      </c>
      <c r="AL49" s="78">
        <f>'SALDO MAXPPI JULHO 2026'!AL53</f>
        <v>0</v>
      </c>
      <c r="AM49" s="78">
        <f>'SALDO MAXPPI JULHO 2026'!AM53</f>
        <v>0</v>
      </c>
      <c r="AN49" s="78">
        <f>'SALDO MAXPPI JULHO 2026'!AN53</f>
        <v>0</v>
      </c>
      <c r="AO49" s="78">
        <f>'SALDO MAXPPI JULHO 2026'!AO53</f>
        <v>0</v>
      </c>
      <c r="AP49" s="78">
        <f>'SALDO MAXPPI JULHO 2026'!AP53</f>
        <v>0</v>
      </c>
      <c r="AQ49" s="78">
        <f>'SALDO MAXPPI JULHO 2026'!AQ53</f>
        <v>0</v>
      </c>
      <c r="AR49" s="78">
        <f>'SALDO MAXPPI JULHO 2026'!AR53</f>
        <v>0</v>
      </c>
      <c r="AS49" s="78">
        <f>'SALDO MAXPPI JULHO 2026'!AS53</f>
        <v>0</v>
      </c>
      <c r="AT49" s="78">
        <f>'SALDO MAXPPI JULHO 2026'!AT53</f>
        <v>0</v>
      </c>
      <c r="AU49" s="78">
        <f>'SALDO MAXPPI JULHO 2026'!AU53</f>
        <v>0</v>
      </c>
      <c r="AV49" s="78">
        <f>'SALDO MAXPPI JULHO 2026'!AV53</f>
        <v>0</v>
      </c>
      <c r="AW49" s="78">
        <f>'SALDO MAXPPI JULHO 2026'!AW53</f>
        <v>0</v>
      </c>
      <c r="AX49" s="78">
        <f>'SALDO MAXPPI JULHO 2026'!AX53</f>
        <v>0</v>
      </c>
      <c r="AY49" s="78">
        <f>'SALDO MAXPPI JULHO 2026'!AY53</f>
        <v>0</v>
      </c>
      <c r="AZ49" s="78">
        <f>'SALDO MAXPPI JULHO 2026'!AZ53</f>
        <v>0</v>
      </c>
      <c r="BA49" s="78">
        <f>'SALDO MAXPPI JULHO 2026'!BA53</f>
        <v>0</v>
      </c>
      <c r="BB49" s="78">
        <f>'SALDO MAXPPI JULHO 2026'!BB53</f>
        <v>0</v>
      </c>
      <c r="BC49" s="78">
        <f>'SALDO MAXPPI JULHO 2026'!BC53</f>
        <v>0</v>
      </c>
      <c r="BD49" s="78">
        <f>'SALDO MAXPPI JULHO 2026'!BD53</f>
        <v>0</v>
      </c>
      <c r="BE49" s="78">
        <f>'SALDO MAXPPI JULHO 2026'!BE53</f>
        <v>0</v>
      </c>
      <c r="BF49" s="78">
        <f>'SALDO MAXPPI JULHO 2026'!BF53</f>
        <v>0</v>
      </c>
      <c r="BG49" s="78">
        <f>'SALDO MAXPPI JULHO 2026'!BG53</f>
        <v>0</v>
      </c>
      <c r="BH49" s="78">
        <f>'SALDO MAXPPI JULHO 2026'!BH53</f>
        <v>8.7200000000000006</v>
      </c>
      <c r="BI49" s="78">
        <f>'SALDO MAXPPI JULHO 2026'!BI53</f>
        <v>281.18</v>
      </c>
      <c r="BJ49" s="78">
        <f>'SALDO MAXPPI JULHO 2026'!BJ53</f>
        <v>22.63</v>
      </c>
      <c r="BK49" s="78">
        <f>'SALDO MAXPPI JULHO 2026'!BK53</f>
        <v>25.62</v>
      </c>
      <c r="BL49" s="78">
        <f>'SALDO MAXPPI JULHO 2026'!BL53</f>
        <v>8.43</v>
      </c>
      <c r="BM49" s="78">
        <f>'SALDO MAXPPI JULHO 2026'!BM53</f>
        <v>1.73</v>
      </c>
      <c r="BN49" s="78">
        <f>'SALDO MAXPPI JULHO 2026'!BN53</f>
        <v>0</v>
      </c>
      <c r="BO49" s="78">
        <f>'SALDO MAXPPI JULHO 2026'!BO53</f>
        <v>0</v>
      </c>
      <c r="BP49" s="78">
        <f>'SALDO MAXPPI JULHO 2026'!BP53</f>
        <v>0</v>
      </c>
      <c r="BQ49" s="78">
        <f>'SALDO MAXPPI JULHO 2026'!BQ53</f>
        <v>0</v>
      </c>
      <c r="BR49" s="78">
        <f>'SALDO MAXPPI JULHO 2026'!BR53</f>
        <v>0</v>
      </c>
      <c r="BS49" s="78">
        <f>'SALDO MAXPPI JULHO 2026'!BS53</f>
        <v>0</v>
      </c>
      <c r="BT49" s="78">
        <f>'SALDO MAXPPI JULHO 2026'!BT53</f>
        <v>0</v>
      </c>
      <c r="BU49" s="78">
        <f>'SALDO MAXPPI JULHO 2026'!BU53</f>
        <v>0</v>
      </c>
      <c r="BV49" s="78">
        <f>'SALDO MAXPPI JULHO 2026'!BV53</f>
        <v>0</v>
      </c>
      <c r="BW49" s="78">
        <f>'SALDO MAXPPI JULHO 2026'!BW53</f>
        <v>0</v>
      </c>
      <c r="BX49" s="78">
        <f>'SALDO MAXPPI JULHO 2026'!BX53</f>
        <v>0</v>
      </c>
      <c r="BY49" s="80">
        <f t="shared" si="2"/>
        <v>1762.2700000000002</v>
      </c>
      <c r="BZ49" s="81">
        <f>'SALDO MAXPPI JULHO 2026'!BZ53</f>
        <v>1762.2700000000002</v>
      </c>
      <c r="CA49" s="82">
        <f t="shared" si="0"/>
        <v>0</v>
      </c>
    </row>
    <row r="50" spans="1:79">
      <c r="A50" s="77" t="str">
        <f>'SALDO MAXPPI JULHO 2026'!A54</f>
        <v>2410834- HOSP. N. SRA APARECIDA - ABERLADO LUZ</v>
      </c>
      <c r="B50" s="78">
        <f>'SALDO MAXPPI JULHO 2026'!B54</f>
        <v>0</v>
      </c>
      <c r="C50" s="78">
        <f>'SALDO MAXPPI JULHO 2026'!C54</f>
        <v>0</v>
      </c>
      <c r="D50" s="78">
        <f>'SALDO MAXPPI JULHO 2026'!D54</f>
        <v>0</v>
      </c>
      <c r="E50" s="78">
        <f>'SALDO MAXPPI JULHO 2026'!E54</f>
        <v>0</v>
      </c>
      <c r="F50" s="78">
        <f>'SALDO MAXPPI JULHO 2026'!F54</f>
        <v>0</v>
      </c>
      <c r="G50" s="78">
        <f>'SALDO MAXPPI JULHO 2026'!G54</f>
        <v>0</v>
      </c>
      <c r="H50" s="78">
        <f>'SALDO MAXPPI JULHO 2026'!H54</f>
        <v>1887.05</v>
      </c>
      <c r="I50" s="78">
        <f>'SALDO MAXPPI JULHO 2026'!I54</f>
        <v>0</v>
      </c>
      <c r="J50" s="78">
        <f>'SALDO MAXPPI JULHO 2026'!J54</f>
        <v>0</v>
      </c>
      <c r="K50" s="78">
        <f>'SALDO MAXPPI JULHO 2026'!K54</f>
        <v>63.19</v>
      </c>
      <c r="L50" s="78">
        <f>'SALDO MAXPPI JULHO 2026'!L54</f>
        <v>0</v>
      </c>
      <c r="M50" s="78">
        <f>'SALDO MAXPPI JULHO 2026'!M54</f>
        <v>0</v>
      </c>
      <c r="N50" s="78">
        <f>'SALDO MAXPPI JULHO 2026'!N54</f>
        <v>0</v>
      </c>
      <c r="O50" s="78">
        <f>'SALDO MAXPPI JULHO 2026'!O54</f>
        <v>0</v>
      </c>
      <c r="P50" s="78">
        <f>'SALDO MAXPPI JULHO 2026'!P54</f>
        <v>0</v>
      </c>
      <c r="Q50" s="78">
        <f>'SALDO MAXPPI JULHO 2026'!Q54</f>
        <v>0</v>
      </c>
      <c r="R50" s="78">
        <f>'SALDO MAXPPI JULHO 2026'!R54</f>
        <v>0</v>
      </c>
      <c r="S50" s="78">
        <f>'SALDO MAXPPI JULHO 2026'!S54</f>
        <v>0</v>
      </c>
      <c r="T50" s="78">
        <f>'SALDO MAXPPI JULHO 2026'!T54</f>
        <v>0</v>
      </c>
      <c r="U50" s="78">
        <f>'SALDO MAXPPI JULHO 2026'!U54</f>
        <v>0</v>
      </c>
      <c r="V50" s="78">
        <f>'SALDO MAXPPI JULHO 2026'!V54</f>
        <v>0</v>
      </c>
      <c r="W50" s="78">
        <f>'SALDO MAXPPI JULHO 2026'!W54</f>
        <v>0</v>
      </c>
      <c r="X50" s="78">
        <f>'SALDO MAXPPI JULHO 2026'!X54</f>
        <v>0</v>
      </c>
      <c r="Y50" s="78">
        <f>'SALDO MAXPPI JULHO 2026'!Y54</f>
        <v>0</v>
      </c>
      <c r="Z50" s="78">
        <f>'SALDO MAXPPI JULHO 2026'!Z54</f>
        <v>0</v>
      </c>
      <c r="AA50" s="78">
        <f>'SALDO MAXPPI JULHO 2026'!AA54</f>
        <v>0</v>
      </c>
      <c r="AB50" s="78">
        <f>'SALDO MAXPPI JULHO 2026'!AB54</f>
        <v>140</v>
      </c>
      <c r="AC50" s="78">
        <f>'SALDO MAXPPI JULHO 2026'!AC54</f>
        <v>0</v>
      </c>
      <c r="AD50" s="78">
        <f>'SALDO MAXPPI JULHO 2026'!AD54</f>
        <v>0</v>
      </c>
      <c r="AE50" s="78">
        <f>'SALDO MAXPPI JULHO 2026'!AE54</f>
        <v>0</v>
      </c>
      <c r="AF50" s="78">
        <f>'SALDO MAXPPI JULHO 2026'!AF54</f>
        <v>0</v>
      </c>
      <c r="AG50" s="78">
        <f>'SALDO MAXPPI JULHO 2026'!AG54</f>
        <v>0</v>
      </c>
      <c r="AH50" s="78">
        <f>'SALDO MAXPPI JULHO 2026'!AH54</f>
        <v>0</v>
      </c>
      <c r="AI50" s="78">
        <f>'SALDO MAXPPI JULHO 2026'!AI54</f>
        <v>0</v>
      </c>
      <c r="AJ50" s="78">
        <f>'SALDO MAXPPI JULHO 2026'!AJ54</f>
        <v>0</v>
      </c>
      <c r="AK50" s="78">
        <f>'SALDO MAXPPI JULHO 2026'!AK54</f>
        <v>0</v>
      </c>
      <c r="AL50" s="78">
        <f>'SALDO MAXPPI JULHO 2026'!AL54</f>
        <v>0</v>
      </c>
      <c r="AM50" s="78">
        <f>'SALDO MAXPPI JULHO 2026'!AM54</f>
        <v>0</v>
      </c>
      <c r="AN50" s="78">
        <f>'SALDO MAXPPI JULHO 2026'!AN54</f>
        <v>0</v>
      </c>
      <c r="AO50" s="78">
        <f>'SALDO MAXPPI JULHO 2026'!AO54</f>
        <v>0</v>
      </c>
      <c r="AP50" s="78">
        <f>'SALDO MAXPPI JULHO 2026'!AP54</f>
        <v>0</v>
      </c>
      <c r="AQ50" s="78">
        <f>'SALDO MAXPPI JULHO 2026'!AQ54</f>
        <v>0</v>
      </c>
      <c r="AR50" s="78">
        <f>'SALDO MAXPPI JULHO 2026'!AR54</f>
        <v>0</v>
      </c>
      <c r="AS50" s="78">
        <f>'SALDO MAXPPI JULHO 2026'!AS54</f>
        <v>77.900000000000006</v>
      </c>
      <c r="AT50" s="78">
        <f>'SALDO MAXPPI JULHO 2026'!AT54</f>
        <v>0</v>
      </c>
      <c r="AU50" s="78">
        <f>'SALDO MAXPPI JULHO 2026'!AU54</f>
        <v>0</v>
      </c>
      <c r="AV50" s="78">
        <f>'SALDO MAXPPI JULHO 2026'!AV54</f>
        <v>0</v>
      </c>
      <c r="AW50" s="78">
        <f>'SALDO MAXPPI JULHO 2026'!AW54</f>
        <v>0</v>
      </c>
      <c r="AX50" s="78">
        <f>'SALDO MAXPPI JULHO 2026'!AX54</f>
        <v>0</v>
      </c>
      <c r="AY50" s="78">
        <f>'SALDO MAXPPI JULHO 2026'!AY54</f>
        <v>0</v>
      </c>
      <c r="AZ50" s="78">
        <f>'SALDO MAXPPI JULHO 2026'!AZ54</f>
        <v>0</v>
      </c>
      <c r="BA50" s="78">
        <f>'SALDO MAXPPI JULHO 2026'!BA54</f>
        <v>0</v>
      </c>
      <c r="BB50" s="78">
        <f>'SALDO MAXPPI JULHO 2026'!BB54</f>
        <v>0</v>
      </c>
      <c r="BC50" s="78">
        <f>'SALDO MAXPPI JULHO 2026'!BC54</f>
        <v>0</v>
      </c>
      <c r="BD50" s="78">
        <f>'SALDO MAXPPI JULHO 2026'!BD54</f>
        <v>0</v>
      </c>
      <c r="BE50" s="78">
        <f>'SALDO MAXPPI JULHO 2026'!BE54</f>
        <v>120.49</v>
      </c>
      <c r="BF50" s="78">
        <f>'SALDO MAXPPI JULHO 2026'!BF54</f>
        <v>0</v>
      </c>
      <c r="BG50" s="78">
        <f>'SALDO MAXPPI JULHO 2026'!BG54</f>
        <v>0</v>
      </c>
      <c r="BH50" s="78">
        <f>'SALDO MAXPPI JULHO 2026'!BH54</f>
        <v>9.51</v>
      </c>
      <c r="BI50" s="78">
        <f>'SALDO MAXPPI JULHO 2026'!BI54</f>
        <v>425.92</v>
      </c>
      <c r="BJ50" s="78">
        <f>'SALDO MAXPPI JULHO 2026'!BJ54</f>
        <v>24.24</v>
      </c>
      <c r="BK50" s="78">
        <f>'SALDO MAXPPI JULHO 2026'!BK54</f>
        <v>27.11</v>
      </c>
      <c r="BL50" s="78">
        <f>'SALDO MAXPPI JULHO 2026'!BL54</f>
        <v>19.329999999999998</v>
      </c>
      <c r="BM50" s="78">
        <f>'SALDO MAXPPI JULHO 2026'!BM54</f>
        <v>4.76</v>
      </c>
      <c r="BN50" s="78">
        <f>'SALDO MAXPPI JULHO 2026'!BN54</f>
        <v>4.71</v>
      </c>
      <c r="BO50" s="78">
        <f>'SALDO MAXPPI JULHO 2026'!BO54</f>
        <v>0</v>
      </c>
      <c r="BP50" s="78">
        <f>'SALDO MAXPPI JULHO 2026'!BP54</f>
        <v>0</v>
      </c>
      <c r="BQ50" s="78">
        <f>'SALDO MAXPPI JULHO 2026'!BQ54</f>
        <v>0</v>
      </c>
      <c r="BR50" s="78">
        <f>'SALDO MAXPPI JULHO 2026'!BR54</f>
        <v>0</v>
      </c>
      <c r="BS50" s="78">
        <f>'SALDO MAXPPI JULHO 2026'!BS54</f>
        <v>0</v>
      </c>
      <c r="BT50" s="78">
        <f>'SALDO MAXPPI JULHO 2026'!BT54</f>
        <v>0</v>
      </c>
      <c r="BU50" s="78">
        <f>'SALDO MAXPPI JULHO 2026'!BU54</f>
        <v>0</v>
      </c>
      <c r="BV50" s="78">
        <f>'SALDO MAXPPI JULHO 2026'!BV54</f>
        <v>0</v>
      </c>
      <c r="BW50" s="78">
        <f>'SALDO MAXPPI JULHO 2026'!BW54</f>
        <v>0</v>
      </c>
      <c r="BX50" s="78">
        <f>'SALDO MAXPPI JULHO 2026'!BX54</f>
        <v>0</v>
      </c>
      <c r="BY50" s="80">
        <f t="shared" si="2"/>
        <v>2804.21</v>
      </c>
      <c r="BZ50" s="81">
        <f>'SALDO MAXPPI JULHO 2026'!BZ54</f>
        <v>2804.21</v>
      </c>
      <c r="CA50" s="82">
        <f t="shared" si="0"/>
        <v>0</v>
      </c>
    </row>
    <row r="51" spans="1:79">
      <c r="A51" s="77" t="str">
        <f>'SALDO MAXPPI JULHO 2026'!A55</f>
        <v>2411164-HOSP. STO EXPEDITO - PONTE SERRADA</v>
      </c>
      <c r="B51" s="78">
        <f>'SALDO MAXPPI JULHO 2026'!B55</f>
        <v>0</v>
      </c>
      <c r="C51" s="78">
        <f>'SALDO MAXPPI JULHO 2026'!C55</f>
        <v>0</v>
      </c>
      <c r="D51" s="78">
        <f>'SALDO MAXPPI JULHO 2026'!D55</f>
        <v>0</v>
      </c>
      <c r="E51" s="78">
        <f>'SALDO MAXPPI JULHO 2026'!E55</f>
        <v>0</v>
      </c>
      <c r="F51" s="78">
        <f>'SALDO MAXPPI JULHO 2026'!F55</f>
        <v>0</v>
      </c>
      <c r="G51" s="78">
        <f>'SALDO MAXPPI JULHO 2026'!G55</f>
        <v>0</v>
      </c>
      <c r="H51" s="78">
        <f>'SALDO MAXPPI JULHO 2026'!H55</f>
        <v>0</v>
      </c>
      <c r="I51" s="78">
        <f>'SALDO MAXPPI JULHO 2026'!I55</f>
        <v>0</v>
      </c>
      <c r="J51" s="78">
        <f>'SALDO MAXPPI JULHO 2026'!J55</f>
        <v>0</v>
      </c>
      <c r="K51" s="78">
        <f>'SALDO MAXPPI JULHO 2026'!K55</f>
        <v>0</v>
      </c>
      <c r="L51" s="78">
        <f>'SALDO MAXPPI JULHO 2026'!L55</f>
        <v>0</v>
      </c>
      <c r="M51" s="78">
        <f>'SALDO MAXPPI JULHO 2026'!M55</f>
        <v>0</v>
      </c>
      <c r="N51" s="78">
        <f>'SALDO MAXPPI JULHO 2026'!N55</f>
        <v>0</v>
      </c>
      <c r="O51" s="78">
        <f>'SALDO MAXPPI JULHO 2026'!O55</f>
        <v>0</v>
      </c>
      <c r="P51" s="78">
        <f>'SALDO MAXPPI JULHO 2026'!P55</f>
        <v>0</v>
      </c>
      <c r="Q51" s="78">
        <f>'SALDO MAXPPI JULHO 2026'!Q55</f>
        <v>0</v>
      </c>
      <c r="R51" s="78">
        <f>'SALDO MAXPPI JULHO 2026'!R55</f>
        <v>0</v>
      </c>
      <c r="S51" s="78">
        <f>'SALDO MAXPPI JULHO 2026'!S55</f>
        <v>0</v>
      </c>
      <c r="T51" s="78">
        <f>'SALDO MAXPPI JULHO 2026'!T55</f>
        <v>0</v>
      </c>
      <c r="U51" s="78">
        <f>'SALDO MAXPPI JULHO 2026'!U55</f>
        <v>0</v>
      </c>
      <c r="V51" s="78">
        <f>'SALDO MAXPPI JULHO 2026'!V55</f>
        <v>0</v>
      </c>
      <c r="W51" s="78">
        <f>'SALDO MAXPPI JULHO 2026'!W55</f>
        <v>0</v>
      </c>
      <c r="X51" s="78">
        <f>'SALDO MAXPPI JULHO 2026'!X55</f>
        <v>0</v>
      </c>
      <c r="Y51" s="78">
        <f>'SALDO MAXPPI JULHO 2026'!Y55</f>
        <v>0</v>
      </c>
      <c r="Z51" s="78">
        <f>'SALDO MAXPPI JULHO 2026'!Z55</f>
        <v>0</v>
      </c>
      <c r="AA51" s="78">
        <f>'SALDO MAXPPI JULHO 2026'!AA55</f>
        <v>0</v>
      </c>
      <c r="AB51" s="78">
        <f>'SALDO MAXPPI JULHO 2026'!AB55</f>
        <v>0</v>
      </c>
      <c r="AC51" s="78">
        <f>'SALDO MAXPPI JULHO 2026'!AC55</f>
        <v>0</v>
      </c>
      <c r="AD51" s="78">
        <f>'SALDO MAXPPI JULHO 2026'!AD55</f>
        <v>0</v>
      </c>
      <c r="AE51" s="78">
        <f>'SALDO MAXPPI JULHO 2026'!AE55</f>
        <v>0</v>
      </c>
      <c r="AF51" s="78">
        <f>'SALDO MAXPPI JULHO 2026'!AF55</f>
        <v>0</v>
      </c>
      <c r="AG51" s="78">
        <f>'SALDO MAXPPI JULHO 2026'!AG55</f>
        <v>0</v>
      </c>
      <c r="AH51" s="78">
        <f>'SALDO MAXPPI JULHO 2026'!AH55</f>
        <v>0</v>
      </c>
      <c r="AI51" s="78">
        <f>'SALDO MAXPPI JULHO 2026'!AI55</f>
        <v>0</v>
      </c>
      <c r="AJ51" s="78">
        <f>'SALDO MAXPPI JULHO 2026'!AJ55</f>
        <v>0</v>
      </c>
      <c r="AK51" s="78">
        <f>'SALDO MAXPPI JULHO 2026'!AK55</f>
        <v>0</v>
      </c>
      <c r="AL51" s="78">
        <f>'SALDO MAXPPI JULHO 2026'!AL55</f>
        <v>0</v>
      </c>
      <c r="AM51" s="78">
        <f>'SALDO MAXPPI JULHO 2026'!AM55</f>
        <v>0</v>
      </c>
      <c r="AN51" s="78">
        <f>'SALDO MAXPPI JULHO 2026'!AN55</f>
        <v>0</v>
      </c>
      <c r="AO51" s="78">
        <f>'SALDO MAXPPI JULHO 2026'!AO55</f>
        <v>0</v>
      </c>
      <c r="AP51" s="78">
        <f>'SALDO MAXPPI JULHO 2026'!AP55</f>
        <v>0</v>
      </c>
      <c r="AQ51" s="78">
        <f>'SALDO MAXPPI JULHO 2026'!AQ55</f>
        <v>0</v>
      </c>
      <c r="AR51" s="78">
        <f>'SALDO MAXPPI JULHO 2026'!AR55</f>
        <v>0</v>
      </c>
      <c r="AS51" s="78">
        <f>'SALDO MAXPPI JULHO 2026'!AS55</f>
        <v>0</v>
      </c>
      <c r="AT51" s="78">
        <f>'SALDO MAXPPI JULHO 2026'!AT55</f>
        <v>0</v>
      </c>
      <c r="AU51" s="78">
        <f>'SALDO MAXPPI JULHO 2026'!AU55</f>
        <v>0</v>
      </c>
      <c r="AV51" s="78">
        <f>'SALDO MAXPPI JULHO 2026'!AV55</f>
        <v>0</v>
      </c>
      <c r="AW51" s="78">
        <f>'SALDO MAXPPI JULHO 2026'!AW55</f>
        <v>0</v>
      </c>
      <c r="AX51" s="78">
        <f>'SALDO MAXPPI JULHO 2026'!AX55</f>
        <v>0</v>
      </c>
      <c r="AY51" s="78">
        <f>'SALDO MAXPPI JULHO 2026'!AY55</f>
        <v>0</v>
      </c>
      <c r="AZ51" s="78">
        <f>'SALDO MAXPPI JULHO 2026'!AZ55</f>
        <v>0</v>
      </c>
      <c r="BA51" s="78">
        <f>'SALDO MAXPPI JULHO 2026'!BA55</f>
        <v>0</v>
      </c>
      <c r="BB51" s="78">
        <f>'SALDO MAXPPI JULHO 2026'!BB55</f>
        <v>0</v>
      </c>
      <c r="BC51" s="78">
        <f>'SALDO MAXPPI JULHO 2026'!BC55</f>
        <v>0</v>
      </c>
      <c r="BD51" s="78">
        <f>'SALDO MAXPPI JULHO 2026'!BD55</f>
        <v>0</v>
      </c>
      <c r="BE51" s="78">
        <f>'SALDO MAXPPI JULHO 2026'!BE55</f>
        <v>0</v>
      </c>
      <c r="BF51" s="78">
        <f>'SALDO MAXPPI JULHO 2026'!BF55</f>
        <v>0</v>
      </c>
      <c r="BG51" s="78">
        <f>'SALDO MAXPPI JULHO 2026'!BG55</f>
        <v>0</v>
      </c>
      <c r="BH51" s="78">
        <f>'SALDO MAXPPI JULHO 2026'!BH55</f>
        <v>0</v>
      </c>
      <c r="BI51" s="78">
        <f>'SALDO MAXPPI JULHO 2026'!BI55</f>
        <v>0</v>
      </c>
      <c r="BJ51" s="78">
        <f>'SALDO MAXPPI JULHO 2026'!BJ55</f>
        <v>0</v>
      </c>
      <c r="BK51" s="78">
        <f>'SALDO MAXPPI JULHO 2026'!BK55</f>
        <v>0</v>
      </c>
      <c r="BL51" s="78">
        <f>'SALDO MAXPPI JULHO 2026'!BL55</f>
        <v>0</v>
      </c>
      <c r="BM51" s="78">
        <f>'SALDO MAXPPI JULHO 2026'!BM55</f>
        <v>0</v>
      </c>
      <c r="BN51" s="78">
        <f>'SALDO MAXPPI JULHO 2026'!BN55</f>
        <v>0</v>
      </c>
      <c r="BO51" s="78">
        <f>'SALDO MAXPPI JULHO 2026'!BO55</f>
        <v>0</v>
      </c>
      <c r="BP51" s="78">
        <f>'SALDO MAXPPI JULHO 2026'!BP55</f>
        <v>0</v>
      </c>
      <c r="BQ51" s="78">
        <f>'SALDO MAXPPI JULHO 2026'!BQ55</f>
        <v>0</v>
      </c>
      <c r="BR51" s="78">
        <f>'SALDO MAXPPI JULHO 2026'!BR55</f>
        <v>956.72</v>
      </c>
      <c r="BS51" s="78">
        <f>'SALDO MAXPPI JULHO 2026'!BS55</f>
        <v>0</v>
      </c>
      <c r="BT51" s="78">
        <f>'SALDO MAXPPI JULHO 2026'!BT55</f>
        <v>0</v>
      </c>
      <c r="BU51" s="78">
        <f>'SALDO MAXPPI JULHO 2026'!BU55</f>
        <v>0</v>
      </c>
      <c r="BV51" s="78">
        <f>'SALDO MAXPPI JULHO 2026'!BV55</f>
        <v>0</v>
      </c>
      <c r="BW51" s="78">
        <f>'SALDO MAXPPI JULHO 2026'!BW55</f>
        <v>0</v>
      </c>
      <c r="BX51" s="78">
        <f>'SALDO MAXPPI JULHO 2026'!BX55</f>
        <v>0</v>
      </c>
      <c r="BY51" s="80">
        <f t="shared" si="2"/>
        <v>956.72</v>
      </c>
      <c r="BZ51" s="81">
        <f>'SALDO MAXPPI JULHO 2026'!BZ55</f>
        <v>956.72</v>
      </c>
      <c r="CA51" s="82">
        <f t="shared" si="0"/>
        <v>0</v>
      </c>
    </row>
    <row r="52" spans="1:79">
      <c r="A52" s="77" t="str">
        <f>'SALDO MAXPPI JULHO 2026'!A56</f>
        <v>2411245-ASSOCIACAO HOSP. DE VARGEAO</v>
      </c>
      <c r="B52" s="78">
        <f>'SALDO MAXPPI JULHO 2026'!B56</f>
        <v>0</v>
      </c>
      <c r="C52" s="78">
        <f>'SALDO MAXPPI JULHO 2026'!C56</f>
        <v>0</v>
      </c>
      <c r="D52" s="78">
        <f>'SALDO MAXPPI JULHO 2026'!D56</f>
        <v>0</v>
      </c>
      <c r="E52" s="78">
        <f>'SALDO MAXPPI JULHO 2026'!E56</f>
        <v>0</v>
      </c>
      <c r="F52" s="78">
        <f>'SALDO MAXPPI JULHO 2026'!F56</f>
        <v>0</v>
      </c>
      <c r="G52" s="78">
        <f>'SALDO MAXPPI JULHO 2026'!G56</f>
        <v>0</v>
      </c>
      <c r="H52" s="78">
        <f>'SALDO MAXPPI JULHO 2026'!H56</f>
        <v>489.83</v>
      </c>
      <c r="I52" s="78">
        <f>'SALDO MAXPPI JULHO 2026'!I56</f>
        <v>0</v>
      </c>
      <c r="J52" s="78">
        <f>'SALDO MAXPPI JULHO 2026'!J56</f>
        <v>0</v>
      </c>
      <c r="K52" s="78">
        <f>'SALDO MAXPPI JULHO 2026'!K56</f>
        <v>320.98</v>
      </c>
      <c r="L52" s="78">
        <f>'SALDO MAXPPI JULHO 2026'!L56</f>
        <v>0</v>
      </c>
      <c r="M52" s="78">
        <f>'SALDO MAXPPI JULHO 2026'!M56</f>
        <v>0</v>
      </c>
      <c r="N52" s="78">
        <f>'SALDO MAXPPI JULHO 2026'!N56</f>
        <v>0</v>
      </c>
      <c r="O52" s="78">
        <f>'SALDO MAXPPI JULHO 2026'!O56</f>
        <v>0</v>
      </c>
      <c r="P52" s="78">
        <f>'SALDO MAXPPI JULHO 2026'!P56</f>
        <v>0</v>
      </c>
      <c r="Q52" s="78">
        <f>'SALDO MAXPPI JULHO 2026'!Q56</f>
        <v>0</v>
      </c>
      <c r="R52" s="78">
        <f>'SALDO MAXPPI JULHO 2026'!R56</f>
        <v>0</v>
      </c>
      <c r="S52" s="78">
        <f>'SALDO MAXPPI JULHO 2026'!S56</f>
        <v>0</v>
      </c>
      <c r="T52" s="78">
        <f>'SALDO MAXPPI JULHO 2026'!T56</f>
        <v>0</v>
      </c>
      <c r="U52" s="78">
        <f>'SALDO MAXPPI JULHO 2026'!U56</f>
        <v>0</v>
      </c>
      <c r="V52" s="78">
        <f>'SALDO MAXPPI JULHO 2026'!V56</f>
        <v>0</v>
      </c>
      <c r="W52" s="78">
        <f>'SALDO MAXPPI JULHO 2026'!W56</f>
        <v>0</v>
      </c>
      <c r="X52" s="78">
        <f>'SALDO MAXPPI JULHO 2026'!X56</f>
        <v>0</v>
      </c>
      <c r="Y52" s="78">
        <f>'SALDO MAXPPI JULHO 2026'!Y56</f>
        <v>0</v>
      </c>
      <c r="Z52" s="78">
        <f>'SALDO MAXPPI JULHO 2026'!Z56</f>
        <v>0</v>
      </c>
      <c r="AA52" s="78">
        <f>'SALDO MAXPPI JULHO 2026'!AA56</f>
        <v>0</v>
      </c>
      <c r="AB52" s="78">
        <f>'SALDO MAXPPI JULHO 2026'!AB56</f>
        <v>101.3</v>
      </c>
      <c r="AC52" s="78">
        <f>'SALDO MAXPPI JULHO 2026'!AC56</f>
        <v>0</v>
      </c>
      <c r="AD52" s="78">
        <f>'SALDO MAXPPI JULHO 2026'!AD56</f>
        <v>0</v>
      </c>
      <c r="AE52" s="78">
        <f>'SALDO MAXPPI JULHO 2026'!AE56</f>
        <v>0</v>
      </c>
      <c r="AF52" s="78">
        <f>'SALDO MAXPPI JULHO 2026'!AF56</f>
        <v>3.6</v>
      </c>
      <c r="AG52" s="78">
        <f>'SALDO MAXPPI JULHO 2026'!AG56</f>
        <v>0</v>
      </c>
      <c r="AH52" s="78">
        <f>'SALDO MAXPPI JULHO 2026'!AH56</f>
        <v>0</v>
      </c>
      <c r="AI52" s="78">
        <f>'SALDO MAXPPI JULHO 2026'!AI56</f>
        <v>0</v>
      </c>
      <c r="AJ52" s="78">
        <f>'SALDO MAXPPI JULHO 2026'!AJ56</f>
        <v>0</v>
      </c>
      <c r="AK52" s="78">
        <f>'SALDO MAXPPI JULHO 2026'!AK56</f>
        <v>0</v>
      </c>
      <c r="AL52" s="78">
        <f>'SALDO MAXPPI JULHO 2026'!AL56</f>
        <v>0</v>
      </c>
      <c r="AM52" s="78">
        <f>'SALDO MAXPPI JULHO 2026'!AM56</f>
        <v>0</v>
      </c>
      <c r="AN52" s="78">
        <f>'SALDO MAXPPI JULHO 2026'!AN56</f>
        <v>0</v>
      </c>
      <c r="AO52" s="78">
        <f>'SALDO MAXPPI JULHO 2026'!AO56</f>
        <v>0</v>
      </c>
      <c r="AP52" s="78">
        <f>'SALDO MAXPPI JULHO 2026'!AP56</f>
        <v>0</v>
      </c>
      <c r="AQ52" s="78">
        <f>'SALDO MAXPPI JULHO 2026'!AQ56</f>
        <v>0</v>
      </c>
      <c r="AR52" s="78">
        <f>'SALDO MAXPPI JULHO 2026'!AR56</f>
        <v>0</v>
      </c>
      <c r="AS52" s="78">
        <f>'SALDO MAXPPI JULHO 2026'!AS56</f>
        <v>22.9</v>
      </c>
      <c r="AT52" s="78">
        <f>'SALDO MAXPPI JULHO 2026'!AT56</f>
        <v>10</v>
      </c>
      <c r="AU52" s="78">
        <f>'SALDO MAXPPI JULHO 2026'!AU56</f>
        <v>0</v>
      </c>
      <c r="AV52" s="78">
        <f>'SALDO MAXPPI JULHO 2026'!AV56</f>
        <v>0</v>
      </c>
      <c r="AW52" s="78">
        <f>'SALDO MAXPPI JULHO 2026'!AW56</f>
        <v>0</v>
      </c>
      <c r="AX52" s="78">
        <f>'SALDO MAXPPI JULHO 2026'!AX56</f>
        <v>0</v>
      </c>
      <c r="AY52" s="78">
        <f>'SALDO MAXPPI JULHO 2026'!AY56</f>
        <v>0</v>
      </c>
      <c r="AZ52" s="78">
        <f>'SALDO MAXPPI JULHO 2026'!AZ56</f>
        <v>0</v>
      </c>
      <c r="BA52" s="78">
        <f>'SALDO MAXPPI JULHO 2026'!BA56</f>
        <v>0</v>
      </c>
      <c r="BB52" s="78">
        <f>'SALDO MAXPPI JULHO 2026'!BB56</f>
        <v>0</v>
      </c>
      <c r="BC52" s="78">
        <f>'SALDO MAXPPI JULHO 2026'!BC56</f>
        <v>0</v>
      </c>
      <c r="BD52" s="78">
        <f>'SALDO MAXPPI JULHO 2026'!BD56</f>
        <v>0</v>
      </c>
      <c r="BE52" s="78">
        <f>'SALDO MAXPPI JULHO 2026'!BE56</f>
        <v>0</v>
      </c>
      <c r="BF52" s="78">
        <f>'SALDO MAXPPI JULHO 2026'!BF56</f>
        <v>0</v>
      </c>
      <c r="BG52" s="78">
        <f>'SALDO MAXPPI JULHO 2026'!BG56</f>
        <v>0</v>
      </c>
      <c r="BH52" s="78">
        <f>'SALDO MAXPPI JULHO 2026'!BH56</f>
        <v>0</v>
      </c>
      <c r="BI52" s="78">
        <f>'SALDO MAXPPI JULHO 2026'!BI56</f>
        <v>138.06</v>
      </c>
      <c r="BJ52" s="78">
        <f>'SALDO MAXPPI JULHO 2026'!BJ56</f>
        <v>24.06</v>
      </c>
      <c r="BK52" s="78">
        <f>'SALDO MAXPPI JULHO 2026'!BK56</f>
        <v>2.68</v>
      </c>
      <c r="BL52" s="78">
        <f>'SALDO MAXPPI JULHO 2026'!BL56</f>
        <v>0</v>
      </c>
      <c r="BM52" s="78">
        <f>'SALDO MAXPPI JULHO 2026'!BM56</f>
        <v>0</v>
      </c>
      <c r="BN52" s="78">
        <f>'SALDO MAXPPI JULHO 2026'!BN56</f>
        <v>0</v>
      </c>
      <c r="BO52" s="78">
        <f>'SALDO MAXPPI JULHO 2026'!BO56</f>
        <v>0</v>
      </c>
      <c r="BP52" s="78">
        <f>'SALDO MAXPPI JULHO 2026'!BP56</f>
        <v>0</v>
      </c>
      <c r="BQ52" s="78">
        <f>'SALDO MAXPPI JULHO 2026'!BQ56</f>
        <v>0</v>
      </c>
      <c r="BR52" s="78">
        <f>'SALDO MAXPPI JULHO 2026'!BR56</f>
        <v>0</v>
      </c>
      <c r="BS52" s="78">
        <f>'SALDO MAXPPI JULHO 2026'!BS56</f>
        <v>0</v>
      </c>
      <c r="BT52" s="78">
        <f>'SALDO MAXPPI JULHO 2026'!BT56</f>
        <v>0</v>
      </c>
      <c r="BU52" s="78">
        <f>'SALDO MAXPPI JULHO 2026'!BU56</f>
        <v>0</v>
      </c>
      <c r="BV52" s="78">
        <f>'SALDO MAXPPI JULHO 2026'!BV56</f>
        <v>0</v>
      </c>
      <c r="BW52" s="78">
        <f>'SALDO MAXPPI JULHO 2026'!BW56</f>
        <v>0</v>
      </c>
      <c r="BX52" s="78">
        <f>'SALDO MAXPPI JULHO 2026'!BX56</f>
        <v>0</v>
      </c>
      <c r="BY52" s="80">
        <f t="shared" si="2"/>
        <v>1113.4099999999999</v>
      </c>
      <c r="BZ52" s="81">
        <f>'SALDO MAXPPI JULHO 2026'!BZ56</f>
        <v>1113.4099999999999</v>
      </c>
      <c r="CA52" s="82">
        <f t="shared" si="0"/>
        <v>0</v>
      </c>
    </row>
    <row r="53" spans="1:79">
      <c r="A53" s="77" t="str">
        <f>'SALDO MAXPPI JULHO 2026'!A57</f>
        <v>2411393-HOSP. SAO PAULO ASSEC - XANXERE</v>
      </c>
      <c r="B53" s="78">
        <f>'SALDO MAXPPI JULHO 2026'!B57</f>
        <v>0</v>
      </c>
      <c r="C53" s="78">
        <f>'SALDO MAXPPI JULHO 2026'!C57</f>
        <v>0</v>
      </c>
      <c r="D53" s="78">
        <f>'SALDO MAXPPI JULHO 2026'!D57</f>
        <v>0</v>
      </c>
      <c r="E53" s="78">
        <f>'SALDO MAXPPI JULHO 2026'!E57</f>
        <v>0</v>
      </c>
      <c r="F53" s="78">
        <f>'SALDO MAXPPI JULHO 2026'!F57</f>
        <v>0</v>
      </c>
      <c r="G53" s="78">
        <f>'SALDO MAXPPI JULHO 2026'!G57</f>
        <v>0</v>
      </c>
      <c r="H53" s="78">
        <f>'SALDO MAXPPI JULHO 2026'!H57</f>
        <v>9631.02</v>
      </c>
      <c r="I53" s="78">
        <f>'SALDO MAXPPI JULHO 2026'!I57</f>
        <v>19556.46</v>
      </c>
      <c r="J53" s="78">
        <f>'SALDO MAXPPI JULHO 2026'!J57</f>
        <v>359.63</v>
      </c>
      <c r="K53" s="78">
        <f>'SALDO MAXPPI JULHO 2026'!K57</f>
        <v>1586.4</v>
      </c>
      <c r="L53" s="78">
        <f>'SALDO MAXPPI JULHO 2026'!L57</f>
        <v>0</v>
      </c>
      <c r="M53" s="78">
        <f>'SALDO MAXPPI JULHO 2026'!M57</f>
        <v>1799.1</v>
      </c>
      <c r="N53" s="78">
        <f>'SALDO MAXPPI JULHO 2026'!N57</f>
        <v>0</v>
      </c>
      <c r="O53" s="78">
        <f>'SALDO MAXPPI JULHO 2026'!O57</f>
        <v>50.32</v>
      </c>
      <c r="P53" s="78">
        <f>'SALDO MAXPPI JULHO 2026'!P57</f>
        <v>0</v>
      </c>
      <c r="Q53" s="78">
        <f>'SALDO MAXPPI JULHO 2026'!Q57</f>
        <v>0</v>
      </c>
      <c r="R53" s="78">
        <f>'SALDO MAXPPI JULHO 2026'!R57</f>
        <v>0</v>
      </c>
      <c r="S53" s="78">
        <f>'SALDO MAXPPI JULHO 2026'!S57</f>
        <v>2670.2</v>
      </c>
      <c r="T53" s="78">
        <f>'SALDO MAXPPI JULHO 2026'!T57</f>
        <v>0</v>
      </c>
      <c r="U53" s="78">
        <f>'SALDO MAXPPI JULHO 2026'!U57</f>
        <v>0</v>
      </c>
      <c r="V53" s="78">
        <f>'SALDO MAXPPI JULHO 2026'!V57</f>
        <v>0</v>
      </c>
      <c r="W53" s="78">
        <f>'SALDO MAXPPI JULHO 2026'!W57</f>
        <v>0</v>
      </c>
      <c r="X53" s="78">
        <f>'SALDO MAXPPI JULHO 2026'!X57</f>
        <v>0</v>
      </c>
      <c r="Y53" s="78">
        <f>'SALDO MAXPPI JULHO 2026'!Y57</f>
        <v>0</v>
      </c>
      <c r="Z53" s="78">
        <f>'SALDO MAXPPI JULHO 2026'!Z57</f>
        <v>228.7</v>
      </c>
      <c r="AA53" s="78">
        <f>'SALDO MAXPPI JULHO 2026'!AA57</f>
        <v>0</v>
      </c>
      <c r="AB53" s="78">
        <f>'SALDO MAXPPI JULHO 2026'!AB57</f>
        <v>511.2</v>
      </c>
      <c r="AC53" s="78">
        <f>'SALDO MAXPPI JULHO 2026'!AC57</f>
        <v>0</v>
      </c>
      <c r="AD53" s="78">
        <f>'SALDO MAXPPI JULHO 2026'!AD57</f>
        <v>0</v>
      </c>
      <c r="AE53" s="78">
        <f>'SALDO MAXPPI JULHO 2026'!AE57</f>
        <v>0</v>
      </c>
      <c r="AF53" s="78">
        <f>'SALDO MAXPPI JULHO 2026'!AF57</f>
        <v>58.4</v>
      </c>
      <c r="AG53" s="78">
        <f>'SALDO MAXPPI JULHO 2026'!AG57</f>
        <v>0</v>
      </c>
      <c r="AH53" s="78">
        <f>'SALDO MAXPPI JULHO 2026'!AH57</f>
        <v>0</v>
      </c>
      <c r="AI53" s="78">
        <f>'SALDO MAXPPI JULHO 2026'!AI57</f>
        <v>0</v>
      </c>
      <c r="AJ53" s="78">
        <f>'SALDO MAXPPI JULHO 2026'!AJ57</f>
        <v>0</v>
      </c>
      <c r="AK53" s="78">
        <f>'SALDO MAXPPI JULHO 2026'!AK57</f>
        <v>0</v>
      </c>
      <c r="AL53" s="78">
        <f>'SALDO MAXPPI JULHO 2026'!AL57</f>
        <v>0</v>
      </c>
      <c r="AM53" s="78">
        <f>'SALDO MAXPPI JULHO 2026'!AM57</f>
        <v>0</v>
      </c>
      <c r="AN53" s="78">
        <f>'SALDO MAXPPI JULHO 2026'!AN57</f>
        <v>0</v>
      </c>
      <c r="AO53" s="78">
        <f>'SALDO MAXPPI JULHO 2026'!AO57</f>
        <v>0</v>
      </c>
      <c r="AP53" s="78">
        <f>'SALDO MAXPPI JULHO 2026'!AP57</f>
        <v>0</v>
      </c>
      <c r="AQ53" s="78">
        <f>'SALDO MAXPPI JULHO 2026'!AQ57</f>
        <v>0</v>
      </c>
      <c r="AR53" s="78">
        <f>'SALDO MAXPPI JULHO 2026'!AR57</f>
        <v>0</v>
      </c>
      <c r="AS53" s="78">
        <f>'SALDO MAXPPI JULHO 2026'!AS57</f>
        <v>2102.8000000000002</v>
      </c>
      <c r="AT53" s="78">
        <f>'SALDO MAXPPI JULHO 2026'!AT57</f>
        <v>0</v>
      </c>
      <c r="AU53" s="78">
        <f>'SALDO MAXPPI JULHO 2026'!AU57</f>
        <v>0</v>
      </c>
      <c r="AV53" s="78">
        <f>'SALDO MAXPPI JULHO 2026'!AV57</f>
        <v>0</v>
      </c>
      <c r="AW53" s="78">
        <f>'SALDO MAXPPI JULHO 2026'!AW57</f>
        <v>0</v>
      </c>
      <c r="AX53" s="78">
        <f>'SALDO MAXPPI JULHO 2026'!AX57</f>
        <v>0</v>
      </c>
      <c r="AY53" s="78">
        <f>'SALDO MAXPPI JULHO 2026'!AY57</f>
        <v>80</v>
      </c>
      <c r="AZ53" s="78">
        <f>'SALDO MAXPPI JULHO 2026'!AZ57</f>
        <v>0</v>
      </c>
      <c r="BA53" s="78">
        <f>'SALDO MAXPPI JULHO 2026'!BA57</f>
        <v>0</v>
      </c>
      <c r="BB53" s="78">
        <f>'SALDO MAXPPI JULHO 2026'!BB57</f>
        <v>74.900000000000006</v>
      </c>
      <c r="BC53" s="78">
        <f>'SALDO MAXPPI JULHO 2026'!BC57</f>
        <v>0</v>
      </c>
      <c r="BD53" s="78">
        <f>'SALDO MAXPPI JULHO 2026'!BD57</f>
        <v>0</v>
      </c>
      <c r="BE53" s="78">
        <f>'SALDO MAXPPI JULHO 2026'!BE57</f>
        <v>0</v>
      </c>
      <c r="BF53" s="78">
        <f>'SALDO MAXPPI JULHO 2026'!BF57</f>
        <v>0</v>
      </c>
      <c r="BG53" s="78">
        <f>'SALDO MAXPPI JULHO 2026'!BG57</f>
        <v>0</v>
      </c>
      <c r="BH53" s="78">
        <f>'SALDO MAXPPI JULHO 2026'!BH57</f>
        <v>122.01</v>
      </c>
      <c r="BI53" s="78">
        <f>'SALDO MAXPPI JULHO 2026'!BI57</f>
        <v>3124.76</v>
      </c>
      <c r="BJ53" s="78">
        <f>'SALDO MAXPPI JULHO 2026'!BJ57</f>
        <v>302.41000000000003</v>
      </c>
      <c r="BK53" s="78">
        <f>'SALDO MAXPPI JULHO 2026'!BK57</f>
        <v>566.9</v>
      </c>
      <c r="BL53" s="78">
        <f>'SALDO MAXPPI JULHO 2026'!BL57</f>
        <v>384.08</v>
      </c>
      <c r="BM53" s="78">
        <f>'SALDO MAXPPI JULHO 2026'!BM57</f>
        <v>24.89</v>
      </c>
      <c r="BN53" s="78">
        <f>'SALDO MAXPPI JULHO 2026'!BN57</f>
        <v>11.61</v>
      </c>
      <c r="BO53" s="78">
        <f>'SALDO MAXPPI JULHO 2026'!BO57</f>
        <v>0</v>
      </c>
      <c r="BP53" s="78">
        <f>'SALDO MAXPPI JULHO 2026'!BP57</f>
        <v>0</v>
      </c>
      <c r="BQ53" s="78">
        <f>'SALDO MAXPPI JULHO 2026'!BQ57</f>
        <v>0</v>
      </c>
      <c r="BR53" s="78">
        <f>'SALDO MAXPPI JULHO 2026'!BR57</f>
        <v>84.69</v>
      </c>
      <c r="BS53" s="78">
        <f>'SALDO MAXPPI JULHO 2026'!BS57</f>
        <v>0</v>
      </c>
      <c r="BT53" s="78">
        <f>'SALDO MAXPPI JULHO 2026'!BT57</f>
        <v>0</v>
      </c>
      <c r="BU53" s="78">
        <f>'SALDO MAXPPI JULHO 2026'!BU57</f>
        <v>474.39</v>
      </c>
      <c r="BV53" s="78">
        <f>'SALDO MAXPPI JULHO 2026'!BV57</f>
        <v>0</v>
      </c>
      <c r="BW53" s="78">
        <f>'SALDO MAXPPI JULHO 2026'!BW57</f>
        <v>0</v>
      </c>
      <c r="BX53" s="78">
        <f>'SALDO MAXPPI JULHO 2026'!BX57</f>
        <v>0</v>
      </c>
      <c r="BY53" s="80">
        <f t="shared" si="2"/>
        <v>43804.87000000001</v>
      </c>
      <c r="BZ53" s="81">
        <f>'SALDO MAXPPI JULHO 2026'!BZ57</f>
        <v>43804.87000000001</v>
      </c>
      <c r="CA53" s="82">
        <f t="shared" si="0"/>
        <v>0</v>
      </c>
    </row>
    <row r="54" spans="1:79">
      <c r="A54" s="77" t="str">
        <f>'SALDO MAXPPI JULHO 2026'!A58</f>
        <v>2411415-HOSPITAL FREI BRUNO - XAXIM</v>
      </c>
      <c r="B54" s="78">
        <f>'SALDO MAXPPI JULHO 2026'!B58</f>
        <v>0</v>
      </c>
      <c r="C54" s="78">
        <f>'SALDO MAXPPI JULHO 2026'!C58</f>
        <v>0</v>
      </c>
      <c r="D54" s="78">
        <f>'SALDO MAXPPI JULHO 2026'!D58</f>
        <v>0</v>
      </c>
      <c r="E54" s="78">
        <f>'SALDO MAXPPI JULHO 2026'!E58</f>
        <v>0</v>
      </c>
      <c r="F54" s="78">
        <f>'SALDO MAXPPI JULHO 2026'!F58</f>
        <v>0</v>
      </c>
      <c r="G54" s="78">
        <f>'SALDO MAXPPI JULHO 2026'!G58</f>
        <v>0</v>
      </c>
      <c r="H54" s="78">
        <f>'SALDO MAXPPI JULHO 2026'!H58</f>
        <v>2409</v>
      </c>
      <c r="I54" s="78">
        <f>'SALDO MAXPPI JULHO 2026'!I58</f>
        <v>0</v>
      </c>
      <c r="J54" s="78">
        <f>'SALDO MAXPPI JULHO 2026'!J58</f>
        <v>0</v>
      </c>
      <c r="K54" s="78">
        <f>'SALDO MAXPPI JULHO 2026'!K58</f>
        <v>1057.5999999999999</v>
      </c>
      <c r="L54" s="78">
        <f>'SALDO MAXPPI JULHO 2026'!L58</f>
        <v>110.68</v>
      </c>
      <c r="M54" s="78">
        <f>'SALDO MAXPPI JULHO 2026'!M58</f>
        <v>0</v>
      </c>
      <c r="N54" s="78">
        <f>'SALDO MAXPPI JULHO 2026'!N58</f>
        <v>0</v>
      </c>
      <c r="O54" s="78">
        <f>'SALDO MAXPPI JULHO 2026'!O58</f>
        <v>0</v>
      </c>
      <c r="P54" s="78">
        <f>'SALDO MAXPPI JULHO 2026'!P58</f>
        <v>0</v>
      </c>
      <c r="Q54" s="78">
        <f>'SALDO MAXPPI JULHO 2026'!Q58</f>
        <v>0</v>
      </c>
      <c r="R54" s="78">
        <f>'SALDO MAXPPI JULHO 2026'!R58</f>
        <v>0</v>
      </c>
      <c r="S54" s="78">
        <f>'SALDO MAXPPI JULHO 2026'!S58</f>
        <v>273.52</v>
      </c>
      <c r="T54" s="78">
        <f>'SALDO MAXPPI JULHO 2026'!T58</f>
        <v>0</v>
      </c>
      <c r="U54" s="78">
        <f>'SALDO MAXPPI JULHO 2026'!U58</f>
        <v>0</v>
      </c>
      <c r="V54" s="78">
        <f>'SALDO MAXPPI JULHO 2026'!V58</f>
        <v>0</v>
      </c>
      <c r="W54" s="78">
        <f>'SALDO MAXPPI JULHO 2026'!W58</f>
        <v>0</v>
      </c>
      <c r="X54" s="78">
        <f>'SALDO MAXPPI JULHO 2026'!X58</f>
        <v>0</v>
      </c>
      <c r="Y54" s="78">
        <f>'SALDO MAXPPI JULHO 2026'!Y58</f>
        <v>0</v>
      </c>
      <c r="Z54" s="78">
        <f>'SALDO MAXPPI JULHO 2026'!Z58</f>
        <v>0</v>
      </c>
      <c r="AA54" s="78">
        <f>'SALDO MAXPPI JULHO 2026'!AA58</f>
        <v>0</v>
      </c>
      <c r="AB54" s="78">
        <f>'SALDO MAXPPI JULHO 2026'!AB58</f>
        <v>0</v>
      </c>
      <c r="AC54" s="78">
        <f>'SALDO MAXPPI JULHO 2026'!AC58</f>
        <v>0</v>
      </c>
      <c r="AD54" s="78">
        <f>'SALDO MAXPPI JULHO 2026'!AD58</f>
        <v>0</v>
      </c>
      <c r="AE54" s="78">
        <f>'SALDO MAXPPI JULHO 2026'!AE58</f>
        <v>0</v>
      </c>
      <c r="AF54" s="78">
        <f>'SALDO MAXPPI JULHO 2026'!AF58</f>
        <v>0</v>
      </c>
      <c r="AG54" s="78">
        <f>'SALDO MAXPPI JULHO 2026'!AG58</f>
        <v>0</v>
      </c>
      <c r="AH54" s="78">
        <f>'SALDO MAXPPI JULHO 2026'!AH58</f>
        <v>0</v>
      </c>
      <c r="AI54" s="78">
        <f>'SALDO MAXPPI JULHO 2026'!AI58</f>
        <v>0</v>
      </c>
      <c r="AJ54" s="78">
        <f>'SALDO MAXPPI JULHO 2026'!AJ58</f>
        <v>0</v>
      </c>
      <c r="AK54" s="78">
        <f>'SALDO MAXPPI JULHO 2026'!AK58</f>
        <v>0</v>
      </c>
      <c r="AL54" s="78">
        <f>'SALDO MAXPPI JULHO 2026'!AL58</f>
        <v>0</v>
      </c>
      <c r="AM54" s="78">
        <f>'SALDO MAXPPI JULHO 2026'!AM58</f>
        <v>0</v>
      </c>
      <c r="AN54" s="78">
        <f>'SALDO MAXPPI JULHO 2026'!AN58</f>
        <v>0</v>
      </c>
      <c r="AO54" s="78">
        <f>'SALDO MAXPPI JULHO 2026'!AO58</f>
        <v>0</v>
      </c>
      <c r="AP54" s="78">
        <f>'SALDO MAXPPI JULHO 2026'!AP58</f>
        <v>0</v>
      </c>
      <c r="AQ54" s="78">
        <f>'SALDO MAXPPI JULHO 2026'!AQ58</f>
        <v>0</v>
      </c>
      <c r="AR54" s="78">
        <f>'SALDO MAXPPI JULHO 2026'!AR58</f>
        <v>0</v>
      </c>
      <c r="AS54" s="78">
        <f>'SALDO MAXPPI JULHO 2026'!AS58</f>
        <v>0</v>
      </c>
      <c r="AT54" s="78">
        <f>'SALDO MAXPPI JULHO 2026'!AT58</f>
        <v>0</v>
      </c>
      <c r="AU54" s="78">
        <f>'SALDO MAXPPI JULHO 2026'!AU58</f>
        <v>0</v>
      </c>
      <c r="AV54" s="78">
        <f>'SALDO MAXPPI JULHO 2026'!AV58</f>
        <v>0</v>
      </c>
      <c r="AW54" s="78">
        <f>'SALDO MAXPPI JULHO 2026'!AW58</f>
        <v>0</v>
      </c>
      <c r="AX54" s="78">
        <f>'SALDO MAXPPI JULHO 2026'!AX58</f>
        <v>0</v>
      </c>
      <c r="AY54" s="78">
        <f>'SALDO MAXPPI JULHO 2026'!AY58</f>
        <v>0</v>
      </c>
      <c r="AZ54" s="78">
        <f>'SALDO MAXPPI JULHO 2026'!AZ58</f>
        <v>0</v>
      </c>
      <c r="BA54" s="78">
        <f>'SALDO MAXPPI JULHO 2026'!BA58</f>
        <v>0</v>
      </c>
      <c r="BB54" s="78">
        <f>'SALDO MAXPPI JULHO 2026'!BB58</f>
        <v>0</v>
      </c>
      <c r="BC54" s="78">
        <f>'SALDO MAXPPI JULHO 2026'!BC58</f>
        <v>0</v>
      </c>
      <c r="BD54" s="78">
        <f>'SALDO MAXPPI JULHO 2026'!BD58</f>
        <v>0</v>
      </c>
      <c r="BE54" s="78">
        <f>'SALDO MAXPPI JULHO 2026'!BE58</f>
        <v>74.87</v>
      </c>
      <c r="BF54" s="78">
        <f>'SALDO MAXPPI JULHO 2026'!BF58</f>
        <v>0</v>
      </c>
      <c r="BG54" s="78">
        <f>'SALDO MAXPPI JULHO 2026'!BG58</f>
        <v>0</v>
      </c>
      <c r="BH54" s="78">
        <f>'SALDO MAXPPI JULHO 2026'!BH58</f>
        <v>0</v>
      </c>
      <c r="BI54" s="78">
        <f>'SALDO MAXPPI JULHO 2026'!BI58</f>
        <v>0</v>
      </c>
      <c r="BJ54" s="78">
        <f>'SALDO MAXPPI JULHO 2026'!BJ58</f>
        <v>0</v>
      </c>
      <c r="BK54" s="78">
        <f>'SALDO MAXPPI JULHO 2026'!BK58</f>
        <v>0</v>
      </c>
      <c r="BL54" s="78">
        <f>'SALDO MAXPPI JULHO 2026'!BL58</f>
        <v>0</v>
      </c>
      <c r="BM54" s="78">
        <f>'SALDO MAXPPI JULHO 2026'!BM58</f>
        <v>0</v>
      </c>
      <c r="BN54" s="78">
        <f>'SALDO MAXPPI JULHO 2026'!BN58</f>
        <v>0</v>
      </c>
      <c r="BO54" s="78">
        <f>'SALDO MAXPPI JULHO 2026'!BO58</f>
        <v>0</v>
      </c>
      <c r="BP54" s="78">
        <f>'SALDO MAXPPI JULHO 2026'!BP58</f>
        <v>0</v>
      </c>
      <c r="BQ54" s="78">
        <f>'SALDO MAXPPI JULHO 2026'!BQ58</f>
        <v>0</v>
      </c>
      <c r="BR54" s="78">
        <f>'SALDO MAXPPI JULHO 2026'!BR58</f>
        <v>0</v>
      </c>
      <c r="BS54" s="78">
        <f>'SALDO MAXPPI JULHO 2026'!BS58</f>
        <v>0</v>
      </c>
      <c r="BT54" s="78">
        <f>'SALDO MAXPPI JULHO 2026'!BT58</f>
        <v>0</v>
      </c>
      <c r="BU54" s="78">
        <f>'SALDO MAXPPI JULHO 2026'!BU58</f>
        <v>0</v>
      </c>
      <c r="BV54" s="78">
        <f>'SALDO MAXPPI JULHO 2026'!BV58</f>
        <v>0</v>
      </c>
      <c r="BW54" s="78">
        <f>'SALDO MAXPPI JULHO 2026'!BW58</f>
        <v>0</v>
      </c>
      <c r="BX54" s="78">
        <f>'SALDO MAXPPI JULHO 2026'!BX58</f>
        <v>0</v>
      </c>
      <c r="BY54" s="80">
        <f t="shared" si="2"/>
        <v>3925.6699999999996</v>
      </c>
      <c r="BZ54" s="81">
        <f>'SALDO MAXPPI JULHO 2026'!BZ58</f>
        <v>3925.6699999999996</v>
      </c>
      <c r="CA54" s="82">
        <f t="shared" si="0"/>
        <v>0</v>
      </c>
    </row>
    <row r="55" spans="1:79">
      <c r="A55" s="77" t="str">
        <f>'SALDO MAXPPI JULHO 2026'!A59</f>
        <v>2418177-HOSP. SAO F. DE ASSIS - STO AMARO DA IMP</v>
      </c>
      <c r="B55" s="78">
        <f>'SALDO MAXPPI JULHO 2026'!B59</f>
        <v>0</v>
      </c>
      <c r="C55" s="78">
        <f>'SALDO MAXPPI JULHO 2026'!C59</f>
        <v>0</v>
      </c>
      <c r="D55" s="78">
        <f>'SALDO MAXPPI JULHO 2026'!D59</f>
        <v>0</v>
      </c>
      <c r="E55" s="78">
        <f>'SALDO MAXPPI JULHO 2026'!E59</f>
        <v>0</v>
      </c>
      <c r="F55" s="78">
        <f>'SALDO MAXPPI JULHO 2026'!F59</f>
        <v>0</v>
      </c>
      <c r="G55" s="78">
        <f>'SALDO MAXPPI JULHO 2026'!G59</f>
        <v>0</v>
      </c>
      <c r="H55" s="78">
        <f>'SALDO MAXPPI JULHO 2026'!H59</f>
        <v>0</v>
      </c>
      <c r="I55" s="78">
        <f>'SALDO MAXPPI JULHO 2026'!I59</f>
        <v>0</v>
      </c>
      <c r="J55" s="78">
        <f>'SALDO MAXPPI JULHO 2026'!J59</f>
        <v>0</v>
      </c>
      <c r="K55" s="78">
        <f>'SALDO MAXPPI JULHO 2026'!K59</f>
        <v>0</v>
      </c>
      <c r="L55" s="78">
        <f>'SALDO MAXPPI JULHO 2026'!L59</f>
        <v>0</v>
      </c>
      <c r="M55" s="78">
        <f>'SALDO MAXPPI JULHO 2026'!M59</f>
        <v>0</v>
      </c>
      <c r="N55" s="78">
        <f>'SALDO MAXPPI JULHO 2026'!N59</f>
        <v>0</v>
      </c>
      <c r="O55" s="78">
        <f>'SALDO MAXPPI JULHO 2026'!O59</f>
        <v>0</v>
      </c>
      <c r="P55" s="78">
        <f>'SALDO MAXPPI JULHO 2026'!P59</f>
        <v>0</v>
      </c>
      <c r="Q55" s="78">
        <f>'SALDO MAXPPI JULHO 2026'!Q59</f>
        <v>0</v>
      </c>
      <c r="R55" s="78">
        <f>'SALDO MAXPPI JULHO 2026'!R59</f>
        <v>0</v>
      </c>
      <c r="S55" s="78">
        <f>'SALDO MAXPPI JULHO 2026'!S59</f>
        <v>0</v>
      </c>
      <c r="T55" s="78">
        <f>'SALDO MAXPPI JULHO 2026'!T59</f>
        <v>0</v>
      </c>
      <c r="U55" s="78">
        <f>'SALDO MAXPPI JULHO 2026'!U59</f>
        <v>0</v>
      </c>
      <c r="V55" s="78">
        <f>'SALDO MAXPPI JULHO 2026'!V59</f>
        <v>0</v>
      </c>
      <c r="W55" s="78">
        <f>'SALDO MAXPPI JULHO 2026'!W59</f>
        <v>0</v>
      </c>
      <c r="X55" s="78">
        <f>'SALDO MAXPPI JULHO 2026'!X59</f>
        <v>0</v>
      </c>
      <c r="Y55" s="78">
        <f>'SALDO MAXPPI JULHO 2026'!Y59</f>
        <v>0</v>
      </c>
      <c r="Z55" s="78">
        <f>'SALDO MAXPPI JULHO 2026'!Z59</f>
        <v>0</v>
      </c>
      <c r="AA55" s="78">
        <f>'SALDO MAXPPI JULHO 2026'!AA59</f>
        <v>8.1</v>
      </c>
      <c r="AB55" s="78">
        <f>'SALDO MAXPPI JULHO 2026'!AB59</f>
        <v>675.9</v>
      </c>
      <c r="AC55" s="78">
        <f>'SALDO MAXPPI JULHO 2026'!AC59</f>
        <v>0</v>
      </c>
      <c r="AD55" s="78">
        <f>'SALDO MAXPPI JULHO 2026'!AD59</f>
        <v>0</v>
      </c>
      <c r="AE55" s="78">
        <f>'SALDO MAXPPI JULHO 2026'!AE59</f>
        <v>0</v>
      </c>
      <c r="AF55" s="78">
        <f>'SALDO MAXPPI JULHO 2026'!AF59</f>
        <v>3.7</v>
      </c>
      <c r="AG55" s="78">
        <f>'SALDO MAXPPI JULHO 2026'!AG59</f>
        <v>0</v>
      </c>
      <c r="AH55" s="78">
        <f>'SALDO MAXPPI JULHO 2026'!AH59</f>
        <v>0</v>
      </c>
      <c r="AI55" s="78">
        <f>'SALDO MAXPPI JULHO 2026'!AI59</f>
        <v>0</v>
      </c>
      <c r="AJ55" s="78">
        <f>'SALDO MAXPPI JULHO 2026'!AJ59</f>
        <v>0</v>
      </c>
      <c r="AK55" s="78">
        <f>'SALDO MAXPPI JULHO 2026'!AK59</f>
        <v>0</v>
      </c>
      <c r="AL55" s="78">
        <f>'SALDO MAXPPI JULHO 2026'!AL59</f>
        <v>0</v>
      </c>
      <c r="AM55" s="78">
        <f>'SALDO MAXPPI JULHO 2026'!AM59</f>
        <v>0</v>
      </c>
      <c r="AN55" s="78">
        <f>'SALDO MAXPPI JULHO 2026'!AN59</f>
        <v>0</v>
      </c>
      <c r="AO55" s="78">
        <f>'SALDO MAXPPI JULHO 2026'!AO59</f>
        <v>0</v>
      </c>
      <c r="AP55" s="78">
        <f>'SALDO MAXPPI JULHO 2026'!AP59</f>
        <v>0</v>
      </c>
      <c r="AQ55" s="78">
        <f>'SALDO MAXPPI JULHO 2026'!AQ59</f>
        <v>0</v>
      </c>
      <c r="AR55" s="78">
        <f>'SALDO MAXPPI JULHO 2026'!AR59</f>
        <v>0</v>
      </c>
      <c r="AS55" s="78">
        <f>'SALDO MAXPPI JULHO 2026'!AS59</f>
        <v>973.7</v>
      </c>
      <c r="AT55" s="78">
        <f>'SALDO MAXPPI JULHO 2026'!AT59</f>
        <v>241.4</v>
      </c>
      <c r="AU55" s="78">
        <f>'SALDO MAXPPI JULHO 2026'!AU59</f>
        <v>0</v>
      </c>
      <c r="AV55" s="78">
        <f>'SALDO MAXPPI JULHO 2026'!AV59</f>
        <v>0</v>
      </c>
      <c r="AW55" s="78">
        <f>'SALDO MAXPPI JULHO 2026'!AW59</f>
        <v>0</v>
      </c>
      <c r="AX55" s="78">
        <f>'SALDO MAXPPI JULHO 2026'!AX59</f>
        <v>0</v>
      </c>
      <c r="AY55" s="78">
        <f>'SALDO MAXPPI JULHO 2026'!AY59</f>
        <v>0</v>
      </c>
      <c r="AZ55" s="78">
        <f>'SALDO MAXPPI JULHO 2026'!AZ59</f>
        <v>0</v>
      </c>
      <c r="BA55" s="78">
        <f>'SALDO MAXPPI JULHO 2026'!BA59</f>
        <v>0</v>
      </c>
      <c r="BB55" s="78">
        <f>'SALDO MAXPPI JULHO 2026'!BB59</f>
        <v>0</v>
      </c>
      <c r="BC55" s="78">
        <f>'SALDO MAXPPI JULHO 2026'!BC59</f>
        <v>0</v>
      </c>
      <c r="BD55" s="78">
        <f>'SALDO MAXPPI JULHO 2026'!BD59</f>
        <v>0</v>
      </c>
      <c r="BE55" s="78">
        <f>'SALDO MAXPPI JULHO 2026'!BE59</f>
        <v>0</v>
      </c>
      <c r="BF55" s="78">
        <f>'SALDO MAXPPI JULHO 2026'!BF59</f>
        <v>0</v>
      </c>
      <c r="BG55" s="78">
        <f>'SALDO MAXPPI JULHO 2026'!BG59</f>
        <v>0</v>
      </c>
      <c r="BH55" s="78">
        <f>'SALDO MAXPPI JULHO 2026'!BH59</f>
        <v>39.880000000000003</v>
      </c>
      <c r="BI55" s="78">
        <f>'SALDO MAXPPI JULHO 2026'!BI59</f>
        <v>0</v>
      </c>
      <c r="BJ55" s="78">
        <f>'SALDO MAXPPI JULHO 2026'!BJ59</f>
        <v>122.33</v>
      </c>
      <c r="BK55" s="78">
        <f>'SALDO MAXPPI JULHO 2026'!BK59</f>
        <v>138.22999999999999</v>
      </c>
      <c r="BL55" s="78">
        <f>'SALDO MAXPPI JULHO 2026'!BL59</f>
        <v>96.99</v>
      </c>
      <c r="BM55" s="78">
        <f>'SALDO MAXPPI JULHO 2026'!BM59</f>
        <v>8.8699999999999992</v>
      </c>
      <c r="BN55" s="78">
        <f>'SALDO MAXPPI JULHO 2026'!BN59</f>
        <v>5.05</v>
      </c>
      <c r="BO55" s="78">
        <f>'SALDO MAXPPI JULHO 2026'!BO59</f>
        <v>0</v>
      </c>
      <c r="BP55" s="78">
        <f>'SALDO MAXPPI JULHO 2026'!BP59</f>
        <v>0</v>
      </c>
      <c r="BQ55" s="78">
        <f>'SALDO MAXPPI JULHO 2026'!BQ59</f>
        <v>0</v>
      </c>
      <c r="BR55" s="78">
        <f>'SALDO MAXPPI JULHO 2026'!BR59</f>
        <v>0</v>
      </c>
      <c r="BS55" s="78">
        <f>'SALDO MAXPPI JULHO 2026'!BS59</f>
        <v>0</v>
      </c>
      <c r="BT55" s="78">
        <f>'SALDO MAXPPI JULHO 2026'!BT59</f>
        <v>0</v>
      </c>
      <c r="BU55" s="78">
        <f>'SALDO MAXPPI JULHO 2026'!BU59</f>
        <v>0</v>
      </c>
      <c r="BV55" s="78">
        <f>'SALDO MAXPPI JULHO 2026'!BV59</f>
        <v>0</v>
      </c>
      <c r="BW55" s="78">
        <f>'SALDO MAXPPI JULHO 2026'!BW59</f>
        <v>0</v>
      </c>
      <c r="BX55" s="78">
        <f>'SALDO MAXPPI JULHO 2026'!BX59</f>
        <v>0</v>
      </c>
      <c r="BY55" s="80">
        <f t="shared" si="2"/>
        <v>2314.15</v>
      </c>
      <c r="BZ55" s="81">
        <f>'SALDO MAXPPI JULHO 2026'!BZ59</f>
        <v>2314.15</v>
      </c>
      <c r="CA55" s="82">
        <f t="shared" si="0"/>
        <v>0</v>
      </c>
    </row>
    <row r="56" spans="1:79">
      <c r="A56" s="77" t="str">
        <f>'SALDO MAXPPI JULHO 2026'!A60</f>
        <v>2418304-HOSP. N. SRA DA CONCEICAO-ANGELINA</v>
      </c>
      <c r="B56" s="78">
        <f>'SALDO MAXPPI JULHO 2026'!B60</f>
        <v>0</v>
      </c>
      <c r="C56" s="78">
        <f>'SALDO MAXPPI JULHO 2026'!C60</f>
        <v>2990.78</v>
      </c>
      <c r="D56" s="78">
        <f>'SALDO MAXPPI JULHO 2026'!D60</f>
        <v>1552.08</v>
      </c>
      <c r="E56" s="78">
        <f>'SALDO MAXPPI JULHO 2026'!E60</f>
        <v>0</v>
      </c>
      <c r="F56" s="78">
        <f>'SALDO MAXPPI JULHO 2026'!F60</f>
        <v>0</v>
      </c>
      <c r="G56" s="78">
        <f>'SALDO MAXPPI JULHO 2026'!G60</f>
        <v>0</v>
      </c>
      <c r="H56" s="78">
        <f>'SALDO MAXPPI JULHO 2026'!H60</f>
        <v>818.98</v>
      </c>
      <c r="I56" s="78">
        <f>'SALDO MAXPPI JULHO 2026'!I60</f>
        <v>0</v>
      </c>
      <c r="J56" s="78">
        <f>'SALDO MAXPPI JULHO 2026'!J60</f>
        <v>0</v>
      </c>
      <c r="K56" s="78">
        <f>'SALDO MAXPPI JULHO 2026'!K60</f>
        <v>725.78</v>
      </c>
      <c r="L56" s="78">
        <f>'SALDO MAXPPI JULHO 2026'!L60</f>
        <v>0</v>
      </c>
      <c r="M56" s="78">
        <f>'SALDO MAXPPI JULHO 2026'!M60</f>
        <v>0</v>
      </c>
      <c r="N56" s="78">
        <f>'SALDO MAXPPI JULHO 2026'!N60</f>
        <v>0</v>
      </c>
      <c r="O56" s="78">
        <f>'SALDO MAXPPI JULHO 2026'!O60</f>
        <v>0</v>
      </c>
      <c r="P56" s="78">
        <f>'SALDO MAXPPI JULHO 2026'!P60</f>
        <v>0</v>
      </c>
      <c r="Q56" s="78">
        <f>'SALDO MAXPPI JULHO 2026'!Q60</f>
        <v>0</v>
      </c>
      <c r="R56" s="78">
        <f>'SALDO MAXPPI JULHO 2026'!R60</f>
        <v>0</v>
      </c>
      <c r="S56" s="78">
        <f>'SALDO MAXPPI JULHO 2026'!S60</f>
        <v>0</v>
      </c>
      <c r="T56" s="78">
        <f>'SALDO MAXPPI JULHO 2026'!T60</f>
        <v>0</v>
      </c>
      <c r="U56" s="78">
        <f>'SALDO MAXPPI JULHO 2026'!U60</f>
        <v>0</v>
      </c>
      <c r="V56" s="78">
        <f>'SALDO MAXPPI JULHO 2026'!V60</f>
        <v>0</v>
      </c>
      <c r="W56" s="78">
        <f>'SALDO MAXPPI JULHO 2026'!W60</f>
        <v>0</v>
      </c>
      <c r="X56" s="78">
        <f>'SALDO MAXPPI JULHO 2026'!X60</f>
        <v>0</v>
      </c>
      <c r="Y56" s="78">
        <f>'SALDO MAXPPI JULHO 2026'!Y60</f>
        <v>0</v>
      </c>
      <c r="Z56" s="78">
        <f>'SALDO MAXPPI JULHO 2026'!Z60</f>
        <v>0</v>
      </c>
      <c r="AA56" s="78">
        <f>'SALDO MAXPPI JULHO 2026'!AA60</f>
        <v>0</v>
      </c>
      <c r="AB56" s="78">
        <f>'SALDO MAXPPI JULHO 2026'!AB60</f>
        <v>170.6</v>
      </c>
      <c r="AC56" s="78">
        <f>'SALDO MAXPPI JULHO 2026'!AC60</f>
        <v>0</v>
      </c>
      <c r="AD56" s="78">
        <f>'SALDO MAXPPI JULHO 2026'!AD60</f>
        <v>0</v>
      </c>
      <c r="AE56" s="78">
        <f>'SALDO MAXPPI JULHO 2026'!AE60</f>
        <v>0</v>
      </c>
      <c r="AF56" s="78">
        <f>'SALDO MAXPPI JULHO 2026'!AF60</f>
        <v>0</v>
      </c>
      <c r="AG56" s="78">
        <f>'SALDO MAXPPI JULHO 2026'!AG60</f>
        <v>0</v>
      </c>
      <c r="AH56" s="78">
        <f>'SALDO MAXPPI JULHO 2026'!AH60</f>
        <v>0</v>
      </c>
      <c r="AI56" s="78">
        <f>'SALDO MAXPPI JULHO 2026'!AI60</f>
        <v>0</v>
      </c>
      <c r="AJ56" s="78">
        <f>'SALDO MAXPPI JULHO 2026'!AJ60</f>
        <v>0</v>
      </c>
      <c r="AK56" s="78">
        <f>'SALDO MAXPPI JULHO 2026'!AK60</f>
        <v>0</v>
      </c>
      <c r="AL56" s="78">
        <f>'SALDO MAXPPI JULHO 2026'!AL60</f>
        <v>0</v>
      </c>
      <c r="AM56" s="78">
        <f>'SALDO MAXPPI JULHO 2026'!AM60</f>
        <v>0</v>
      </c>
      <c r="AN56" s="78">
        <f>'SALDO MAXPPI JULHO 2026'!AN60</f>
        <v>0</v>
      </c>
      <c r="AO56" s="78">
        <f>'SALDO MAXPPI JULHO 2026'!AO60</f>
        <v>0</v>
      </c>
      <c r="AP56" s="78">
        <f>'SALDO MAXPPI JULHO 2026'!AP60</f>
        <v>0</v>
      </c>
      <c r="AQ56" s="78">
        <f>'SALDO MAXPPI JULHO 2026'!AQ60</f>
        <v>0</v>
      </c>
      <c r="AR56" s="78">
        <f>'SALDO MAXPPI JULHO 2026'!AR60</f>
        <v>0</v>
      </c>
      <c r="AS56" s="78">
        <f>'SALDO MAXPPI JULHO 2026'!AS60</f>
        <v>289.8</v>
      </c>
      <c r="AT56" s="78">
        <f>'SALDO MAXPPI JULHO 2026'!AT60</f>
        <v>0</v>
      </c>
      <c r="AU56" s="78">
        <f>'SALDO MAXPPI JULHO 2026'!AU60</f>
        <v>0</v>
      </c>
      <c r="AV56" s="78">
        <f>'SALDO MAXPPI JULHO 2026'!AV60</f>
        <v>0</v>
      </c>
      <c r="AW56" s="78">
        <f>'SALDO MAXPPI JULHO 2026'!AW60</f>
        <v>0</v>
      </c>
      <c r="AX56" s="78">
        <f>'SALDO MAXPPI JULHO 2026'!AX60</f>
        <v>0</v>
      </c>
      <c r="AY56" s="78">
        <f>'SALDO MAXPPI JULHO 2026'!AY60</f>
        <v>0</v>
      </c>
      <c r="AZ56" s="78">
        <f>'SALDO MAXPPI JULHO 2026'!AZ60</f>
        <v>0</v>
      </c>
      <c r="BA56" s="78">
        <f>'SALDO MAXPPI JULHO 2026'!BA60</f>
        <v>0</v>
      </c>
      <c r="BB56" s="78">
        <f>'SALDO MAXPPI JULHO 2026'!BB60</f>
        <v>0</v>
      </c>
      <c r="BC56" s="78">
        <f>'SALDO MAXPPI JULHO 2026'!BC60</f>
        <v>0</v>
      </c>
      <c r="BD56" s="78">
        <f>'SALDO MAXPPI JULHO 2026'!BD60</f>
        <v>0</v>
      </c>
      <c r="BE56" s="78">
        <f>'SALDO MAXPPI JULHO 2026'!BE60</f>
        <v>237.52</v>
      </c>
      <c r="BF56" s="78">
        <f>'SALDO MAXPPI JULHO 2026'!BF60</f>
        <v>0</v>
      </c>
      <c r="BG56" s="78">
        <f>'SALDO MAXPPI JULHO 2026'!BG60</f>
        <v>0</v>
      </c>
      <c r="BH56" s="78">
        <f>'SALDO MAXPPI JULHO 2026'!BH60</f>
        <v>11.88</v>
      </c>
      <c r="BI56" s="78">
        <f>'SALDO MAXPPI JULHO 2026'!BI60</f>
        <v>505.3</v>
      </c>
      <c r="BJ56" s="78">
        <f>'SALDO MAXPPI JULHO 2026'!BJ60</f>
        <v>31.99</v>
      </c>
      <c r="BK56" s="78">
        <f>'SALDO MAXPPI JULHO 2026'!BK60</f>
        <v>36.049999999999997</v>
      </c>
      <c r="BL56" s="78">
        <f>'SALDO MAXPPI JULHO 2026'!BL60</f>
        <v>25.3</v>
      </c>
      <c r="BM56" s="78">
        <f>'SALDO MAXPPI JULHO 2026'!BM60</f>
        <v>2.38</v>
      </c>
      <c r="BN56" s="78">
        <f>'SALDO MAXPPI JULHO 2026'!BN60</f>
        <v>1.51</v>
      </c>
      <c r="BO56" s="78">
        <f>'SALDO MAXPPI JULHO 2026'!BO60</f>
        <v>0</v>
      </c>
      <c r="BP56" s="78">
        <f>'SALDO MAXPPI JULHO 2026'!BP60</f>
        <v>0</v>
      </c>
      <c r="BQ56" s="78">
        <f>'SALDO MAXPPI JULHO 2026'!BQ60</f>
        <v>0</v>
      </c>
      <c r="BR56" s="78">
        <f>'SALDO MAXPPI JULHO 2026'!BR60</f>
        <v>0</v>
      </c>
      <c r="BS56" s="78">
        <f>'SALDO MAXPPI JULHO 2026'!BS60</f>
        <v>0</v>
      </c>
      <c r="BT56" s="78">
        <f>'SALDO MAXPPI JULHO 2026'!BT60</f>
        <v>0</v>
      </c>
      <c r="BU56" s="78">
        <f>'SALDO MAXPPI JULHO 2026'!BU60</f>
        <v>0</v>
      </c>
      <c r="BV56" s="78">
        <f>'SALDO MAXPPI JULHO 2026'!BV60</f>
        <v>0</v>
      </c>
      <c r="BW56" s="78">
        <f>'SALDO MAXPPI JULHO 2026'!BW60</f>
        <v>0</v>
      </c>
      <c r="BX56" s="78">
        <f>'SALDO MAXPPI JULHO 2026'!BX60</f>
        <v>0</v>
      </c>
      <c r="BY56" s="80">
        <f t="shared" si="2"/>
        <v>7399.9500000000016</v>
      </c>
      <c r="BZ56" s="81">
        <f>'SALDO MAXPPI JULHO 2026'!BZ60</f>
        <v>7399.9500000000016</v>
      </c>
      <c r="CA56" s="82">
        <f t="shared" si="0"/>
        <v>0</v>
      </c>
    </row>
    <row r="57" spans="1:79">
      <c r="A57" s="77" t="str">
        <f>'SALDO MAXPPI JULHO 2026'!A61</f>
        <v>2418630-FUND.TRAB. RURAL - ALFREDO WAGNER</v>
      </c>
      <c r="B57" s="78">
        <f>'SALDO MAXPPI JULHO 2026'!B61</f>
        <v>0</v>
      </c>
      <c r="C57" s="78">
        <f>'SALDO MAXPPI JULHO 2026'!C61</f>
        <v>0</v>
      </c>
      <c r="D57" s="78">
        <f>'SALDO MAXPPI JULHO 2026'!D61</f>
        <v>0</v>
      </c>
      <c r="E57" s="78">
        <f>'SALDO MAXPPI JULHO 2026'!E61</f>
        <v>0</v>
      </c>
      <c r="F57" s="78">
        <f>'SALDO MAXPPI JULHO 2026'!F61</f>
        <v>0</v>
      </c>
      <c r="G57" s="78">
        <f>'SALDO MAXPPI JULHO 2026'!G61</f>
        <v>0</v>
      </c>
      <c r="H57" s="78">
        <f>'SALDO MAXPPI JULHO 2026'!H61</f>
        <v>0</v>
      </c>
      <c r="I57" s="78">
        <f>'SALDO MAXPPI JULHO 2026'!I61</f>
        <v>0</v>
      </c>
      <c r="J57" s="78">
        <f>'SALDO MAXPPI JULHO 2026'!J61</f>
        <v>0</v>
      </c>
      <c r="K57" s="78">
        <f>'SALDO MAXPPI JULHO 2026'!K61</f>
        <v>0</v>
      </c>
      <c r="L57" s="78">
        <f>'SALDO MAXPPI JULHO 2026'!L61</f>
        <v>0</v>
      </c>
      <c r="M57" s="78">
        <f>'SALDO MAXPPI JULHO 2026'!M61</f>
        <v>0</v>
      </c>
      <c r="N57" s="78">
        <f>'SALDO MAXPPI JULHO 2026'!N61</f>
        <v>0</v>
      </c>
      <c r="O57" s="78">
        <f>'SALDO MAXPPI JULHO 2026'!O61</f>
        <v>0</v>
      </c>
      <c r="P57" s="78">
        <f>'SALDO MAXPPI JULHO 2026'!P61</f>
        <v>0</v>
      </c>
      <c r="Q57" s="78">
        <f>'SALDO MAXPPI JULHO 2026'!Q61</f>
        <v>0</v>
      </c>
      <c r="R57" s="78">
        <f>'SALDO MAXPPI JULHO 2026'!R61</f>
        <v>0</v>
      </c>
      <c r="S57" s="78">
        <f>'SALDO MAXPPI JULHO 2026'!S61</f>
        <v>0</v>
      </c>
      <c r="T57" s="78">
        <f>'SALDO MAXPPI JULHO 2026'!T61</f>
        <v>0</v>
      </c>
      <c r="U57" s="78">
        <f>'SALDO MAXPPI JULHO 2026'!U61</f>
        <v>0</v>
      </c>
      <c r="V57" s="78">
        <f>'SALDO MAXPPI JULHO 2026'!V61</f>
        <v>0</v>
      </c>
      <c r="W57" s="78">
        <f>'SALDO MAXPPI JULHO 2026'!W61</f>
        <v>0</v>
      </c>
      <c r="X57" s="78">
        <f>'SALDO MAXPPI JULHO 2026'!X61</f>
        <v>0</v>
      </c>
      <c r="Y57" s="78">
        <f>'SALDO MAXPPI JULHO 2026'!Y61</f>
        <v>0</v>
      </c>
      <c r="Z57" s="78">
        <f>'SALDO MAXPPI JULHO 2026'!Z61</f>
        <v>0</v>
      </c>
      <c r="AA57" s="78">
        <f>'SALDO MAXPPI JULHO 2026'!AA61</f>
        <v>0</v>
      </c>
      <c r="AB57" s="78">
        <f>'SALDO MAXPPI JULHO 2026'!AB61</f>
        <v>0</v>
      </c>
      <c r="AC57" s="78">
        <f>'SALDO MAXPPI JULHO 2026'!AC61</f>
        <v>0</v>
      </c>
      <c r="AD57" s="78">
        <f>'SALDO MAXPPI JULHO 2026'!AD61</f>
        <v>0</v>
      </c>
      <c r="AE57" s="78">
        <f>'SALDO MAXPPI JULHO 2026'!AE61</f>
        <v>0</v>
      </c>
      <c r="AF57" s="78">
        <f>'SALDO MAXPPI JULHO 2026'!AF61</f>
        <v>0</v>
      </c>
      <c r="AG57" s="78">
        <f>'SALDO MAXPPI JULHO 2026'!AG61</f>
        <v>0</v>
      </c>
      <c r="AH57" s="78">
        <f>'SALDO MAXPPI JULHO 2026'!AH61</f>
        <v>0</v>
      </c>
      <c r="AI57" s="78">
        <f>'SALDO MAXPPI JULHO 2026'!AI61</f>
        <v>0</v>
      </c>
      <c r="AJ57" s="78">
        <f>'SALDO MAXPPI JULHO 2026'!AJ61</f>
        <v>0</v>
      </c>
      <c r="AK57" s="78">
        <f>'SALDO MAXPPI JULHO 2026'!AK61</f>
        <v>0</v>
      </c>
      <c r="AL57" s="78">
        <f>'SALDO MAXPPI JULHO 2026'!AL61</f>
        <v>0</v>
      </c>
      <c r="AM57" s="78">
        <f>'SALDO MAXPPI JULHO 2026'!AM61</f>
        <v>0</v>
      </c>
      <c r="AN57" s="78">
        <f>'SALDO MAXPPI JULHO 2026'!AN61</f>
        <v>0</v>
      </c>
      <c r="AO57" s="78">
        <f>'SALDO MAXPPI JULHO 2026'!AO61</f>
        <v>0</v>
      </c>
      <c r="AP57" s="78">
        <f>'SALDO MAXPPI JULHO 2026'!AP61</f>
        <v>0</v>
      </c>
      <c r="AQ57" s="78">
        <f>'SALDO MAXPPI JULHO 2026'!AQ61</f>
        <v>0</v>
      </c>
      <c r="AR57" s="78">
        <f>'SALDO MAXPPI JULHO 2026'!AR61</f>
        <v>0</v>
      </c>
      <c r="AS57" s="78">
        <f>'SALDO MAXPPI JULHO 2026'!AS61</f>
        <v>0</v>
      </c>
      <c r="AT57" s="78">
        <f>'SALDO MAXPPI JULHO 2026'!AT61</f>
        <v>0</v>
      </c>
      <c r="AU57" s="78">
        <f>'SALDO MAXPPI JULHO 2026'!AU61</f>
        <v>0</v>
      </c>
      <c r="AV57" s="78">
        <f>'SALDO MAXPPI JULHO 2026'!AV61</f>
        <v>0</v>
      </c>
      <c r="AW57" s="78">
        <f>'SALDO MAXPPI JULHO 2026'!AW61</f>
        <v>0</v>
      </c>
      <c r="AX57" s="78">
        <f>'SALDO MAXPPI JULHO 2026'!AX61</f>
        <v>0</v>
      </c>
      <c r="AY57" s="78">
        <f>'SALDO MAXPPI JULHO 2026'!AY61</f>
        <v>0</v>
      </c>
      <c r="AZ57" s="78">
        <f>'SALDO MAXPPI JULHO 2026'!AZ61</f>
        <v>0</v>
      </c>
      <c r="BA57" s="78">
        <f>'SALDO MAXPPI JULHO 2026'!BA61</f>
        <v>0</v>
      </c>
      <c r="BB57" s="78">
        <f>'SALDO MAXPPI JULHO 2026'!BB61</f>
        <v>0</v>
      </c>
      <c r="BC57" s="78">
        <f>'SALDO MAXPPI JULHO 2026'!BC61</f>
        <v>0</v>
      </c>
      <c r="BD57" s="78">
        <f>'SALDO MAXPPI JULHO 2026'!BD61</f>
        <v>0</v>
      </c>
      <c r="BE57" s="78">
        <f>'SALDO MAXPPI JULHO 2026'!BE61</f>
        <v>0</v>
      </c>
      <c r="BF57" s="78">
        <f>'SALDO MAXPPI JULHO 2026'!BF61</f>
        <v>0</v>
      </c>
      <c r="BG57" s="78">
        <f>'SALDO MAXPPI JULHO 2026'!BG61</f>
        <v>0</v>
      </c>
      <c r="BH57" s="78">
        <f>'SALDO MAXPPI JULHO 2026'!BH61</f>
        <v>22.18</v>
      </c>
      <c r="BI57" s="78">
        <f>'SALDO MAXPPI JULHO 2026'!BI61</f>
        <v>617.36</v>
      </c>
      <c r="BJ57" s="78">
        <f>'SALDO MAXPPI JULHO 2026'!BJ61</f>
        <v>59.79</v>
      </c>
      <c r="BK57" s="78">
        <f>'SALDO MAXPPI JULHO 2026'!BK61</f>
        <v>67.33</v>
      </c>
      <c r="BL57" s="78">
        <f>'SALDO MAXPPI JULHO 2026'!BL61</f>
        <v>47.09</v>
      </c>
      <c r="BM57" s="78">
        <f>'SALDO MAXPPI JULHO 2026'!BM61</f>
        <v>4.33</v>
      </c>
      <c r="BN57" s="78">
        <f>'SALDO MAXPPI JULHO 2026'!BN61</f>
        <v>2.86</v>
      </c>
      <c r="BO57" s="78">
        <f>'SALDO MAXPPI JULHO 2026'!BO61</f>
        <v>0</v>
      </c>
      <c r="BP57" s="78">
        <f>'SALDO MAXPPI JULHO 2026'!BP61</f>
        <v>0</v>
      </c>
      <c r="BQ57" s="78">
        <f>'SALDO MAXPPI JULHO 2026'!BQ61</f>
        <v>0</v>
      </c>
      <c r="BR57" s="78">
        <f>'SALDO MAXPPI JULHO 2026'!BR61</f>
        <v>0</v>
      </c>
      <c r="BS57" s="78">
        <f>'SALDO MAXPPI JULHO 2026'!BS61</f>
        <v>0</v>
      </c>
      <c r="BT57" s="78">
        <f>'SALDO MAXPPI JULHO 2026'!BT61</f>
        <v>0</v>
      </c>
      <c r="BU57" s="78">
        <f>'SALDO MAXPPI JULHO 2026'!BU61</f>
        <v>0</v>
      </c>
      <c r="BV57" s="78">
        <f>'SALDO MAXPPI JULHO 2026'!BV61</f>
        <v>0</v>
      </c>
      <c r="BW57" s="78">
        <f>'SALDO MAXPPI JULHO 2026'!BW61</f>
        <v>0</v>
      </c>
      <c r="BX57" s="78">
        <f>'SALDO MAXPPI JULHO 2026'!BX61</f>
        <v>0</v>
      </c>
      <c r="BY57" s="80">
        <f t="shared" si="2"/>
        <v>820.94</v>
      </c>
      <c r="BZ57" s="81">
        <f>'SALDO MAXPPI JULHO 2026'!BZ61</f>
        <v>820.94</v>
      </c>
      <c r="CA57" s="82">
        <f t="shared" si="0"/>
        <v>0</v>
      </c>
    </row>
    <row r="58" spans="1:79">
      <c r="A58" s="77" t="str">
        <f>'SALDO MAXPPI JULHO 2026'!A62</f>
        <v>2419378-HOSP. C. SAO ROQUE - MORRO FUMACA</v>
      </c>
      <c r="B58" s="78">
        <f>'SALDO MAXPPI JULHO 2026'!B62</f>
        <v>0</v>
      </c>
      <c r="C58" s="78">
        <f>'SALDO MAXPPI JULHO 2026'!C62</f>
        <v>0</v>
      </c>
      <c r="D58" s="78">
        <f>'SALDO MAXPPI JULHO 2026'!D62</f>
        <v>0</v>
      </c>
      <c r="E58" s="78">
        <f>'SALDO MAXPPI JULHO 2026'!E62</f>
        <v>0</v>
      </c>
      <c r="F58" s="78">
        <f>'SALDO MAXPPI JULHO 2026'!F62</f>
        <v>0</v>
      </c>
      <c r="G58" s="78">
        <f>'SALDO MAXPPI JULHO 2026'!G62</f>
        <v>0</v>
      </c>
      <c r="H58" s="78">
        <f>'SALDO MAXPPI JULHO 2026'!H62</f>
        <v>2248.48</v>
      </c>
      <c r="I58" s="78">
        <f>'SALDO MAXPPI JULHO 2026'!I62</f>
        <v>0</v>
      </c>
      <c r="J58" s="78">
        <f>'SALDO MAXPPI JULHO 2026'!J62</f>
        <v>0</v>
      </c>
      <c r="K58" s="78">
        <f>'SALDO MAXPPI JULHO 2026'!K62</f>
        <v>872.52</v>
      </c>
      <c r="L58" s="78">
        <f>'SALDO MAXPPI JULHO 2026'!L62</f>
        <v>0</v>
      </c>
      <c r="M58" s="78">
        <f>'SALDO MAXPPI JULHO 2026'!M62</f>
        <v>0</v>
      </c>
      <c r="N58" s="78">
        <f>'SALDO MAXPPI JULHO 2026'!N62</f>
        <v>0</v>
      </c>
      <c r="O58" s="78">
        <f>'SALDO MAXPPI JULHO 2026'!O62</f>
        <v>0</v>
      </c>
      <c r="P58" s="78">
        <f>'SALDO MAXPPI JULHO 2026'!P62</f>
        <v>0</v>
      </c>
      <c r="Q58" s="78">
        <f>'SALDO MAXPPI JULHO 2026'!Q62</f>
        <v>0</v>
      </c>
      <c r="R58" s="78">
        <f>'SALDO MAXPPI JULHO 2026'!R62</f>
        <v>0</v>
      </c>
      <c r="S58" s="78">
        <f>'SALDO MAXPPI JULHO 2026'!S62</f>
        <v>0</v>
      </c>
      <c r="T58" s="78">
        <f>'SALDO MAXPPI JULHO 2026'!T62</f>
        <v>0</v>
      </c>
      <c r="U58" s="78">
        <f>'SALDO MAXPPI JULHO 2026'!U62</f>
        <v>0</v>
      </c>
      <c r="V58" s="78">
        <f>'SALDO MAXPPI JULHO 2026'!V62</f>
        <v>0</v>
      </c>
      <c r="W58" s="78">
        <f>'SALDO MAXPPI JULHO 2026'!W62</f>
        <v>0</v>
      </c>
      <c r="X58" s="78">
        <f>'SALDO MAXPPI JULHO 2026'!X62</f>
        <v>0</v>
      </c>
      <c r="Y58" s="78">
        <f>'SALDO MAXPPI JULHO 2026'!Y62</f>
        <v>0</v>
      </c>
      <c r="Z58" s="78">
        <f>'SALDO MAXPPI JULHO 2026'!Z62</f>
        <v>0</v>
      </c>
      <c r="AA58" s="78">
        <f>'SALDO MAXPPI JULHO 2026'!AA62</f>
        <v>0</v>
      </c>
      <c r="AB58" s="78">
        <f>'SALDO MAXPPI JULHO 2026'!AB62</f>
        <v>240</v>
      </c>
      <c r="AC58" s="78">
        <f>'SALDO MAXPPI JULHO 2026'!AC62</f>
        <v>0</v>
      </c>
      <c r="AD58" s="78">
        <f>'SALDO MAXPPI JULHO 2026'!AD62</f>
        <v>0</v>
      </c>
      <c r="AE58" s="78">
        <f>'SALDO MAXPPI JULHO 2026'!AE62</f>
        <v>0</v>
      </c>
      <c r="AF58" s="78">
        <f>'SALDO MAXPPI JULHO 2026'!AF62</f>
        <v>0</v>
      </c>
      <c r="AG58" s="78">
        <f>'SALDO MAXPPI JULHO 2026'!AG62</f>
        <v>0</v>
      </c>
      <c r="AH58" s="78">
        <f>'SALDO MAXPPI JULHO 2026'!AH62</f>
        <v>0</v>
      </c>
      <c r="AI58" s="78">
        <f>'SALDO MAXPPI JULHO 2026'!AI62</f>
        <v>0</v>
      </c>
      <c r="AJ58" s="78">
        <f>'SALDO MAXPPI JULHO 2026'!AJ62</f>
        <v>0</v>
      </c>
      <c r="AK58" s="78">
        <f>'SALDO MAXPPI JULHO 2026'!AK62</f>
        <v>0</v>
      </c>
      <c r="AL58" s="78">
        <f>'SALDO MAXPPI JULHO 2026'!AL62</f>
        <v>0</v>
      </c>
      <c r="AM58" s="78">
        <f>'SALDO MAXPPI JULHO 2026'!AM62</f>
        <v>0</v>
      </c>
      <c r="AN58" s="78">
        <f>'SALDO MAXPPI JULHO 2026'!AN62</f>
        <v>0</v>
      </c>
      <c r="AO58" s="78">
        <f>'SALDO MAXPPI JULHO 2026'!AO62</f>
        <v>0</v>
      </c>
      <c r="AP58" s="78">
        <f>'SALDO MAXPPI JULHO 2026'!AP62</f>
        <v>0</v>
      </c>
      <c r="AQ58" s="78">
        <f>'SALDO MAXPPI JULHO 2026'!AQ62</f>
        <v>0</v>
      </c>
      <c r="AR58" s="78">
        <f>'SALDO MAXPPI JULHO 2026'!AR62</f>
        <v>0</v>
      </c>
      <c r="AS58" s="78">
        <f>'SALDO MAXPPI JULHO 2026'!AS62</f>
        <v>100</v>
      </c>
      <c r="AT58" s="78">
        <f>'SALDO MAXPPI JULHO 2026'!AT62</f>
        <v>70.5</v>
      </c>
      <c r="AU58" s="78">
        <f>'SALDO MAXPPI JULHO 2026'!AU62</f>
        <v>0</v>
      </c>
      <c r="AV58" s="78">
        <f>'SALDO MAXPPI JULHO 2026'!AV62</f>
        <v>0</v>
      </c>
      <c r="AW58" s="78">
        <f>'SALDO MAXPPI JULHO 2026'!AW62</f>
        <v>0</v>
      </c>
      <c r="AX58" s="78">
        <f>'SALDO MAXPPI JULHO 2026'!AX62</f>
        <v>0</v>
      </c>
      <c r="AY58" s="78">
        <f>'SALDO MAXPPI JULHO 2026'!AY62</f>
        <v>0</v>
      </c>
      <c r="AZ58" s="78">
        <f>'SALDO MAXPPI JULHO 2026'!AZ62</f>
        <v>0</v>
      </c>
      <c r="BA58" s="78">
        <f>'SALDO MAXPPI JULHO 2026'!BA62</f>
        <v>0</v>
      </c>
      <c r="BB58" s="78">
        <f>'SALDO MAXPPI JULHO 2026'!BB62</f>
        <v>0</v>
      </c>
      <c r="BC58" s="78">
        <f>'SALDO MAXPPI JULHO 2026'!BC62</f>
        <v>160</v>
      </c>
      <c r="BD58" s="78">
        <f>'SALDO MAXPPI JULHO 2026'!BD62</f>
        <v>0</v>
      </c>
      <c r="BE58" s="78">
        <f>'SALDO MAXPPI JULHO 2026'!BE62</f>
        <v>0</v>
      </c>
      <c r="BF58" s="78">
        <f>'SALDO MAXPPI JULHO 2026'!BF62</f>
        <v>0</v>
      </c>
      <c r="BG58" s="78">
        <f>'SALDO MAXPPI JULHO 2026'!BG62</f>
        <v>0</v>
      </c>
      <c r="BH58" s="78">
        <f>'SALDO MAXPPI JULHO 2026'!BH62</f>
        <v>40.67</v>
      </c>
      <c r="BI58" s="78">
        <f>'SALDO MAXPPI JULHO 2026'!BI62</f>
        <v>116.89</v>
      </c>
      <c r="BJ58" s="78">
        <f>'SALDO MAXPPI JULHO 2026'!BJ62</f>
        <v>113.16</v>
      </c>
      <c r="BK58" s="78">
        <f>'SALDO MAXPPI JULHO 2026'!BK62</f>
        <v>127.5</v>
      </c>
      <c r="BL58" s="78">
        <f>'SALDO MAXPPI JULHO 2026'!BL62</f>
        <v>76.61</v>
      </c>
      <c r="BM58" s="78">
        <f>'SALDO MAXPPI JULHO 2026'!BM62</f>
        <v>7.36</v>
      </c>
      <c r="BN58" s="78">
        <f>'SALDO MAXPPI JULHO 2026'!BN62</f>
        <v>0</v>
      </c>
      <c r="BO58" s="78">
        <f>'SALDO MAXPPI JULHO 2026'!BO62</f>
        <v>0</v>
      </c>
      <c r="BP58" s="78">
        <f>'SALDO MAXPPI JULHO 2026'!BP62</f>
        <v>0</v>
      </c>
      <c r="BQ58" s="78">
        <f>'SALDO MAXPPI JULHO 2026'!BQ62</f>
        <v>0</v>
      </c>
      <c r="BR58" s="78">
        <f>'SALDO MAXPPI JULHO 2026'!BR62</f>
        <v>228.88</v>
      </c>
      <c r="BS58" s="78">
        <f>'SALDO MAXPPI JULHO 2026'!BS62</f>
        <v>0</v>
      </c>
      <c r="BT58" s="78">
        <f>'SALDO MAXPPI JULHO 2026'!BT62</f>
        <v>0</v>
      </c>
      <c r="BU58" s="78">
        <f>'SALDO MAXPPI JULHO 2026'!BU62</f>
        <v>0</v>
      </c>
      <c r="BV58" s="78">
        <f>'SALDO MAXPPI JULHO 2026'!BV62</f>
        <v>0</v>
      </c>
      <c r="BW58" s="78">
        <f>'SALDO MAXPPI JULHO 2026'!BW62</f>
        <v>0</v>
      </c>
      <c r="BX58" s="78">
        <f>'SALDO MAXPPI JULHO 2026'!BX62</f>
        <v>0</v>
      </c>
      <c r="BY58" s="80">
        <f t="shared" si="2"/>
        <v>4402.57</v>
      </c>
      <c r="BZ58" s="81">
        <f>'SALDO MAXPPI JULHO 2026'!BZ62</f>
        <v>4402.57</v>
      </c>
      <c r="CA58" s="82">
        <f t="shared" si="0"/>
        <v>0</v>
      </c>
    </row>
    <row r="59" spans="1:79">
      <c r="A59" s="77" t="str">
        <f>'SALDO MAXPPI JULHO 2026'!A63</f>
        <v>2420015-FUND. HOSPITALAR DE ICARA</v>
      </c>
      <c r="B59" s="78">
        <f>'SALDO MAXPPI JULHO 2026'!B63</f>
        <v>0</v>
      </c>
      <c r="C59" s="78">
        <f>'SALDO MAXPPI JULHO 2026'!C63</f>
        <v>0</v>
      </c>
      <c r="D59" s="78">
        <f>'SALDO MAXPPI JULHO 2026'!D63</f>
        <v>0</v>
      </c>
      <c r="E59" s="78">
        <f>'SALDO MAXPPI JULHO 2026'!E63</f>
        <v>0</v>
      </c>
      <c r="F59" s="78">
        <f>'SALDO MAXPPI JULHO 2026'!F63</f>
        <v>0</v>
      </c>
      <c r="G59" s="78">
        <f>'SALDO MAXPPI JULHO 2026'!G63</f>
        <v>0</v>
      </c>
      <c r="H59" s="78">
        <f>'SALDO MAXPPI JULHO 2026'!H63</f>
        <v>6897.05</v>
      </c>
      <c r="I59" s="78">
        <f>'SALDO MAXPPI JULHO 2026'!I63</f>
        <v>0</v>
      </c>
      <c r="J59" s="78">
        <f>'SALDO MAXPPI JULHO 2026'!J63</f>
        <v>0</v>
      </c>
      <c r="K59" s="78">
        <f>'SALDO MAXPPI JULHO 2026'!K63</f>
        <v>105.76</v>
      </c>
      <c r="L59" s="78">
        <f>'SALDO MAXPPI JULHO 2026'!L63</f>
        <v>0</v>
      </c>
      <c r="M59" s="78">
        <f>'SALDO MAXPPI JULHO 2026'!M63</f>
        <v>720</v>
      </c>
      <c r="N59" s="78">
        <f>'SALDO MAXPPI JULHO 2026'!N63</f>
        <v>0</v>
      </c>
      <c r="O59" s="78">
        <f>'SALDO MAXPPI JULHO 2026'!O63</f>
        <v>0</v>
      </c>
      <c r="P59" s="78">
        <f>'SALDO MAXPPI JULHO 2026'!P63</f>
        <v>0</v>
      </c>
      <c r="Q59" s="78">
        <f>'SALDO MAXPPI JULHO 2026'!Q63</f>
        <v>1212.1099999999999</v>
      </c>
      <c r="R59" s="78">
        <f>'SALDO MAXPPI JULHO 2026'!R63</f>
        <v>7.68</v>
      </c>
      <c r="S59" s="78">
        <f>'SALDO MAXPPI JULHO 2026'!S63</f>
        <v>1777.1</v>
      </c>
      <c r="T59" s="78">
        <f>'SALDO MAXPPI JULHO 2026'!T63</f>
        <v>0</v>
      </c>
      <c r="U59" s="78">
        <f>'SALDO MAXPPI JULHO 2026'!U63</f>
        <v>9.14</v>
      </c>
      <c r="V59" s="78">
        <f>'SALDO MAXPPI JULHO 2026'!V63</f>
        <v>0</v>
      </c>
      <c r="W59" s="78">
        <f>'SALDO MAXPPI JULHO 2026'!W63</f>
        <v>135.07</v>
      </c>
      <c r="X59" s="78">
        <f>'SALDO MAXPPI JULHO 2026'!X63</f>
        <v>0</v>
      </c>
      <c r="Y59" s="78">
        <f>'SALDO MAXPPI JULHO 2026'!Y63</f>
        <v>0</v>
      </c>
      <c r="Z59" s="78">
        <f>'SALDO MAXPPI JULHO 2026'!Z63</f>
        <v>0</v>
      </c>
      <c r="AA59" s="78">
        <f>'SALDO MAXPPI JULHO 2026'!AA63</f>
        <v>0</v>
      </c>
      <c r="AB59" s="78">
        <f>'SALDO MAXPPI JULHO 2026'!AB63</f>
        <v>510</v>
      </c>
      <c r="AC59" s="78">
        <f>'SALDO MAXPPI JULHO 2026'!AC63</f>
        <v>0</v>
      </c>
      <c r="AD59" s="78">
        <f>'SALDO MAXPPI JULHO 2026'!AD63</f>
        <v>0</v>
      </c>
      <c r="AE59" s="78">
        <f>'SALDO MAXPPI JULHO 2026'!AE63</f>
        <v>0</v>
      </c>
      <c r="AF59" s="78">
        <f>'SALDO MAXPPI JULHO 2026'!AF63</f>
        <v>20.100000000000001</v>
      </c>
      <c r="AG59" s="78">
        <f>'SALDO MAXPPI JULHO 2026'!AG63</f>
        <v>0</v>
      </c>
      <c r="AH59" s="78">
        <f>'SALDO MAXPPI JULHO 2026'!AH63</f>
        <v>0</v>
      </c>
      <c r="AI59" s="78">
        <f>'SALDO MAXPPI JULHO 2026'!AI63</f>
        <v>0</v>
      </c>
      <c r="AJ59" s="78">
        <f>'SALDO MAXPPI JULHO 2026'!AJ63</f>
        <v>0</v>
      </c>
      <c r="AK59" s="78">
        <f>'SALDO MAXPPI JULHO 2026'!AK63</f>
        <v>0</v>
      </c>
      <c r="AL59" s="78">
        <f>'SALDO MAXPPI JULHO 2026'!AL63</f>
        <v>0</v>
      </c>
      <c r="AM59" s="78">
        <f>'SALDO MAXPPI JULHO 2026'!AM63</f>
        <v>0</v>
      </c>
      <c r="AN59" s="78">
        <f>'SALDO MAXPPI JULHO 2026'!AN63</f>
        <v>0</v>
      </c>
      <c r="AO59" s="78">
        <f>'SALDO MAXPPI JULHO 2026'!AO63</f>
        <v>0</v>
      </c>
      <c r="AP59" s="78">
        <f>'SALDO MAXPPI JULHO 2026'!AP63</f>
        <v>0</v>
      </c>
      <c r="AQ59" s="78">
        <f>'SALDO MAXPPI JULHO 2026'!AQ63</f>
        <v>0</v>
      </c>
      <c r="AR59" s="78">
        <f>'SALDO MAXPPI JULHO 2026'!AR63</f>
        <v>200</v>
      </c>
      <c r="AS59" s="78">
        <f>'SALDO MAXPPI JULHO 2026'!AS63</f>
        <v>470</v>
      </c>
      <c r="AT59" s="78">
        <f>'SALDO MAXPPI JULHO 2026'!AT63</f>
        <v>25</v>
      </c>
      <c r="AU59" s="78">
        <f>'SALDO MAXPPI JULHO 2026'!AU63</f>
        <v>0</v>
      </c>
      <c r="AV59" s="78">
        <f>'SALDO MAXPPI JULHO 2026'!AV63</f>
        <v>0</v>
      </c>
      <c r="AW59" s="78">
        <f>'SALDO MAXPPI JULHO 2026'!AW63</f>
        <v>0</v>
      </c>
      <c r="AX59" s="78">
        <f>'SALDO MAXPPI JULHO 2026'!AX63</f>
        <v>0</v>
      </c>
      <c r="AY59" s="78">
        <f>'SALDO MAXPPI JULHO 2026'!AY63</f>
        <v>399.1</v>
      </c>
      <c r="AZ59" s="78">
        <f>'SALDO MAXPPI JULHO 2026'!AZ63</f>
        <v>0</v>
      </c>
      <c r="BA59" s="78">
        <f>'SALDO MAXPPI JULHO 2026'!BA63</f>
        <v>0</v>
      </c>
      <c r="BB59" s="78">
        <f>'SALDO MAXPPI JULHO 2026'!BB63</f>
        <v>66.3</v>
      </c>
      <c r="BC59" s="78">
        <f>'SALDO MAXPPI JULHO 2026'!BC63</f>
        <v>1000</v>
      </c>
      <c r="BD59" s="78">
        <f>'SALDO MAXPPI JULHO 2026'!BD63</f>
        <v>0</v>
      </c>
      <c r="BE59" s="78">
        <f>'SALDO MAXPPI JULHO 2026'!BE63</f>
        <v>773.92</v>
      </c>
      <c r="BF59" s="78">
        <f>'SALDO MAXPPI JULHO 2026'!BF63</f>
        <v>0</v>
      </c>
      <c r="BG59" s="78">
        <f>'SALDO MAXPPI JULHO 2026'!BG63</f>
        <v>0</v>
      </c>
      <c r="BH59" s="78">
        <f>'SALDO MAXPPI JULHO 2026'!BH63</f>
        <v>0</v>
      </c>
      <c r="BI59" s="78">
        <f>'SALDO MAXPPI JULHO 2026'!BI63</f>
        <v>916.72</v>
      </c>
      <c r="BJ59" s="78">
        <f>'SALDO MAXPPI JULHO 2026'!BJ63</f>
        <v>0</v>
      </c>
      <c r="BK59" s="78">
        <f>'SALDO MAXPPI JULHO 2026'!BK63</f>
        <v>0</v>
      </c>
      <c r="BL59" s="78">
        <f>'SALDO MAXPPI JULHO 2026'!BL63</f>
        <v>200.65</v>
      </c>
      <c r="BM59" s="78">
        <f>'SALDO MAXPPI JULHO 2026'!BM63</f>
        <v>23.37</v>
      </c>
      <c r="BN59" s="78">
        <f>'SALDO MAXPPI JULHO 2026'!BN63</f>
        <v>0</v>
      </c>
      <c r="BO59" s="78">
        <f>'SALDO MAXPPI JULHO 2026'!BO63</f>
        <v>0</v>
      </c>
      <c r="BP59" s="78">
        <f>'SALDO MAXPPI JULHO 2026'!BP63</f>
        <v>0</v>
      </c>
      <c r="BQ59" s="78">
        <f>'SALDO MAXPPI JULHO 2026'!BQ63</f>
        <v>0</v>
      </c>
      <c r="BR59" s="78">
        <f>'SALDO MAXPPI JULHO 2026'!BR63</f>
        <v>0</v>
      </c>
      <c r="BS59" s="78">
        <f>'SALDO MAXPPI JULHO 2026'!BS63</f>
        <v>0</v>
      </c>
      <c r="BT59" s="78">
        <f>'SALDO MAXPPI JULHO 2026'!BT63</f>
        <v>0</v>
      </c>
      <c r="BU59" s="78">
        <f>'SALDO MAXPPI JULHO 2026'!BU63</f>
        <v>0</v>
      </c>
      <c r="BV59" s="78">
        <f>'SALDO MAXPPI JULHO 2026'!BV63</f>
        <v>0</v>
      </c>
      <c r="BW59" s="78">
        <f>'SALDO MAXPPI JULHO 2026'!BW63</f>
        <v>0</v>
      </c>
      <c r="BX59" s="78">
        <f>'SALDO MAXPPI JULHO 2026'!BX63</f>
        <v>0</v>
      </c>
      <c r="BY59" s="80">
        <f t="shared" si="2"/>
        <v>15469.07</v>
      </c>
      <c r="BZ59" s="81">
        <f>'SALDO MAXPPI JULHO 2026'!BZ63</f>
        <v>15469.07</v>
      </c>
      <c r="CA59" s="82">
        <f t="shared" si="0"/>
        <v>0</v>
      </c>
    </row>
    <row r="60" spans="1:79">
      <c r="A60" s="77" t="str">
        <f>'SALDO MAXPPI JULHO 2026'!A64</f>
        <v>2436477-MATER. DARCY VARGAS - JOINVILLE</v>
      </c>
      <c r="B60" s="78">
        <f>'SALDO MAXPPI JULHO 2026'!B64</f>
        <v>0</v>
      </c>
      <c r="C60" s="78">
        <f>'SALDO MAXPPI JULHO 2026'!C64</f>
        <v>0</v>
      </c>
      <c r="D60" s="78">
        <f>'SALDO MAXPPI JULHO 2026'!D64</f>
        <v>0</v>
      </c>
      <c r="E60" s="78">
        <f>'SALDO MAXPPI JULHO 2026'!E64</f>
        <v>0</v>
      </c>
      <c r="F60" s="78">
        <f>'SALDO MAXPPI JULHO 2026'!F64</f>
        <v>0</v>
      </c>
      <c r="G60" s="78">
        <f>'SALDO MAXPPI JULHO 2026'!G64</f>
        <v>0</v>
      </c>
      <c r="H60" s="78">
        <f>'SALDO MAXPPI JULHO 2026'!H64</f>
        <v>0</v>
      </c>
      <c r="I60" s="78">
        <f>'SALDO MAXPPI JULHO 2026'!I64</f>
        <v>0</v>
      </c>
      <c r="J60" s="78">
        <f>'SALDO MAXPPI JULHO 2026'!J64</f>
        <v>0</v>
      </c>
      <c r="K60" s="78">
        <f>'SALDO MAXPPI JULHO 2026'!K64</f>
        <v>0</v>
      </c>
      <c r="L60" s="78">
        <f>'SALDO MAXPPI JULHO 2026'!L64</f>
        <v>0</v>
      </c>
      <c r="M60" s="78">
        <f>'SALDO MAXPPI JULHO 2026'!M64</f>
        <v>0</v>
      </c>
      <c r="N60" s="78">
        <f>'SALDO MAXPPI JULHO 2026'!N64</f>
        <v>0</v>
      </c>
      <c r="O60" s="78">
        <f>'SALDO MAXPPI JULHO 2026'!O64</f>
        <v>0</v>
      </c>
      <c r="P60" s="78">
        <f>'SALDO MAXPPI JULHO 2026'!P64</f>
        <v>0</v>
      </c>
      <c r="Q60" s="78">
        <f>'SALDO MAXPPI JULHO 2026'!Q64</f>
        <v>0</v>
      </c>
      <c r="R60" s="78">
        <f>'SALDO MAXPPI JULHO 2026'!R64</f>
        <v>0</v>
      </c>
      <c r="S60" s="78">
        <f>'SALDO MAXPPI JULHO 2026'!S64</f>
        <v>0</v>
      </c>
      <c r="T60" s="78">
        <f>'SALDO MAXPPI JULHO 2026'!T64</f>
        <v>0</v>
      </c>
      <c r="U60" s="78">
        <f>'SALDO MAXPPI JULHO 2026'!U64</f>
        <v>0</v>
      </c>
      <c r="V60" s="78">
        <f>'SALDO MAXPPI JULHO 2026'!V64</f>
        <v>0</v>
      </c>
      <c r="W60" s="78">
        <f>'SALDO MAXPPI JULHO 2026'!W64</f>
        <v>0</v>
      </c>
      <c r="X60" s="78">
        <f>'SALDO MAXPPI JULHO 2026'!X64</f>
        <v>0</v>
      </c>
      <c r="Y60" s="78">
        <f>'SALDO MAXPPI JULHO 2026'!Y64</f>
        <v>0</v>
      </c>
      <c r="Z60" s="78">
        <f>'SALDO MAXPPI JULHO 2026'!Z64</f>
        <v>0</v>
      </c>
      <c r="AA60" s="78">
        <f>'SALDO MAXPPI JULHO 2026'!AA64</f>
        <v>0</v>
      </c>
      <c r="AB60" s="78">
        <f>'SALDO MAXPPI JULHO 2026'!AB64</f>
        <v>0</v>
      </c>
      <c r="AC60" s="78">
        <f>'SALDO MAXPPI JULHO 2026'!AC64</f>
        <v>0</v>
      </c>
      <c r="AD60" s="78">
        <f>'SALDO MAXPPI JULHO 2026'!AD64</f>
        <v>0</v>
      </c>
      <c r="AE60" s="78">
        <f>'SALDO MAXPPI JULHO 2026'!AE64</f>
        <v>0</v>
      </c>
      <c r="AF60" s="78">
        <f>'SALDO MAXPPI JULHO 2026'!AF64</f>
        <v>0</v>
      </c>
      <c r="AG60" s="78">
        <f>'SALDO MAXPPI JULHO 2026'!AG64</f>
        <v>0</v>
      </c>
      <c r="AH60" s="78">
        <f>'SALDO MAXPPI JULHO 2026'!AH64</f>
        <v>0</v>
      </c>
      <c r="AI60" s="78">
        <f>'SALDO MAXPPI JULHO 2026'!AI64</f>
        <v>0</v>
      </c>
      <c r="AJ60" s="78">
        <f>'SALDO MAXPPI JULHO 2026'!AJ64</f>
        <v>0</v>
      </c>
      <c r="AK60" s="78">
        <f>'SALDO MAXPPI JULHO 2026'!AK64</f>
        <v>0</v>
      </c>
      <c r="AL60" s="78">
        <f>'SALDO MAXPPI JULHO 2026'!AL64</f>
        <v>0</v>
      </c>
      <c r="AM60" s="78">
        <f>'SALDO MAXPPI JULHO 2026'!AM64</f>
        <v>0</v>
      </c>
      <c r="AN60" s="78">
        <f>'SALDO MAXPPI JULHO 2026'!AN64</f>
        <v>0</v>
      </c>
      <c r="AO60" s="78">
        <f>'SALDO MAXPPI JULHO 2026'!AO64</f>
        <v>0</v>
      </c>
      <c r="AP60" s="78">
        <f>'SALDO MAXPPI JULHO 2026'!AP64</f>
        <v>0</v>
      </c>
      <c r="AQ60" s="78">
        <f>'SALDO MAXPPI JULHO 2026'!AQ64</f>
        <v>0</v>
      </c>
      <c r="AR60" s="78">
        <f>'SALDO MAXPPI JULHO 2026'!AR64</f>
        <v>0</v>
      </c>
      <c r="AS60" s="78">
        <f>'SALDO MAXPPI JULHO 2026'!AS64</f>
        <v>0</v>
      </c>
      <c r="AT60" s="78">
        <f>'SALDO MAXPPI JULHO 2026'!AT64</f>
        <v>0</v>
      </c>
      <c r="AU60" s="78">
        <f>'SALDO MAXPPI JULHO 2026'!AU64</f>
        <v>0</v>
      </c>
      <c r="AV60" s="78">
        <f>'SALDO MAXPPI JULHO 2026'!AV64</f>
        <v>0</v>
      </c>
      <c r="AW60" s="78">
        <f>'SALDO MAXPPI JULHO 2026'!AW64</f>
        <v>0</v>
      </c>
      <c r="AX60" s="78">
        <f>'SALDO MAXPPI JULHO 2026'!AX64</f>
        <v>0</v>
      </c>
      <c r="AY60" s="78">
        <f>'SALDO MAXPPI JULHO 2026'!AY64</f>
        <v>0</v>
      </c>
      <c r="AZ60" s="78">
        <f>'SALDO MAXPPI JULHO 2026'!AZ64</f>
        <v>0</v>
      </c>
      <c r="BA60" s="78">
        <f>'SALDO MAXPPI JULHO 2026'!BA64</f>
        <v>0</v>
      </c>
      <c r="BB60" s="78">
        <f>'SALDO MAXPPI JULHO 2026'!BB64</f>
        <v>0</v>
      </c>
      <c r="BC60" s="78">
        <f>'SALDO MAXPPI JULHO 2026'!BC64</f>
        <v>0</v>
      </c>
      <c r="BD60" s="78">
        <f>'SALDO MAXPPI JULHO 2026'!BD64</f>
        <v>0</v>
      </c>
      <c r="BE60" s="78">
        <f>'SALDO MAXPPI JULHO 2026'!BE64</f>
        <v>0</v>
      </c>
      <c r="BF60" s="78">
        <f>'SALDO MAXPPI JULHO 2026'!BF64</f>
        <v>0</v>
      </c>
      <c r="BG60" s="78">
        <f>'SALDO MAXPPI JULHO 2026'!BG64</f>
        <v>0</v>
      </c>
      <c r="BH60" s="78">
        <f>'SALDO MAXPPI JULHO 2026'!BH64</f>
        <v>0</v>
      </c>
      <c r="BI60" s="78">
        <f>'SALDO MAXPPI JULHO 2026'!BI64</f>
        <v>0</v>
      </c>
      <c r="BJ60" s="78">
        <f>'SALDO MAXPPI JULHO 2026'!BJ64</f>
        <v>0</v>
      </c>
      <c r="BK60" s="78">
        <f>'SALDO MAXPPI JULHO 2026'!BK64</f>
        <v>0</v>
      </c>
      <c r="BL60" s="78">
        <f>'SALDO MAXPPI JULHO 2026'!BL64</f>
        <v>0</v>
      </c>
      <c r="BM60" s="78">
        <f>'SALDO MAXPPI JULHO 2026'!BM64</f>
        <v>0</v>
      </c>
      <c r="BN60" s="78">
        <f>'SALDO MAXPPI JULHO 2026'!BN64</f>
        <v>0</v>
      </c>
      <c r="BO60" s="78">
        <f>'SALDO MAXPPI JULHO 2026'!BO64</f>
        <v>0</v>
      </c>
      <c r="BP60" s="78">
        <f>'SALDO MAXPPI JULHO 2026'!BP64</f>
        <v>0</v>
      </c>
      <c r="BQ60" s="78">
        <f>'SALDO MAXPPI JULHO 2026'!BQ64</f>
        <v>0</v>
      </c>
      <c r="BR60" s="78">
        <f>'SALDO MAXPPI JULHO 2026'!BR64</f>
        <v>0</v>
      </c>
      <c r="BS60" s="78">
        <f>'SALDO MAXPPI JULHO 2026'!BS64</f>
        <v>0</v>
      </c>
      <c r="BT60" s="78">
        <f>'SALDO MAXPPI JULHO 2026'!BT64</f>
        <v>0</v>
      </c>
      <c r="BU60" s="78">
        <f>'SALDO MAXPPI JULHO 2026'!BU64</f>
        <v>0</v>
      </c>
      <c r="BV60" s="78">
        <f>'SALDO MAXPPI JULHO 2026'!BV64</f>
        <v>0</v>
      </c>
      <c r="BW60" s="78">
        <f>'SALDO MAXPPI JULHO 2026'!BW64</f>
        <v>0</v>
      </c>
      <c r="BX60" s="78">
        <f>'SALDO MAXPPI JULHO 2026'!BX64</f>
        <v>0</v>
      </c>
      <c r="BY60" s="80">
        <f t="shared" si="2"/>
        <v>0</v>
      </c>
      <c r="BZ60" s="81">
        <f>'SALDO MAXPPI JULHO 2026'!BZ64</f>
        <v>0</v>
      </c>
      <c r="CA60" s="82">
        <f t="shared" si="0"/>
        <v>0</v>
      </c>
    </row>
    <row r="61" spans="1:79">
      <c r="A61" s="77" t="str">
        <f>'SALDO MAXPPI JULHO 2026'!A65</f>
        <v>2436550-HOSP. HANS D. SCHMIDT - JOINVILLE</v>
      </c>
      <c r="B61" s="78">
        <f>'SALDO MAXPPI JULHO 2026'!B65</f>
        <v>0</v>
      </c>
      <c r="C61" s="78">
        <f>'SALDO MAXPPI JULHO 2026'!C65</f>
        <v>0</v>
      </c>
      <c r="D61" s="78">
        <f>'SALDO MAXPPI JULHO 2026'!D65</f>
        <v>0</v>
      </c>
      <c r="E61" s="78">
        <f>'SALDO MAXPPI JULHO 2026'!E65</f>
        <v>0</v>
      </c>
      <c r="F61" s="78">
        <f>'SALDO MAXPPI JULHO 2026'!F65</f>
        <v>0</v>
      </c>
      <c r="G61" s="78">
        <f>'SALDO MAXPPI JULHO 2026'!G65</f>
        <v>0</v>
      </c>
      <c r="H61" s="78">
        <f>'SALDO MAXPPI JULHO 2026'!H65</f>
        <v>0</v>
      </c>
      <c r="I61" s="78">
        <f>'SALDO MAXPPI JULHO 2026'!I65</f>
        <v>0</v>
      </c>
      <c r="J61" s="78">
        <f>'SALDO MAXPPI JULHO 2026'!J65</f>
        <v>0</v>
      </c>
      <c r="K61" s="78">
        <f>'SALDO MAXPPI JULHO 2026'!K65</f>
        <v>0</v>
      </c>
      <c r="L61" s="78">
        <f>'SALDO MAXPPI JULHO 2026'!L65</f>
        <v>0</v>
      </c>
      <c r="M61" s="78">
        <f>'SALDO MAXPPI JULHO 2026'!M65</f>
        <v>0</v>
      </c>
      <c r="N61" s="78">
        <f>'SALDO MAXPPI JULHO 2026'!N65</f>
        <v>0</v>
      </c>
      <c r="O61" s="78">
        <f>'SALDO MAXPPI JULHO 2026'!O65</f>
        <v>0</v>
      </c>
      <c r="P61" s="78">
        <f>'SALDO MAXPPI JULHO 2026'!P65</f>
        <v>0</v>
      </c>
      <c r="Q61" s="78">
        <f>'SALDO MAXPPI JULHO 2026'!Q65</f>
        <v>0</v>
      </c>
      <c r="R61" s="78">
        <f>'SALDO MAXPPI JULHO 2026'!R65</f>
        <v>0</v>
      </c>
      <c r="S61" s="78">
        <f>'SALDO MAXPPI JULHO 2026'!S65</f>
        <v>0</v>
      </c>
      <c r="T61" s="78">
        <f>'SALDO MAXPPI JULHO 2026'!T65</f>
        <v>0</v>
      </c>
      <c r="U61" s="78">
        <f>'SALDO MAXPPI JULHO 2026'!U65</f>
        <v>0</v>
      </c>
      <c r="V61" s="78">
        <f>'SALDO MAXPPI JULHO 2026'!V65</f>
        <v>0</v>
      </c>
      <c r="W61" s="78">
        <f>'SALDO MAXPPI JULHO 2026'!W65</f>
        <v>0</v>
      </c>
      <c r="X61" s="78">
        <f>'SALDO MAXPPI JULHO 2026'!X65</f>
        <v>0</v>
      </c>
      <c r="Y61" s="78">
        <f>'SALDO MAXPPI JULHO 2026'!Y65</f>
        <v>0</v>
      </c>
      <c r="Z61" s="78">
        <f>'SALDO MAXPPI JULHO 2026'!Z65</f>
        <v>0</v>
      </c>
      <c r="AA61" s="78">
        <f>'SALDO MAXPPI JULHO 2026'!AA65</f>
        <v>0</v>
      </c>
      <c r="AB61" s="78">
        <f>'SALDO MAXPPI JULHO 2026'!AB65</f>
        <v>0</v>
      </c>
      <c r="AC61" s="78">
        <f>'SALDO MAXPPI JULHO 2026'!AC65</f>
        <v>0</v>
      </c>
      <c r="AD61" s="78">
        <f>'SALDO MAXPPI JULHO 2026'!AD65</f>
        <v>27.2</v>
      </c>
      <c r="AE61" s="78">
        <f>'SALDO MAXPPI JULHO 2026'!AE65</f>
        <v>1</v>
      </c>
      <c r="AF61" s="78">
        <f>'SALDO MAXPPI JULHO 2026'!AF65</f>
        <v>0</v>
      </c>
      <c r="AG61" s="78">
        <f>'SALDO MAXPPI JULHO 2026'!AG65</f>
        <v>0</v>
      </c>
      <c r="AH61" s="78">
        <f>'SALDO MAXPPI JULHO 2026'!AH65</f>
        <v>0</v>
      </c>
      <c r="AI61" s="78">
        <f>'SALDO MAXPPI JULHO 2026'!AI65</f>
        <v>0</v>
      </c>
      <c r="AJ61" s="78">
        <f>'SALDO MAXPPI JULHO 2026'!AJ65</f>
        <v>0</v>
      </c>
      <c r="AK61" s="78">
        <f>'SALDO MAXPPI JULHO 2026'!AK65</f>
        <v>0</v>
      </c>
      <c r="AL61" s="78">
        <f>'SALDO MAXPPI JULHO 2026'!AL65</f>
        <v>0</v>
      </c>
      <c r="AM61" s="78">
        <f>'SALDO MAXPPI JULHO 2026'!AM65</f>
        <v>0</v>
      </c>
      <c r="AN61" s="78">
        <f>'SALDO MAXPPI JULHO 2026'!AN65</f>
        <v>0</v>
      </c>
      <c r="AO61" s="78">
        <f>'SALDO MAXPPI JULHO 2026'!AO65</f>
        <v>0</v>
      </c>
      <c r="AP61" s="78">
        <f>'SALDO MAXPPI JULHO 2026'!AP65</f>
        <v>0</v>
      </c>
      <c r="AQ61" s="78">
        <f>'SALDO MAXPPI JULHO 2026'!AQ65</f>
        <v>0</v>
      </c>
      <c r="AR61" s="78">
        <f>'SALDO MAXPPI JULHO 2026'!AR65</f>
        <v>0</v>
      </c>
      <c r="AS61" s="78">
        <f>'SALDO MAXPPI JULHO 2026'!AS65</f>
        <v>0</v>
      </c>
      <c r="AT61" s="78">
        <f>'SALDO MAXPPI JULHO 2026'!AT65</f>
        <v>0</v>
      </c>
      <c r="AU61" s="78">
        <f>'SALDO MAXPPI JULHO 2026'!AU65</f>
        <v>0</v>
      </c>
      <c r="AV61" s="78">
        <f>'SALDO MAXPPI JULHO 2026'!AV65</f>
        <v>0</v>
      </c>
      <c r="AW61" s="78">
        <f>'SALDO MAXPPI JULHO 2026'!AW65</f>
        <v>0</v>
      </c>
      <c r="AX61" s="78">
        <f>'SALDO MAXPPI JULHO 2026'!AX65</f>
        <v>0</v>
      </c>
      <c r="AY61" s="78">
        <f>'SALDO MAXPPI JULHO 2026'!AY65</f>
        <v>0</v>
      </c>
      <c r="AZ61" s="78">
        <f>'SALDO MAXPPI JULHO 2026'!AZ65</f>
        <v>0</v>
      </c>
      <c r="BA61" s="78">
        <f>'SALDO MAXPPI JULHO 2026'!BA65</f>
        <v>0</v>
      </c>
      <c r="BB61" s="78">
        <f>'SALDO MAXPPI JULHO 2026'!BB65</f>
        <v>0</v>
      </c>
      <c r="BC61" s="78">
        <f>'SALDO MAXPPI JULHO 2026'!BC65</f>
        <v>4635.6000000000004</v>
      </c>
      <c r="BD61" s="78">
        <f>'SALDO MAXPPI JULHO 2026'!BD65</f>
        <v>0</v>
      </c>
      <c r="BE61" s="78">
        <f>'SALDO MAXPPI JULHO 2026'!BE65</f>
        <v>0</v>
      </c>
      <c r="BF61" s="78">
        <f>'SALDO MAXPPI JULHO 2026'!BF65</f>
        <v>0</v>
      </c>
      <c r="BG61" s="78">
        <f>'SALDO MAXPPI JULHO 2026'!BG65</f>
        <v>0</v>
      </c>
      <c r="BH61" s="78">
        <f>'SALDO MAXPPI JULHO 2026'!BH65</f>
        <v>0</v>
      </c>
      <c r="BI61" s="78">
        <f>'SALDO MAXPPI JULHO 2026'!BI65</f>
        <v>0</v>
      </c>
      <c r="BJ61" s="78">
        <f>'SALDO MAXPPI JULHO 2026'!BJ65</f>
        <v>0</v>
      </c>
      <c r="BK61" s="78">
        <f>'SALDO MAXPPI JULHO 2026'!BK65</f>
        <v>0</v>
      </c>
      <c r="BL61" s="78">
        <f>'SALDO MAXPPI JULHO 2026'!BL65</f>
        <v>0</v>
      </c>
      <c r="BM61" s="78">
        <f>'SALDO MAXPPI JULHO 2026'!BM65</f>
        <v>0</v>
      </c>
      <c r="BN61" s="78">
        <f>'SALDO MAXPPI JULHO 2026'!BN65</f>
        <v>0</v>
      </c>
      <c r="BO61" s="78">
        <f>'SALDO MAXPPI JULHO 2026'!BO65</f>
        <v>0</v>
      </c>
      <c r="BP61" s="78">
        <f>'SALDO MAXPPI JULHO 2026'!BP65</f>
        <v>0</v>
      </c>
      <c r="BQ61" s="78">
        <f>'SALDO MAXPPI JULHO 2026'!BQ65</f>
        <v>0</v>
      </c>
      <c r="BR61" s="78">
        <f>'SALDO MAXPPI JULHO 2026'!BR65</f>
        <v>0</v>
      </c>
      <c r="BS61" s="78">
        <f>'SALDO MAXPPI JULHO 2026'!BS65</f>
        <v>0</v>
      </c>
      <c r="BT61" s="78">
        <f>'SALDO MAXPPI JULHO 2026'!BT65</f>
        <v>0</v>
      </c>
      <c r="BU61" s="78">
        <f>'SALDO MAXPPI JULHO 2026'!BU65</f>
        <v>0</v>
      </c>
      <c r="BV61" s="78">
        <f>'SALDO MAXPPI JULHO 2026'!BV65</f>
        <v>0</v>
      </c>
      <c r="BW61" s="78">
        <f>'SALDO MAXPPI JULHO 2026'!BW65</f>
        <v>0</v>
      </c>
      <c r="BX61" s="78">
        <f>'SALDO MAXPPI JULHO 2026'!BX65</f>
        <v>0</v>
      </c>
      <c r="BY61" s="80">
        <f t="shared" si="2"/>
        <v>4663.8</v>
      </c>
      <c r="BZ61" s="81">
        <f>'SALDO MAXPPI JULHO 2026'!BZ65</f>
        <v>4663.8</v>
      </c>
      <c r="CA61" s="82">
        <f t="shared" si="0"/>
        <v>0</v>
      </c>
    </row>
    <row r="62" spans="1:79">
      <c r="A62" s="77" t="str">
        <f>'SALDO MAXPPI JULHO 2026'!A66</f>
        <v>2491710-HOSP. N SRA DA CONCEICAO - TUBARAO</v>
      </c>
      <c r="B62" s="78">
        <f>'SALDO MAXPPI JULHO 2026'!B66</f>
        <v>0</v>
      </c>
      <c r="C62" s="78">
        <f>'SALDO MAXPPI JULHO 2026'!C66</f>
        <v>0</v>
      </c>
      <c r="D62" s="78">
        <f>'SALDO MAXPPI JULHO 2026'!D66</f>
        <v>0</v>
      </c>
      <c r="E62" s="78">
        <f>'SALDO MAXPPI JULHO 2026'!E66</f>
        <v>0</v>
      </c>
      <c r="F62" s="78">
        <f>'SALDO MAXPPI JULHO 2026'!F66</f>
        <v>0</v>
      </c>
      <c r="G62" s="78">
        <f>'SALDO MAXPPI JULHO 2026'!G66</f>
        <v>0</v>
      </c>
      <c r="H62" s="78">
        <f>'SALDO MAXPPI JULHO 2026'!H66</f>
        <v>3832.56</v>
      </c>
      <c r="I62" s="78">
        <f>'SALDO MAXPPI JULHO 2026'!I66</f>
        <v>1008</v>
      </c>
      <c r="J62" s="78">
        <f>'SALDO MAXPPI JULHO 2026'!J66</f>
        <v>0</v>
      </c>
      <c r="K62" s="78">
        <f>'SALDO MAXPPI JULHO 2026'!K66</f>
        <v>0</v>
      </c>
      <c r="L62" s="78">
        <f>'SALDO MAXPPI JULHO 2026'!L66</f>
        <v>117.62</v>
      </c>
      <c r="M62" s="78">
        <f>'SALDO MAXPPI JULHO 2026'!M66</f>
        <v>0</v>
      </c>
      <c r="N62" s="78">
        <f>'SALDO MAXPPI JULHO 2026'!N66</f>
        <v>0</v>
      </c>
      <c r="O62" s="78">
        <f>'SALDO MAXPPI JULHO 2026'!O66</f>
        <v>0</v>
      </c>
      <c r="P62" s="78">
        <f>'SALDO MAXPPI JULHO 2026'!P66</f>
        <v>0</v>
      </c>
      <c r="Q62" s="78">
        <f>'SALDO MAXPPI JULHO 2026'!Q66</f>
        <v>0</v>
      </c>
      <c r="R62" s="78">
        <f>'SALDO MAXPPI JULHO 2026'!R66</f>
        <v>0</v>
      </c>
      <c r="S62" s="78">
        <f>'SALDO MAXPPI JULHO 2026'!S66</f>
        <v>0</v>
      </c>
      <c r="T62" s="78">
        <f>'SALDO MAXPPI JULHO 2026'!T66</f>
        <v>0</v>
      </c>
      <c r="U62" s="78">
        <f>'SALDO MAXPPI JULHO 2026'!U66</f>
        <v>0</v>
      </c>
      <c r="V62" s="78">
        <f>'SALDO MAXPPI JULHO 2026'!V66</f>
        <v>0</v>
      </c>
      <c r="W62" s="78">
        <f>'SALDO MAXPPI JULHO 2026'!W66</f>
        <v>0</v>
      </c>
      <c r="X62" s="78">
        <f>'SALDO MAXPPI JULHO 2026'!X66</f>
        <v>0</v>
      </c>
      <c r="Y62" s="78">
        <f>'SALDO MAXPPI JULHO 2026'!Y66</f>
        <v>0</v>
      </c>
      <c r="Z62" s="78">
        <f>'SALDO MAXPPI JULHO 2026'!Z66</f>
        <v>0</v>
      </c>
      <c r="AA62" s="78">
        <f>'SALDO MAXPPI JULHO 2026'!AA66</f>
        <v>161.1</v>
      </c>
      <c r="AB62" s="78">
        <f>'SALDO MAXPPI JULHO 2026'!AB66</f>
        <v>149.69999999999999</v>
      </c>
      <c r="AC62" s="78">
        <f>'SALDO MAXPPI JULHO 2026'!AC66</f>
        <v>0</v>
      </c>
      <c r="AD62" s="78">
        <f>'SALDO MAXPPI JULHO 2026'!AD66</f>
        <v>0</v>
      </c>
      <c r="AE62" s="78">
        <f>'SALDO MAXPPI JULHO 2026'!AE66</f>
        <v>0</v>
      </c>
      <c r="AF62" s="78">
        <f>'SALDO MAXPPI JULHO 2026'!AF66</f>
        <v>24.9</v>
      </c>
      <c r="AG62" s="78">
        <f>'SALDO MAXPPI JULHO 2026'!AG66</f>
        <v>0</v>
      </c>
      <c r="AH62" s="78">
        <f>'SALDO MAXPPI JULHO 2026'!AH66</f>
        <v>0</v>
      </c>
      <c r="AI62" s="78">
        <f>'SALDO MAXPPI JULHO 2026'!AI66</f>
        <v>0</v>
      </c>
      <c r="AJ62" s="78">
        <f>'SALDO MAXPPI JULHO 2026'!AJ66</f>
        <v>0</v>
      </c>
      <c r="AK62" s="78">
        <f>'SALDO MAXPPI JULHO 2026'!AK66</f>
        <v>0</v>
      </c>
      <c r="AL62" s="78">
        <f>'SALDO MAXPPI JULHO 2026'!AL66</f>
        <v>0</v>
      </c>
      <c r="AM62" s="78">
        <f>'SALDO MAXPPI JULHO 2026'!AM66</f>
        <v>0</v>
      </c>
      <c r="AN62" s="78">
        <f>'SALDO MAXPPI JULHO 2026'!AN66</f>
        <v>0</v>
      </c>
      <c r="AO62" s="78">
        <f>'SALDO MAXPPI JULHO 2026'!AO66</f>
        <v>0</v>
      </c>
      <c r="AP62" s="78">
        <f>'SALDO MAXPPI JULHO 2026'!AP66</f>
        <v>0</v>
      </c>
      <c r="AQ62" s="78">
        <f>'SALDO MAXPPI JULHO 2026'!AQ66</f>
        <v>50</v>
      </c>
      <c r="AR62" s="78">
        <f>'SALDO MAXPPI JULHO 2026'!AR66</f>
        <v>0</v>
      </c>
      <c r="AS62" s="78">
        <f>'SALDO MAXPPI JULHO 2026'!AS66</f>
        <v>636.4</v>
      </c>
      <c r="AT62" s="78">
        <f>'SALDO MAXPPI JULHO 2026'!AT66</f>
        <v>0</v>
      </c>
      <c r="AU62" s="78">
        <f>'SALDO MAXPPI JULHO 2026'!AU66</f>
        <v>0</v>
      </c>
      <c r="AV62" s="78">
        <f>'SALDO MAXPPI JULHO 2026'!AV66</f>
        <v>0</v>
      </c>
      <c r="AW62" s="78">
        <f>'SALDO MAXPPI JULHO 2026'!AW66</f>
        <v>0</v>
      </c>
      <c r="AX62" s="78">
        <f>'SALDO MAXPPI JULHO 2026'!AX66</f>
        <v>0</v>
      </c>
      <c r="AY62" s="78">
        <f>'SALDO MAXPPI JULHO 2026'!AY66</f>
        <v>0</v>
      </c>
      <c r="AZ62" s="78">
        <f>'SALDO MAXPPI JULHO 2026'!AZ66</f>
        <v>0</v>
      </c>
      <c r="BA62" s="78">
        <f>'SALDO MAXPPI JULHO 2026'!BA66</f>
        <v>0</v>
      </c>
      <c r="BB62" s="78">
        <f>'SALDO MAXPPI JULHO 2026'!BB66</f>
        <v>0</v>
      </c>
      <c r="BC62" s="78">
        <f>'SALDO MAXPPI JULHO 2026'!BC66</f>
        <v>0</v>
      </c>
      <c r="BD62" s="78">
        <f>'SALDO MAXPPI JULHO 2026'!BD66</f>
        <v>0</v>
      </c>
      <c r="BE62" s="78">
        <f>'SALDO MAXPPI JULHO 2026'!BE66</f>
        <v>0</v>
      </c>
      <c r="BF62" s="78">
        <f>'SALDO MAXPPI JULHO 2026'!BF66</f>
        <v>0</v>
      </c>
      <c r="BG62" s="78">
        <f>'SALDO MAXPPI JULHO 2026'!BG66</f>
        <v>0</v>
      </c>
      <c r="BH62" s="78">
        <f>'SALDO MAXPPI JULHO 2026'!BH66</f>
        <v>0</v>
      </c>
      <c r="BI62" s="78">
        <f>'SALDO MAXPPI JULHO 2026'!BI66</f>
        <v>2742.79</v>
      </c>
      <c r="BJ62" s="78">
        <f>'SALDO MAXPPI JULHO 2026'!BJ66</f>
        <v>363.44</v>
      </c>
      <c r="BK62" s="78">
        <f>'SALDO MAXPPI JULHO 2026'!BK66</f>
        <v>0</v>
      </c>
      <c r="BL62" s="78">
        <f>'SALDO MAXPPI JULHO 2026'!BL66</f>
        <v>0</v>
      </c>
      <c r="BM62" s="78">
        <f>'SALDO MAXPPI JULHO 2026'!BM66</f>
        <v>0</v>
      </c>
      <c r="BN62" s="78">
        <f>'SALDO MAXPPI JULHO 2026'!BN66</f>
        <v>34</v>
      </c>
      <c r="BO62" s="78">
        <f>'SALDO MAXPPI JULHO 2026'!BO66</f>
        <v>0</v>
      </c>
      <c r="BP62" s="78">
        <f>'SALDO MAXPPI JULHO 2026'!BP66</f>
        <v>0</v>
      </c>
      <c r="BQ62" s="78">
        <f>'SALDO MAXPPI JULHO 2026'!BQ66</f>
        <v>0</v>
      </c>
      <c r="BR62" s="78">
        <f>'SALDO MAXPPI JULHO 2026'!BR66</f>
        <v>6591.74</v>
      </c>
      <c r="BS62" s="78">
        <f>'SALDO MAXPPI JULHO 2026'!BS66</f>
        <v>8972.5300000000007</v>
      </c>
      <c r="BT62" s="78">
        <f>'SALDO MAXPPI JULHO 2026'!BT66</f>
        <v>1818.12</v>
      </c>
      <c r="BU62" s="78">
        <f>'SALDO MAXPPI JULHO 2026'!BU66</f>
        <v>508.13</v>
      </c>
      <c r="BV62" s="78">
        <f>'SALDO MAXPPI JULHO 2026'!BV66</f>
        <v>0</v>
      </c>
      <c r="BW62" s="78">
        <f>'SALDO MAXPPI JULHO 2026'!BW66</f>
        <v>0</v>
      </c>
      <c r="BX62" s="78">
        <f>'SALDO MAXPPI JULHO 2026'!BX66</f>
        <v>0</v>
      </c>
      <c r="BY62" s="80">
        <f t="shared" si="2"/>
        <v>27011.03</v>
      </c>
      <c r="BZ62" s="81">
        <f>'SALDO MAXPPI JULHO 2026'!BZ66</f>
        <v>27011.03</v>
      </c>
      <c r="CA62" s="82">
        <f t="shared" si="0"/>
        <v>0</v>
      </c>
    </row>
    <row r="63" spans="1:79">
      <c r="A63" s="77" t="str">
        <f>'SALDO MAXPPI JULHO 2026'!A67</f>
        <v>2504332-HOSP.MAT. TEREZA RAMOS - LAGES</v>
      </c>
      <c r="B63" s="78">
        <f>'SALDO MAXPPI JULHO 2026'!B67</f>
        <v>0</v>
      </c>
      <c r="C63" s="78">
        <f>'SALDO MAXPPI JULHO 2026'!C67</f>
        <v>0</v>
      </c>
      <c r="D63" s="78">
        <f>'SALDO MAXPPI JULHO 2026'!D67</f>
        <v>0</v>
      </c>
      <c r="E63" s="78">
        <f>'SALDO MAXPPI JULHO 2026'!E67</f>
        <v>0</v>
      </c>
      <c r="F63" s="78">
        <f>'SALDO MAXPPI JULHO 2026'!F67</f>
        <v>0</v>
      </c>
      <c r="G63" s="78">
        <f>'SALDO MAXPPI JULHO 2026'!G67</f>
        <v>0</v>
      </c>
      <c r="H63" s="78">
        <f>'SALDO MAXPPI JULHO 2026'!H67</f>
        <v>0</v>
      </c>
      <c r="I63" s="78">
        <f>'SALDO MAXPPI JULHO 2026'!I67</f>
        <v>0</v>
      </c>
      <c r="J63" s="78">
        <f>'SALDO MAXPPI JULHO 2026'!J67</f>
        <v>0</v>
      </c>
      <c r="K63" s="78">
        <f>'SALDO MAXPPI JULHO 2026'!K67</f>
        <v>0</v>
      </c>
      <c r="L63" s="78">
        <f>'SALDO MAXPPI JULHO 2026'!L67</f>
        <v>0</v>
      </c>
      <c r="M63" s="78">
        <f>'SALDO MAXPPI JULHO 2026'!M67</f>
        <v>0</v>
      </c>
      <c r="N63" s="78">
        <f>'SALDO MAXPPI JULHO 2026'!N67</f>
        <v>0</v>
      </c>
      <c r="O63" s="78">
        <f>'SALDO MAXPPI JULHO 2026'!O67</f>
        <v>0</v>
      </c>
      <c r="P63" s="78">
        <f>'SALDO MAXPPI JULHO 2026'!P67</f>
        <v>0</v>
      </c>
      <c r="Q63" s="78">
        <f>'SALDO MAXPPI JULHO 2026'!Q67</f>
        <v>0</v>
      </c>
      <c r="R63" s="78">
        <f>'SALDO MAXPPI JULHO 2026'!R67</f>
        <v>0</v>
      </c>
      <c r="S63" s="78">
        <f>'SALDO MAXPPI JULHO 2026'!S67</f>
        <v>0</v>
      </c>
      <c r="T63" s="78">
        <f>'SALDO MAXPPI JULHO 2026'!T67</f>
        <v>0</v>
      </c>
      <c r="U63" s="78">
        <f>'SALDO MAXPPI JULHO 2026'!U67</f>
        <v>0</v>
      </c>
      <c r="V63" s="78">
        <f>'SALDO MAXPPI JULHO 2026'!V67</f>
        <v>0</v>
      </c>
      <c r="W63" s="78">
        <f>'SALDO MAXPPI JULHO 2026'!W67</f>
        <v>0</v>
      </c>
      <c r="X63" s="78">
        <f>'SALDO MAXPPI JULHO 2026'!X67</f>
        <v>0</v>
      </c>
      <c r="Y63" s="78">
        <f>'SALDO MAXPPI JULHO 2026'!Y67</f>
        <v>0</v>
      </c>
      <c r="Z63" s="78">
        <f>'SALDO MAXPPI JULHO 2026'!Z67</f>
        <v>0</v>
      </c>
      <c r="AA63" s="78">
        <f>'SALDO MAXPPI JULHO 2026'!AA67</f>
        <v>0</v>
      </c>
      <c r="AB63" s="78">
        <f>'SALDO MAXPPI JULHO 2026'!AB67</f>
        <v>0</v>
      </c>
      <c r="AC63" s="78">
        <f>'SALDO MAXPPI JULHO 2026'!AC67</f>
        <v>0</v>
      </c>
      <c r="AD63" s="78">
        <f>'SALDO MAXPPI JULHO 2026'!AD67</f>
        <v>0</v>
      </c>
      <c r="AE63" s="78">
        <f>'SALDO MAXPPI JULHO 2026'!AE67</f>
        <v>0.9</v>
      </c>
      <c r="AF63" s="78">
        <f>'SALDO MAXPPI JULHO 2026'!AF67</f>
        <v>0</v>
      </c>
      <c r="AG63" s="78">
        <f>'SALDO MAXPPI JULHO 2026'!AG67</f>
        <v>0</v>
      </c>
      <c r="AH63" s="78">
        <f>'SALDO MAXPPI JULHO 2026'!AH67</f>
        <v>0</v>
      </c>
      <c r="AI63" s="78">
        <f>'SALDO MAXPPI JULHO 2026'!AI67</f>
        <v>0</v>
      </c>
      <c r="AJ63" s="78">
        <f>'SALDO MAXPPI JULHO 2026'!AJ67</f>
        <v>0</v>
      </c>
      <c r="AK63" s="78">
        <f>'SALDO MAXPPI JULHO 2026'!AK67</f>
        <v>0</v>
      </c>
      <c r="AL63" s="78">
        <f>'SALDO MAXPPI JULHO 2026'!AL67</f>
        <v>0</v>
      </c>
      <c r="AM63" s="78">
        <f>'SALDO MAXPPI JULHO 2026'!AM67</f>
        <v>0</v>
      </c>
      <c r="AN63" s="78">
        <f>'SALDO MAXPPI JULHO 2026'!AN67</f>
        <v>0</v>
      </c>
      <c r="AO63" s="78">
        <f>'SALDO MAXPPI JULHO 2026'!AO67</f>
        <v>0</v>
      </c>
      <c r="AP63" s="78">
        <f>'SALDO MAXPPI JULHO 2026'!AP67</f>
        <v>0</v>
      </c>
      <c r="AQ63" s="78">
        <f>'SALDO MAXPPI JULHO 2026'!AQ67</f>
        <v>0</v>
      </c>
      <c r="AR63" s="78">
        <f>'SALDO MAXPPI JULHO 2026'!AR67</f>
        <v>0</v>
      </c>
      <c r="AS63" s="78">
        <f>'SALDO MAXPPI JULHO 2026'!AS67</f>
        <v>0</v>
      </c>
      <c r="AT63" s="78">
        <f>'SALDO MAXPPI JULHO 2026'!AT67</f>
        <v>0</v>
      </c>
      <c r="AU63" s="78">
        <f>'SALDO MAXPPI JULHO 2026'!AU67</f>
        <v>0</v>
      </c>
      <c r="AV63" s="78">
        <f>'SALDO MAXPPI JULHO 2026'!AV67</f>
        <v>0</v>
      </c>
      <c r="AW63" s="78">
        <f>'SALDO MAXPPI JULHO 2026'!AW67</f>
        <v>0</v>
      </c>
      <c r="AX63" s="78">
        <f>'SALDO MAXPPI JULHO 2026'!AX67</f>
        <v>0</v>
      </c>
      <c r="AY63" s="78">
        <f>'SALDO MAXPPI JULHO 2026'!AY67</f>
        <v>0</v>
      </c>
      <c r="AZ63" s="78">
        <f>'SALDO MAXPPI JULHO 2026'!AZ67</f>
        <v>0</v>
      </c>
      <c r="BA63" s="78">
        <f>'SALDO MAXPPI JULHO 2026'!BA67</f>
        <v>0</v>
      </c>
      <c r="BB63" s="78">
        <f>'SALDO MAXPPI JULHO 2026'!BB67</f>
        <v>0</v>
      </c>
      <c r="BC63" s="78">
        <f>'SALDO MAXPPI JULHO 2026'!BC67</f>
        <v>0</v>
      </c>
      <c r="BD63" s="78">
        <f>'SALDO MAXPPI JULHO 2026'!BD67</f>
        <v>0</v>
      </c>
      <c r="BE63" s="78">
        <f>'SALDO MAXPPI JULHO 2026'!BE67</f>
        <v>0</v>
      </c>
      <c r="BF63" s="78">
        <f>'SALDO MAXPPI JULHO 2026'!BF67</f>
        <v>0</v>
      </c>
      <c r="BG63" s="78">
        <f>'SALDO MAXPPI JULHO 2026'!BG67</f>
        <v>0</v>
      </c>
      <c r="BH63" s="78">
        <f>'SALDO MAXPPI JULHO 2026'!BH67</f>
        <v>0</v>
      </c>
      <c r="BI63" s="78">
        <f>'SALDO MAXPPI JULHO 2026'!BI67</f>
        <v>0</v>
      </c>
      <c r="BJ63" s="78">
        <f>'SALDO MAXPPI JULHO 2026'!BJ67</f>
        <v>0</v>
      </c>
      <c r="BK63" s="78">
        <f>'SALDO MAXPPI JULHO 2026'!BK67</f>
        <v>0</v>
      </c>
      <c r="BL63" s="78">
        <f>'SALDO MAXPPI JULHO 2026'!BL67</f>
        <v>0</v>
      </c>
      <c r="BM63" s="78">
        <f>'SALDO MAXPPI JULHO 2026'!BM67</f>
        <v>0</v>
      </c>
      <c r="BN63" s="78">
        <f>'SALDO MAXPPI JULHO 2026'!BN67</f>
        <v>0</v>
      </c>
      <c r="BO63" s="78">
        <f>'SALDO MAXPPI JULHO 2026'!BO67</f>
        <v>0</v>
      </c>
      <c r="BP63" s="78">
        <f>'SALDO MAXPPI JULHO 2026'!BP67</f>
        <v>0</v>
      </c>
      <c r="BQ63" s="78">
        <f>'SALDO MAXPPI JULHO 2026'!BQ67</f>
        <v>0</v>
      </c>
      <c r="BR63" s="78">
        <f>'SALDO MAXPPI JULHO 2026'!BR67</f>
        <v>0</v>
      </c>
      <c r="BS63" s="78">
        <f>'SALDO MAXPPI JULHO 2026'!BS67</f>
        <v>0</v>
      </c>
      <c r="BT63" s="78">
        <f>'SALDO MAXPPI JULHO 2026'!BT67</f>
        <v>0</v>
      </c>
      <c r="BU63" s="78">
        <f>'SALDO MAXPPI JULHO 2026'!BU67</f>
        <v>0</v>
      </c>
      <c r="BV63" s="78">
        <f>'SALDO MAXPPI JULHO 2026'!BV67</f>
        <v>0</v>
      </c>
      <c r="BW63" s="78">
        <f>'SALDO MAXPPI JULHO 2026'!BW67</f>
        <v>0</v>
      </c>
      <c r="BX63" s="78">
        <f>'SALDO MAXPPI JULHO 2026'!BX67</f>
        <v>0</v>
      </c>
      <c r="BY63" s="80">
        <f t="shared" si="2"/>
        <v>0.9</v>
      </c>
      <c r="BZ63" s="81">
        <f>'SALDO MAXPPI JULHO 2026'!BZ67</f>
        <v>0.9</v>
      </c>
      <c r="CA63" s="82">
        <f t="shared" si="0"/>
        <v>0</v>
      </c>
    </row>
    <row r="64" spans="1:79">
      <c r="A64" s="77" t="str">
        <f>'SALDO MAXPPI JULHO 2026'!A68</f>
        <v>2513838 - HOSP. RIO DO TESTO - POMERODE</v>
      </c>
      <c r="B64" s="78">
        <f>'SALDO MAXPPI JULHO 2026'!B68</f>
        <v>0</v>
      </c>
      <c r="C64" s="78">
        <f>'SALDO MAXPPI JULHO 2026'!C68</f>
        <v>0</v>
      </c>
      <c r="D64" s="78">
        <f>'SALDO MAXPPI JULHO 2026'!D68</f>
        <v>0</v>
      </c>
      <c r="E64" s="78">
        <f>'SALDO MAXPPI JULHO 2026'!E68</f>
        <v>0</v>
      </c>
      <c r="F64" s="78">
        <f>'SALDO MAXPPI JULHO 2026'!F68</f>
        <v>0</v>
      </c>
      <c r="G64" s="78">
        <f>'SALDO MAXPPI JULHO 2026'!G68</f>
        <v>0</v>
      </c>
      <c r="H64" s="78">
        <f>'SALDO MAXPPI JULHO 2026'!H68</f>
        <v>3271.74</v>
      </c>
      <c r="I64" s="78">
        <f>'SALDO MAXPPI JULHO 2026'!I68</f>
        <v>12626.04</v>
      </c>
      <c r="J64" s="78">
        <f>'SALDO MAXPPI JULHO 2026'!J68</f>
        <v>0</v>
      </c>
      <c r="K64" s="78">
        <f>'SALDO MAXPPI JULHO 2026'!K68</f>
        <v>511.35</v>
      </c>
      <c r="L64" s="78">
        <f>'SALDO MAXPPI JULHO 2026'!L68</f>
        <v>162.94999999999999</v>
      </c>
      <c r="M64" s="78">
        <f>'SALDO MAXPPI JULHO 2026'!M68</f>
        <v>0</v>
      </c>
      <c r="N64" s="78">
        <f>'SALDO MAXPPI JULHO 2026'!N68</f>
        <v>0</v>
      </c>
      <c r="O64" s="78">
        <f>'SALDO MAXPPI JULHO 2026'!O68</f>
        <v>0</v>
      </c>
      <c r="P64" s="78">
        <f>'SALDO MAXPPI JULHO 2026'!P68</f>
        <v>0</v>
      </c>
      <c r="Q64" s="78">
        <f>'SALDO MAXPPI JULHO 2026'!Q68</f>
        <v>9932.2900000000009</v>
      </c>
      <c r="R64" s="78">
        <f>'SALDO MAXPPI JULHO 2026'!R68</f>
        <v>0</v>
      </c>
      <c r="S64" s="78">
        <f>'SALDO MAXPPI JULHO 2026'!S68</f>
        <v>260</v>
      </c>
      <c r="T64" s="78">
        <f>'SALDO MAXPPI JULHO 2026'!T68</f>
        <v>0</v>
      </c>
      <c r="U64" s="78">
        <f>'SALDO MAXPPI JULHO 2026'!U68</f>
        <v>2.19</v>
      </c>
      <c r="V64" s="78">
        <f>'SALDO MAXPPI JULHO 2026'!V68</f>
        <v>0</v>
      </c>
      <c r="W64" s="78">
        <f>'SALDO MAXPPI JULHO 2026'!W68</f>
        <v>0</v>
      </c>
      <c r="X64" s="78">
        <f>'SALDO MAXPPI JULHO 2026'!X68</f>
        <v>0</v>
      </c>
      <c r="Y64" s="78">
        <f>'SALDO MAXPPI JULHO 2026'!Y68</f>
        <v>0</v>
      </c>
      <c r="Z64" s="78">
        <f>'SALDO MAXPPI JULHO 2026'!Z68</f>
        <v>0</v>
      </c>
      <c r="AA64" s="78">
        <f>'SALDO MAXPPI JULHO 2026'!AA68</f>
        <v>0</v>
      </c>
      <c r="AB64" s="78">
        <f>'SALDO MAXPPI JULHO 2026'!AB68</f>
        <v>1089.9000000000001</v>
      </c>
      <c r="AC64" s="78">
        <f>'SALDO MAXPPI JULHO 2026'!AC68</f>
        <v>27.6</v>
      </c>
      <c r="AD64" s="78">
        <f>'SALDO MAXPPI JULHO 2026'!AD68</f>
        <v>0</v>
      </c>
      <c r="AE64" s="78">
        <f>'SALDO MAXPPI JULHO 2026'!AE68</f>
        <v>0</v>
      </c>
      <c r="AF64" s="78">
        <f>'SALDO MAXPPI JULHO 2026'!AF68</f>
        <v>31.9</v>
      </c>
      <c r="AG64" s="78">
        <f>'SALDO MAXPPI JULHO 2026'!AG68</f>
        <v>0</v>
      </c>
      <c r="AH64" s="78">
        <f>'SALDO MAXPPI JULHO 2026'!AH68</f>
        <v>0</v>
      </c>
      <c r="AI64" s="78">
        <f>'SALDO MAXPPI JULHO 2026'!AI68</f>
        <v>0</v>
      </c>
      <c r="AJ64" s="78">
        <f>'SALDO MAXPPI JULHO 2026'!AJ68</f>
        <v>0</v>
      </c>
      <c r="AK64" s="78">
        <f>'SALDO MAXPPI JULHO 2026'!AK68</f>
        <v>0</v>
      </c>
      <c r="AL64" s="78">
        <f>'SALDO MAXPPI JULHO 2026'!AL68</f>
        <v>0</v>
      </c>
      <c r="AM64" s="78">
        <f>'SALDO MAXPPI JULHO 2026'!AM68</f>
        <v>0</v>
      </c>
      <c r="AN64" s="78">
        <f>'SALDO MAXPPI JULHO 2026'!AN68</f>
        <v>0</v>
      </c>
      <c r="AO64" s="78">
        <f>'SALDO MAXPPI JULHO 2026'!AO68</f>
        <v>0</v>
      </c>
      <c r="AP64" s="78">
        <f>'SALDO MAXPPI JULHO 2026'!AP68</f>
        <v>0</v>
      </c>
      <c r="AQ64" s="78">
        <f>'SALDO MAXPPI JULHO 2026'!AQ68</f>
        <v>0</v>
      </c>
      <c r="AR64" s="78">
        <f>'SALDO MAXPPI JULHO 2026'!AR68</f>
        <v>0</v>
      </c>
      <c r="AS64" s="78">
        <f>'SALDO MAXPPI JULHO 2026'!AS68</f>
        <v>0</v>
      </c>
      <c r="AT64" s="78">
        <f>'SALDO MAXPPI JULHO 2026'!AT68</f>
        <v>100</v>
      </c>
      <c r="AU64" s="78">
        <f>'SALDO MAXPPI JULHO 2026'!AU68</f>
        <v>0</v>
      </c>
      <c r="AV64" s="78">
        <f>'SALDO MAXPPI JULHO 2026'!AV68</f>
        <v>0</v>
      </c>
      <c r="AW64" s="78">
        <f>'SALDO MAXPPI JULHO 2026'!AW68</f>
        <v>0</v>
      </c>
      <c r="AX64" s="78">
        <f>'SALDO MAXPPI JULHO 2026'!AX68</f>
        <v>0</v>
      </c>
      <c r="AY64" s="78">
        <f>'SALDO MAXPPI JULHO 2026'!AY68</f>
        <v>80</v>
      </c>
      <c r="AZ64" s="78">
        <f>'SALDO MAXPPI JULHO 2026'!AZ68</f>
        <v>0</v>
      </c>
      <c r="BA64" s="78">
        <f>'SALDO MAXPPI JULHO 2026'!BA68</f>
        <v>0</v>
      </c>
      <c r="BB64" s="78">
        <f>'SALDO MAXPPI JULHO 2026'!BB68</f>
        <v>0</v>
      </c>
      <c r="BC64" s="78">
        <f>'SALDO MAXPPI JULHO 2026'!BC68</f>
        <v>20</v>
      </c>
      <c r="BD64" s="78">
        <f>'SALDO MAXPPI JULHO 2026'!BD68</f>
        <v>0</v>
      </c>
      <c r="BE64" s="78">
        <f>'SALDO MAXPPI JULHO 2026'!BE68</f>
        <v>388.85</v>
      </c>
      <c r="BF64" s="78">
        <f>'SALDO MAXPPI JULHO 2026'!BF68</f>
        <v>0</v>
      </c>
      <c r="BG64" s="78">
        <f>'SALDO MAXPPI JULHO 2026'!BG68</f>
        <v>0</v>
      </c>
      <c r="BH64" s="78">
        <f>'SALDO MAXPPI JULHO 2026'!BH68</f>
        <v>0</v>
      </c>
      <c r="BI64" s="78">
        <f>'SALDO MAXPPI JULHO 2026'!BI68</f>
        <v>0</v>
      </c>
      <c r="BJ64" s="78">
        <f>'SALDO MAXPPI JULHO 2026'!BJ68</f>
        <v>0</v>
      </c>
      <c r="BK64" s="78">
        <f>'SALDO MAXPPI JULHO 2026'!BK68</f>
        <v>0</v>
      </c>
      <c r="BL64" s="78">
        <f>'SALDO MAXPPI JULHO 2026'!BL68</f>
        <v>0</v>
      </c>
      <c r="BM64" s="78">
        <f>'SALDO MAXPPI JULHO 2026'!BM68</f>
        <v>0</v>
      </c>
      <c r="BN64" s="78">
        <f>'SALDO MAXPPI JULHO 2026'!BN68</f>
        <v>0</v>
      </c>
      <c r="BO64" s="78">
        <f>'SALDO MAXPPI JULHO 2026'!BO68</f>
        <v>0</v>
      </c>
      <c r="BP64" s="78">
        <f>'SALDO MAXPPI JULHO 2026'!BP68</f>
        <v>0</v>
      </c>
      <c r="BQ64" s="78">
        <f>'SALDO MAXPPI JULHO 2026'!BQ68</f>
        <v>0</v>
      </c>
      <c r="BR64" s="78">
        <f>'SALDO MAXPPI JULHO 2026'!BR68</f>
        <v>0</v>
      </c>
      <c r="BS64" s="78">
        <f>'SALDO MAXPPI JULHO 2026'!BS68</f>
        <v>0</v>
      </c>
      <c r="BT64" s="78">
        <f>'SALDO MAXPPI JULHO 2026'!BT68</f>
        <v>0</v>
      </c>
      <c r="BU64" s="78">
        <f>'SALDO MAXPPI JULHO 2026'!BU68</f>
        <v>0</v>
      </c>
      <c r="BV64" s="78">
        <f>'SALDO MAXPPI JULHO 2026'!BV68</f>
        <v>0</v>
      </c>
      <c r="BW64" s="78">
        <f>'SALDO MAXPPI JULHO 2026'!BW68</f>
        <v>0</v>
      </c>
      <c r="BX64" s="78">
        <f>'SALDO MAXPPI JULHO 2026'!BX68</f>
        <v>0</v>
      </c>
      <c r="BY64" s="80">
        <f t="shared" si="2"/>
        <v>28504.81</v>
      </c>
      <c r="BZ64" s="81">
        <f>'SALDO MAXPPI JULHO 2026'!BZ68</f>
        <v>28504.81</v>
      </c>
      <c r="CA64" s="82">
        <f t="shared" si="0"/>
        <v>0</v>
      </c>
    </row>
    <row r="65" spans="1:81">
      <c r="A65" s="77" t="str">
        <f>'SALDO MAXPPI JULHO 2026'!A69</f>
        <v>2537192-HOSP. E MAT. OASE - TIMBO</v>
      </c>
      <c r="B65" s="78">
        <f>'SALDO MAXPPI JULHO 2026'!B69</f>
        <v>0</v>
      </c>
      <c r="C65" s="78">
        <f>'SALDO MAXPPI JULHO 2026'!C69</f>
        <v>0</v>
      </c>
      <c r="D65" s="78">
        <f>'SALDO MAXPPI JULHO 2026'!D69</f>
        <v>0</v>
      </c>
      <c r="E65" s="78">
        <f>'SALDO MAXPPI JULHO 2026'!E69</f>
        <v>0</v>
      </c>
      <c r="F65" s="78">
        <f>'SALDO MAXPPI JULHO 2026'!F69</f>
        <v>0</v>
      </c>
      <c r="G65" s="78">
        <f>'SALDO MAXPPI JULHO 2026'!G69</f>
        <v>0</v>
      </c>
      <c r="H65" s="78">
        <f>'SALDO MAXPPI JULHO 2026'!H69</f>
        <v>0</v>
      </c>
      <c r="I65" s="78">
        <f>'SALDO MAXPPI JULHO 2026'!I69</f>
        <v>0</v>
      </c>
      <c r="J65" s="78">
        <f>'SALDO MAXPPI JULHO 2026'!J69</f>
        <v>260.60000000000002</v>
      </c>
      <c r="K65" s="78">
        <f>'SALDO MAXPPI JULHO 2026'!K69</f>
        <v>0</v>
      </c>
      <c r="L65" s="78">
        <f>'SALDO MAXPPI JULHO 2026'!L69</f>
        <v>0</v>
      </c>
      <c r="M65" s="78">
        <f>'SALDO MAXPPI JULHO 2026'!M69</f>
        <v>1191.5999999999999</v>
      </c>
      <c r="N65" s="78">
        <f>'SALDO MAXPPI JULHO 2026'!N69</f>
        <v>0</v>
      </c>
      <c r="O65" s="78">
        <f>'SALDO MAXPPI JULHO 2026'!O69</f>
        <v>0</v>
      </c>
      <c r="P65" s="78">
        <f>'SALDO MAXPPI JULHO 2026'!P69</f>
        <v>0</v>
      </c>
      <c r="Q65" s="78">
        <f>'SALDO MAXPPI JULHO 2026'!Q69</f>
        <v>0</v>
      </c>
      <c r="R65" s="78">
        <f>'SALDO MAXPPI JULHO 2026'!R69</f>
        <v>0</v>
      </c>
      <c r="S65" s="78">
        <f>'SALDO MAXPPI JULHO 2026'!S69</f>
        <v>1070.94</v>
      </c>
      <c r="T65" s="78">
        <f>'SALDO MAXPPI JULHO 2026'!T69</f>
        <v>0</v>
      </c>
      <c r="U65" s="78">
        <f>'SALDO MAXPPI JULHO 2026'!U69</f>
        <v>0</v>
      </c>
      <c r="V65" s="78">
        <f>'SALDO MAXPPI JULHO 2026'!V69</f>
        <v>0</v>
      </c>
      <c r="W65" s="78">
        <f>'SALDO MAXPPI JULHO 2026'!W69</f>
        <v>0</v>
      </c>
      <c r="X65" s="78">
        <f>'SALDO MAXPPI JULHO 2026'!X69</f>
        <v>0</v>
      </c>
      <c r="Y65" s="78">
        <f>'SALDO MAXPPI JULHO 2026'!Y69</f>
        <v>0</v>
      </c>
      <c r="Z65" s="78">
        <f>'SALDO MAXPPI JULHO 2026'!Z69</f>
        <v>0</v>
      </c>
      <c r="AA65" s="78">
        <f>'SALDO MAXPPI JULHO 2026'!AA69</f>
        <v>0</v>
      </c>
      <c r="AB65" s="78">
        <f>'SALDO MAXPPI JULHO 2026'!AB69</f>
        <v>153.4</v>
      </c>
      <c r="AC65" s="78">
        <f>'SALDO MAXPPI JULHO 2026'!AC69</f>
        <v>0</v>
      </c>
      <c r="AD65" s="78">
        <f>'SALDO MAXPPI JULHO 2026'!AD69</f>
        <v>0</v>
      </c>
      <c r="AE65" s="78">
        <f>'SALDO MAXPPI JULHO 2026'!AE69</f>
        <v>0</v>
      </c>
      <c r="AF65" s="78">
        <f>'SALDO MAXPPI JULHO 2026'!AF69</f>
        <v>0</v>
      </c>
      <c r="AG65" s="78">
        <f>'SALDO MAXPPI JULHO 2026'!AG69</f>
        <v>0</v>
      </c>
      <c r="AH65" s="78">
        <f>'SALDO MAXPPI JULHO 2026'!AH69</f>
        <v>0</v>
      </c>
      <c r="AI65" s="78">
        <f>'SALDO MAXPPI JULHO 2026'!AI69</f>
        <v>0</v>
      </c>
      <c r="AJ65" s="78">
        <f>'SALDO MAXPPI JULHO 2026'!AJ69</f>
        <v>0</v>
      </c>
      <c r="AK65" s="78">
        <f>'SALDO MAXPPI JULHO 2026'!AK69</f>
        <v>0</v>
      </c>
      <c r="AL65" s="78">
        <f>'SALDO MAXPPI JULHO 2026'!AL69</f>
        <v>0</v>
      </c>
      <c r="AM65" s="78">
        <f>'SALDO MAXPPI JULHO 2026'!AM69</f>
        <v>0</v>
      </c>
      <c r="AN65" s="78">
        <f>'SALDO MAXPPI JULHO 2026'!AN69</f>
        <v>0</v>
      </c>
      <c r="AO65" s="78">
        <f>'SALDO MAXPPI JULHO 2026'!AO69</f>
        <v>0</v>
      </c>
      <c r="AP65" s="78">
        <f>'SALDO MAXPPI JULHO 2026'!AP69</f>
        <v>0</v>
      </c>
      <c r="AQ65" s="78">
        <f>'SALDO MAXPPI JULHO 2026'!AQ69</f>
        <v>0</v>
      </c>
      <c r="AR65" s="78">
        <f>'SALDO MAXPPI JULHO 2026'!AR69</f>
        <v>0</v>
      </c>
      <c r="AS65" s="78">
        <f>'SALDO MAXPPI JULHO 2026'!AS69</f>
        <v>877.2</v>
      </c>
      <c r="AT65" s="78">
        <f>'SALDO MAXPPI JULHO 2026'!AT69</f>
        <v>123</v>
      </c>
      <c r="AU65" s="78">
        <f>'SALDO MAXPPI JULHO 2026'!AU69</f>
        <v>0</v>
      </c>
      <c r="AV65" s="78">
        <f>'SALDO MAXPPI JULHO 2026'!AV69</f>
        <v>0</v>
      </c>
      <c r="AW65" s="78">
        <f>'SALDO MAXPPI JULHO 2026'!AW69</f>
        <v>0</v>
      </c>
      <c r="AX65" s="78">
        <f>'SALDO MAXPPI JULHO 2026'!AX69</f>
        <v>0</v>
      </c>
      <c r="AY65" s="78">
        <f>'SALDO MAXPPI JULHO 2026'!AY69</f>
        <v>89.8</v>
      </c>
      <c r="AZ65" s="78">
        <f>'SALDO MAXPPI JULHO 2026'!AZ69</f>
        <v>0</v>
      </c>
      <c r="BA65" s="78">
        <f>'SALDO MAXPPI JULHO 2026'!BA69</f>
        <v>0</v>
      </c>
      <c r="BB65" s="78">
        <f>'SALDO MAXPPI JULHO 2026'!BB69</f>
        <v>68.5</v>
      </c>
      <c r="BC65" s="78">
        <f>'SALDO MAXPPI JULHO 2026'!BC69</f>
        <v>0</v>
      </c>
      <c r="BD65" s="78">
        <f>'SALDO MAXPPI JULHO 2026'!BD69</f>
        <v>0</v>
      </c>
      <c r="BE65" s="78">
        <f>'SALDO MAXPPI JULHO 2026'!BE69</f>
        <v>0</v>
      </c>
      <c r="BF65" s="78">
        <f>'SALDO MAXPPI JULHO 2026'!BF69</f>
        <v>0</v>
      </c>
      <c r="BG65" s="78">
        <f>'SALDO MAXPPI JULHO 2026'!BG69</f>
        <v>0</v>
      </c>
      <c r="BH65" s="78">
        <f>'SALDO MAXPPI JULHO 2026'!BH69</f>
        <v>79.760000000000005</v>
      </c>
      <c r="BI65" s="78">
        <f>'SALDO MAXPPI JULHO 2026'!BI69</f>
        <v>1734.95</v>
      </c>
      <c r="BJ65" s="78">
        <f>'SALDO MAXPPI JULHO 2026'!BJ69</f>
        <v>0</v>
      </c>
      <c r="BK65" s="78">
        <f>'SALDO MAXPPI JULHO 2026'!BK69</f>
        <v>244.87</v>
      </c>
      <c r="BL65" s="78">
        <f>'SALDO MAXPPI JULHO 2026'!BL69</f>
        <v>217.17</v>
      </c>
      <c r="BM65" s="78">
        <f>'SALDO MAXPPI JULHO 2026'!BM69</f>
        <v>18.39</v>
      </c>
      <c r="BN65" s="78">
        <f>'SALDO MAXPPI JULHO 2026'!BN69</f>
        <v>9.59</v>
      </c>
      <c r="BO65" s="78">
        <f>'SALDO MAXPPI JULHO 2026'!BO69</f>
        <v>0</v>
      </c>
      <c r="BP65" s="78">
        <f>'SALDO MAXPPI JULHO 2026'!BP69</f>
        <v>0</v>
      </c>
      <c r="BQ65" s="78">
        <f>'SALDO MAXPPI JULHO 2026'!BQ69</f>
        <v>0</v>
      </c>
      <c r="BR65" s="78">
        <f>'SALDO MAXPPI JULHO 2026'!BR69</f>
        <v>2288.8000000000002</v>
      </c>
      <c r="BS65" s="78">
        <f>'SALDO MAXPPI JULHO 2026'!BS69</f>
        <v>0</v>
      </c>
      <c r="BT65" s="78">
        <f>'SALDO MAXPPI JULHO 2026'!BT69</f>
        <v>0</v>
      </c>
      <c r="BU65" s="78">
        <f>'SALDO MAXPPI JULHO 2026'!BU69</f>
        <v>0</v>
      </c>
      <c r="BV65" s="78">
        <f>'SALDO MAXPPI JULHO 2026'!BV69</f>
        <v>0</v>
      </c>
      <c r="BW65" s="78">
        <f>'SALDO MAXPPI JULHO 2026'!BW69</f>
        <v>0</v>
      </c>
      <c r="BX65" s="78">
        <f>'SALDO MAXPPI JULHO 2026'!BX69</f>
        <v>0</v>
      </c>
      <c r="BY65" s="80">
        <f t="shared" si="2"/>
        <v>8428.57</v>
      </c>
      <c r="BZ65" s="81">
        <f>'SALDO MAXPPI JULHO 2026'!BZ69</f>
        <v>8428.57</v>
      </c>
      <c r="CA65" s="82">
        <f t="shared" si="0"/>
        <v>0</v>
      </c>
    </row>
    <row r="66" spans="1:81">
      <c r="A66" s="77" t="str">
        <f>'SALDO MAXPPI JULHO 2026'!A70</f>
        <v>2537788 - HOSP LENOIR - CHAPECO</v>
      </c>
      <c r="B66" s="78">
        <f>'SALDO MAXPPI JULHO 2026'!B70</f>
        <v>0</v>
      </c>
      <c r="C66" s="78">
        <f>'SALDO MAXPPI JULHO 2026'!C70</f>
        <v>0</v>
      </c>
      <c r="D66" s="78">
        <f>'SALDO MAXPPI JULHO 2026'!D70</f>
        <v>0</v>
      </c>
      <c r="E66" s="78">
        <f>'SALDO MAXPPI JULHO 2026'!E70</f>
        <v>0</v>
      </c>
      <c r="F66" s="78">
        <f>'SALDO MAXPPI JULHO 2026'!F70</f>
        <v>0</v>
      </c>
      <c r="G66" s="78">
        <f>'SALDO MAXPPI JULHO 2026'!G70</f>
        <v>0</v>
      </c>
      <c r="H66" s="78">
        <f>'SALDO MAXPPI JULHO 2026'!H70</f>
        <v>0</v>
      </c>
      <c r="I66" s="78">
        <f>'SALDO MAXPPI JULHO 2026'!I70</f>
        <v>0</v>
      </c>
      <c r="J66" s="78">
        <f>'SALDO MAXPPI JULHO 2026'!J70</f>
        <v>0</v>
      </c>
      <c r="K66" s="78">
        <f>'SALDO MAXPPI JULHO 2026'!K70</f>
        <v>0</v>
      </c>
      <c r="L66" s="78">
        <f>'SALDO MAXPPI JULHO 2026'!L70</f>
        <v>0</v>
      </c>
      <c r="M66" s="78">
        <f>'SALDO MAXPPI JULHO 2026'!M70</f>
        <v>0</v>
      </c>
      <c r="N66" s="78">
        <f>'SALDO MAXPPI JULHO 2026'!N70</f>
        <v>0</v>
      </c>
      <c r="O66" s="78">
        <f>'SALDO MAXPPI JULHO 2026'!O70</f>
        <v>0</v>
      </c>
      <c r="P66" s="78">
        <f>'SALDO MAXPPI JULHO 2026'!P70</f>
        <v>0</v>
      </c>
      <c r="Q66" s="78">
        <f>'SALDO MAXPPI JULHO 2026'!Q70</f>
        <v>0</v>
      </c>
      <c r="R66" s="78">
        <f>'SALDO MAXPPI JULHO 2026'!R70</f>
        <v>0</v>
      </c>
      <c r="S66" s="78">
        <f>'SALDO MAXPPI JULHO 2026'!S70</f>
        <v>0</v>
      </c>
      <c r="T66" s="78">
        <f>'SALDO MAXPPI JULHO 2026'!T70</f>
        <v>0</v>
      </c>
      <c r="U66" s="78">
        <f>'SALDO MAXPPI JULHO 2026'!U70</f>
        <v>0</v>
      </c>
      <c r="V66" s="78">
        <f>'SALDO MAXPPI JULHO 2026'!V70</f>
        <v>0</v>
      </c>
      <c r="W66" s="78">
        <f>'SALDO MAXPPI JULHO 2026'!W70</f>
        <v>0</v>
      </c>
      <c r="X66" s="78">
        <f>'SALDO MAXPPI JULHO 2026'!X70</f>
        <v>0</v>
      </c>
      <c r="Y66" s="78">
        <f>'SALDO MAXPPI JULHO 2026'!Y70</f>
        <v>0</v>
      </c>
      <c r="Z66" s="78">
        <f>'SALDO MAXPPI JULHO 2026'!Z70</f>
        <v>0</v>
      </c>
      <c r="AA66" s="78">
        <f>'SALDO MAXPPI JULHO 2026'!AA70</f>
        <v>0</v>
      </c>
      <c r="AB66" s="78">
        <f>'SALDO MAXPPI JULHO 2026'!AB70</f>
        <v>0</v>
      </c>
      <c r="AC66" s="78">
        <f>'SALDO MAXPPI JULHO 2026'!AC70</f>
        <v>0</v>
      </c>
      <c r="AD66" s="78">
        <f>'SALDO MAXPPI JULHO 2026'!AD70</f>
        <v>0</v>
      </c>
      <c r="AE66" s="78">
        <f>'SALDO MAXPPI JULHO 2026'!AE70</f>
        <v>0</v>
      </c>
      <c r="AF66" s="78">
        <f>'SALDO MAXPPI JULHO 2026'!AF70</f>
        <v>0</v>
      </c>
      <c r="AG66" s="78">
        <f>'SALDO MAXPPI JULHO 2026'!AG70</f>
        <v>0</v>
      </c>
      <c r="AH66" s="78">
        <f>'SALDO MAXPPI JULHO 2026'!AH70</f>
        <v>0</v>
      </c>
      <c r="AI66" s="78">
        <f>'SALDO MAXPPI JULHO 2026'!AI70</f>
        <v>0</v>
      </c>
      <c r="AJ66" s="78">
        <f>'SALDO MAXPPI JULHO 2026'!AJ70</f>
        <v>0</v>
      </c>
      <c r="AK66" s="78">
        <f>'SALDO MAXPPI JULHO 2026'!AK70</f>
        <v>0</v>
      </c>
      <c r="AL66" s="78">
        <f>'SALDO MAXPPI JULHO 2026'!AL70</f>
        <v>0</v>
      </c>
      <c r="AM66" s="78">
        <f>'SALDO MAXPPI JULHO 2026'!AM70</f>
        <v>0</v>
      </c>
      <c r="AN66" s="78">
        <f>'SALDO MAXPPI JULHO 2026'!AN70</f>
        <v>0</v>
      </c>
      <c r="AO66" s="78">
        <f>'SALDO MAXPPI JULHO 2026'!AO70</f>
        <v>0</v>
      </c>
      <c r="AP66" s="78">
        <f>'SALDO MAXPPI JULHO 2026'!AP70</f>
        <v>0</v>
      </c>
      <c r="AQ66" s="78">
        <f>'SALDO MAXPPI JULHO 2026'!AQ70</f>
        <v>0</v>
      </c>
      <c r="AR66" s="78">
        <f>'SALDO MAXPPI JULHO 2026'!AR70</f>
        <v>0</v>
      </c>
      <c r="AS66" s="78">
        <f>'SALDO MAXPPI JULHO 2026'!AS70</f>
        <v>0</v>
      </c>
      <c r="AT66" s="78">
        <f>'SALDO MAXPPI JULHO 2026'!AT70</f>
        <v>0</v>
      </c>
      <c r="AU66" s="78">
        <f>'SALDO MAXPPI JULHO 2026'!AU70</f>
        <v>0</v>
      </c>
      <c r="AV66" s="78">
        <f>'SALDO MAXPPI JULHO 2026'!AV70</f>
        <v>0</v>
      </c>
      <c r="AW66" s="78">
        <f>'SALDO MAXPPI JULHO 2026'!AW70</f>
        <v>0</v>
      </c>
      <c r="AX66" s="78">
        <f>'SALDO MAXPPI JULHO 2026'!AX70</f>
        <v>0</v>
      </c>
      <c r="AY66" s="78">
        <f>'SALDO MAXPPI JULHO 2026'!AY70</f>
        <v>0</v>
      </c>
      <c r="AZ66" s="78">
        <f>'SALDO MAXPPI JULHO 2026'!AZ70</f>
        <v>0</v>
      </c>
      <c r="BA66" s="78">
        <f>'SALDO MAXPPI JULHO 2026'!BA70</f>
        <v>0</v>
      </c>
      <c r="BB66" s="78">
        <f>'SALDO MAXPPI JULHO 2026'!BB70</f>
        <v>0</v>
      </c>
      <c r="BC66" s="78">
        <f>'SALDO MAXPPI JULHO 2026'!BC70</f>
        <v>0</v>
      </c>
      <c r="BD66" s="78">
        <f>'SALDO MAXPPI JULHO 2026'!BD70</f>
        <v>0</v>
      </c>
      <c r="BE66" s="78">
        <f>'SALDO MAXPPI JULHO 2026'!BE70</f>
        <v>0</v>
      </c>
      <c r="BF66" s="78">
        <f>'SALDO MAXPPI JULHO 2026'!BF70</f>
        <v>0</v>
      </c>
      <c r="BG66" s="78">
        <f>'SALDO MAXPPI JULHO 2026'!BG70</f>
        <v>0</v>
      </c>
      <c r="BH66" s="78">
        <f>'SALDO MAXPPI JULHO 2026'!BH70</f>
        <v>0</v>
      </c>
      <c r="BI66" s="78">
        <f>'SALDO MAXPPI JULHO 2026'!BI70</f>
        <v>0</v>
      </c>
      <c r="BJ66" s="78">
        <f>'SALDO MAXPPI JULHO 2026'!BJ70</f>
        <v>0</v>
      </c>
      <c r="BK66" s="78">
        <f>'SALDO MAXPPI JULHO 2026'!BK70</f>
        <v>0</v>
      </c>
      <c r="BL66" s="78">
        <f>'SALDO MAXPPI JULHO 2026'!BL70</f>
        <v>0</v>
      </c>
      <c r="BM66" s="78">
        <f>'SALDO MAXPPI JULHO 2026'!BM70</f>
        <v>0</v>
      </c>
      <c r="BN66" s="78">
        <f>'SALDO MAXPPI JULHO 2026'!BN70</f>
        <v>0</v>
      </c>
      <c r="BO66" s="78">
        <f>'SALDO MAXPPI JULHO 2026'!BO70</f>
        <v>0</v>
      </c>
      <c r="BP66" s="78">
        <f>'SALDO MAXPPI JULHO 2026'!BP70</f>
        <v>0</v>
      </c>
      <c r="BQ66" s="78">
        <f>'SALDO MAXPPI JULHO 2026'!BQ70</f>
        <v>0</v>
      </c>
      <c r="BR66" s="78">
        <f>'SALDO MAXPPI JULHO 2026'!BR70</f>
        <v>0</v>
      </c>
      <c r="BS66" s="78">
        <f>'SALDO MAXPPI JULHO 2026'!BS70</f>
        <v>0</v>
      </c>
      <c r="BT66" s="78">
        <f>'SALDO MAXPPI JULHO 2026'!BT70</f>
        <v>0</v>
      </c>
      <c r="BU66" s="78">
        <f>'SALDO MAXPPI JULHO 2026'!BU70</f>
        <v>0</v>
      </c>
      <c r="BV66" s="78">
        <f>'SALDO MAXPPI JULHO 2026'!BV70</f>
        <v>0</v>
      </c>
      <c r="BW66" s="78">
        <f>'SALDO MAXPPI JULHO 2026'!BW70</f>
        <v>0</v>
      </c>
      <c r="BX66" s="78">
        <f>'SALDO MAXPPI JULHO 2026'!BX70</f>
        <v>0</v>
      </c>
      <c r="BY66" s="80">
        <f t="shared" si="2"/>
        <v>0</v>
      </c>
      <c r="BZ66" s="81">
        <f>'SALDO MAXPPI JULHO 2026'!BZ70</f>
        <v>0</v>
      </c>
      <c r="CA66" s="82">
        <f t="shared" ref="CA66:CA129" si="3">BY66-BZ66</f>
        <v>0</v>
      </c>
    </row>
    <row r="67" spans="1:81">
      <c r="A67" s="77" t="str">
        <f>'SALDO MAXPPI JULHO 2026'!A71</f>
        <v>2537826 - HOSPITAL DE PINHALZINHO</v>
      </c>
      <c r="B67" s="78">
        <f>'SALDO MAXPPI JULHO 2026'!B71</f>
        <v>0</v>
      </c>
      <c r="C67" s="78">
        <f>'SALDO MAXPPI JULHO 2026'!C71</f>
        <v>0</v>
      </c>
      <c r="D67" s="78">
        <f>'SALDO MAXPPI JULHO 2026'!D71</f>
        <v>0</v>
      </c>
      <c r="E67" s="78">
        <f>'SALDO MAXPPI JULHO 2026'!E71</f>
        <v>0</v>
      </c>
      <c r="F67" s="78">
        <f>'SALDO MAXPPI JULHO 2026'!F71</f>
        <v>0</v>
      </c>
      <c r="G67" s="78">
        <f>'SALDO MAXPPI JULHO 2026'!G71</f>
        <v>0</v>
      </c>
      <c r="H67" s="78">
        <f>'SALDO MAXPPI JULHO 2026'!H71</f>
        <v>2246.5500000000002</v>
      </c>
      <c r="I67" s="78">
        <f>'SALDO MAXPPI JULHO 2026'!I71</f>
        <v>5685.96</v>
      </c>
      <c r="J67" s="78">
        <f>'SALDO MAXPPI JULHO 2026'!J71</f>
        <v>0</v>
      </c>
      <c r="K67" s="78">
        <f>'SALDO MAXPPI JULHO 2026'!K71</f>
        <v>0</v>
      </c>
      <c r="L67" s="78">
        <f>'SALDO MAXPPI JULHO 2026'!L71</f>
        <v>0</v>
      </c>
      <c r="M67" s="78">
        <f>'SALDO MAXPPI JULHO 2026'!M71</f>
        <v>0</v>
      </c>
      <c r="N67" s="78">
        <f>'SALDO MAXPPI JULHO 2026'!N71</f>
        <v>0</v>
      </c>
      <c r="O67" s="78">
        <f>'SALDO MAXPPI JULHO 2026'!O71</f>
        <v>0</v>
      </c>
      <c r="P67" s="78">
        <f>'SALDO MAXPPI JULHO 2026'!P71</f>
        <v>0</v>
      </c>
      <c r="Q67" s="78">
        <f>'SALDO MAXPPI JULHO 2026'!Q71</f>
        <v>0</v>
      </c>
      <c r="R67" s="78">
        <f>'SALDO MAXPPI JULHO 2026'!R71</f>
        <v>0</v>
      </c>
      <c r="S67" s="78">
        <f>'SALDO MAXPPI JULHO 2026'!S71</f>
        <v>0</v>
      </c>
      <c r="T67" s="78">
        <f>'SALDO MAXPPI JULHO 2026'!T71</f>
        <v>0</v>
      </c>
      <c r="U67" s="78">
        <f>'SALDO MAXPPI JULHO 2026'!U71</f>
        <v>0</v>
      </c>
      <c r="V67" s="78">
        <f>'SALDO MAXPPI JULHO 2026'!V71</f>
        <v>0</v>
      </c>
      <c r="W67" s="78">
        <f>'SALDO MAXPPI JULHO 2026'!W71</f>
        <v>0</v>
      </c>
      <c r="X67" s="78">
        <f>'SALDO MAXPPI JULHO 2026'!X71</f>
        <v>0</v>
      </c>
      <c r="Y67" s="78">
        <f>'SALDO MAXPPI JULHO 2026'!Y71</f>
        <v>0</v>
      </c>
      <c r="Z67" s="78">
        <f>'SALDO MAXPPI JULHO 2026'!Z71</f>
        <v>0</v>
      </c>
      <c r="AA67" s="78">
        <f>'SALDO MAXPPI JULHO 2026'!AA71</f>
        <v>0</v>
      </c>
      <c r="AB67" s="78">
        <f>'SALDO MAXPPI JULHO 2026'!AB71</f>
        <v>40</v>
      </c>
      <c r="AC67" s="78">
        <f>'SALDO MAXPPI JULHO 2026'!AC71</f>
        <v>0</v>
      </c>
      <c r="AD67" s="78">
        <f>'SALDO MAXPPI JULHO 2026'!AD71</f>
        <v>0</v>
      </c>
      <c r="AE67" s="78">
        <f>'SALDO MAXPPI JULHO 2026'!AE71</f>
        <v>0</v>
      </c>
      <c r="AF67" s="78">
        <f>'SALDO MAXPPI JULHO 2026'!AF71</f>
        <v>0</v>
      </c>
      <c r="AG67" s="78">
        <f>'SALDO MAXPPI JULHO 2026'!AG71</f>
        <v>0</v>
      </c>
      <c r="AH67" s="78">
        <f>'SALDO MAXPPI JULHO 2026'!AH71</f>
        <v>0</v>
      </c>
      <c r="AI67" s="78">
        <f>'SALDO MAXPPI JULHO 2026'!AI71</f>
        <v>0</v>
      </c>
      <c r="AJ67" s="78">
        <f>'SALDO MAXPPI JULHO 2026'!AJ71</f>
        <v>0</v>
      </c>
      <c r="AK67" s="78">
        <f>'SALDO MAXPPI JULHO 2026'!AK71</f>
        <v>0</v>
      </c>
      <c r="AL67" s="78">
        <f>'SALDO MAXPPI JULHO 2026'!AL71</f>
        <v>0</v>
      </c>
      <c r="AM67" s="78">
        <f>'SALDO MAXPPI JULHO 2026'!AM71</f>
        <v>0</v>
      </c>
      <c r="AN67" s="78">
        <f>'SALDO MAXPPI JULHO 2026'!AN71</f>
        <v>0</v>
      </c>
      <c r="AO67" s="78">
        <f>'SALDO MAXPPI JULHO 2026'!AO71</f>
        <v>0</v>
      </c>
      <c r="AP67" s="78">
        <f>'SALDO MAXPPI JULHO 2026'!AP71</f>
        <v>0</v>
      </c>
      <c r="AQ67" s="78">
        <f>'SALDO MAXPPI JULHO 2026'!AQ71</f>
        <v>0</v>
      </c>
      <c r="AR67" s="78">
        <f>'SALDO MAXPPI JULHO 2026'!AR71</f>
        <v>0</v>
      </c>
      <c r="AS67" s="78">
        <f>'SALDO MAXPPI JULHO 2026'!AS71</f>
        <v>0</v>
      </c>
      <c r="AT67" s="78">
        <f>'SALDO MAXPPI JULHO 2026'!AT71</f>
        <v>0</v>
      </c>
      <c r="AU67" s="78">
        <f>'SALDO MAXPPI JULHO 2026'!AU71</f>
        <v>0</v>
      </c>
      <c r="AV67" s="78">
        <f>'SALDO MAXPPI JULHO 2026'!AV71</f>
        <v>0</v>
      </c>
      <c r="AW67" s="78">
        <f>'SALDO MAXPPI JULHO 2026'!AW71</f>
        <v>0</v>
      </c>
      <c r="AX67" s="78">
        <f>'SALDO MAXPPI JULHO 2026'!AX71</f>
        <v>0</v>
      </c>
      <c r="AY67" s="78">
        <f>'SALDO MAXPPI JULHO 2026'!AY71</f>
        <v>0</v>
      </c>
      <c r="AZ67" s="78">
        <f>'SALDO MAXPPI JULHO 2026'!AZ71</f>
        <v>0</v>
      </c>
      <c r="BA67" s="78">
        <f>'SALDO MAXPPI JULHO 2026'!BA71</f>
        <v>0</v>
      </c>
      <c r="BB67" s="78">
        <f>'SALDO MAXPPI JULHO 2026'!BB71</f>
        <v>0</v>
      </c>
      <c r="BC67" s="78">
        <f>'SALDO MAXPPI JULHO 2026'!BC71</f>
        <v>0</v>
      </c>
      <c r="BD67" s="78">
        <f>'SALDO MAXPPI JULHO 2026'!BD71</f>
        <v>0</v>
      </c>
      <c r="BE67" s="78">
        <f>'SALDO MAXPPI JULHO 2026'!BE71</f>
        <v>334.42</v>
      </c>
      <c r="BF67" s="78">
        <f>'SALDO MAXPPI JULHO 2026'!BF71</f>
        <v>0</v>
      </c>
      <c r="BG67" s="78">
        <f>'SALDO MAXPPI JULHO 2026'!BG71</f>
        <v>0</v>
      </c>
      <c r="BH67" s="78">
        <f>'SALDO MAXPPI JULHO 2026'!BH71</f>
        <v>0</v>
      </c>
      <c r="BI67" s="78">
        <f>'SALDO MAXPPI JULHO 2026'!BI71</f>
        <v>0</v>
      </c>
      <c r="BJ67" s="78">
        <f>'SALDO MAXPPI JULHO 2026'!BJ71</f>
        <v>0</v>
      </c>
      <c r="BK67" s="78">
        <f>'SALDO MAXPPI JULHO 2026'!BK71</f>
        <v>0</v>
      </c>
      <c r="BL67" s="78">
        <f>'SALDO MAXPPI JULHO 2026'!BL71</f>
        <v>0</v>
      </c>
      <c r="BM67" s="78">
        <f>'SALDO MAXPPI JULHO 2026'!BM71</f>
        <v>0</v>
      </c>
      <c r="BN67" s="78">
        <f>'SALDO MAXPPI JULHO 2026'!BN71</f>
        <v>0</v>
      </c>
      <c r="BO67" s="78">
        <f>'SALDO MAXPPI JULHO 2026'!BO71</f>
        <v>0</v>
      </c>
      <c r="BP67" s="78">
        <f>'SALDO MAXPPI JULHO 2026'!BP71</f>
        <v>0</v>
      </c>
      <c r="BQ67" s="78">
        <f>'SALDO MAXPPI JULHO 2026'!BQ71</f>
        <v>0</v>
      </c>
      <c r="BR67" s="78">
        <f>'SALDO MAXPPI JULHO 2026'!BR71</f>
        <v>0</v>
      </c>
      <c r="BS67" s="78">
        <f>'SALDO MAXPPI JULHO 2026'!BS71</f>
        <v>0</v>
      </c>
      <c r="BT67" s="78">
        <f>'SALDO MAXPPI JULHO 2026'!BT71</f>
        <v>0</v>
      </c>
      <c r="BU67" s="78">
        <f>'SALDO MAXPPI JULHO 2026'!BU71</f>
        <v>0</v>
      </c>
      <c r="BV67" s="78">
        <f>'SALDO MAXPPI JULHO 2026'!BV71</f>
        <v>0</v>
      </c>
      <c r="BW67" s="78">
        <f>'SALDO MAXPPI JULHO 2026'!BW71</f>
        <v>0</v>
      </c>
      <c r="BX67" s="78">
        <f>'SALDO MAXPPI JULHO 2026'!BX71</f>
        <v>0</v>
      </c>
      <c r="BY67" s="80">
        <f t="shared" ref="BY67:BY98" si="4">SUM(B67:BX67)</f>
        <v>8306.93</v>
      </c>
      <c r="BZ67" s="81">
        <f>'SALDO MAXPPI JULHO 2026'!BZ71</f>
        <v>8306.93</v>
      </c>
      <c r="CA67" s="82">
        <f t="shared" si="3"/>
        <v>0</v>
      </c>
    </row>
    <row r="68" spans="1:81">
      <c r="A68" s="77" t="str">
        <f>'SALDO MAXPPI JULHO 2026'!A72</f>
        <v>2537850-HOSP. STO ANTONIO - CAMPO ERE</v>
      </c>
      <c r="B68" s="78">
        <f>'SALDO MAXPPI JULHO 2026'!B72</f>
        <v>0</v>
      </c>
      <c r="C68" s="78">
        <f>'SALDO MAXPPI JULHO 2026'!C72</f>
        <v>0</v>
      </c>
      <c r="D68" s="78">
        <f>'SALDO MAXPPI JULHO 2026'!D72</f>
        <v>0</v>
      </c>
      <c r="E68" s="78">
        <f>'SALDO MAXPPI JULHO 2026'!E72</f>
        <v>0</v>
      </c>
      <c r="F68" s="78">
        <f>'SALDO MAXPPI JULHO 2026'!F72</f>
        <v>0</v>
      </c>
      <c r="G68" s="78">
        <f>'SALDO MAXPPI JULHO 2026'!G72</f>
        <v>0</v>
      </c>
      <c r="H68" s="78">
        <f>'SALDO MAXPPI JULHO 2026'!H72</f>
        <v>0</v>
      </c>
      <c r="I68" s="78">
        <f>'SALDO MAXPPI JULHO 2026'!I72</f>
        <v>0</v>
      </c>
      <c r="J68" s="78">
        <f>'SALDO MAXPPI JULHO 2026'!J72</f>
        <v>0</v>
      </c>
      <c r="K68" s="78">
        <f>'SALDO MAXPPI JULHO 2026'!K72</f>
        <v>0</v>
      </c>
      <c r="L68" s="78">
        <f>'SALDO MAXPPI JULHO 2026'!L72</f>
        <v>0</v>
      </c>
      <c r="M68" s="78">
        <f>'SALDO MAXPPI JULHO 2026'!M72</f>
        <v>0</v>
      </c>
      <c r="N68" s="78">
        <f>'SALDO MAXPPI JULHO 2026'!N72</f>
        <v>0</v>
      </c>
      <c r="O68" s="78">
        <f>'SALDO MAXPPI JULHO 2026'!O72</f>
        <v>0</v>
      </c>
      <c r="P68" s="78">
        <f>'SALDO MAXPPI JULHO 2026'!P72</f>
        <v>0</v>
      </c>
      <c r="Q68" s="78">
        <f>'SALDO MAXPPI JULHO 2026'!Q72</f>
        <v>0</v>
      </c>
      <c r="R68" s="78">
        <f>'SALDO MAXPPI JULHO 2026'!R72</f>
        <v>0</v>
      </c>
      <c r="S68" s="78">
        <f>'SALDO MAXPPI JULHO 2026'!S72</f>
        <v>0</v>
      </c>
      <c r="T68" s="78">
        <f>'SALDO MAXPPI JULHO 2026'!T72</f>
        <v>0</v>
      </c>
      <c r="U68" s="78">
        <f>'SALDO MAXPPI JULHO 2026'!U72</f>
        <v>0</v>
      </c>
      <c r="V68" s="78">
        <f>'SALDO MAXPPI JULHO 2026'!V72</f>
        <v>0</v>
      </c>
      <c r="W68" s="78">
        <f>'SALDO MAXPPI JULHO 2026'!W72</f>
        <v>0</v>
      </c>
      <c r="X68" s="78">
        <f>'SALDO MAXPPI JULHO 2026'!X72</f>
        <v>0</v>
      </c>
      <c r="Y68" s="78">
        <f>'SALDO MAXPPI JULHO 2026'!Y72</f>
        <v>0</v>
      </c>
      <c r="Z68" s="78">
        <f>'SALDO MAXPPI JULHO 2026'!Z72</f>
        <v>0</v>
      </c>
      <c r="AA68" s="78">
        <f>'SALDO MAXPPI JULHO 2026'!AA72</f>
        <v>0</v>
      </c>
      <c r="AB68" s="78">
        <f>'SALDO MAXPPI JULHO 2026'!AB72</f>
        <v>0</v>
      </c>
      <c r="AC68" s="78">
        <f>'SALDO MAXPPI JULHO 2026'!AC72</f>
        <v>0</v>
      </c>
      <c r="AD68" s="78">
        <f>'SALDO MAXPPI JULHO 2026'!AD72</f>
        <v>0</v>
      </c>
      <c r="AE68" s="78">
        <f>'SALDO MAXPPI JULHO 2026'!AE72</f>
        <v>0</v>
      </c>
      <c r="AF68" s="78">
        <f>'SALDO MAXPPI JULHO 2026'!AF72</f>
        <v>0</v>
      </c>
      <c r="AG68" s="78">
        <f>'SALDO MAXPPI JULHO 2026'!AG72</f>
        <v>0</v>
      </c>
      <c r="AH68" s="78">
        <f>'SALDO MAXPPI JULHO 2026'!AH72</f>
        <v>0</v>
      </c>
      <c r="AI68" s="78">
        <f>'SALDO MAXPPI JULHO 2026'!AI72</f>
        <v>0</v>
      </c>
      <c r="AJ68" s="78">
        <f>'SALDO MAXPPI JULHO 2026'!AJ72</f>
        <v>0</v>
      </c>
      <c r="AK68" s="78">
        <f>'SALDO MAXPPI JULHO 2026'!AK72</f>
        <v>0</v>
      </c>
      <c r="AL68" s="78">
        <f>'SALDO MAXPPI JULHO 2026'!AL72</f>
        <v>0</v>
      </c>
      <c r="AM68" s="78">
        <f>'SALDO MAXPPI JULHO 2026'!AM72</f>
        <v>0</v>
      </c>
      <c r="AN68" s="78">
        <f>'SALDO MAXPPI JULHO 2026'!AN72</f>
        <v>0</v>
      </c>
      <c r="AO68" s="78">
        <f>'SALDO MAXPPI JULHO 2026'!AO72</f>
        <v>0</v>
      </c>
      <c r="AP68" s="78">
        <f>'SALDO MAXPPI JULHO 2026'!AP72</f>
        <v>0</v>
      </c>
      <c r="AQ68" s="78">
        <f>'SALDO MAXPPI JULHO 2026'!AQ72</f>
        <v>0</v>
      </c>
      <c r="AR68" s="78">
        <f>'SALDO MAXPPI JULHO 2026'!AR72</f>
        <v>0</v>
      </c>
      <c r="AS68" s="78">
        <f>'SALDO MAXPPI JULHO 2026'!AS72</f>
        <v>0</v>
      </c>
      <c r="AT68" s="78">
        <f>'SALDO MAXPPI JULHO 2026'!AT72</f>
        <v>0</v>
      </c>
      <c r="AU68" s="78">
        <f>'SALDO MAXPPI JULHO 2026'!AU72</f>
        <v>0</v>
      </c>
      <c r="AV68" s="78">
        <f>'SALDO MAXPPI JULHO 2026'!AV72</f>
        <v>0</v>
      </c>
      <c r="AW68" s="78">
        <f>'SALDO MAXPPI JULHO 2026'!AW72</f>
        <v>0</v>
      </c>
      <c r="AX68" s="78">
        <f>'SALDO MAXPPI JULHO 2026'!AX72</f>
        <v>0</v>
      </c>
      <c r="AY68" s="78">
        <f>'SALDO MAXPPI JULHO 2026'!AY72</f>
        <v>0</v>
      </c>
      <c r="AZ68" s="78">
        <f>'SALDO MAXPPI JULHO 2026'!AZ72</f>
        <v>0</v>
      </c>
      <c r="BA68" s="78">
        <f>'SALDO MAXPPI JULHO 2026'!BA72</f>
        <v>0</v>
      </c>
      <c r="BB68" s="78">
        <f>'SALDO MAXPPI JULHO 2026'!BB72</f>
        <v>0</v>
      </c>
      <c r="BC68" s="78">
        <f>'SALDO MAXPPI JULHO 2026'!BC72</f>
        <v>0</v>
      </c>
      <c r="BD68" s="78">
        <f>'SALDO MAXPPI JULHO 2026'!BD72</f>
        <v>0</v>
      </c>
      <c r="BE68" s="78">
        <f>'SALDO MAXPPI JULHO 2026'!BE72</f>
        <v>0</v>
      </c>
      <c r="BF68" s="78">
        <f>'SALDO MAXPPI JULHO 2026'!BF72</f>
        <v>0</v>
      </c>
      <c r="BG68" s="78">
        <f>'SALDO MAXPPI JULHO 2026'!BG72</f>
        <v>0</v>
      </c>
      <c r="BH68" s="78">
        <f>'SALDO MAXPPI JULHO 2026'!BH72</f>
        <v>0</v>
      </c>
      <c r="BI68" s="78">
        <f>'SALDO MAXPPI JULHO 2026'!BI72</f>
        <v>92.04</v>
      </c>
      <c r="BJ68" s="78">
        <f>'SALDO MAXPPI JULHO 2026'!BJ72</f>
        <v>0</v>
      </c>
      <c r="BK68" s="78">
        <f>'SALDO MAXPPI JULHO 2026'!BK72</f>
        <v>0</v>
      </c>
      <c r="BL68" s="78">
        <f>'SALDO MAXPPI JULHO 2026'!BL72</f>
        <v>0</v>
      </c>
      <c r="BM68" s="78">
        <f>'SALDO MAXPPI JULHO 2026'!BM72</f>
        <v>0</v>
      </c>
      <c r="BN68" s="78">
        <f>'SALDO MAXPPI JULHO 2026'!BN72</f>
        <v>0</v>
      </c>
      <c r="BO68" s="78">
        <f>'SALDO MAXPPI JULHO 2026'!BO72</f>
        <v>0</v>
      </c>
      <c r="BP68" s="78">
        <f>'SALDO MAXPPI JULHO 2026'!BP72</f>
        <v>0</v>
      </c>
      <c r="BQ68" s="78">
        <f>'SALDO MAXPPI JULHO 2026'!BQ72</f>
        <v>0</v>
      </c>
      <c r="BR68" s="78">
        <f>'SALDO MAXPPI JULHO 2026'!BR72</f>
        <v>0</v>
      </c>
      <c r="BS68" s="78">
        <f>'SALDO MAXPPI JULHO 2026'!BS72</f>
        <v>0</v>
      </c>
      <c r="BT68" s="78">
        <f>'SALDO MAXPPI JULHO 2026'!BT72</f>
        <v>0</v>
      </c>
      <c r="BU68" s="78">
        <f>'SALDO MAXPPI JULHO 2026'!BU72</f>
        <v>0</v>
      </c>
      <c r="BV68" s="78">
        <f>'SALDO MAXPPI JULHO 2026'!BV72</f>
        <v>0</v>
      </c>
      <c r="BW68" s="78">
        <f>'SALDO MAXPPI JULHO 2026'!BW72</f>
        <v>0</v>
      </c>
      <c r="BX68" s="78">
        <f>'SALDO MAXPPI JULHO 2026'!BX72</f>
        <v>0</v>
      </c>
      <c r="BY68" s="80">
        <f t="shared" si="4"/>
        <v>92.04</v>
      </c>
      <c r="BZ68" s="81">
        <f>'SALDO MAXPPI JULHO 2026'!BZ72</f>
        <v>92.04</v>
      </c>
      <c r="CA68" s="82">
        <f t="shared" si="3"/>
        <v>0</v>
      </c>
    </row>
    <row r="69" spans="1:81">
      <c r="A69" s="77" t="str">
        <f>'SALDO MAXPPI JULHO 2026'!A73</f>
        <v>2537958-HOSP N SRA DA SAUDE -  CORONEL FREITAS</v>
      </c>
      <c r="B69" s="78">
        <f>'SALDO MAXPPI JULHO 2026'!B73</f>
        <v>0</v>
      </c>
      <c r="C69" s="78">
        <f>'SALDO MAXPPI JULHO 2026'!C73</f>
        <v>0</v>
      </c>
      <c r="D69" s="78">
        <f>'SALDO MAXPPI JULHO 2026'!D73</f>
        <v>0</v>
      </c>
      <c r="E69" s="78">
        <f>'SALDO MAXPPI JULHO 2026'!E73</f>
        <v>0</v>
      </c>
      <c r="F69" s="78">
        <f>'SALDO MAXPPI JULHO 2026'!F73</f>
        <v>0</v>
      </c>
      <c r="G69" s="78">
        <f>'SALDO MAXPPI JULHO 2026'!G73</f>
        <v>0</v>
      </c>
      <c r="H69" s="78">
        <f>'SALDO MAXPPI JULHO 2026'!H73</f>
        <v>963.6</v>
      </c>
      <c r="I69" s="78">
        <f>'SALDO MAXPPI JULHO 2026'!I73</f>
        <v>0</v>
      </c>
      <c r="J69" s="78">
        <f>'SALDO MAXPPI JULHO 2026'!J73</f>
        <v>0</v>
      </c>
      <c r="K69" s="78">
        <f>'SALDO MAXPPI JULHO 2026'!K73</f>
        <v>0</v>
      </c>
      <c r="L69" s="78">
        <f>'SALDO MAXPPI JULHO 2026'!L73</f>
        <v>0</v>
      </c>
      <c r="M69" s="78">
        <f>'SALDO MAXPPI JULHO 2026'!M73</f>
        <v>0</v>
      </c>
      <c r="N69" s="78">
        <f>'SALDO MAXPPI JULHO 2026'!N73</f>
        <v>0</v>
      </c>
      <c r="O69" s="78">
        <f>'SALDO MAXPPI JULHO 2026'!O73</f>
        <v>0</v>
      </c>
      <c r="P69" s="78">
        <f>'SALDO MAXPPI JULHO 2026'!P73</f>
        <v>0</v>
      </c>
      <c r="Q69" s="78">
        <f>'SALDO MAXPPI JULHO 2026'!Q73</f>
        <v>0</v>
      </c>
      <c r="R69" s="78">
        <f>'SALDO MAXPPI JULHO 2026'!R73</f>
        <v>0</v>
      </c>
      <c r="S69" s="78">
        <f>'SALDO MAXPPI JULHO 2026'!S73</f>
        <v>0</v>
      </c>
      <c r="T69" s="78">
        <f>'SALDO MAXPPI JULHO 2026'!T73</f>
        <v>0</v>
      </c>
      <c r="U69" s="78">
        <f>'SALDO MAXPPI JULHO 2026'!U73</f>
        <v>0</v>
      </c>
      <c r="V69" s="78">
        <f>'SALDO MAXPPI JULHO 2026'!V73</f>
        <v>0</v>
      </c>
      <c r="W69" s="78">
        <f>'SALDO MAXPPI JULHO 2026'!W73</f>
        <v>0</v>
      </c>
      <c r="X69" s="78">
        <f>'SALDO MAXPPI JULHO 2026'!X73</f>
        <v>0</v>
      </c>
      <c r="Y69" s="78">
        <f>'SALDO MAXPPI JULHO 2026'!Y73</f>
        <v>0</v>
      </c>
      <c r="Z69" s="78">
        <f>'SALDO MAXPPI JULHO 2026'!Z73</f>
        <v>0</v>
      </c>
      <c r="AA69" s="78">
        <f>'SALDO MAXPPI JULHO 2026'!AA73</f>
        <v>0</v>
      </c>
      <c r="AB69" s="78">
        <f>'SALDO MAXPPI JULHO 2026'!AB73</f>
        <v>215.7</v>
      </c>
      <c r="AC69" s="78">
        <f>'SALDO MAXPPI JULHO 2026'!AC73</f>
        <v>0</v>
      </c>
      <c r="AD69" s="78">
        <f>'SALDO MAXPPI JULHO 2026'!AD73</f>
        <v>0</v>
      </c>
      <c r="AE69" s="78">
        <f>'SALDO MAXPPI JULHO 2026'!AE73</f>
        <v>0</v>
      </c>
      <c r="AF69" s="78">
        <f>'SALDO MAXPPI JULHO 2026'!AF73</f>
        <v>0</v>
      </c>
      <c r="AG69" s="78">
        <f>'SALDO MAXPPI JULHO 2026'!AG73</f>
        <v>0</v>
      </c>
      <c r="AH69" s="78">
        <f>'SALDO MAXPPI JULHO 2026'!AH73</f>
        <v>0</v>
      </c>
      <c r="AI69" s="78">
        <f>'SALDO MAXPPI JULHO 2026'!AI73</f>
        <v>0</v>
      </c>
      <c r="AJ69" s="78">
        <f>'SALDO MAXPPI JULHO 2026'!AJ73</f>
        <v>0</v>
      </c>
      <c r="AK69" s="78">
        <f>'SALDO MAXPPI JULHO 2026'!AK73</f>
        <v>0</v>
      </c>
      <c r="AL69" s="78">
        <f>'SALDO MAXPPI JULHO 2026'!AL73</f>
        <v>0</v>
      </c>
      <c r="AM69" s="78">
        <f>'SALDO MAXPPI JULHO 2026'!AM73</f>
        <v>0</v>
      </c>
      <c r="AN69" s="78">
        <f>'SALDO MAXPPI JULHO 2026'!AN73</f>
        <v>0</v>
      </c>
      <c r="AO69" s="78">
        <f>'SALDO MAXPPI JULHO 2026'!AO73</f>
        <v>0</v>
      </c>
      <c r="AP69" s="78">
        <f>'SALDO MAXPPI JULHO 2026'!AP73</f>
        <v>0</v>
      </c>
      <c r="AQ69" s="78">
        <f>'SALDO MAXPPI JULHO 2026'!AQ73</f>
        <v>0</v>
      </c>
      <c r="AR69" s="78">
        <f>'SALDO MAXPPI JULHO 2026'!AR73</f>
        <v>0</v>
      </c>
      <c r="AS69" s="78">
        <f>'SALDO MAXPPI JULHO 2026'!AS73</f>
        <v>80</v>
      </c>
      <c r="AT69" s="78">
        <f>'SALDO MAXPPI JULHO 2026'!AT73</f>
        <v>0</v>
      </c>
      <c r="AU69" s="78">
        <f>'SALDO MAXPPI JULHO 2026'!AU73</f>
        <v>0</v>
      </c>
      <c r="AV69" s="78">
        <f>'SALDO MAXPPI JULHO 2026'!AV73</f>
        <v>0</v>
      </c>
      <c r="AW69" s="78">
        <f>'SALDO MAXPPI JULHO 2026'!AW73</f>
        <v>0</v>
      </c>
      <c r="AX69" s="78">
        <f>'SALDO MAXPPI JULHO 2026'!AX73</f>
        <v>0</v>
      </c>
      <c r="AY69" s="78">
        <f>'SALDO MAXPPI JULHO 2026'!AY73</f>
        <v>0</v>
      </c>
      <c r="AZ69" s="78">
        <f>'SALDO MAXPPI JULHO 2026'!AZ73</f>
        <v>0</v>
      </c>
      <c r="BA69" s="78">
        <f>'SALDO MAXPPI JULHO 2026'!BA73</f>
        <v>0</v>
      </c>
      <c r="BB69" s="78">
        <f>'SALDO MAXPPI JULHO 2026'!BB73</f>
        <v>0</v>
      </c>
      <c r="BC69" s="78">
        <f>'SALDO MAXPPI JULHO 2026'!BC73</f>
        <v>0</v>
      </c>
      <c r="BD69" s="78">
        <f>'SALDO MAXPPI JULHO 2026'!BD73</f>
        <v>0</v>
      </c>
      <c r="BE69" s="78">
        <f>'SALDO MAXPPI JULHO 2026'!BE73</f>
        <v>0</v>
      </c>
      <c r="BF69" s="78">
        <f>'SALDO MAXPPI JULHO 2026'!BF73</f>
        <v>0</v>
      </c>
      <c r="BG69" s="78">
        <f>'SALDO MAXPPI JULHO 2026'!BG73</f>
        <v>0</v>
      </c>
      <c r="BH69" s="78">
        <f>'SALDO MAXPPI JULHO 2026'!BH73</f>
        <v>0</v>
      </c>
      <c r="BI69" s="78">
        <f>'SALDO MAXPPI JULHO 2026'!BI73</f>
        <v>640.6</v>
      </c>
      <c r="BJ69" s="78">
        <f>'SALDO MAXPPI JULHO 2026'!BJ73</f>
        <v>1.43</v>
      </c>
      <c r="BK69" s="78">
        <f>'SALDO MAXPPI JULHO 2026'!BK73</f>
        <v>0</v>
      </c>
      <c r="BL69" s="78">
        <f>'SALDO MAXPPI JULHO 2026'!BL73</f>
        <v>0</v>
      </c>
      <c r="BM69" s="78">
        <f>'SALDO MAXPPI JULHO 2026'!BM73</f>
        <v>0</v>
      </c>
      <c r="BN69" s="78">
        <f>'SALDO MAXPPI JULHO 2026'!BN73</f>
        <v>0</v>
      </c>
      <c r="BO69" s="78">
        <f>'SALDO MAXPPI JULHO 2026'!BO73</f>
        <v>0</v>
      </c>
      <c r="BP69" s="78">
        <f>'SALDO MAXPPI JULHO 2026'!BP73</f>
        <v>0</v>
      </c>
      <c r="BQ69" s="78">
        <f>'SALDO MAXPPI JULHO 2026'!BQ73</f>
        <v>0</v>
      </c>
      <c r="BR69" s="78">
        <f>'SALDO MAXPPI JULHO 2026'!BR73</f>
        <v>0</v>
      </c>
      <c r="BS69" s="78">
        <f>'SALDO MAXPPI JULHO 2026'!BS73</f>
        <v>0</v>
      </c>
      <c r="BT69" s="78">
        <f>'SALDO MAXPPI JULHO 2026'!BT73</f>
        <v>0</v>
      </c>
      <c r="BU69" s="78">
        <f>'SALDO MAXPPI JULHO 2026'!BU73</f>
        <v>0</v>
      </c>
      <c r="BV69" s="78">
        <f>'SALDO MAXPPI JULHO 2026'!BV73</f>
        <v>0</v>
      </c>
      <c r="BW69" s="78">
        <f>'SALDO MAXPPI JULHO 2026'!BW73</f>
        <v>0</v>
      </c>
      <c r="BX69" s="78">
        <f>'SALDO MAXPPI JULHO 2026'!BX73</f>
        <v>0</v>
      </c>
      <c r="BY69" s="80">
        <f t="shared" si="4"/>
        <v>1901.3300000000002</v>
      </c>
      <c r="BZ69" s="81">
        <f>'SALDO MAXPPI JULHO 2026'!BZ73</f>
        <v>1901.3300000000002</v>
      </c>
      <c r="CA69" s="82">
        <f t="shared" si="3"/>
        <v>0</v>
      </c>
    </row>
    <row r="70" spans="1:81">
      <c r="A70" s="77" t="str">
        <f>'SALDO MAXPPI JULHO 2026'!A74</f>
        <v>2538083 - HOSPITAL DE CAIBI</v>
      </c>
      <c r="B70" s="78">
        <f>'SALDO MAXPPI JULHO 2026'!B74</f>
        <v>0</v>
      </c>
      <c r="C70" s="78">
        <f>'SALDO MAXPPI JULHO 2026'!C74</f>
        <v>0</v>
      </c>
      <c r="D70" s="78">
        <f>'SALDO MAXPPI JULHO 2026'!D74</f>
        <v>0</v>
      </c>
      <c r="E70" s="78">
        <f>'SALDO MAXPPI JULHO 2026'!E74</f>
        <v>0</v>
      </c>
      <c r="F70" s="78">
        <f>'SALDO MAXPPI JULHO 2026'!F74</f>
        <v>0</v>
      </c>
      <c r="G70" s="78">
        <f>'SALDO MAXPPI JULHO 2026'!G74</f>
        <v>0</v>
      </c>
      <c r="H70" s="78">
        <f>'SALDO MAXPPI JULHO 2026'!H74</f>
        <v>0</v>
      </c>
      <c r="I70" s="78">
        <f>'SALDO MAXPPI JULHO 2026'!I74</f>
        <v>0</v>
      </c>
      <c r="J70" s="78">
        <f>'SALDO MAXPPI JULHO 2026'!J74</f>
        <v>0</v>
      </c>
      <c r="K70" s="78">
        <f>'SALDO MAXPPI JULHO 2026'!K74</f>
        <v>0</v>
      </c>
      <c r="L70" s="78">
        <f>'SALDO MAXPPI JULHO 2026'!L74</f>
        <v>0</v>
      </c>
      <c r="M70" s="78">
        <f>'SALDO MAXPPI JULHO 2026'!M74</f>
        <v>0</v>
      </c>
      <c r="N70" s="78">
        <f>'SALDO MAXPPI JULHO 2026'!N74</f>
        <v>0</v>
      </c>
      <c r="O70" s="78">
        <f>'SALDO MAXPPI JULHO 2026'!O74</f>
        <v>0</v>
      </c>
      <c r="P70" s="78">
        <f>'SALDO MAXPPI JULHO 2026'!P74</f>
        <v>0</v>
      </c>
      <c r="Q70" s="78">
        <f>'SALDO MAXPPI JULHO 2026'!Q74</f>
        <v>0</v>
      </c>
      <c r="R70" s="78">
        <f>'SALDO MAXPPI JULHO 2026'!R74</f>
        <v>0</v>
      </c>
      <c r="S70" s="78">
        <f>'SALDO MAXPPI JULHO 2026'!S74</f>
        <v>0</v>
      </c>
      <c r="T70" s="78">
        <f>'SALDO MAXPPI JULHO 2026'!T74</f>
        <v>0</v>
      </c>
      <c r="U70" s="78">
        <f>'SALDO MAXPPI JULHO 2026'!U74</f>
        <v>0</v>
      </c>
      <c r="V70" s="78">
        <f>'SALDO MAXPPI JULHO 2026'!V74</f>
        <v>0</v>
      </c>
      <c r="W70" s="78">
        <f>'SALDO MAXPPI JULHO 2026'!W74</f>
        <v>0</v>
      </c>
      <c r="X70" s="78">
        <f>'SALDO MAXPPI JULHO 2026'!X74</f>
        <v>0</v>
      </c>
      <c r="Y70" s="78">
        <f>'SALDO MAXPPI JULHO 2026'!Y74</f>
        <v>0</v>
      </c>
      <c r="Z70" s="78">
        <f>'SALDO MAXPPI JULHO 2026'!Z74</f>
        <v>0</v>
      </c>
      <c r="AA70" s="78">
        <f>'SALDO MAXPPI JULHO 2026'!AA74</f>
        <v>0</v>
      </c>
      <c r="AB70" s="78">
        <f>'SALDO MAXPPI JULHO 2026'!AB74</f>
        <v>0</v>
      </c>
      <c r="AC70" s="78">
        <f>'SALDO MAXPPI JULHO 2026'!AC74</f>
        <v>0</v>
      </c>
      <c r="AD70" s="78">
        <f>'SALDO MAXPPI JULHO 2026'!AD74</f>
        <v>0</v>
      </c>
      <c r="AE70" s="78">
        <f>'SALDO MAXPPI JULHO 2026'!AE74</f>
        <v>0</v>
      </c>
      <c r="AF70" s="78">
        <f>'SALDO MAXPPI JULHO 2026'!AF74</f>
        <v>0</v>
      </c>
      <c r="AG70" s="78">
        <f>'SALDO MAXPPI JULHO 2026'!AG74</f>
        <v>0</v>
      </c>
      <c r="AH70" s="78">
        <f>'SALDO MAXPPI JULHO 2026'!AH74</f>
        <v>0</v>
      </c>
      <c r="AI70" s="78">
        <f>'SALDO MAXPPI JULHO 2026'!AI74</f>
        <v>0</v>
      </c>
      <c r="AJ70" s="78">
        <f>'SALDO MAXPPI JULHO 2026'!AJ74</f>
        <v>0</v>
      </c>
      <c r="AK70" s="78">
        <f>'SALDO MAXPPI JULHO 2026'!AK74</f>
        <v>0</v>
      </c>
      <c r="AL70" s="78">
        <f>'SALDO MAXPPI JULHO 2026'!AL74</f>
        <v>0</v>
      </c>
      <c r="AM70" s="78">
        <f>'SALDO MAXPPI JULHO 2026'!AM74</f>
        <v>0</v>
      </c>
      <c r="AN70" s="78">
        <f>'SALDO MAXPPI JULHO 2026'!AN74</f>
        <v>0</v>
      </c>
      <c r="AO70" s="78">
        <f>'SALDO MAXPPI JULHO 2026'!AO74</f>
        <v>0</v>
      </c>
      <c r="AP70" s="78">
        <f>'SALDO MAXPPI JULHO 2026'!AP74</f>
        <v>0</v>
      </c>
      <c r="AQ70" s="78">
        <f>'SALDO MAXPPI JULHO 2026'!AQ74</f>
        <v>0</v>
      </c>
      <c r="AR70" s="78">
        <f>'SALDO MAXPPI JULHO 2026'!AR74</f>
        <v>0</v>
      </c>
      <c r="AS70" s="78">
        <f>'SALDO MAXPPI JULHO 2026'!AS74</f>
        <v>0</v>
      </c>
      <c r="AT70" s="78">
        <f>'SALDO MAXPPI JULHO 2026'!AT74</f>
        <v>0</v>
      </c>
      <c r="AU70" s="78">
        <f>'SALDO MAXPPI JULHO 2026'!AU74</f>
        <v>0</v>
      </c>
      <c r="AV70" s="78">
        <f>'SALDO MAXPPI JULHO 2026'!AV74</f>
        <v>0</v>
      </c>
      <c r="AW70" s="78">
        <f>'SALDO MAXPPI JULHO 2026'!AW74</f>
        <v>0</v>
      </c>
      <c r="AX70" s="78">
        <f>'SALDO MAXPPI JULHO 2026'!AX74</f>
        <v>0</v>
      </c>
      <c r="AY70" s="78">
        <f>'SALDO MAXPPI JULHO 2026'!AY74</f>
        <v>0</v>
      </c>
      <c r="AZ70" s="78">
        <f>'SALDO MAXPPI JULHO 2026'!AZ74</f>
        <v>0</v>
      </c>
      <c r="BA70" s="78">
        <f>'SALDO MAXPPI JULHO 2026'!BA74</f>
        <v>0</v>
      </c>
      <c r="BB70" s="78">
        <f>'SALDO MAXPPI JULHO 2026'!BB74</f>
        <v>0</v>
      </c>
      <c r="BC70" s="78">
        <f>'SALDO MAXPPI JULHO 2026'!BC74</f>
        <v>0</v>
      </c>
      <c r="BD70" s="78">
        <f>'SALDO MAXPPI JULHO 2026'!BD74</f>
        <v>0</v>
      </c>
      <c r="BE70" s="78">
        <f>'SALDO MAXPPI JULHO 2026'!BE74</f>
        <v>0</v>
      </c>
      <c r="BF70" s="78">
        <f>'SALDO MAXPPI JULHO 2026'!BF74</f>
        <v>0</v>
      </c>
      <c r="BG70" s="78">
        <f>'SALDO MAXPPI JULHO 2026'!BG74</f>
        <v>0</v>
      </c>
      <c r="BH70" s="78">
        <f>'SALDO MAXPPI JULHO 2026'!BH74</f>
        <v>3.96</v>
      </c>
      <c r="BI70" s="78">
        <f>'SALDO MAXPPI JULHO 2026'!BI74</f>
        <v>0</v>
      </c>
      <c r="BJ70" s="78">
        <f>'SALDO MAXPPI JULHO 2026'!BJ74</f>
        <v>0</v>
      </c>
      <c r="BK70" s="78">
        <f>'SALDO MAXPPI JULHO 2026'!BK74</f>
        <v>6.55</v>
      </c>
      <c r="BL70" s="78">
        <f>'SALDO MAXPPI JULHO 2026'!BL74</f>
        <v>0</v>
      </c>
      <c r="BM70" s="78">
        <f>'SALDO MAXPPI JULHO 2026'!BM74</f>
        <v>0</v>
      </c>
      <c r="BN70" s="78">
        <f>'SALDO MAXPPI JULHO 2026'!BN74</f>
        <v>0</v>
      </c>
      <c r="BO70" s="78">
        <f>'SALDO MAXPPI JULHO 2026'!BO74</f>
        <v>0</v>
      </c>
      <c r="BP70" s="78">
        <f>'SALDO MAXPPI JULHO 2026'!BP74</f>
        <v>0</v>
      </c>
      <c r="BQ70" s="78">
        <f>'SALDO MAXPPI JULHO 2026'!BQ74</f>
        <v>0</v>
      </c>
      <c r="BR70" s="78">
        <f>'SALDO MAXPPI JULHO 2026'!BR74</f>
        <v>0</v>
      </c>
      <c r="BS70" s="78">
        <f>'SALDO MAXPPI JULHO 2026'!BS74</f>
        <v>0</v>
      </c>
      <c r="BT70" s="78">
        <f>'SALDO MAXPPI JULHO 2026'!BT74</f>
        <v>0</v>
      </c>
      <c r="BU70" s="78">
        <f>'SALDO MAXPPI JULHO 2026'!BU74</f>
        <v>0</v>
      </c>
      <c r="BV70" s="78">
        <f>'SALDO MAXPPI JULHO 2026'!BV74</f>
        <v>0</v>
      </c>
      <c r="BW70" s="78">
        <f>'SALDO MAXPPI JULHO 2026'!BW74</f>
        <v>0</v>
      </c>
      <c r="BX70" s="78">
        <f>'SALDO MAXPPI JULHO 2026'!BX74</f>
        <v>0</v>
      </c>
      <c r="BY70" s="80">
        <f t="shared" si="4"/>
        <v>10.51</v>
      </c>
      <c r="BZ70" s="81">
        <f>'SALDO MAXPPI JULHO 2026'!BZ74</f>
        <v>10.51</v>
      </c>
      <c r="CA70" s="82">
        <f t="shared" si="3"/>
        <v>0</v>
      </c>
    </row>
    <row r="71" spans="1:81">
      <c r="A71" s="77" t="str">
        <f>'SALDO MAXPPI JULHO 2026'!A75</f>
        <v>2538148 - HOSPITAL NOVA ERECHIM</v>
      </c>
      <c r="B71" s="78">
        <f>'SALDO MAXPPI JULHO 2026'!B75</f>
        <v>0</v>
      </c>
      <c r="C71" s="78">
        <f>'SALDO MAXPPI JULHO 2026'!C75</f>
        <v>0</v>
      </c>
      <c r="D71" s="78">
        <f>'SALDO MAXPPI JULHO 2026'!D75</f>
        <v>0</v>
      </c>
      <c r="E71" s="78">
        <f>'SALDO MAXPPI JULHO 2026'!E75</f>
        <v>0</v>
      </c>
      <c r="F71" s="78">
        <f>'SALDO MAXPPI JULHO 2026'!F75</f>
        <v>0</v>
      </c>
      <c r="G71" s="78">
        <f>'SALDO MAXPPI JULHO 2026'!G75</f>
        <v>0</v>
      </c>
      <c r="H71" s="78">
        <f>'SALDO MAXPPI JULHO 2026'!H75</f>
        <v>0</v>
      </c>
      <c r="I71" s="78">
        <f>'SALDO MAXPPI JULHO 2026'!I75</f>
        <v>0</v>
      </c>
      <c r="J71" s="78">
        <f>'SALDO MAXPPI JULHO 2026'!J75</f>
        <v>0</v>
      </c>
      <c r="K71" s="78">
        <f>'SALDO MAXPPI JULHO 2026'!K75</f>
        <v>0</v>
      </c>
      <c r="L71" s="78">
        <f>'SALDO MAXPPI JULHO 2026'!L75</f>
        <v>0</v>
      </c>
      <c r="M71" s="78">
        <f>'SALDO MAXPPI JULHO 2026'!M75</f>
        <v>0</v>
      </c>
      <c r="N71" s="78">
        <f>'SALDO MAXPPI JULHO 2026'!N75</f>
        <v>0</v>
      </c>
      <c r="O71" s="78">
        <f>'SALDO MAXPPI JULHO 2026'!O75</f>
        <v>0</v>
      </c>
      <c r="P71" s="78">
        <f>'SALDO MAXPPI JULHO 2026'!P75</f>
        <v>0</v>
      </c>
      <c r="Q71" s="78">
        <f>'SALDO MAXPPI JULHO 2026'!Q75</f>
        <v>0</v>
      </c>
      <c r="R71" s="78">
        <f>'SALDO MAXPPI JULHO 2026'!R75</f>
        <v>0</v>
      </c>
      <c r="S71" s="78">
        <f>'SALDO MAXPPI JULHO 2026'!S75</f>
        <v>0</v>
      </c>
      <c r="T71" s="78">
        <f>'SALDO MAXPPI JULHO 2026'!T75</f>
        <v>0</v>
      </c>
      <c r="U71" s="78">
        <f>'SALDO MAXPPI JULHO 2026'!U75</f>
        <v>0</v>
      </c>
      <c r="V71" s="78">
        <f>'SALDO MAXPPI JULHO 2026'!V75</f>
        <v>0</v>
      </c>
      <c r="W71" s="78">
        <f>'SALDO MAXPPI JULHO 2026'!W75</f>
        <v>0</v>
      </c>
      <c r="X71" s="78">
        <f>'SALDO MAXPPI JULHO 2026'!X75</f>
        <v>0</v>
      </c>
      <c r="Y71" s="78">
        <f>'SALDO MAXPPI JULHO 2026'!Y75</f>
        <v>0</v>
      </c>
      <c r="Z71" s="78">
        <f>'SALDO MAXPPI JULHO 2026'!Z75</f>
        <v>0</v>
      </c>
      <c r="AA71" s="78">
        <f>'SALDO MAXPPI JULHO 2026'!AA75</f>
        <v>0</v>
      </c>
      <c r="AB71" s="78">
        <f>'SALDO MAXPPI JULHO 2026'!AB75</f>
        <v>0</v>
      </c>
      <c r="AC71" s="78">
        <f>'SALDO MAXPPI JULHO 2026'!AC75</f>
        <v>0</v>
      </c>
      <c r="AD71" s="78">
        <f>'SALDO MAXPPI JULHO 2026'!AD75</f>
        <v>0</v>
      </c>
      <c r="AE71" s="78">
        <f>'SALDO MAXPPI JULHO 2026'!AE75</f>
        <v>0</v>
      </c>
      <c r="AF71" s="78">
        <f>'SALDO MAXPPI JULHO 2026'!AF75</f>
        <v>0</v>
      </c>
      <c r="AG71" s="78">
        <f>'SALDO MAXPPI JULHO 2026'!AG75</f>
        <v>0</v>
      </c>
      <c r="AH71" s="78">
        <f>'SALDO MAXPPI JULHO 2026'!AH75</f>
        <v>0</v>
      </c>
      <c r="AI71" s="78">
        <f>'SALDO MAXPPI JULHO 2026'!AI75</f>
        <v>0</v>
      </c>
      <c r="AJ71" s="78">
        <f>'SALDO MAXPPI JULHO 2026'!AJ75</f>
        <v>0</v>
      </c>
      <c r="AK71" s="78">
        <f>'SALDO MAXPPI JULHO 2026'!AK75</f>
        <v>0</v>
      </c>
      <c r="AL71" s="78">
        <f>'SALDO MAXPPI JULHO 2026'!AL75</f>
        <v>0</v>
      </c>
      <c r="AM71" s="78">
        <f>'SALDO MAXPPI JULHO 2026'!AM75</f>
        <v>0</v>
      </c>
      <c r="AN71" s="78">
        <f>'SALDO MAXPPI JULHO 2026'!AN75</f>
        <v>0</v>
      </c>
      <c r="AO71" s="78">
        <f>'SALDO MAXPPI JULHO 2026'!AO75</f>
        <v>0</v>
      </c>
      <c r="AP71" s="78">
        <f>'SALDO MAXPPI JULHO 2026'!AP75</f>
        <v>0</v>
      </c>
      <c r="AQ71" s="78">
        <f>'SALDO MAXPPI JULHO 2026'!AQ75</f>
        <v>0</v>
      </c>
      <c r="AR71" s="78">
        <f>'SALDO MAXPPI JULHO 2026'!AR75</f>
        <v>0</v>
      </c>
      <c r="AS71" s="78">
        <f>'SALDO MAXPPI JULHO 2026'!AS75</f>
        <v>0</v>
      </c>
      <c r="AT71" s="78">
        <f>'SALDO MAXPPI JULHO 2026'!AT75</f>
        <v>0</v>
      </c>
      <c r="AU71" s="78">
        <f>'SALDO MAXPPI JULHO 2026'!AU75</f>
        <v>0</v>
      </c>
      <c r="AV71" s="78">
        <f>'SALDO MAXPPI JULHO 2026'!AV75</f>
        <v>0</v>
      </c>
      <c r="AW71" s="78">
        <f>'SALDO MAXPPI JULHO 2026'!AW75</f>
        <v>0</v>
      </c>
      <c r="AX71" s="78">
        <f>'SALDO MAXPPI JULHO 2026'!AX75</f>
        <v>0</v>
      </c>
      <c r="AY71" s="78">
        <f>'SALDO MAXPPI JULHO 2026'!AY75</f>
        <v>0</v>
      </c>
      <c r="AZ71" s="78">
        <f>'SALDO MAXPPI JULHO 2026'!AZ75</f>
        <v>0</v>
      </c>
      <c r="BA71" s="78">
        <f>'SALDO MAXPPI JULHO 2026'!BA75</f>
        <v>0</v>
      </c>
      <c r="BB71" s="78">
        <f>'SALDO MAXPPI JULHO 2026'!BB75</f>
        <v>0</v>
      </c>
      <c r="BC71" s="78">
        <f>'SALDO MAXPPI JULHO 2026'!BC75</f>
        <v>0</v>
      </c>
      <c r="BD71" s="78">
        <f>'SALDO MAXPPI JULHO 2026'!BD75</f>
        <v>0</v>
      </c>
      <c r="BE71" s="78">
        <f>'SALDO MAXPPI JULHO 2026'!BE75</f>
        <v>0</v>
      </c>
      <c r="BF71" s="78">
        <f>'SALDO MAXPPI JULHO 2026'!BF75</f>
        <v>0</v>
      </c>
      <c r="BG71" s="78">
        <f>'SALDO MAXPPI JULHO 2026'!BG75</f>
        <v>0</v>
      </c>
      <c r="BH71" s="78">
        <f>'SALDO MAXPPI JULHO 2026'!BH75</f>
        <v>0</v>
      </c>
      <c r="BI71" s="78">
        <f>'SALDO MAXPPI JULHO 2026'!BI75</f>
        <v>0</v>
      </c>
      <c r="BJ71" s="78">
        <f>'SALDO MAXPPI JULHO 2026'!BJ75</f>
        <v>0</v>
      </c>
      <c r="BK71" s="78">
        <f>'SALDO MAXPPI JULHO 2026'!BK75</f>
        <v>0</v>
      </c>
      <c r="BL71" s="78">
        <f>'SALDO MAXPPI JULHO 2026'!BL75</f>
        <v>0</v>
      </c>
      <c r="BM71" s="78">
        <f>'SALDO MAXPPI JULHO 2026'!BM75</f>
        <v>0</v>
      </c>
      <c r="BN71" s="78">
        <f>'SALDO MAXPPI JULHO 2026'!BN75</f>
        <v>0</v>
      </c>
      <c r="BO71" s="78">
        <f>'SALDO MAXPPI JULHO 2026'!BO75</f>
        <v>0</v>
      </c>
      <c r="BP71" s="78">
        <f>'SALDO MAXPPI JULHO 2026'!BP75</f>
        <v>0</v>
      </c>
      <c r="BQ71" s="78">
        <f>'SALDO MAXPPI JULHO 2026'!BQ75</f>
        <v>0</v>
      </c>
      <c r="BR71" s="78">
        <f>'SALDO MAXPPI JULHO 2026'!BR75</f>
        <v>0</v>
      </c>
      <c r="BS71" s="78">
        <f>'SALDO MAXPPI JULHO 2026'!BS75</f>
        <v>0</v>
      </c>
      <c r="BT71" s="78">
        <f>'SALDO MAXPPI JULHO 2026'!BT75</f>
        <v>0</v>
      </c>
      <c r="BU71" s="78">
        <f>'SALDO MAXPPI JULHO 2026'!BU75</f>
        <v>0</v>
      </c>
      <c r="BV71" s="78">
        <f>'SALDO MAXPPI JULHO 2026'!BV75</f>
        <v>0</v>
      </c>
      <c r="BW71" s="78">
        <f>'SALDO MAXPPI JULHO 2026'!BW75</f>
        <v>0</v>
      </c>
      <c r="BX71" s="78">
        <f>'SALDO MAXPPI JULHO 2026'!BX75</f>
        <v>0</v>
      </c>
      <c r="BY71" s="80">
        <f t="shared" si="4"/>
        <v>0</v>
      </c>
      <c r="BZ71" s="81">
        <f>'SALDO MAXPPI JULHO 2026'!BZ75</f>
        <v>0</v>
      </c>
      <c r="CA71" s="82">
        <f t="shared" si="3"/>
        <v>0</v>
      </c>
    </row>
    <row r="72" spans="1:81">
      <c r="A72" s="77" t="str">
        <f>'SALDO MAXPPI JULHO 2026'!A76</f>
        <v>2538180-HOSPITAL SAO JOSE DE MARAVILHA</v>
      </c>
      <c r="B72" s="78">
        <f>'SALDO MAXPPI JULHO 2026'!B76</f>
        <v>0</v>
      </c>
      <c r="C72" s="78">
        <f>'SALDO MAXPPI JULHO 2026'!C76</f>
        <v>0</v>
      </c>
      <c r="D72" s="78">
        <f>'SALDO MAXPPI JULHO 2026'!D76</f>
        <v>0</v>
      </c>
      <c r="E72" s="78">
        <f>'SALDO MAXPPI JULHO 2026'!E76</f>
        <v>0</v>
      </c>
      <c r="F72" s="78">
        <f>'SALDO MAXPPI JULHO 2026'!F76</f>
        <v>0</v>
      </c>
      <c r="G72" s="78">
        <f>'SALDO MAXPPI JULHO 2026'!G76</f>
        <v>0</v>
      </c>
      <c r="H72" s="78">
        <f>'SALDO MAXPPI JULHO 2026'!H76</f>
        <v>4063.66</v>
      </c>
      <c r="I72" s="78">
        <f>'SALDO MAXPPI JULHO 2026'!I76</f>
        <v>0</v>
      </c>
      <c r="J72" s="78">
        <f>'SALDO MAXPPI JULHO 2026'!J76</f>
        <v>0</v>
      </c>
      <c r="K72" s="78">
        <f>'SALDO MAXPPI JULHO 2026'!K76</f>
        <v>0</v>
      </c>
      <c r="L72" s="78">
        <f>'SALDO MAXPPI JULHO 2026'!L76</f>
        <v>0</v>
      </c>
      <c r="M72" s="78">
        <f>'SALDO MAXPPI JULHO 2026'!M76</f>
        <v>0</v>
      </c>
      <c r="N72" s="78">
        <f>'SALDO MAXPPI JULHO 2026'!N76</f>
        <v>0</v>
      </c>
      <c r="O72" s="78">
        <f>'SALDO MAXPPI JULHO 2026'!O76</f>
        <v>0</v>
      </c>
      <c r="P72" s="78">
        <f>'SALDO MAXPPI JULHO 2026'!P76</f>
        <v>0</v>
      </c>
      <c r="Q72" s="78">
        <f>'SALDO MAXPPI JULHO 2026'!Q76</f>
        <v>0</v>
      </c>
      <c r="R72" s="78">
        <f>'SALDO MAXPPI JULHO 2026'!R76</f>
        <v>0</v>
      </c>
      <c r="S72" s="78">
        <f>'SALDO MAXPPI JULHO 2026'!S76</f>
        <v>0</v>
      </c>
      <c r="T72" s="78">
        <f>'SALDO MAXPPI JULHO 2026'!T76</f>
        <v>0</v>
      </c>
      <c r="U72" s="78">
        <f>'SALDO MAXPPI JULHO 2026'!U76</f>
        <v>0</v>
      </c>
      <c r="V72" s="78">
        <f>'SALDO MAXPPI JULHO 2026'!V76</f>
        <v>0</v>
      </c>
      <c r="W72" s="78">
        <f>'SALDO MAXPPI JULHO 2026'!W76</f>
        <v>0</v>
      </c>
      <c r="X72" s="78">
        <f>'SALDO MAXPPI JULHO 2026'!X76</f>
        <v>0</v>
      </c>
      <c r="Y72" s="78">
        <f>'SALDO MAXPPI JULHO 2026'!Y76</f>
        <v>0</v>
      </c>
      <c r="Z72" s="78">
        <f>'SALDO MAXPPI JULHO 2026'!Z76</f>
        <v>0</v>
      </c>
      <c r="AA72" s="78">
        <f>'SALDO MAXPPI JULHO 2026'!AA76</f>
        <v>0</v>
      </c>
      <c r="AB72" s="78">
        <f>'SALDO MAXPPI JULHO 2026'!AB76</f>
        <v>712.3</v>
      </c>
      <c r="AC72" s="78">
        <f>'SALDO MAXPPI JULHO 2026'!AC76</f>
        <v>0</v>
      </c>
      <c r="AD72" s="78">
        <f>'SALDO MAXPPI JULHO 2026'!AD76</f>
        <v>0</v>
      </c>
      <c r="AE72" s="78">
        <f>'SALDO MAXPPI JULHO 2026'!AE76</f>
        <v>0</v>
      </c>
      <c r="AF72" s="78">
        <f>'SALDO MAXPPI JULHO 2026'!AF76</f>
        <v>0</v>
      </c>
      <c r="AG72" s="78">
        <f>'SALDO MAXPPI JULHO 2026'!AG76</f>
        <v>0</v>
      </c>
      <c r="AH72" s="78">
        <f>'SALDO MAXPPI JULHO 2026'!AH76</f>
        <v>0</v>
      </c>
      <c r="AI72" s="78">
        <f>'SALDO MAXPPI JULHO 2026'!AI76</f>
        <v>0</v>
      </c>
      <c r="AJ72" s="78">
        <f>'SALDO MAXPPI JULHO 2026'!AJ76</f>
        <v>0</v>
      </c>
      <c r="AK72" s="78">
        <f>'SALDO MAXPPI JULHO 2026'!AK76</f>
        <v>0</v>
      </c>
      <c r="AL72" s="78">
        <f>'SALDO MAXPPI JULHO 2026'!AL76</f>
        <v>0</v>
      </c>
      <c r="AM72" s="78">
        <f>'SALDO MAXPPI JULHO 2026'!AM76</f>
        <v>0</v>
      </c>
      <c r="AN72" s="78">
        <f>'SALDO MAXPPI JULHO 2026'!AN76</f>
        <v>0</v>
      </c>
      <c r="AO72" s="78">
        <f>'SALDO MAXPPI JULHO 2026'!AO76</f>
        <v>0</v>
      </c>
      <c r="AP72" s="78">
        <f>'SALDO MAXPPI JULHO 2026'!AP76</f>
        <v>0</v>
      </c>
      <c r="AQ72" s="78">
        <f>'SALDO MAXPPI JULHO 2026'!AQ76</f>
        <v>0</v>
      </c>
      <c r="AR72" s="78">
        <f>'SALDO MAXPPI JULHO 2026'!AR76</f>
        <v>0</v>
      </c>
      <c r="AS72" s="78">
        <f>'SALDO MAXPPI JULHO 2026'!AS76</f>
        <v>100</v>
      </c>
      <c r="AT72" s="78">
        <f>'SALDO MAXPPI JULHO 2026'!AT76</f>
        <v>0</v>
      </c>
      <c r="AU72" s="78">
        <f>'SALDO MAXPPI JULHO 2026'!AU76</f>
        <v>0</v>
      </c>
      <c r="AV72" s="78">
        <f>'SALDO MAXPPI JULHO 2026'!AV76</f>
        <v>0</v>
      </c>
      <c r="AW72" s="78">
        <f>'SALDO MAXPPI JULHO 2026'!AW76</f>
        <v>0</v>
      </c>
      <c r="AX72" s="78">
        <f>'SALDO MAXPPI JULHO 2026'!AX76</f>
        <v>0</v>
      </c>
      <c r="AY72" s="78">
        <f>'SALDO MAXPPI JULHO 2026'!AY76</f>
        <v>188.4</v>
      </c>
      <c r="AZ72" s="78">
        <f>'SALDO MAXPPI JULHO 2026'!AZ76</f>
        <v>0</v>
      </c>
      <c r="BA72" s="78">
        <f>'SALDO MAXPPI JULHO 2026'!BA76</f>
        <v>0</v>
      </c>
      <c r="BB72" s="78">
        <f>'SALDO MAXPPI JULHO 2026'!BB76</f>
        <v>0</v>
      </c>
      <c r="BC72" s="78">
        <f>'SALDO MAXPPI JULHO 2026'!BC76</f>
        <v>0</v>
      </c>
      <c r="BD72" s="78">
        <f>'SALDO MAXPPI JULHO 2026'!BD76</f>
        <v>0</v>
      </c>
      <c r="BE72" s="78">
        <f>'SALDO MAXPPI JULHO 2026'!BE76</f>
        <v>471.9</v>
      </c>
      <c r="BF72" s="78">
        <f>'SALDO MAXPPI JULHO 2026'!BF76</f>
        <v>0</v>
      </c>
      <c r="BG72" s="78">
        <f>'SALDO MAXPPI JULHO 2026'!BG76</f>
        <v>0</v>
      </c>
      <c r="BH72" s="78">
        <f>'SALDO MAXPPI JULHO 2026'!BH76</f>
        <v>34.07</v>
      </c>
      <c r="BI72" s="78">
        <f>'SALDO MAXPPI JULHO 2026'!BI76</f>
        <v>1113.68</v>
      </c>
      <c r="BJ72" s="78">
        <f>'SALDO MAXPPI JULHO 2026'!BJ76</f>
        <v>107.81</v>
      </c>
      <c r="BK72" s="78">
        <f>'SALDO MAXPPI JULHO 2026'!BK76</f>
        <v>84.01</v>
      </c>
      <c r="BL72" s="78">
        <f>'SALDO MAXPPI JULHO 2026'!BL76</f>
        <v>27.06</v>
      </c>
      <c r="BM72" s="78">
        <f>'SALDO MAXPPI JULHO 2026'!BM76</f>
        <v>7.79</v>
      </c>
      <c r="BN72" s="78">
        <f>'SALDO MAXPPI JULHO 2026'!BN76</f>
        <v>0.5</v>
      </c>
      <c r="BO72" s="78">
        <f>'SALDO MAXPPI JULHO 2026'!BO76</f>
        <v>0</v>
      </c>
      <c r="BP72" s="78">
        <f>'SALDO MAXPPI JULHO 2026'!BP76</f>
        <v>0</v>
      </c>
      <c r="BQ72" s="78">
        <f>'SALDO MAXPPI JULHO 2026'!BQ76</f>
        <v>0</v>
      </c>
      <c r="BR72" s="78">
        <f>'SALDO MAXPPI JULHO 2026'!BR76</f>
        <v>4498.6400000000003</v>
      </c>
      <c r="BS72" s="78">
        <f>'SALDO MAXPPI JULHO 2026'!BS76</f>
        <v>0</v>
      </c>
      <c r="BT72" s="78">
        <f>'SALDO MAXPPI JULHO 2026'!BT76</f>
        <v>0</v>
      </c>
      <c r="BU72" s="78">
        <f>'SALDO MAXPPI JULHO 2026'!BU76</f>
        <v>0</v>
      </c>
      <c r="BV72" s="78">
        <f>'SALDO MAXPPI JULHO 2026'!BV76</f>
        <v>0</v>
      </c>
      <c r="BW72" s="78">
        <f>'SALDO MAXPPI JULHO 2026'!BW76</f>
        <v>0</v>
      </c>
      <c r="BX72" s="78">
        <f>'SALDO MAXPPI JULHO 2026'!BX76</f>
        <v>0</v>
      </c>
      <c r="BY72" s="80">
        <f t="shared" si="4"/>
        <v>11409.82</v>
      </c>
      <c r="BZ72" s="81">
        <f>'SALDO MAXPPI JULHO 2026'!BZ76</f>
        <v>11409.82</v>
      </c>
      <c r="CA72" s="82">
        <f t="shared" si="3"/>
        <v>0</v>
      </c>
    </row>
    <row r="73" spans="1:81">
      <c r="A73" s="77" t="str">
        <f>'SALDO MAXPPI JULHO 2026'!A77</f>
        <v>2538229 - HOSPITAL DE  SAUDADES</v>
      </c>
      <c r="B73" s="78">
        <f>'SALDO MAXPPI JULHO 2026'!B77</f>
        <v>0</v>
      </c>
      <c r="C73" s="78">
        <f>'SALDO MAXPPI JULHO 2026'!C77</f>
        <v>1434.27</v>
      </c>
      <c r="D73" s="78">
        <f>'SALDO MAXPPI JULHO 2026'!D77</f>
        <v>0</v>
      </c>
      <c r="E73" s="78">
        <f>'SALDO MAXPPI JULHO 2026'!E77</f>
        <v>0</v>
      </c>
      <c r="F73" s="78">
        <f>'SALDO MAXPPI JULHO 2026'!F77</f>
        <v>0</v>
      </c>
      <c r="G73" s="78">
        <f>'SALDO MAXPPI JULHO 2026'!G77</f>
        <v>0</v>
      </c>
      <c r="H73" s="78">
        <f>'SALDO MAXPPI JULHO 2026'!H77</f>
        <v>1295.96</v>
      </c>
      <c r="I73" s="78">
        <f>'SALDO MAXPPI JULHO 2026'!I77</f>
        <v>0</v>
      </c>
      <c r="J73" s="78">
        <f>'SALDO MAXPPI JULHO 2026'!J77</f>
        <v>0</v>
      </c>
      <c r="K73" s="78">
        <f>'SALDO MAXPPI JULHO 2026'!K77</f>
        <v>0</v>
      </c>
      <c r="L73" s="78">
        <f>'SALDO MAXPPI JULHO 2026'!L77</f>
        <v>0</v>
      </c>
      <c r="M73" s="78">
        <f>'SALDO MAXPPI JULHO 2026'!M77</f>
        <v>0</v>
      </c>
      <c r="N73" s="78">
        <f>'SALDO MAXPPI JULHO 2026'!N77</f>
        <v>0</v>
      </c>
      <c r="O73" s="78">
        <f>'SALDO MAXPPI JULHO 2026'!O77</f>
        <v>0</v>
      </c>
      <c r="P73" s="78">
        <f>'SALDO MAXPPI JULHO 2026'!P77</f>
        <v>0</v>
      </c>
      <c r="Q73" s="78">
        <f>'SALDO MAXPPI JULHO 2026'!Q77</f>
        <v>0</v>
      </c>
      <c r="R73" s="78">
        <f>'SALDO MAXPPI JULHO 2026'!R77</f>
        <v>0</v>
      </c>
      <c r="S73" s="78">
        <f>'SALDO MAXPPI JULHO 2026'!S77</f>
        <v>0</v>
      </c>
      <c r="T73" s="78">
        <f>'SALDO MAXPPI JULHO 2026'!T77</f>
        <v>0</v>
      </c>
      <c r="U73" s="78">
        <f>'SALDO MAXPPI JULHO 2026'!U77</f>
        <v>0</v>
      </c>
      <c r="V73" s="78">
        <f>'SALDO MAXPPI JULHO 2026'!V77</f>
        <v>0</v>
      </c>
      <c r="W73" s="78">
        <f>'SALDO MAXPPI JULHO 2026'!W77</f>
        <v>0</v>
      </c>
      <c r="X73" s="78">
        <f>'SALDO MAXPPI JULHO 2026'!X77</f>
        <v>0</v>
      </c>
      <c r="Y73" s="78">
        <f>'SALDO MAXPPI JULHO 2026'!Y77</f>
        <v>0</v>
      </c>
      <c r="Z73" s="78">
        <f>'SALDO MAXPPI JULHO 2026'!Z77</f>
        <v>0</v>
      </c>
      <c r="AA73" s="78">
        <f>'SALDO MAXPPI JULHO 2026'!AA77</f>
        <v>0</v>
      </c>
      <c r="AB73" s="78">
        <f>'SALDO MAXPPI JULHO 2026'!AB77</f>
        <v>40</v>
      </c>
      <c r="AC73" s="78">
        <f>'SALDO MAXPPI JULHO 2026'!AC77</f>
        <v>0</v>
      </c>
      <c r="AD73" s="78">
        <f>'SALDO MAXPPI JULHO 2026'!AD77</f>
        <v>0</v>
      </c>
      <c r="AE73" s="78">
        <f>'SALDO MAXPPI JULHO 2026'!AE77</f>
        <v>0</v>
      </c>
      <c r="AF73" s="78">
        <f>'SALDO MAXPPI JULHO 2026'!AF77</f>
        <v>0</v>
      </c>
      <c r="AG73" s="78">
        <f>'SALDO MAXPPI JULHO 2026'!AG77</f>
        <v>0</v>
      </c>
      <c r="AH73" s="78">
        <f>'SALDO MAXPPI JULHO 2026'!AH77</f>
        <v>0</v>
      </c>
      <c r="AI73" s="78">
        <f>'SALDO MAXPPI JULHO 2026'!AI77</f>
        <v>0</v>
      </c>
      <c r="AJ73" s="78">
        <f>'SALDO MAXPPI JULHO 2026'!AJ77</f>
        <v>0</v>
      </c>
      <c r="AK73" s="78">
        <f>'SALDO MAXPPI JULHO 2026'!AK77</f>
        <v>0</v>
      </c>
      <c r="AL73" s="78">
        <f>'SALDO MAXPPI JULHO 2026'!AL77</f>
        <v>0</v>
      </c>
      <c r="AM73" s="78">
        <f>'SALDO MAXPPI JULHO 2026'!AM77</f>
        <v>0</v>
      </c>
      <c r="AN73" s="78">
        <f>'SALDO MAXPPI JULHO 2026'!AN77</f>
        <v>0</v>
      </c>
      <c r="AO73" s="78">
        <f>'SALDO MAXPPI JULHO 2026'!AO77</f>
        <v>0</v>
      </c>
      <c r="AP73" s="78">
        <f>'SALDO MAXPPI JULHO 2026'!AP77</f>
        <v>0</v>
      </c>
      <c r="AQ73" s="78">
        <f>'SALDO MAXPPI JULHO 2026'!AQ77</f>
        <v>0</v>
      </c>
      <c r="AR73" s="78">
        <f>'SALDO MAXPPI JULHO 2026'!AR77</f>
        <v>0</v>
      </c>
      <c r="AS73" s="78">
        <f>'SALDO MAXPPI JULHO 2026'!AS77</f>
        <v>72.5</v>
      </c>
      <c r="AT73" s="78">
        <f>'SALDO MAXPPI JULHO 2026'!AT77</f>
        <v>0</v>
      </c>
      <c r="AU73" s="78">
        <f>'SALDO MAXPPI JULHO 2026'!AU77</f>
        <v>0</v>
      </c>
      <c r="AV73" s="78">
        <f>'SALDO MAXPPI JULHO 2026'!AV77</f>
        <v>0</v>
      </c>
      <c r="AW73" s="78">
        <f>'SALDO MAXPPI JULHO 2026'!AW77</f>
        <v>0</v>
      </c>
      <c r="AX73" s="78">
        <f>'SALDO MAXPPI JULHO 2026'!AX77</f>
        <v>0</v>
      </c>
      <c r="AY73" s="78">
        <f>'SALDO MAXPPI JULHO 2026'!AY77</f>
        <v>0</v>
      </c>
      <c r="AZ73" s="78">
        <f>'SALDO MAXPPI JULHO 2026'!AZ77</f>
        <v>0</v>
      </c>
      <c r="BA73" s="78">
        <f>'SALDO MAXPPI JULHO 2026'!BA77</f>
        <v>0</v>
      </c>
      <c r="BB73" s="78">
        <f>'SALDO MAXPPI JULHO 2026'!BB77</f>
        <v>0</v>
      </c>
      <c r="BC73" s="78">
        <f>'SALDO MAXPPI JULHO 2026'!BC77</f>
        <v>0</v>
      </c>
      <c r="BD73" s="78">
        <f>'SALDO MAXPPI JULHO 2026'!BD77</f>
        <v>0</v>
      </c>
      <c r="BE73" s="78">
        <f>'SALDO MAXPPI JULHO 2026'!BE77</f>
        <v>0</v>
      </c>
      <c r="BF73" s="78">
        <f>'SALDO MAXPPI JULHO 2026'!BF77</f>
        <v>0</v>
      </c>
      <c r="BG73" s="78">
        <f>'SALDO MAXPPI JULHO 2026'!BG77</f>
        <v>0</v>
      </c>
      <c r="BH73" s="78">
        <f>'SALDO MAXPPI JULHO 2026'!BH77</f>
        <v>0</v>
      </c>
      <c r="BI73" s="78">
        <f>'SALDO MAXPPI JULHO 2026'!BI77</f>
        <v>409.81</v>
      </c>
      <c r="BJ73" s="78">
        <f>'SALDO MAXPPI JULHO 2026'!BJ77</f>
        <v>0</v>
      </c>
      <c r="BK73" s="78">
        <f>'SALDO MAXPPI JULHO 2026'!BK77</f>
        <v>2.68</v>
      </c>
      <c r="BL73" s="78">
        <f>'SALDO MAXPPI JULHO 2026'!BL77</f>
        <v>26.71</v>
      </c>
      <c r="BM73" s="78">
        <f>'SALDO MAXPPI JULHO 2026'!BM77</f>
        <v>0.22</v>
      </c>
      <c r="BN73" s="78">
        <f>'SALDO MAXPPI JULHO 2026'!BN77</f>
        <v>0</v>
      </c>
      <c r="BO73" s="78">
        <f>'SALDO MAXPPI JULHO 2026'!BO77</f>
        <v>0</v>
      </c>
      <c r="BP73" s="78">
        <f>'SALDO MAXPPI JULHO 2026'!BP77</f>
        <v>0</v>
      </c>
      <c r="BQ73" s="78">
        <f>'SALDO MAXPPI JULHO 2026'!BQ77</f>
        <v>0</v>
      </c>
      <c r="BR73" s="78">
        <f>'SALDO MAXPPI JULHO 2026'!BR77</f>
        <v>0</v>
      </c>
      <c r="BS73" s="78">
        <f>'SALDO MAXPPI JULHO 2026'!BS77</f>
        <v>0</v>
      </c>
      <c r="BT73" s="78">
        <f>'SALDO MAXPPI JULHO 2026'!BT77</f>
        <v>0</v>
      </c>
      <c r="BU73" s="78">
        <f>'SALDO MAXPPI JULHO 2026'!BU77</f>
        <v>0</v>
      </c>
      <c r="BV73" s="78">
        <f>'SALDO MAXPPI JULHO 2026'!BV77</f>
        <v>0</v>
      </c>
      <c r="BW73" s="78">
        <f>'SALDO MAXPPI JULHO 2026'!BW77</f>
        <v>0</v>
      </c>
      <c r="BX73" s="78">
        <f>'SALDO MAXPPI JULHO 2026'!BX77</f>
        <v>0</v>
      </c>
      <c r="BY73" s="80">
        <f t="shared" si="4"/>
        <v>3282.1499999999996</v>
      </c>
      <c r="BZ73" s="81">
        <f>'SALDO MAXPPI JULHO 2026'!BZ77</f>
        <v>3282.1499999999996</v>
      </c>
      <c r="CA73" s="82">
        <f t="shared" si="3"/>
        <v>0</v>
      </c>
      <c r="CC73">
        <v>563.22</v>
      </c>
    </row>
    <row r="74" spans="1:81">
      <c r="A74" s="77" t="str">
        <f>'SALDO MAXPPI JULHO 2026'!A78</f>
        <v>2538571-HOSP. PADRE J. BERTIHER - SAO CARLOS</v>
      </c>
      <c r="B74" s="78">
        <f>'SALDO MAXPPI JULHO 2026'!B78</f>
        <v>0</v>
      </c>
      <c r="C74" s="78">
        <f>'SALDO MAXPPI JULHO 2026'!C78</f>
        <v>0</v>
      </c>
      <c r="D74" s="78">
        <f>'SALDO MAXPPI JULHO 2026'!D78</f>
        <v>0</v>
      </c>
      <c r="E74" s="78">
        <f>'SALDO MAXPPI JULHO 2026'!E78</f>
        <v>0</v>
      </c>
      <c r="F74" s="78">
        <f>'SALDO MAXPPI JULHO 2026'!F78</f>
        <v>0</v>
      </c>
      <c r="G74" s="78">
        <f>'SALDO MAXPPI JULHO 2026'!G78</f>
        <v>0</v>
      </c>
      <c r="H74" s="78">
        <f>'SALDO MAXPPI JULHO 2026'!H78</f>
        <v>963.6</v>
      </c>
      <c r="I74" s="78">
        <f>'SALDO MAXPPI JULHO 2026'!I78</f>
        <v>0</v>
      </c>
      <c r="J74" s="78">
        <f>'SALDO MAXPPI JULHO 2026'!J78</f>
        <v>0</v>
      </c>
      <c r="K74" s="78">
        <f>'SALDO MAXPPI JULHO 2026'!K78</f>
        <v>0</v>
      </c>
      <c r="L74" s="78">
        <f>'SALDO MAXPPI JULHO 2026'!L78</f>
        <v>0</v>
      </c>
      <c r="M74" s="78">
        <f>'SALDO MAXPPI JULHO 2026'!M78</f>
        <v>0</v>
      </c>
      <c r="N74" s="78">
        <f>'SALDO MAXPPI JULHO 2026'!N78</f>
        <v>0</v>
      </c>
      <c r="O74" s="78">
        <f>'SALDO MAXPPI JULHO 2026'!O78</f>
        <v>5.2</v>
      </c>
      <c r="P74" s="78">
        <f>'SALDO MAXPPI JULHO 2026'!P78</f>
        <v>0</v>
      </c>
      <c r="Q74" s="78">
        <f>'SALDO MAXPPI JULHO 2026'!Q78</f>
        <v>6417.69</v>
      </c>
      <c r="R74" s="78">
        <f>'SALDO MAXPPI JULHO 2026'!R78</f>
        <v>0</v>
      </c>
      <c r="S74" s="78">
        <f>'SALDO MAXPPI JULHO 2026'!S78</f>
        <v>0</v>
      </c>
      <c r="T74" s="78">
        <f>'SALDO MAXPPI JULHO 2026'!T78</f>
        <v>0</v>
      </c>
      <c r="U74" s="78">
        <f>'SALDO MAXPPI JULHO 2026'!U78</f>
        <v>0</v>
      </c>
      <c r="V74" s="78">
        <f>'SALDO MAXPPI JULHO 2026'!V78</f>
        <v>0</v>
      </c>
      <c r="W74" s="78">
        <f>'SALDO MAXPPI JULHO 2026'!W78</f>
        <v>0</v>
      </c>
      <c r="X74" s="78">
        <f>'SALDO MAXPPI JULHO 2026'!X78</f>
        <v>0</v>
      </c>
      <c r="Y74" s="78">
        <f>'SALDO MAXPPI JULHO 2026'!Y78</f>
        <v>0</v>
      </c>
      <c r="Z74" s="78">
        <f>'SALDO MAXPPI JULHO 2026'!Z78</f>
        <v>0</v>
      </c>
      <c r="AA74" s="78">
        <f>'SALDO MAXPPI JULHO 2026'!AA78</f>
        <v>0</v>
      </c>
      <c r="AB74" s="78">
        <f>'SALDO MAXPPI JULHO 2026'!AB78</f>
        <v>574.9</v>
      </c>
      <c r="AC74" s="78">
        <f>'SALDO MAXPPI JULHO 2026'!AC78</f>
        <v>0</v>
      </c>
      <c r="AD74" s="78">
        <f>'SALDO MAXPPI JULHO 2026'!AD78</f>
        <v>0</v>
      </c>
      <c r="AE74" s="78">
        <f>'SALDO MAXPPI JULHO 2026'!AE78</f>
        <v>0</v>
      </c>
      <c r="AF74" s="78">
        <f>'SALDO MAXPPI JULHO 2026'!AF78</f>
        <v>0</v>
      </c>
      <c r="AG74" s="78">
        <f>'SALDO MAXPPI JULHO 2026'!AG78</f>
        <v>0</v>
      </c>
      <c r="AH74" s="78">
        <f>'SALDO MAXPPI JULHO 2026'!AH78</f>
        <v>0</v>
      </c>
      <c r="AI74" s="78">
        <f>'SALDO MAXPPI JULHO 2026'!AI78</f>
        <v>0</v>
      </c>
      <c r="AJ74" s="78">
        <f>'SALDO MAXPPI JULHO 2026'!AJ78</f>
        <v>0</v>
      </c>
      <c r="AK74" s="78">
        <f>'SALDO MAXPPI JULHO 2026'!AK78</f>
        <v>0</v>
      </c>
      <c r="AL74" s="78">
        <f>'SALDO MAXPPI JULHO 2026'!AL78</f>
        <v>0</v>
      </c>
      <c r="AM74" s="78">
        <f>'SALDO MAXPPI JULHO 2026'!AM78</f>
        <v>0</v>
      </c>
      <c r="AN74" s="78">
        <f>'SALDO MAXPPI JULHO 2026'!AN78</f>
        <v>0</v>
      </c>
      <c r="AO74" s="78">
        <f>'SALDO MAXPPI JULHO 2026'!AO78</f>
        <v>0</v>
      </c>
      <c r="AP74" s="78">
        <f>'SALDO MAXPPI JULHO 2026'!AP78</f>
        <v>0</v>
      </c>
      <c r="AQ74" s="78">
        <f>'SALDO MAXPPI JULHO 2026'!AQ78</f>
        <v>0</v>
      </c>
      <c r="AR74" s="78">
        <f>'SALDO MAXPPI JULHO 2026'!AR78</f>
        <v>2457.1999999999998</v>
      </c>
      <c r="AS74" s="78">
        <f>'SALDO MAXPPI JULHO 2026'!AS78</f>
        <v>0</v>
      </c>
      <c r="AT74" s="78">
        <f>'SALDO MAXPPI JULHO 2026'!AT78</f>
        <v>0</v>
      </c>
      <c r="AU74" s="78">
        <f>'SALDO MAXPPI JULHO 2026'!AU78</f>
        <v>6.3</v>
      </c>
      <c r="AV74" s="78">
        <f>'SALDO MAXPPI JULHO 2026'!AV78</f>
        <v>0</v>
      </c>
      <c r="AW74" s="78">
        <f>'SALDO MAXPPI JULHO 2026'!AW78</f>
        <v>0</v>
      </c>
      <c r="AX74" s="78">
        <f>'SALDO MAXPPI JULHO 2026'!AX78</f>
        <v>0</v>
      </c>
      <c r="AY74" s="78">
        <f>'SALDO MAXPPI JULHO 2026'!AY78</f>
        <v>0</v>
      </c>
      <c r="AZ74" s="78">
        <f>'SALDO MAXPPI JULHO 2026'!AZ78</f>
        <v>0</v>
      </c>
      <c r="BA74" s="78">
        <f>'SALDO MAXPPI JULHO 2026'!BA78</f>
        <v>0</v>
      </c>
      <c r="BB74" s="78">
        <f>'SALDO MAXPPI JULHO 2026'!BB78</f>
        <v>0</v>
      </c>
      <c r="BC74" s="78">
        <f>'SALDO MAXPPI JULHO 2026'!BC78</f>
        <v>0</v>
      </c>
      <c r="BD74" s="78">
        <f>'SALDO MAXPPI JULHO 2026'!BD78</f>
        <v>0</v>
      </c>
      <c r="BE74" s="78">
        <f>'SALDO MAXPPI JULHO 2026'!BE78</f>
        <v>0</v>
      </c>
      <c r="BF74" s="78">
        <f>'SALDO MAXPPI JULHO 2026'!BF78</f>
        <v>0</v>
      </c>
      <c r="BG74" s="78">
        <f>'SALDO MAXPPI JULHO 2026'!BG78</f>
        <v>0</v>
      </c>
      <c r="BH74" s="78">
        <f>'SALDO MAXPPI JULHO 2026'!BH78</f>
        <v>29.58</v>
      </c>
      <c r="BI74" s="78">
        <f>'SALDO MAXPPI JULHO 2026'!BI78</f>
        <v>0</v>
      </c>
      <c r="BJ74" s="78">
        <f>'SALDO MAXPPI JULHO 2026'!BJ78</f>
        <v>2.4900000000000002</v>
      </c>
      <c r="BK74" s="78">
        <f>'SALDO MAXPPI JULHO 2026'!BK78</f>
        <v>2.98</v>
      </c>
      <c r="BL74" s="78">
        <f>'SALDO MAXPPI JULHO 2026'!BL78</f>
        <v>0</v>
      </c>
      <c r="BM74" s="78">
        <f>'SALDO MAXPPI JULHO 2026'!BM78</f>
        <v>4.54</v>
      </c>
      <c r="BN74" s="78">
        <f>'SALDO MAXPPI JULHO 2026'!BN78</f>
        <v>0</v>
      </c>
      <c r="BO74" s="78">
        <f>'SALDO MAXPPI JULHO 2026'!BO78</f>
        <v>0</v>
      </c>
      <c r="BP74" s="78">
        <f>'SALDO MAXPPI JULHO 2026'!BP78</f>
        <v>0</v>
      </c>
      <c r="BQ74" s="78">
        <f>'SALDO MAXPPI JULHO 2026'!BQ78</f>
        <v>0</v>
      </c>
      <c r="BR74" s="78">
        <f>'SALDO MAXPPI JULHO 2026'!BR78</f>
        <v>0</v>
      </c>
      <c r="BS74" s="78">
        <f>'SALDO MAXPPI JULHO 2026'!BS78</f>
        <v>0</v>
      </c>
      <c r="BT74" s="78">
        <f>'SALDO MAXPPI JULHO 2026'!BT78</f>
        <v>0</v>
      </c>
      <c r="BU74" s="78">
        <f>'SALDO MAXPPI JULHO 2026'!BU78</f>
        <v>0</v>
      </c>
      <c r="BV74" s="78">
        <f>'SALDO MAXPPI JULHO 2026'!BV78</f>
        <v>0</v>
      </c>
      <c r="BW74" s="78">
        <f>'SALDO MAXPPI JULHO 2026'!BW78</f>
        <v>0</v>
      </c>
      <c r="BX74" s="78">
        <f>'SALDO MAXPPI JULHO 2026'!BX78</f>
        <v>0</v>
      </c>
      <c r="BY74" s="80">
        <f t="shared" si="4"/>
        <v>10464.48</v>
      </c>
      <c r="BZ74" s="81">
        <f>'SALDO MAXPPI JULHO 2026'!BZ78</f>
        <v>10464.48</v>
      </c>
      <c r="CA74" s="82">
        <f t="shared" si="3"/>
        <v>0</v>
      </c>
      <c r="CC74">
        <v>559.02</v>
      </c>
    </row>
    <row r="75" spans="1:81">
      <c r="A75" s="77" t="str">
        <f>'SALDO MAXPPI JULHO 2026'!A79</f>
        <v>2543044-HOSP. SAO BRAZ - PORTO UNIAO</v>
      </c>
      <c r="B75" s="78">
        <f>'SALDO MAXPPI JULHO 2026'!B79</f>
        <v>49.85</v>
      </c>
      <c r="C75" s="78">
        <f>'SALDO MAXPPI JULHO 2026'!C79</f>
        <v>0</v>
      </c>
      <c r="D75" s="78">
        <f>'SALDO MAXPPI JULHO 2026'!D79</f>
        <v>0</v>
      </c>
      <c r="E75" s="78">
        <f>'SALDO MAXPPI JULHO 2026'!E79</f>
        <v>0</v>
      </c>
      <c r="F75" s="78">
        <f>'SALDO MAXPPI JULHO 2026'!F79</f>
        <v>0</v>
      </c>
      <c r="G75" s="78">
        <f>'SALDO MAXPPI JULHO 2026'!G79</f>
        <v>0</v>
      </c>
      <c r="H75" s="78">
        <f>'SALDO MAXPPI JULHO 2026'!H79</f>
        <v>5256.28</v>
      </c>
      <c r="I75" s="78">
        <f>'SALDO MAXPPI JULHO 2026'!I79</f>
        <v>6036.24</v>
      </c>
      <c r="J75" s="78">
        <f>'SALDO MAXPPI JULHO 2026'!J79</f>
        <v>0</v>
      </c>
      <c r="K75" s="78">
        <f>'SALDO MAXPPI JULHO 2026'!K79</f>
        <v>1810.08</v>
      </c>
      <c r="L75" s="78">
        <f>'SALDO MAXPPI JULHO 2026'!L79</f>
        <v>0</v>
      </c>
      <c r="M75" s="78">
        <f>'SALDO MAXPPI JULHO 2026'!M79</f>
        <v>0</v>
      </c>
      <c r="N75" s="78">
        <f>'SALDO MAXPPI JULHO 2026'!N79</f>
        <v>0</v>
      </c>
      <c r="O75" s="78">
        <f>'SALDO MAXPPI JULHO 2026'!O79</f>
        <v>0</v>
      </c>
      <c r="P75" s="78">
        <f>'SALDO MAXPPI JULHO 2026'!P79</f>
        <v>0</v>
      </c>
      <c r="Q75" s="78">
        <f>'SALDO MAXPPI JULHO 2026'!Q79</f>
        <v>0</v>
      </c>
      <c r="R75" s="78">
        <f>'SALDO MAXPPI JULHO 2026'!R79</f>
        <v>0</v>
      </c>
      <c r="S75" s="78">
        <f>'SALDO MAXPPI JULHO 2026'!S79</f>
        <v>0</v>
      </c>
      <c r="T75" s="78">
        <f>'SALDO MAXPPI JULHO 2026'!T79</f>
        <v>0</v>
      </c>
      <c r="U75" s="78">
        <f>'SALDO MAXPPI JULHO 2026'!U79</f>
        <v>0</v>
      </c>
      <c r="V75" s="78">
        <f>'SALDO MAXPPI JULHO 2026'!V79</f>
        <v>0</v>
      </c>
      <c r="W75" s="78">
        <f>'SALDO MAXPPI JULHO 2026'!W79</f>
        <v>0</v>
      </c>
      <c r="X75" s="78">
        <f>'SALDO MAXPPI JULHO 2026'!X79</f>
        <v>0</v>
      </c>
      <c r="Y75" s="78">
        <f>'SALDO MAXPPI JULHO 2026'!Y79</f>
        <v>0</v>
      </c>
      <c r="Z75" s="78">
        <f>'SALDO MAXPPI JULHO 2026'!Z79</f>
        <v>0</v>
      </c>
      <c r="AA75" s="78">
        <f>'SALDO MAXPPI JULHO 2026'!AA79</f>
        <v>0</v>
      </c>
      <c r="AB75" s="78">
        <f>'SALDO MAXPPI JULHO 2026'!AB79</f>
        <v>549.9</v>
      </c>
      <c r="AC75" s="78">
        <f>'SALDO MAXPPI JULHO 2026'!AC79</f>
        <v>0</v>
      </c>
      <c r="AD75" s="78">
        <f>'SALDO MAXPPI JULHO 2026'!AD79</f>
        <v>0</v>
      </c>
      <c r="AE75" s="78">
        <f>'SALDO MAXPPI JULHO 2026'!AE79</f>
        <v>0</v>
      </c>
      <c r="AF75" s="78">
        <f>'SALDO MAXPPI JULHO 2026'!AF79</f>
        <v>0</v>
      </c>
      <c r="AG75" s="78">
        <f>'SALDO MAXPPI JULHO 2026'!AG79</f>
        <v>0</v>
      </c>
      <c r="AH75" s="78">
        <f>'SALDO MAXPPI JULHO 2026'!AH79</f>
        <v>27.9</v>
      </c>
      <c r="AI75" s="78">
        <f>'SALDO MAXPPI JULHO 2026'!AI79</f>
        <v>0</v>
      </c>
      <c r="AJ75" s="78">
        <f>'SALDO MAXPPI JULHO 2026'!AJ79</f>
        <v>0</v>
      </c>
      <c r="AK75" s="78">
        <f>'SALDO MAXPPI JULHO 2026'!AK79</f>
        <v>0</v>
      </c>
      <c r="AL75" s="78">
        <f>'SALDO MAXPPI JULHO 2026'!AL79</f>
        <v>0</v>
      </c>
      <c r="AM75" s="78">
        <f>'SALDO MAXPPI JULHO 2026'!AM79</f>
        <v>0</v>
      </c>
      <c r="AN75" s="78">
        <f>'SALDO MAXPPI JULHO 2026'!AN79</f>
        <v>0</v>
      </c>
      <c r="AO75" s="78">
        <f>'SALDO MAXPPI JULHO 2026'!AO79</f>
        <v>0</v>
      </c>
      <c r="AP75" s="78">
        <f>'SALDO MAXPPI JULHO 2026'!AP79</f>
        <v>0</v>
      </c>
      <c r="AQ75" s="78">
        <f>'SALDO MAXPPI JULHO 2026'!AQ79</f>
        <v>0</v>
      </c>
      <c r="AR75" s="78">
        <f>'SALDO MAXPPI JULHO 2026'!AR79</f>
        <v>0</v>
      </c>
      <c r="AS75" s="78">
        <f>'SALDO MAXPPI JULHO 2026'!AS79</f>
        <v>320</v>
      </c>
      <c r="AT75" s="78">
        <f>'SALDO MAXPPI JULHO 2026'!AT79</f>
        <v>0</v>
      </c>
      <c r="AU75" s="78">
        <f>'SALDO MAXPPI JULHO 2026'!AU79</f>
        <v>0</v>
      </c>
      <c r="AV75" s="78">
        <f>'SALDO MAXPPI JULHO 2026'!AV79</f>
        <v>0</v>
      </c>
      <c r="AW75" s="78">
        <f>'SALDO MAXPPI JULHO 2026'!AW79</f>
        <v>0</v>
      </c>
      <c r="AX75" s="78">
        <f>'SALDO MAXPPI JULHO 2026'!AX79</f>
        <v>0</v>
      </c>
      <c r="AY75" s="78">
        <f>'SALDO MAXPPI JULHO 2026'!AY79</f>
        <v>34.1</v>
      </c>
      <c r="AZ75" s="78">
        <f>'SALDO MAXPPI JULHO 2026'!AZ79</f>
        <v>0</v>
      </c>
      <c r="BA75" s="78">
        <f>'SALDO MAXPPI JULHO 2026'!BA79</f>
        <v>0</v>
      </c>
      <c r="BB75" s="78">
        <f>'SALDO MAXPPI JULHO 2026'!BB79</f>
        <v>0</v>
      </c>
      <c r="BC75" s="78">
        <f>'SALDO MAXPPI JULHO 2026'!BC79</f>
        <v>0</v>
      </c>
      <c r="BD75" s="78">
        <f>'SALDO MAXPPI JULHO 2026'!BD79</f>
        <v>3327.5</v>
      </c>
      <c r="BE75" s="78">
        <f>'SALDO MAXPPI JULHO 2026'!BE79</f>
        <v>0</v>
      </c>
      <c r="BF75" s="78">
        <f>'SALDO MAXPPI JULHO 2026'!BF79</f>
        <v>0</v>
      </c>
      <c r="BG75" s="78">
        <f>'SALDO MAXPPI JULHO 2026'!BG79</f>
        <v>0</v>
      </c>
      <c r="BH75" s="78">
        <f>'SALDO MAXPPI JULHO 2026'!BH79</f>
        <v>0</v>
      </c>
      <c r="BI75" s="78">
        <f>'SALDO MAXPPI JULHO 2026'!BI79</f>
        <v>0</v>
      </c>
      <c r="BJ75" s="78">
        <f>'SALDO MAXPPI JULHO 2026'!BJ79</f>
        <v>0</v>
      </c>
      <c r="BK75" s="78">
        <f>'SALDO MAXPPI JULHO 2026'!BK79</f>
        <v>0</v>
      </c>
      <c r="BL75" s="78">
        <f>'SALDO MAXPPI JULHO 2026'!BL79</f>
        <v>0</v>
      </c>
      <c r="BM75" s="78">
        <f>'SALDO MAXPPI JULHO 2026'!BM79</f>
        <v>0</v>
      </c>
      <c r="BN75" s="78">
        <f>'SALDO MAXPPI JULHO 2026'!BN79</f>
        <v>9.26</v>
      </c>
      <c r="BO75" s="78">
        <f>'SALDO MAXPPI JULHO 2026'!BO79</f>
        <v>0</v>
      </c>
      <c r="BP75" s="78">
        <f>'SALDO MAXPPI JULHO 2026'!BP79</f>
        <v>0</v>
      </c>
      <c r="BQ75" s="78">
        <f>'SALDO MAXPPI JULHO 2026'!BQ79</f>
        <v>0</v>
      </c>
      <c r="BR75" s="78">
        <f>'SALDO MAXPPI JULHO 2026'!BR79</f>
        <v>2050.7600000000002</v>
      </c>
      <c r="BS75" s="78">
        <f>'SALDO MAXPPI JULHO 2026'!BS79</f>
        <v>0</v>
      </c>
      <c r="BT75" s="78">
        <f>'SALDO MAXPPI JULHO 2026'!BT79</f>
        <v>0</v>
      </c>
      <c r="BU75" s="78">
        <f>'SALDO MAXPPI JULHO 2026'!BU79</f>
        <v>0</v>
      </c>
      <c r="BV75" s="78">
        <f>'SALDO MAXPPI JULHO 2026'!BV79</f>
        <v>0</v>
      </c>
      <c r="BW75" s="78">
        <f>'SALDO MAXPPI JULHO 2026'!BW79</f>
        <v>0</v>
      </c>
      <c r="BX75" s="78">
        <f>'SALDO MAXPPI JULHO 2026'!BX79</f>
        <v>0</v>
      </c>
      <c r="BY75" s="80">
        <f t="shared" si="4"/>
        <v>19471.869999999995</v>
      </c>
      <c r="BZ75" s="81">
        <f>'SALDO MAXPPI JULHO 2026'!BZ79</f>
        <v>19471.869999999995</v>
      </c>
      <c r="CA75" s="82">
        <f t="shared" si="3"/>
        <v>0</v>
      </c>
    </row>
    <row r="76" spans="1:81">
      <c r="A76" s="77" t="str">
        <f>'SALDO MAXPPI JULHO 2026'!A80</f>
        <v>2550881-FUNDUCAO R. DE SAO MARTINHO</v>
      </c>
      <c r="B76" s="78">
        <f>'SALDO MAXPPI JULHO 2026'!B80</f>
        <v>0</v>
      </c>
      <c r="C76" s="78">
        <f>'SALDO MAXPPI JULHO 2026'!C80</f>
        <v>0</v>
      </c>
      <c r="D76" s="78">
        <f>'SALDO MAXPPI JULHO 2026'!D80</f>
        <v>0</v>
      </c>
      <c r="E76" s="78">
        <f>'SALDO MAXPPI JULHO 2026'!E80</f>
        <v>0</v>
      </c>
      <c r="F76" s="78">
        <f>'SALDO MAXPPI JULHO 2026'!F80</f>
        <v>0</v>
      </c>
      <c r="G76" s="78">
        <f>'SALDO MAXPPI JULHO 2026'!G80</f>
        <v>0</v>
      </c>
      <c r="H76" s="78">
        <f>'SALDO MAXPPI JULHO 2026'!H80</f>
        <v>0</v>
      </c>
      <c r="I76" s="78">
        <f>'SALDO MAXPPI JULHO 2026'!I80</f>
        <v>0</v>
      </c>
      <c r="J76" s="78">
        <f>'SALDO MAXPPI JULHO 2026'!J80</f>
        <v>0</v>
      </c>
      <c r="K76" s="78">
        <f>'SALDO MAXPPI JULHO 2026'!K80</f>
        <v>0</v>
      </c>
      <c r="L76" s="78">
        <f>'SALDO MAXPPI JULHO 2026'!L80</f>
        <v>0</v>
      </c>
      <c r="M76" s="78">
        <f>'SALDO MAXPPI JULHO 2026'!M80</f>
        <v>0</v>
      </c>
      <c r="N76" s="78">
        <f>'SALDO MAXPPI JULHO 2026'!N80</f>
        <v>0</v>
      </c>
      <c r="O76" s="78">
        <f>'SALDO MAXPPI JULHO 2026'!O80</f>
        <v>0</v>
      </c>
      <c r="P76" s="78">
        <f>'SALDO MAXPPI JULHO 2026'!P80</f>
        <v>0</v>
      </c>
      <c r="Q76" s="78">
        <f>'SALDO MAXPPI JULHO 2026'!Q80</f>
        <v>0</v>
      </c>
      <c r="R76" s="78">
        <f>'SALDO MAXPPI JULHO 2026'!R80</f>
        <v>0</v>
      </c>
      <c r="S76" s="78">
        <f>'SALDO MAXPPI JULHO 2026'!S80</f>
        <v>0</v>
      </c>
      <c r="T76" s="78">
        <f>'SALDO MAXPPI JULHO 2026'!T80</f>
        <v>0</v>
      </c>
      <c r="U76" s="78">
        <f>'SALDO MAXPPI JULHO 2026'!U80</f>
        <v>0</v>
      </c>
      <c r="V76" s="78">
        <f>'SALDO MAXPPI JULHO 2026'!V80</f>
        <v>0</v>
      </c>
      <c r="W76" s="78">
        <f>'SALDO MAXPPI JULHO 2026'!W80</f>
        <v>0</v>
      </c>
      <c r="X76" s="78">
        <f>'SALDO MAXPPI JULHO 2026'!X80</f>
        <v>0</v>
      </c>
      <c r="Y76" s="78">
        <f>'SALDO MAXPPI JULHO 2026'!Y80</f>
        <v>0</v>
      </c>
      <c r="Z76" s="78">
        <f>'SALDO MAXPPI JULHO 2026'!Z80</f>
        <v>0</v>
      </c>
      <c r="AA76" s="78">
        <f>'SALDO MAXPPI JULHO 2026'!AA80</f>
        <v>0</v>
      </c>
      <c r="AB76" s="78">
        <f>'SALDO MAXPPI JULHO 2026'!AB80</f>
        <v>0</v>
      </c>
      <c r="AC76" s="78">
        <f>'SALDO MAXPPI JULHO 2026'!AC80</f>
        <v>0</v>
      </c>
      <c r="AD76" s="78">
        <f>'SALDO MAXPPI JULHO 2026'!AD80</f>
        <v>0</v>
      </c>
      <c r="AE76" s="78">
        <f>'SALDO MAXPPI JULHO 2026'!AE80</f>
        <v>0</v>
      </c>
      <c r="AF76" s="78">
        <f>'SALDO MAXPPI JULHO 2026'!AF80</f>
        <v>0</v>
      </c>
      <c r="AG76" s="78">
        <f>'SALDO MAXPPI JULHO 2026'!AG80</f>
        <v>0</v>
      </c>
      <c r="AH76" s="78">
        <f>'SALDO MAXPPI JULHO 2026'!AH80</f>
        <v>0</v>
      </c>
      <c r="AI76" s="78">
        <f>'SALDO MAXPPI JULHO 2026'!AI80</f>
        <v>0</v>
      </c>
      <c r="AJ76" s="78">
        <f>'SALDO MAXPPI JULHO 2026'!AJ80</f>
        <v>0</v>
      </c>
      <c r="AK76" s="78">
        <f>'SALDO MAXPPI JULHO 2026'!AK80</f>
        <v>0</v>
      </c>
      <c r="AL76" s="78">
        <f>'SALDO MAXPPI JULHO 2026'!AL80</f>
        <v>0</v>
      </c>
      <c r="AM76" s="78">
        <f>'SALDO MAXPPI JULHO 2026'!AM80</f>
        <v>0</v>
      </c>
      <c r="AN76" s="78">
        <f>'SALDO MAXPPI JULHO 2026'!AN80</f>
        <v>0</v>
      </c>
      <c r="AO76" s="78">
        <f>'SALDO MAXPPI JULHO 2026'!AO80</f>
        <v>0</v>
      </c>
      <c r="AP76" s="78">
        <f>'SALDO MAXPPI JULHO 2026'!AP80</f>
        <v>0</v>
      </c>
      <c r="AQ76" s="78">
        <f>'SALDO MAXPPI JULHO 2026'!AQ80</f>
        <v>0</v>
      </c>
      <c r="AR76" s="78">
        <f>'SALDO MAXPPI JULHO 2026'!AR80</f>
        <v>0</v>
      </c>
      <c r="AS76" s="78">
        <f>'SALDO MAXPPI JULHO 2026'!AS80</f>
        <v>0</v>
      </c>
      <c r="AT76" s="78">
        <f>'SALDO MAXPPI JULHO 2026'!AT80</f>
        <v>0</v>
      </c>
      <c r="AU76" s="78">
        <f>'SALDO MAXPPI JULHO 2026'!AU80</f>
        <v>0</v>
      </c>
      <c r="AV76" s="78">
        <f>'SALDO MAXPPI JULHO 2026'!AV80</f>
        <v>0</v>
      </c>
      <c r="AW76" s="78">
        <f>'SALDO MAXPPI JULHO 2026'!AW80</f>
        <v>0</v>
      </c>
      <c r="AX76" s="78">
        <f>'SALDO MAXPPI JULHO 2026'!AX80</f>
        <v>0</v>
      </c>
      <c r="AY76" s="78">
        <f>'SALDO MAXPPI JULHO 2026'!AY80</f>
        <v>0</v>
      </c>
      <c r="AZ76" s="78">
        <f>'SALDO MAXPPI JULHO 2026'!AZ80</f>
        <v>0</v>
      </c>
      <c r="BA76" s="78">
        <f>'SALDO MAXPPI JULHO 2026'!BA80</f>
        <v>0</v>
      </c>
      <c r="BB76" s="78">
        <f>'SALDO MAXPPI JULHO 2026'!BB80</f>
        <v>0</v>
      </c>
      <c r="BC76" s="78">
        <f>'SALDO MAXPPI JULHO 2026'!BC80</f>
        <v>0</v>
      </c>
      <c r="BD76" s="78">
        <f>'SALDO MAXPPI JULHO 2026'!BD80</f>
        <v>0</v>
      </c>
      <c r="BE76" s="78">
        <f>'SALDO MAXPPI JULHO 2026'!BE80</f>
        <v>0</v>
      </c>
      <c r="BF76" s="78">
        <f>'SALDO MAXPPI JULHO 2026'!BF80</f>
        <v>0</v>
      </c>
      <c r="BG76" s="78">
        <f>'SALDO MAXPPI JULHO 2026'!BG80</f>
        <v>0</v>
      </c>
      <c r="BH76" s="78">
        <f>'SALDO MAXPPI JULHO 2026'!BH80</f>
        <v>0.79</v>
      </c>
      <c r="BI76" s="78">
        <f>'SALDO MAXPPI JULHO 2026'!BI80</f>
        <v>0</v>
      </c>
      <c r="BJ76" s="78">
        <f>'SALDO MAXPPI JULHO 2026'!BJ80</f>
        <v>2.0499999999999998</v>
      </c>
      <c r="BK76" s="78">
        <f>'SALDO MAXPPI JULHO 2026'!BK80</f>
        <v>2.38</v>
      </c>
      <c r="BL76" s="78">
        <f>'SALDO MAXPPI JULHO 2026'!BL80</f>
        <v>0</v>
      </c>
      <c r="BM76" s="78">
        <f>'SALDO MAXPPI JULHO 2026'!BM80</f>
        <v>0.87</v>
      </c>
      <c r="BN76" s="78">
        <f>'SALDO MAXPPI JULHO 2026'!BN80</f>
        <v>0.84</v>
      </c>
      <c r="BO76" s="78">
        <f>'SALDO MAXPPI JULHO 2026'!BO80</f>
        <v>0</v>
      </c>
      <c r="BP76" s="78">
        <f>'SALDO MAXPPI JULHO 2026'!BP80</f>
        <v>0</v>
      </c>
      <c r="BQ76" s="78">
        <f>'SALDO MAXPPI JULHO 2026'!BQ80</f>
        <v>0</v>
      </c>
      <c r="BR76" s="78">
        <f>'SALDO MAXPPI JULHO 2026'!BR80</f>
        <v>0</v>
      </c>
      <c r="BS76" s="78">
        <f>'SALDO MAXPPI JULHO 2026'!BS80</f>
        <v>0</v>
      </c>
      <c r="BT76" s="78">
        <f>'SALDO MAXPPI JULHO 2026'!BT80</f>
        <v>0</v>
      </c>
      <c r="BU76" s="78">
        <f>'SALDO MAXPPI JULHO 2026'!BU80</f>
        <v>0</v>
      </c>
      <c r="BV76" s="78">
        <f>'SALDO MAXPPI JULHO 2026'!BV80</f>
        <v>0</v>
      </c>
      <c r="BW76" s="78">
        <f>'SALDO MAXPPI JULHO 2026'!BW80</f>
        <v>0</v>
      </c>
      <c r="BX76" s="78">
        <f>'SALDO MAXPPI JULHO 2026'!BX80</f>
        <v>0</v>
      </c>
      <c r="BY76" s="80">
        <f t="shared" si="4"/>
        <v>6.93</v>
      </c>
      <c r="BZ76" s="81">
        <f>'SALDO MAXPPI JULHO 2026'!BZ80</f>
        <v>6.93</v>
      </c>
      <c r="CA76" s="82">
        <f t="shared" si="3"/>
        <v>0</v>
      </c>
    </row>
    <row r="77" spans="1:81">
      <c r="A77" s="77" t="str">
        <f>'SALDO MAXPPI JULHO 2026'!A81</f>
        <v>2550938-HOSPITAL STO ANTONIO - ARMAZEM</v>
      </c>
      <c r="B77" s="78">
        <f>'SALDO MAXPPI JULHO 2026'!B81</f>
        <v>0</v>
      </c>
      <c r="C77" s="78">
        <f>'SALDO MAXPPI JULHO 2026'!C81</f>
        <v>0</v>
      </c>
      <c r="D77" s="78">
        <f>'SALDO MAXPPI JULHO 2026'!D81</f>
        <v>0</v>
      </c>
      <c r="E77" s="78">
        <f>'SALDO MAXPPI JULHO 2026'!E81</f>
        <v>0</v>
      </c>
      <c r="F77" s="78">
        <f>'SALDO MAXPPI JULHO 2026'!F81</f>
        <v>0</v>
      </c>
      <c r="G77" s="78">
        <f>'SALDO MAXPPI JULHO 2026'!G81</f>
        <v>0</v>
      </c>
      <c r="H77" s="78">
        <f>'SALDO MAXPPI JULHO 2026'!H81</f>
        <v>1106.77</v>
      </c>
      <c r="I77" s="78">
        <f>'SALDO MAXPPI JULHO 2026'!I81</f>
        <v>0</v>
      </c>
      <c r="J77" s="78">
        <f>'SALDO MAXPPI JULHO 2026'!J81</f>
        <v>0</v>
      </c>
      <c r="K77" s="78">
        <f>'SALDO MAXPPI JULHO 2026'!K81</f>
        <v>0</v>
      </c>
      <c r="L77" s="78">
        <f>'SALDO MAXPPI JULHO 2026'!L81</f>
        <v>0</v>
      </c>
      <c r="M77" s="78">
        <f>'SALDO MAXPPI JULHO 2026'!M81</f>
        <v>0</v>
      </c>
      <c r="N77" s="78">
        <f>'SALDO MAXPPI JULHO 2026'!N81</f>
        <v>0</v>
      </c>
      <c r="O77" s="78">
        <f>'SALDO MAXPPI JULHO 2026'!O81</f>
        <v>0</v>
      </c>
      <c r="P77" s="78">
        <f>'SALDO MAXPPI JULHO 2026'!P81</f>
        <v>0</v>
      </c>
      <c r="Q77" s="78">
        <f>'SALDO MAXPPI JULHO 2026'!Q81</f>
        <v>0</v>
      </c>
      <c r="R77" s="78">
        <f>'SALDO MAXPPI JULHO 2026'!R81</f>
        <v>0</v>
      </c>
      <c r="S77" s="78">
        <f>'SALDO MAXPPI JULHO 2026'!S81</f>
        <v>0</v>
      </c>
      <c r="T77" s="78">
        <f>'SALDO MAXPPI JULHO 2026'!T81</f>
        <v>0</v>
      </c>
      <c r="U77" s="78">
        <f>'SALDO MAXPPI JULHO 2026'!U81</f>
        <v>0</v>
      </c>
      <c r="V77" s="78">
        <f>'SALDO MAXPPI JULHO 2026'!V81</f>
        <v>0</v>
      </c>
      <c r="W77" s="78">
        <f>'SALDO MAXPPI JULHO 2026'!W81</f>
        <v>0</v>
      </c>
      <c r="X77" s="78">
        <f>'SALDO MAXPPI JULHO 2026'!X81</f>
        <v>0</v>
      </c>
      <c r="Y77" s="78">
        <f>'SALDO MAXPPI JULHO 2026'!Y81</f>
        <v>0</v>
      </c>
      <c r="Z77" s="78">
        <f>'SALDO MAXPPI JULHO 2026'!Z81</f>
        <v>0</v>
      </c>
      <c r="AA77" s="78">
        <f>'SALDO MAXPPI JULHO 2026'!AA81</f>
        <v>0</v>
      </c>
      <c r="AB77" s="78">
        <f>'SALDO MAXPPI JULHO 2026'!AB81</f>
        <v>0</v>
      </c>
      <c r="AC77" s="78">
        <f>'SALDO MAXPPI JULHO 2026'!AC81</f>
        <v>0</v>
      </c>
      <c r="AD77" s="78">
        <f>'SALDO MAXPPI JULHO 2026'!AD81</f>
        <v>0</v>
      </c>
      <c r="AE77" s="78">
        <f>'SALDO MAXPPI JULHO 2026'!AE81</f>
        <v>0</v>
      </c>
      <c r="AF77" s="78">
        <f>'SALDO MAXPPI JULHO 2026'!AF81</f>
        <v>0</v>
      </c>
      <c r="AG77" s="78">
        <f>'SALDO MAXPPI JULHO 2026'!AG81</f>
        <v>0</v>
      </c>
      <c r="AH77" s="78">
        <f>'SALDO MAXPPI JULHO 2026'!AH81</f>
        <v>0</v>
      </c>
      <c r="AI77" s="78">
        <f>'SALDO MAXPPI JULHO 2026'!AI81</f>
        <v>0</v>
      </c>
      <c r="AJ77" s="78">
        <f>'SALDO MAXPPI JULHO 2026'!AJ81</f>
        <v>0</v>
      </c>
      <c r="AK77" s="78">
        <f>'SALDO MAXPPI JULHO 2026'!AK81</f>
        <v>0</v>
      </c>
      <c r="AL77" s="78">
        <f>'SALDO MAXPPI JULHO 2026'!AL81</f>
        <v>0</v>
      </c>
      <c r="AM77" s="78">
        <f>'SALDO MAXPPI JULHO 2026'!AM81</f>
        <v>0</v>
      </c>
      <c r="AN77" s="78">
        <f>'SALDO MAXPPI JULHO 2026'!AN81</f>
        <v>0</v>
      </c>
      <c r="AO77" s="78">
        <f>'SALDO MAXPPI JULHO 2026'!AO81</f>
        <v>0</v>
      </c>
      <c r="AP77" s="78">
        <f>'SALDO MAXPPI JULHO 2026'!AP81</f>
        <v>0</v>
      </c>
      <c r="AQ77" s="78">
        <f>'SALDO MAXPPI JULHO 2026'!AQ81</f>
        <v>0</v>
      </c>
      <c r="AR77" s="78">
        <f>'SALDO MAXPPI JULHO 2026'!AR81</f>
        <v>0</v>
      </c>
      <c r="AS77" s="78">
        <f>'SALDO MAXPPI JULHO 2026'!AS81</f>
        <v>0</v>
      </c>
      <c r="AT77" s="78">
        <f>'SALDO MAXPPI JULHO 2026'!AT81</f>
        <v>56.6</v>
      </c>
      <c r="AU77" s="78">
        <f>'SALDO MAXPPI JULHO 2026'!AU81</f>
        <v>0</v>
      </c>
      <c r="AV77" s="78">
        <f>'SALDO MAXPPI JULHO 2026'!AV81</f>
        <v>0</v>
      </c>
      <c r="AW77" s="78">
        <f>'SALDO MAXPPI JULHO 2026'!AW81</f>
        <v>0</v>
      </c>
      <c r="AX77" s="78">
        <f>'SALDO MAXPPI JULHO 2026'!AX81</f>
        <v>0</v>
      </c>
      <c r="AY77" s="78">
        <f>'SALDO MAXPPI JULHO 2026'!AY81</f>
        <v>0</v>
      </c>
      <c r="AZ77" s="78">
        <f>'SALDO MAXPPI JULHO 2026'!AZ81</f>
        <v>0</v>
      </c>
      <c r="BA77" s="78">
        <f>'SALDO MAXPPI JULHO 2026'!BA81</f>
        <v>0</v>
      </c>
      <c r="BB77" s="78">
        <f>'SALDO MAXPPI JULHO 2026'!BB81</f>
        <v>0</v>
      </c>
      <c r="BC77" s="78">
        <f>'SALDO MAXPPI JULHO 2026'!BC81</f>
        <v>0</v>
      </c>
      <c r="BD77" s="78">
        <f>'SALDO MAXPPI JULHO 2026'!BD81</f>
        <v>0</v>
      </c>
      <c r="BE77" s="78">
        <f>'SALDO MAXPPI JULHO 2026'!BE81</f>
        <v>0</v>
      </c>
      <c r="BF77" s="78">
        <f>'SALDO MAXPPI JULHO 2026'!BF81</f>
        <v>0</v>
      </c>
      <c r="BG77" s="78">
        <f>'SALDO MAXPPI JULHO 2026'!BG81</f>
        <v>0</v>
      </c>
      <c r="BH77" s="78">
        <f>'SALDO MAXPPI JULHO 2026'!BH81</f>
        <v>8.19</v>
      </c>
      <c r="BI77" s="78">
        <f>'SALDO MAXPPI JULHO 2026'!BI81</f>
        <v>268.3</v>
      </c>
      <c r="BJ77" s="78">
        <f>'SALDO MAXPPI JULHO 2026'!BJ81</f>
        <v>26.02</v>
      </c>
      <c r="BK77" s="78">
        <f>'SALDO MAXPPI JULHO 2026'!BK81</f>
        <v>29.19</v>
      </c>
      <c r="BL77" s="78">
        <f>'SALDO MAXPPI JULHO 2026'!BL81</f>
        <v>12.3</v>
      </c>
      <c r="BM77" s="78">
        <f>'SALDO MAXPPI JULHO 2026'!BM81</f>
        <v>2.38</v>
      </c>
      <c r="BN77" s="78">
        <f>'SALDO MAXPPI JULHO 2026'!BN81</f>
        <v>2.19</v>
      </c>
      <c r="BO77" s="78">
        <f>'SALDO MAXPPI JULHO 2026'!BO81</f>
        <v>0</v>
      </c>
      <c r="BP77" s="78">
        <f>'SALDO MAXPPI JULHO 2026'!BP81</f>
        <v>0</v>
      </c>
      <c r="BQ77" s="78">
        <f>'SALDO MAXPPI JULHO 2026'!BQ81</f>
        <v>0</v>
      </c>
      <c r="BR77" s="78">
        <f>'SALDO MAXPPI JULHO 2026'!BR81</f>
        <v>0</v>
      </c>
      <c r="BS77" s="78">
        <f>'SALDO MAXPPI JULHO 2026'!BS81</f>
        <v>0</v>
      </c>
      <c r="BT77" s="78">
        <f>'SALDO MAXPPI JULHO 2026'!BT81</f>
        <v>0</v>
      </c>
      <c r="BU77" s="78">
        <f>'SALDO MAXPPI JULHO 2026'!BU81</f>
        <v>0</v>
      </c>
      <c r="BV77" s="78">
        <f>'SALDO MAXPPI JULHO 2026'!BV81</f>
        <v>0</v>
      </c>
      <c r="BW77" s="78">
        <f>'SALDO MAXPPI JULHO 2026'!BW81</f>
        <v>0</v>
      </c>
      <c r="BX77" s="78">
        <f>'SALDO MAXPPI JULHO 2026'!BX81</f>
        <v>0</v>
      </c>
      <c r="BY77" s="80">
        <f t="shared" si="4"/>
        <v>1511.94</v>
      </c>
      <c r="BZ77" s="81">
        <f>'SALDO MAXPPI JULHO 2026'!BZ81</f>
        <v>1511.94</v>
      </c>
      <c r="CA77" s="82">
        <f t="shared" si="3"/>
        <v>0</v>
      </c>
    </row>
    <row r="78" spans="1:81">
      <c r="A78" s="77" t="str">
        <f>'SALDO MAXPPI JULHO 2026'!A82</f>
        <v>2550962-HOSP. CARIDADE DE JAGUARUNA</v>
      </c>
      <c r="B78" s="78">
        <f>'SALDO MAXPPI JULHO 2026'!B82</f>
        <v>0</v>
      </c>
      <c r="C78" s="78">
        <f>'SALDO MAXPPI JULHO 2026'!C82</f>
        <v>0</v>
      </c>
      <c r="D78" s="78">
        <f>'SALDO MAXPPI JULHO 2026'!D82</f>
        <v>0</v>
      </c>
      <c r="E78" s="78">
        <f>'SALDO MAXPPI JULHO 2026'!E82</f>
        <v>0</v>
      </c>
      <c r="F78" s="78">
        <f>'SALDO MAXPPI JULHO 2026'!F82</f>
        <v>0</v>
      </c>
      <c r="G78" s="78">
        <f>'SALDO MAXPPI JULHO 2026'!G82</f>
        <v>0</v>
      </c>
      <c r="H78" s="78">
        <f>'SALDO MAXPPI JULHO 2026'!H82</f>
        <v>1365.5</v>
      </c>
      <c r="I78" s="78">
        <f>'SALDO MAXPPI JULHO 2026'!I82</f>
        <v>0</v>
      </c>
      <c r="J78" s="78">
        <f>'SALDO MAXPPI JULHO 2026'!J82</f>
        <v>0</v>
      </c>
      <c r="K78" s="78">
        <f>'SALDO MAXPPI JULHO 2026'!K82</f>
        <v>0</v>
      </c>
      <c r="L78" s="78">
        <f>'SALDO MAXPPI JULHO 2026'!L82</f>
        <v>0</v>
      </c>
      <c r="M78" s="78">
        <f>'SALDO MAXPPI JULHO 2026'!M82</f>
        <v>0</v>
      </c>
      <c r="N78" s="78">
        <f>'SALDO MAXPPI JULHO 2026'!N82</f>
        <v>0</v>
      </c>
      <c r="O78" s="78">
        <f>'SALDO MAXPPI JULHO 2026'!O82</f>
        <v>0</v>
      </c>
      <c r="P78" s="78">
        <f>'SALDO MAXPPI JULHO 2026'!P82</f>
        <v>0</v>
      </c>
      <c r="Q78" s="78">
        <f>'SALDO MAXPPI JULHO 2026'!Q82</f>
        <v>0</v>
      </c>
      <c r="R78" s="78">
        <f>'SALDO MAXPPI JULHO 2026'!R82</f>
        <v>0</v>
      </c>
      <c r="S78" s="78">
        <f>'SALDO MAXPPI JULHO 2026'!S82</f>
        <v>0</v>
      </c>
      <c r="T78" s="78">
        <f>'SALDO MAXPPI JULHO 2026'!T82</f>
        <v>0</v>
      </c>
      <c r="U78" s="78">
        <f>'SALDO MAXPPI JULHO 2026'!U82</f>
        <v>0</v>
      </c>
      <c r="V78" s="78">
        <f>'SALDO MAXPPI JULHO 2026'!V82</f>
        <v>0</v>
      </c>
      <c r="W78" s="78">
        <f>'SALDO MAXPPI JULHO 2026'!W82</f>
        <v>0</v>
      </c>
      <c r="X78" s="78">
        <f>'SALDO MAXPPI JULHO 2026'!X82</f>
        <v>0</v>
      </c>
      <c r="Y78" s="78">
        <f>'SALDO MAXPPI JULHO 2026'!Y82</f>
        <v>0</v>
      </c>
      <c r="Z78" s="78">
        <f>'SALDO MAXPPI JULHO 2026'!Z82</f>
        <v>0</v>
      </c>
      <c r="AA78" s="78">
        <f>'SALDO MAXPPI JULHO 2026'!AA82</f>
        <v>0</v>
      </c>
      <c r="AB78" s="78">
        <f>'SALDO MAXPPI JULHO 2026'!AB82</f>
        <v>0</v>
      </c>
      <c r="AC78" s="78">
        <f>'SALDO MAXPPI JULHO 2026'!AC82</f>
        <v>0</v>
      </c>
      <c r="AD78" s="78">
        <f>'SALDO MAXPPI JULHO 2026'!AD82</f>
        <v>0</v>
      </c>
      <c r="AE78" s="78">
        <f>'SALDO MAXPPI JULHO 2026'!AE82</f>
        <v>0</v>
      </c>
      <c r="AF78" s="78">
        <f>'SALDO MAXPPI JULHO 2026'!AF82</f>
        <v>0</v>
      </c>
      <c r="AG78" s="78">
        <f>'SALDO MAXPPI JULHO 2026'!AG82</f>
        <v>0</v>
      </c>
      <c r="AH78" s="78">
        <f>'SALDO MAXPPI JULHO 2026'!AH82</f>
        <v>0</v>
      </c>
      <c r="AI78" s="78">
        <f>'SALDO MAXPPI JULHO 2026'!AI82</f>
        <v>0</v>
      </c>
      <c r="AJ78" s="78">
        <f>'SALDO MAXPPI JULHO 2026'!AJ82</f>
        <v>0</v>
      </c>
      <c r="AK78" s="78">
        <f>'SALDO MAXPPI JULHO 2026'!AK82</f>
        <v>0</v>
      </c>
      <c r="AL78" s="78">
        <f>'SALDO MAXPPI JULHO 2026'!AL82</f>
        <v>0</v>
      </c>
      <c r="AM78" s="78">
        <f>'SALDO MAXPPI JULHO 2026'!AM82</f>
        <v>0</v>
      </c>
      <c r="AN78" s="78">
        <f>'SALDO MAXPPI JULHO 2026'!AN82</f>
        <v>0</v>
      </c>
      <c r="AO78" s="78">
        <f>'SALDO MAXPPI JULHO 2026'!AO82</f>
        <v>0</v>
      </c>
      <c r="AP78" s="78">
        <f>'SALDO MAXPPI JULHO 2026'!AP82</f>
        <v>0</v>
      </c>
      <c r="AQ78" s="78">
        <f>'SALDO MAXPPI JULHO 2026'!AQ82</f>
        <v>0</v>
      </c>
      <c r="AR78" s="78">
        <f>'SALDO MAXPPI JULHO 2026'!AR82</f>
        <v>200</v>
      </c>
      <c r="AS78" s="78">
        <f>'SALDO MAXPPI JULHO 2026'!AS82</f>
        <v>200</v>
      </c>
      <c r="AT78" s="78">
        <f>'SALDO MAXPPI JULHO 2026'!AT82</f>
        <v>0</v>
      </c>
      <c r="AU78" s="78">
        <f>'SALDO MAXPPI JULHO 2026'!AU82</f>
        <v>0</v>
      </c>
      <c r="AV78" s="78">
        <f>'SALDO MAXPPI JULHO 2026'!AV82</f>
        <v>0</v>
      </c>
      <c r="AW78" s="78">
        <f>'SALDO MAXPPI JULHO 2026'!AW82</f>
        <v>0</v>
      </c>
      <c r="AX78" s="78">
        <f>'SALDO MAXPPI JULHO 2026'!AX82</f>
        <v>0</v>
      </c>
      <c r="AY78" s="78">
        <f>'SALDO MAXPPI JULHO 2026'!AY82</f>
        <v>0</v>
      </c>
      <c r="AZ78" s="78">
        <f>'SALDO MAXPPI JULHO 2026'!AZ82</f>
        <v>0</v>
      </c>
      <c r="BA78" s="78">
        <f>'SALDO MAXPPI JULHO 2026'!BA82</f>
        <v>0</v>
      </c>
      <c r="BB78" s="78">
        <f>'SALDO MAXPPI JULHO 2026'!BB82</f>
        <v>0</v>
      </c>
      <c r="BC78" s="78">
        <f>'SALDO MAXPPI JULHO 2026'!BC82</f>
        <v>0</v>
      </c>
      <c r="BD78" s="78">
        <f>'SALDO MAXPPI JULHO 2026'!BD82</f>
        <v>0</v>
      </c>
      <c r="BE78" s="78">
        <f>'SALDO MAXPPI JULHO 2026'!BE82</f>
        <v>0</v>
      </c>
      <c r="BF78" s="78">
        <f>'SALDO MAXPPI JULHO 2026'!BF82</f>
        <v>0</v>
      </c>
      <c r="BG78" s="78">
        <f>'SALDO MAXPPI JULHO 2026'!BG82</f>
        <v>0</v>
      </c>
      <c r="BH78" s="78">
        <f>'SALDO MAXPPI JULHO 2026'!BH82</f>
        <v>0</v>
      </c>
      <c r="BI78" s="78">
        <f>'SALDO MAXPPI JULHO 2026'!BI82</f>
        <v>0</v>
      </c>
      <c r="BJ78" s="78">
        <f>'SALDO MAXPPI JULHO 2026'!BJ82</f>
        <v>17.91</v>
      </c>
      <c r="BK78" s="78">
        <f>'SALDO MAXPPI JULHO 2026'!BK82</f>
        <v>0</v>
      </c>
      <c r="BL78" s="78">
        <f>'SALDO MAXPPI JULHO 2026'!BL82</f>
        <v>0</v>
      </c>
      <c r="BM78" s="78">
        <f>'SALDO MAXPPI JULHO 2026'!BM82</f>
        <v>0</v>
      </c>
      <c r="BN78" s="78">
        <f>'SALDO MAXPPI JULHO 2026'!BN82</f>
        <v>0</v>
      </c>
      <c r="BO78" s="78">
        <f>'SALDO MAXPPI JULHO 2026'!BO82</f>
        <v>0</v>
      </c>
      <c r="BP78" s="78">
        <f>'SALDO MAXPPI JULHO 2026'!BP82</f>
        <v>0</v>
      </c>
      <c r="BQ78" s="78">
        <f>'SALDO MAXPPI JULHO 2026'!BQ82</f>
        <v>0</v>
      </c>
      <c r="BR78" s="78">
        <f>'SALDO MAXPPI JULHO 2026'!BR82</f>
        <v>0</v>
      </c>
      <c r="BS78" s="78">
        <f>'SALDO MAXPPI JULHO 2026'!BS82</f>
        <v>0</v>
      </c>
      <c r="BT78" s="78">
        <f>'SALDO MAXPPI JULHO 2026'!BT82</f>
        <v>0</v>
      </c>
      <c r="BU78" s="78">
        <f>'SALDO MAXPPI JULHO 2026'!BU82</f>
        <v>0</v>
      </c>
      <c r="BV78" s="78">
        <f>'SALDO MAXPPI JULHO 2026'!BV82</f>
        <v>0</v>
      </c>
      <c r="BW78" s="78">
        <f>'SALDO MAXPPI JULHO 2026'!BW82</f>
        <v>0</v>
      </c>
      <c r="BX78" s="78">
        <f>'SALDO MAXPPI JULHO 2026'!BX82</f>
        <v>0</v>
      </c>
      <c r="BY78" s="80">
        <f t="shared" si="4"/>
        <v>1783.41</v>
      </c>
      <c r="BZ78" s="81">
        <f>'SALDO MAXPPI JULHO 2026'!BZ82</f>
        <v>1783.41</v>
      </c>
      <c r="CA78" s="82">
        <f t="shared" si="3"/>
        <v>0</v>
      </c>
    </row>
    <row r="79" spans="1:81">
      <c r="A79" s="77" t="str">
        <f>'SALDO MAXPPI JULHO 2026'!A83</f>
        <v>2553066 - HOSPITAL DE MODELO</v>
      </c>
      <c r="B79" s="78">
        <f>'SALDO MAXPPI JULHO 2026'!B83</f>
        <v>0</v>
      </c>
      <c r="C79" s="78">
        <f>'SALDO MAXPPI JULHO 2026'!C83</f>
        <v>0</v>
      </c>
      <c r="D79" s="78">
        <f>'SALDO MAXPPI JULHO 2026'!D83</f>
        <v>0</v>
      </c>
      <c r="E79" s="78">
        <f>'SALDO MAXPPI JULHO 2026'!E83</f>
        <v>0</v>
      </c>
      <c r="F79" s="78">
        <f>'SALDO MAXPPI JULHO 2026'!F83</f>
        <v>0</v>
      </c>
      <c r="G79" s="78">
        <f>'SALDO MAXPPI JULHO 2026'!G83</f>
        <v>0</v>
      </c>
      <c r="H79" s="78">
        <f>'SALDO MAXPPI JULHO 2026'!H83</f>
        <v>321.2</v>
      </c>
      <c r="I79" s="78">
        <f>'SALDO MAXPPI JULHO 2026'!I83</f>
        <v>0</v>
      </c>
      <c r="J79" s="78">
        <f>'SALDO MAXPPI JULHO 2026'!J83</f>
        <v>0</v>
      </c>
      <c r="K79" s="78">
        <f>'SALDO MAXPPI JULHO 2026'!K83</f>
        <v>0</v>
      </c>
      <c r="L79" s="78">
        <f>'SALDO MAXPPI JULHO 2026'!L83</f>
        <v>0</v>
      </c>
      <c r="M79" s="78">
        <f>'SALDO MAXPPI JULHO 2026'!M83</f>
        <v>0</v>
      </c>
      <c r="N79" s="78">
        <f>'SALDO MAXPPI JULHO 2026'!N83</f>
        <v>0</v>
      </c>
      <c r="O79" s="78">
        <f>'SALDO MAXPPI JULHO 2026'!O83</f>
        <v>0</v>
      </c>
      <c r="P79" s="78">
        <f>'SALDO MAXPPI JULHO 2026'!P83</f>
        <v>0</v>
      </c>
      <c r="Q79" s="78">
        <f>'SALDO MAXPPI JULHO 2026'!Q83</f>
        <v>0</v>
      </c>
      <c r="R79" s="78">
        <f>'SALDO MAXPPI JULHO 2026'!R83</f>
        <v>0</v>
      </c>
      <c r="S79" s="78">
        <f>'SALDO MAXPPI JULHO 2026'!S83</f>
        <v>0</v>
      </c>
      <c r="T79" s="78">
        <f>'SALDO MAXPPI JULHO 2026'!T83</f>
        <v>0</v>
      </c>
      <c r="U79" s="78">
        <f>'SALDO MAXPPI JULHO 2026'!U83</f>
        <v>0</v>
      </c>
      <c r="V79" s="78">
        <f>'SALDO MAXPPI JULHO 2026'!V83</f>
        <v>0</v>
      </c>
      <c r="W79" s="78">
        <f>'SALDO MAXPPI JULHO 2026'!W83</f>
        <v>0</v>
      </c>
      <c r="X79" s="78">
        <f>'SALDO MAXPPI JULHO 2026'!X83</f>
        <v>0</v>
      </c>
      <c r="Y79" s="78">
        <f>'SALDO MAXPPI JULHO 2026'!Y83</f>
        <v>0</v>
      </c>
      <c r="Z79" s="78">
        <f>'SALDO MAXPPI JULHO 2026'!Z83</f>
        <v>0</v>
      </c>
      <c r="AA79" s="78">
        <f>'SALDO MAXPPI JULHO 2026'!AA83</f>
        <v>0</v>
      </c>
      <c r="AB79" s="78">
        <f>'SALDO MAXPPI JULHO 2026'!AB83</f>
        <v>0</v>
      </c>
      <c r="AC79" s="78">
        <f>'SALDO MAXPPI JULHO 2026'!AC83</f>
        <v>0</v>
      </c>
      <c r="AD79" s="78">
        <f>'SALDO MAXPPI JULHO 2026'!AD83</f>
        <v>0</v>
      </c>
      <c r="AE79" s="78">
        <f>'SALDO MAXPPI JULHO 2026'!AE83</f>
        <v>0</v>
      </c>
      <c r="AF79" s="78">
        <f>'SALDO MAXPPI JULHO 2026'!AF83</f>
        <v>0</v>
      </c>
      <c r="AG79" s="78">
        <f>'SALDO MAXPPI JULHO 2026'!AG83</f>
        <v>0</v>
      </c>
      <c r="AH79" s="78">
        <f>'SALDO MAXPPI JULHO 2026'!AH83</f>
        <v>0</v>
      </c>
      <c r="AI79" s="78">
        <f>'SALDO MAXPPI JULHO 2026'!AI83</f>
        <v>0</v>
      </c>
      <c r="AJ79" s="78">
        <f>'SALDO MAXPPI JULHO 2026'!AJ83</f>
        <v>0</v>
      </c>
      <c r="AK79" s="78">
        <f>'SALDO MAXPPI JULHO 2026'!AK83</f>
        <v>0</v>
      </c>
      <c r="AL79" s="78">
        <f>'SALDO MAXPPI JULHO 2026'!AL83</f>
        <v>0</v>
      </c>
      <c r="AM79" s="78">
        <f>'SALDO MAXPPI JULHO 2026'!AM83</f>
        <v>0</v>
      </c>
      <c r="AN79" s="78">
        <f>'SALDO MAXPPI JULHO 2026'!AN83</f>
        <v>0</v>
      </c>
      <c r="AO79" s="78">
        <f>'SALDO MAXPPI JULHO 2026'!AO83</f>
        <v>0</v>
      </c>
      <c r="AP79" s="78">
        <f>'SALDO MAXPPI JULHO 2026'!AP83</f>
        <v>0</v>
      </c>
      <c r="AQ79" s="78">
        <f>'SALDO MAXPPI JULHO 2026'!AQ83</f>
        <v>0</v>
      </c>
      <c r="AR79" s="78">
        <f>'SALDO MAXPPI JULHO 2026'!AR83</f>
        <v>0</v>
      </c>
      <c r="AS79" s="78">
        <f>'SALDO MAXPPI JULHO 2026'!AS83</f>
        <v>0</v>
      </c>
      <c r="AT79" s="78">
        <f>'SALDO MAXPPI JULHO 2026'!AT83</f>
        <v>0</v>
      </c>
      <c r="AU79" s="78">
        <f>'SALDO MAXPPI JULHO 2026'!AU83</f>
        <v>0</v>
      </c>
      <c r="AV79" s="78">
        <f>'SALDO MAXPPI JULHO 2026'!AV83</f>
        <v>0</v>
      </c>
      <c r="AW79" s="78">
        <f>'SALDO MAXPPI JULHO 2026'!AW83</f>
        <v>0</v>
      </c>
      <c r="AX79" s="78">
        <f>'SALDO MAXPPI JULHO 2026'!AX83</f>
        <v>0</v>
      </c>
      <c r="AY79" s="78">
        <f>'SALDO MAXPPI JULHO 2026'!AY83</f>
        <v>0</v>
      </c>
      <c r="AZ79" s="78">
        <f>'SALDO MAXPPI JULHO 2026'!AZ83</f>
        <v>0</v>
      </c>
      <c r="BA79" s="78">
        <f>'SALDO MAXPPI JULHO 2026'!BA83</f>
        <v>0</v>
      </c>
      <c r="BB79" s="78">
        <f>'SALDO MAXPPI JULHO 2026'!BB83</f>
        <v>0</v>
      </c>
      <c r="BC79" s="78">
        <f>'SALDO MAXPPI JULHO 2026'!BC83</f>
        <v>0</v>
      </c>
      <c r="BD79" s="78">
        <f>'SALDO MAXPPI JULHO 2026'!BD83</f>
        <v>0</v>
      </c>
      <c r="BE79" s="78">
        <f>'SALDO MAXPPI JULHO 2026'!BE83</f>
        <v>0</v>
      </c>
      <c r="BF79" s="78">
        <f>'SALDO MAXPPI JULHO 2026'!BF83</f>
        <v>0</v>
      </c>
      <c r="BG79" s="78">
        <f>'SALDO MAXPPI JULHO 2026'!BG83</f>
        <v>0</v>
      </c>
      <c r="BH79" s="78">
        <f>'SALDO MAXPPI JULHO 2026'!BH83</f>
        <v>8.4499999999999993</v>
      </c>
      <c r="BI79" s="78">
        <f>'SALDO MAXPPI JULHO 2026'!BI83</f>
        <v>235.39</v>
      </c>
      <c r="BJ79" s="78">
        <f>'SALDO MAXPPI JULHO 2026'!BJ83</f>
        <v>22.81</v>
      </c>
      <c r="BK79" s="78">
        <f>'SALDO MAXPPI JULHO 2026'!BK83</f>
        <v>25.62</v>
      </c>
      <c r="BL79" s="78">
        <f>'SALDO MAXPPI JULHO 2026'!BL83</f>
        <v>17.920000000000002</v>
      </c>
      <c r="BM79" s="78">
        <f>'SALDO MAXPPI JULHO 2026'!BM83</f>
        <v>0.65</v>
      </c>
      <c r="BN79" s="78">
        <f>'SALDO MAXPPI JULHO 2026'!BN83</f>
        <v>1.01</v>
      </c>
      <c r="BO79" s="78">
        <f>'SALDO MAXPPI JULHO 2026'!BO83</f>
        <v>0</v>
      </c>
      <c r="BP79" s="78">
        <f>'SALDO MAXPPI JULHO 2026'!BP83</f>
        <v>0</v>
      </c>
      <c r="BQ79" s="78">
        <f>'SALDO MAXPPI JULHO 2026'!BQ83</f>
        <v>0</v>
      </c>
      <c r="BR79" s="78">
        <f>'SALDO MAXPPI JULHO 2026'!BR83</f>
        <v>0</v>
      </c>
      <c r="BS79" s="78">
        <f>'SALDO MAXPPI JULHO 2026'!BS83</f>
        <v>0</v>
      </c>
      <c r="BT79" s="78">
        <f>'SALDO MAXPPI JULHO 2026'!BT83</f>
        <v>0</v>
      </c>
      <c r="BU79" s="78">
        <f>'SALDO MAXPPI JULHO 2026'!BU83</f>
        <v>0</v>
      </c>
      <c r="BV79" s="78">
        <f>'SALDO MAXPPI JULHO 2026'!BV83</f>
        <v>0</v>
      </c>
      <c r="BW79" s="78">
        <f>'SALDO MAXPPI JULHO 2026'!BW83</f>
        <v>0</v>
      </c>
      <c r="BX79" s="78">
        <f>'SALDO MAXPPI JULHO 2026'!BX83</f>
        <v>0</v>
      </c>
      <c r="BY79" s="80">
        <f t="shared" si="4"/>
        <v>633.04999999999984</v>
      </c>
      <c r="BZ79" s="81">
        <f>'SALDO MAXPPI JULHO 2026'!BZ83</f>
        <v>633.04999999999984</v>
      </c>
      <c r="CA79" s="82">
        <f t="shared" si="3"/>
        <v>0</v>
      </c>
    </row>
    <row r="80" spans="1:81">
      <c r="A80" s="77" t="str">
        <f>'SALDO MAXPPI JULHO 2026'!A84</f>
        <v>2553155 - FUND. HOSP. SAO LOURENCO OESTE</v>
      </c>
      <c r="B80" s="78">
        <f>'SALDO MAXPPI JULHO 2026'!B84</f>
        <v>0</v>
      </c>
      <c r="C80" s="78">
        <f>'SALDO MAXPPI JULHO 2026'!C84</f>
        <v>0</v>
      </c>
      <c r="D80" s="78">
        <f>'SALDO MAXPPI JULHO 2026'!D84</f>
        <v>0</v>
      </c>
      <c r="E80" s="78">
        <f>'SALDO MAXPPI JULHO 2026'!E84</f>
        <v>0</v>
      </c>
      <c r="F80" s="78">
        <f>'SALDO MAXPPI JULHO 2026'!F84</f>
        <v>0</v>
      </c>
      <c r="G80" s="78">
        <f>'SALDO MAXPPI JULHO 2026'!G84</f>
        <v>0</v>
      </c>
      <c r="H80" s="78">
        <f>'SALDO MAXPPI JULHO 2026'!H84</f>
        <v>2330.87</v>
      </c>
      <c r="I80" s="78">
        <f>'SALDO MAXPPI JULHO 2026'!I84</f>
        <v>1823.22</v>
      </c>
      <c r="J80" s="78">
        <f>'SALDO MAXPPI JULHO 2026'!J84</f>
        <v>0</v>
      </c>
      <c r="K80" s="78">
        <f>'SALDO MAXPPI JULHO 2026'!K84</f>
        <v>0</v>
      </c>
      <c r="L80" s="78">
        <f>'SALDO MAXPPI JULHO 2026'!L84</f>
        <v>0</v>
      </c>
      <c r="M80" s="78">
        <f>'SALDO MAXPPI JULHO 2026'!M84</f>
        <v>0</v>
      </c>
      <c r="N80" s="78">
        <f>'SALDO MAXPPI JULHO 2026'!N84</f>
        <v>0</v>
      </c>
      <c r="O80" s="78">
        <f>'SALDO MAXPPI JULHO 2026'!O84</f>
        <v>0</v>
      </c>
      <c r="P80" s="78">
        <f>'SALDO MAXPPI JULHO 2026'!P84</f>
        <v>0</v>
      </c>
      <c r="Q80" s="78">
        <f>'SALDO MAXPPI JULHO 2026'!Q84</f>
        <v>122.37</v>
      </c>
      <c r="R80" s="78">
        <f>'SALDO MAXPPI JULHO 2026'!R84</f>
        <v>0</v>
      </c>
      <c r="S80" s="78">
        <f>'SALDO MAXPPI JULHO 2026'!S84</f>
        <v>0</v>
      </c>
      <c r="T80" s="78">
        <f>'SALDO MAXPPI JULHO 2026'!T84</f>
        <v>0</v>
      </c>
      <c r="U80" s="78">
        <f>'SALDO MAXPPI JULHO 2026'!U84</f>
        <v>0</v>
      </c>
      <c r="V80" s="78">
        <f>'SALDO MAXPPI JULHO 2026'!V84</f>
        <v>0</v>
      </c>
      <c r="W80" s="78">
        <f>'SALDO MAXPPI JULHO 2026'!W84</f>
        <v>0</v>
      </c>
      <c r="X80" s="78">
        <f>'SALDO MAXPPI JULHO 2026'!X84</f>
        <v>0</v>
      </c>
      <c r="Y80" s="78">
        <f>'SALDO MAXPPI JULHO 2026'!Y84</f>
        <v>0</v>
      </c>
      <c r="Z80" s="78">
        <f>'SALDO MAXPPI JULHO 2026'!Z84</f>
        <v>0</v>
      </c>
      <c r="AA80" s="78">
        <f>'SALDO MAXPPI JULHO 2026'!AA84</f>
        <v>0</v>
      </c>
      <c r="AB80" s="78">
        <f>'SALDO MAXPPI JULHO 2026'!AB84</f>
        <v>0</v>
      </c>
      <c r="AC80" s="78">
        <f>'SALDO MAXPPI JULHO 2026'!AC84</f>
        <v>0</v>
      </c>
      <c r="AD80" s="78">
        <f>'SALDO MAXPPI JULHO 2026'!AD84</f>
        <v>0</v>
      </c>
      <c r="AE80" s="78">
        <f>'SALDO MAXPPI JULHO 2026'!AE84</f>
        <v>0</v>
      </c>
      <c r="AF80" s="78">
        <f>'SALDO MAXPPI JULHO 2026'!AF84</f>
        <v>0</v>
      </c>
      <c r="AG80" s="78">
        <f>'SALDO MAXPPI JULHO 2026'!AG84</f>
        <v>0</v>
      </c>
      <c r="AH80" s="78">
        <f>'SALDO MAXPPI JULHO 2026'!AH84</f>
        <v>0</v>
      </c>
      <c r="AI80" s="78">
        <f>'SALDO MAXPPI JULHO 2026'!AI84</f>
        <v>0</v>
      </c>
      <c r="AJ80" s="78">
        <f>'SALDO MAXPPI JULHO 2026'!AJ84</f>
        <v>0</v>
      </c>
      <c r="AK80" s="78">
        <f>'SALDO MAXPPI JULHO 2026'!AK84</f>
        <v>0</v>
      </c>
      <c r="AL80" s="78">
        <f>'SALDO MAXPPI JULHO 2026'!AL84</f>
        <v>0</v>
      </c>
      <c r="AM80" s="78">
        <f>'SALDO MAXPPI JULHO 2026'!AM84</f>
        <v>0</v>
      </c>
      <c r="AN80" s="78">
        <f>'SALDO MAXPPI JULHO 2026'!AN84</f>
        <v>0</v>
      </c>
      <c r="AO80" s="78">
        <f>'SALDO MAXPPI JULHO 2026'!AO84</f>
        <v>0</v>
      </c>
      <c r="AP80" s="78">
        <f>'SALDO MAXPPI JULHO 2026'!AP84</f>
        <v>0</v>
      </c>
      <c r="AQ80" s="78">
        <f>'SALDO MAXPPI JULHO 2026'!AQ84</f>
        <v>0</v>
      </c>
      <c r="AR80" s="78">
        <f>'SALDO MAXPPI JULHO 2026'!AR84</f>
        <v>89.2</v>
      </c>
      <c r="AS80" s="78">
        <f>'SALDO MAXPPI JULHO 2026'!AS84</f>
        <v>0</v>
      </c>
      <c r="AT80" s="78">
        <f>'SALDO MAXPPI JULHO 2026'!AT84</f>
        <v>0</v>
      </c>
      <c r="AU80" s="78">
        <f>'SALDO MAXPPI JULHO 2026'!AU84</f>
        <v>0</v>
      </c>
      <c r="AV80" s="78">
        <f>'SALDO MAXPPI JULHO 2026'!AV84</f>
        <v>0</v>
      </c>
      <c r="AW80" s="78">
        <f>'SALDO MAXPPI JULHO 2026'!AW84</f>
        <v>0</v>
      </c>
      <c r="AX80" s="78">
        <f>'SALDO MAXPPI JULHO 2026'!AX84</f>
        <v>0</v>
      </c>
      <c r="AY80" s="78">
        <f>'SALDO MAXPPI JULHO 2026'!AY84</f>
        <v>0</v>
      </c>
      <c r="AZ80" s="78">
        <f>'SALDO MAXPPI JULHO 2026'!AZ84</f>
        <v>0</v>
      </c>
      <c r="BA80" s="78">
        <f>'SALDO MAXPPI JULHO 2026'!BA84</f>
        <v>0</v>
      </c>
      <c r="BB80" s="78">
        <f>'SALDO MAXPPI JULHO 2026'!BB84</f>
        <v>0</v>
      </c>
      <c r="BC80" s="78">
        <f>'SALDO MAXPPI JULHO 2026'!BC84</f>
        <v>0</v>
      </c>
      <c r="BD80" s="78">
        <f>'SALDO MAXPPI JULHO 2026'!BD84</f>
        <v>0</v>
      </c>
      <c r="BE80" s="78">
        <f>'SALDO MAXPPI JULHO 2026'!BE84</f>
        <v>0</v>
      </c>
      <c r="BF80" s="78">
        <f>'SALDO MAXPPI JULHO 2026'!BF84</f>
        <v>0</v>
      </c>
      <c r="BG80" s="78">
        <f>'SALDO MAXPPI JULHO 2026'!BG84</f>
        <v>0</v>
      </c>
      <c r="BH80" s="78">
        <f>'SALDO MAXPPI JULHO 2026'!BH84</f>
        <v>0</v>
      </c>
      <c r="BI80" s="78">
        <f>'SALDO MAXPPI JULHO 2026'!BI84</f>
        <v>0</v>
      </c>
      <c r="BJ80" s="78">
        <f>'SALDO MAXPPI JULHO 2026'!BJ84</f>
        <v>0</v>
      </c>
      <c r="BK80" s="78">
        <f>'SALDO MAXPPI JULHO 2026'!BK84</f>
        <v>0</v>
      </c>
      <c r="BL80" s="78">
        <f>'SALDO MAXPPI JULHO 2026'!BL84</f>
        <v>0</v>
      </c>
      <c r="BM80" s="78">
        <f>'SALDO MAXPPI JULHO 2026'!BM84</f>
        <v>0</v>
      </c>
      <c r="BN80" s="78">
        <f>'SALDO MAXPPI JULHO 2026'!BN84</f>
        <v>0</v>
      </c>
      <c r="BO80" s="78">
        <f>'SALDO MAXPPI JULHO 2026'!BO84</f>
        <v>0</v>
      </c>
      <c r="BP80" s="78">
        <f>'SALDO MAXPPI JULHO 2026'!BP84</f>
        <v>0</v>
      </c>
      <c r="BQ80" s="78">
        <f>'SALDO MAXPPI JULHO 2026'!BQ84</f>
        <v>0</v>
      </c>
      <c r="BR80" s="78">
        <f>'SALDO MAXPPI JULHO 2026'!BR84</f>
        <v>0</v>
      </c>
      <c r="BS80" s="78">
        <f>'SALDO MAXPPI JULHO 2026'!BS84</f>
        <v>0</v>
      </c>
      <c r="BT80" s="78">
        <f>'SALDO MAXPPI JULHO 2026'!BT84</f>
        <v>0</v>
      </c>
      <c r="BU80" s="78">
        <f>'SALDO MAXPPI JULHO 2026'!BU84</f>
        <v>0</v>
      </c>
      <c r="BV80" s="78">
        <f>'SALDO MAXPPI JULHO 2026'!BV84</f>
        <v>0</v>
      </c>
      <c r="BW80" s="78">
        <f>'SALDO MAXPPI JULHO 2026'!BW84</f>
        <v>0</v>
      </c>
      <c r="BX80" s="78">
        <f>'SALDO MAXPPI JULHO 2026'!BX84</f>
        <v>0</v>
      </c>
      <c r="BY80" s="80">
        <f t="shared" si="4"/>
        <v>4365.66</v>
      </c>
      <c r="BZ80" s="81">
        <f>'SALDO MAXPPI JULHO 2026'!BZ84</f>
        <v>4365.66</v>
      </c>
      <c r="CA80" s="82">
        <f t="shared" si="3"/>
        <v>0</v>
      </c>
    </row>
    <row r="81" spans="1:79">
      <c r="A81" s="77" t="str">
        <f>'SALDO MAXPPI JULHO 2026'!A85</f>
        <v>2553163-FUND. MED. DO TRAB. RURAL - CAXAMBU DO SUL</v>
      </c>
      <c r="B81" s="78">
        <f>'SALDO MAXPPI JULHO 2026'!B85</f>
        <v>0</v>
      </c>
      <c r="C81" s="78">
        <f>'SALDO MAXPPI JULHO 2026'!C85</f>
        <v>0</v>
      </c>
      <c r="D81" s="78">
        <f>'SALDO MAXPPI JULHO 2026'!D85</f>
        <v>0</v>
      </c>
      <c r="E81" s="78">
        <f>'SALDO MAXPPI JULHO 2026'!E85</f>
        <v>0</v>
      </c>
      <c r="F81" s="78">
        <f>'SALDO MAXPPI JULHO 2026'!F85</f>
        <v>0</v>
      </c>
      <c r="G81" s="78">
        <f>'SALDO MAXPPI JULHO 2026'!G85</f>
        <v>0</v>
      </c>
      <c r="H81" s="78">
        <f>'SALDO MAXPPI JULHO 2026'!H85</f>
        <v>0</v>
      </c>
      <c r="I81" s="78">
        <f>'SALDO MAXPPI JULHO 2026'!I85</f>
        <v>0</v>
      </c>
      <c r="J81" s="78">
        <f>'SALDO MAXPPI JULHO 2026'!J85</f>
        <v>0</v>
      </c>
      <c r="K81" s="78">
        <f>'SALDO MAXPPI JULHO 2026'!K85</f>
        <v>0</v>
      </c>
      <c r="L81" s="78">
        <f>'SALDO MAXPPI JULHO 2026'!L85</f>
        <v>0</v>
      </c>
      <c r="M81" s="78">
        <f>'SALDO MAXPPI JULHO 2026'!M85</f>
        <v>0</v>
      </c>
      <c r="N81" s="78">
        <f>'SALDO MAXPPI JULHO 2026'!N85</f>
        <v>0</v>
      </c>
      <c r="O81" s="78">
        <f>'SALDO MAXPPI JULHO 2026'!O85</f>
        <v>0</v>
      </c>
      <c r="P81" s="78">
        <f>'SALDO MAXPPI JULHO 2026'!P85</f>
        <v>0</v>
      </c>
      <c r="Q81" s="78">
        <f>'SALDO MAXPPI JULHO 2026'!Q85</f>
        <v>0</v>
      </c>
      <c r="R81" s="78">
        <f>'SALDO MAXPPI JULHO 2026'!R85</f>
        <v>0</v>
      </c>
      <c r="S81" s="78">
        <f>'SALDO MAXPPI JULHO 2026'!S85</f>
        <v>0</v>
      </c>
      <c r="T81" s="78">
        <f>'SALDO MAXPPI JULHO 2026'!T85</f>
        <v>0</v>
      </c>
      <c r="U81" s="78">
        <f>'SALDO MAXPPI JULHO 2026'!U85</f>
        <v>0</v>
      </c>
      <c r="V81" s="78">
        <f>'SALDO MAXPPI JULHO 2026'!V85</f>
        <v>0</v>
      </c>
      <c r="W81" s="78">
        <f>'SALDO MAXPPI JULHO 2026'!W85</f>
        <v>0</v>
      </c>
      <c r="X81" s="78">
        <f>'SALDO MAXPPI JULHO 2026'!X85</f>
        <v>0</v>
      </c>
      <c r="Y81" s="78">
        <f>'SALDO MAXPPI JULHO 2026'!Y85</f>
        <v>0</v>
      </c>
      <c r="Z81" s="78">
        <f>'SALDO MAXPPI JULHO 2026'!Z85</f>
        <v>0</v>
      </c>
      <c r="AA81" s="78">
        <f>'SALDO MAXPPI JULHO 2026'!AA85</f>
        <v>0</v>
      </c>
      <c r="AB81" s="78">
        <f>'SALDO MAXPPI JULHO 2026'!AB85</f>
        <v>15.6</v>
      </c>
      <c r="AC81" s="78">
        <f>'SALDO MAXPPI JULHO 2026'!AC85</f>
        <v>0</v>
      </c>
      <c r="AD81" s="78">
        <f>'SALDO MAXPPI JULHO 2026'!AD85</f>
        <v>0</v>
      </c>
      <c r="AE81" s="78">
        <f>'SALDO MAXPPI JULHO 2026'!AE85</f>
        <v>0</v>
      </c>
      <c r="AF81" s="78">
        <f>'SALDO MAXPPI JULHO 2026'!AF85</f>
        <v>0</v>
      </c>
      <c r="AG81" s="78">
        <f>'SALDO MAXPPI JULHO 2026'!AG85</f>
        <v>0</v>
      </c>
      <c r="AH81" s="78">
        <f>'SALDO MAXPPI JULHO 2026'!AH85</f>
        <v>0</v>
      </c>
      <c r="AI81" s="78">
        <f>'SALDO MAXPPI JULHO 2026'!AI85</f>
        <v>0</v>
      </c>
      <c r="AJ81" s="78">
        <f>'SALDO MAXPPI JULHO 2026'!AJ85</f>
        <v>0</v>
      </c>
      <c r="AK81" s="78">
        <f>'SALDO MAXPPI JULHO 2026'!AK85</f>
        <v>0</v>
      </c>
      <c r="AL81" s="78">
        <f>'SALDO MAXPPI JULHO 2026'!AL85</f>
        <v>0</v>
      </c>
      <c r="AM81" s="78">
        <f>'SALDO MAXPPI JULHO 2026'!AM85</f>
        <v>0</v>
      </c>
      <c r="AN81" s="78">
        <f>'SALDO MAXPPI JULHO 2026'!AN85</f>
        <v>0</v>
      </c>
      <c r="AO81" s="78">
        <f>'SALDO MAXPPI JULHO 2026'!AO85</f>
        <v>0</v>
      </c>
      <c r="AP81" s="78">
        <f>'SALDO MAXPPI JULHO 2026'!AP85</f>
        <v>0</v>
      </c>
      <c r="AQ81" s="78">
        <f>'SALDO MAXPPI JULHO 2026'!AQ85</f>
        <v>0</v>
      </c>
      <c r="AR81" s="78">
        <f>'SALDO MAXPPI JULHO 2026'!AR85</f>
        <v>0</v>
      </c>
      <c r="AS81" s="78">
        <f>'SALDO MAXPPI JULHO 2026'!AS85</f>
        <v>0</v>
      </c>
      <c r="AT81" s="78">
        <f>'SALDO MAXPPI JULHO 2026'!AT85</f>
        <v>0</v>
      </c>
      <c r="AU81" s="78">
        <f>'SALDO MAXPPI JULHO 2026'!AU85</f>
        <v>0</v>
      </c>
      <c r="AV81" s="78">
        <f>'SALDO MAXPPI JULHO 2026'!AV85</f>
        <v>0</v>
      </c>
      <c r="AW81" s="78">
        <f>'SALDO MAXPPI JULHO 2026'!AW85</f>
        <v>0</v>
      </c>
      <c r="AX81" s="78">
        <f>'SALDO MAXPPI JULHO 2026'!AX85</f>
        <v>0</v>
      </c>
      <c r="AY81" s="78">
        <f>'SALDO MAXPPI JULHO 2026'!AY85</f>
        <v>31.6</v>
      </c>
      <c r="AZ81" s="78">
        <f>'SALDO MAXPPI JULHO 2026'!AZ85</f>
        <v>0</v>
      </c>
      <c r="BA81" s="78">
        <f>'SALDO MAXPPI JULHO 2026'!BA85</f>
        <v>0</v>
      </c>
      <c r="BB81" s="78">
        <f>'SALDO MAXPPI JULHO 2026'!BB85</f>
        <v>0</v>
      </c>
      <c r="BC81" s="78">
        <f>'SALDO MAXPPI JULHO 2026'!BC85</f>
        <v>0</v>
      </c>
      <c r="BD81" s="78">
        <f>'SALDO MAXPPI JULHO 2026'!BD85</f>
        <v>0</v>
      </c>
      <c r="BE81" s="78">
        <f>'SALDO MAXPPI JULHO 2026'!BE85</f>
        <v>0</v>
      </c>
      <c r="BF81" s="78">
        <f>'SALDO MAXPPI JULHO 2026'!BF85</f>
        <v>0</v>
      </c>
      <c r="BG81" s="78">
        <f>'SALDO MAXPPI JULHO 2026'!BG85</f>
        <v>0</v>
      </c>
      <c r="BH81" s="78">
        <f>'SALDO MAXPPI JULHO 2026'!BH85</f>
        <v>7.92</v>
      </c>
      <c r="BI81" s="78">
        <f>'SALDO MAXPPI JULHO 2026'!BI85</f>
        <v>260.24</v>
      </c>
      <c r="BJ81" s="78">
        <f>'SALDO MAXPPI JULHO 2026'!BJ85</f>
        <v>25.13</v>
      </c>
      <c r="BK81" s="78">
        <f>'SALDO MAXPPI JULHO 2026'!BK85</f>
        <v>28.3</v>
      </c>
      <c r="BL81" s="78">
        <f>'SALDO MAXPPI JULHO 2026'!BL85</f>
        <v>10.19</v>
      </c>
      <c r="BM81" s="78">
        <f>'SALDO MAXPPI JULHO 2026'!BM85</f>
        <v>1.73</v>
      </c>
      <c r="BN81" s="78">
        <f>'SALDO MAXPPI JULHO 2026'!BN85</f>
        <v>0</v>
      </c>
      <c r="BO81" s="78">
        <f>'SALDO MAXPPI JULHO 2026'!BO85</f>
        <v>0</v>
      </c>
      <c r="BP81" s="78">
        <f>'SALDO MAXPPI JULHO 2026'!BP85</f>
        <v>0</v>
      </c>
      <c r="BQ81" s="78">
        <f>'SALDO MAXPPI JULHO 2026'!BQ85</f>
        <v>0</v>
      </c>
      <c r="BR81" s="78">
        <f>'SALDO MAXPPI JULHO 2026'!BR85</f>
        <v>0</v>
      </c>
      <c r="BS81" s="78">
        <f>'SALDO MAXPPI JULHO 2026'!BS85</f>
        <v>0</v>
      </c>
      <c r="BT81" s="78">
        <f>'SALDO MAXPPI JULHO 2026'!BT85</f>
        <v>0</v>
      </c>
      <c r="BU81" s="78">
        <f>'SALDO MAXPPI JULHO 2026'!BU85</f>
        <v>0</v>
      </c>
      <c r="BV81" s="78">
        <f>'SALDO MAXPPI JULHO 2026'!BV85</f>
        <v>0</v>
      </c>
      <c r="BW81" s="78">
        <f>'SALDO MAXPPI JULHO 2026'!BW85</f>
        <v>0</v>
      </c>
      <c r="BX81" s="78">
        <f>'SALDO MAXPPI JULHO 2026'!BX85</f>
        <v>0</v>
      </c>
      <c r="BY81" s="80">
        <f t="shared" si="4"/>
        <v>380.71000000000004</v>
      </c>
      <c r="BZ81" s="81">
        <f>'SALDO MAXPPI JULHO 2026'!BZ85</f>
        <v>380.71000000000004</v>
      </c>
      <c r="CA81" s="82">
        <f t="shared" si="3"/>
        <v>0</v>
      </c>
    </row>
    <row r="82" spans="1:79">
      <c r="A82" s="77" t="str">
        <f>'SALDO MAXPPI JULHO 2026'!A86</f>
        <v>255564-HOSP. H. DE MIRANDA GOMES - SAO JOSE</v>
      </c>
      <c r="B82" s="78">
        <f>'SALDO MAXPPI JULHO 2026'!B86</f>
        <v>0</v>
      </c>
      <c r="C82" s="78">
        <f>'SALDO MAXPPI JULHO 2026'!C86</f>
        <v>8768.7800000000007</v>
      </c>
      <c r="D82" s="78">
        <f>'SALDO MAXPPI JULHO 2026'!D86</f>
        <v>0</v>
      </c>
      <c r="E82" s="78">
        <f>'SALDO MAXPPI JULHO 2026'!E86</f>
        <v>0</v>
      </c>
      <c r="F82" s="78">
        <f>'SALDO MAXPPI JULHO 2026'!F86</f>
        <v>0</v>
      </c>
      <c r="G82" s="78">
        <f>'SALDO MAXPPI JULHO 2026'!G86</f>
        <v>0</v>
      </c>
      <c r="H82" s="78">
        <f>'SALDO MAXPPI JULHO 2026'!H86</f>
        <v>0</v>
      </c>
      <c r="I82" s="78">
        <f>'SALDO MAXPPI JULHO 2026'!I86</f>
        <v>0</v>
      </c>
      <c r="J82" s="78">
        <f>'SALDO MAXPPI JULHO 2026'!J86</f>
        <v>0</v>
      </c>
      <c r="K82" s="78">
        <f>'SALDO MAXPPI JULHO 2026'!K86</f>
        <v>0</v>
      </c>
      <c r="L82" s="78">
        <f>'SALDO MAXPPI JULHO 2026'!L86</f>
        <v>0</v>
      </c>
      <c r="M82" s="78">
        <f>'SALDO MAXPPI JULHO 2026'!M86</f>
        <v>0</v>
      </c>
      <c r="N82" s="78">
        <f>'SALDO MAXPPI JULHO 2026'!N86</f>
        <v>0</v>
      </c>
      <c r="O82" s="78">
        <f>'SALDO MAXPPI JULHO 2026'!O86</f>
        <v>0</v>
      </c>
      <c r="P82" s="78">
        <f>'SALDO MAXPPI JULHO 2026'!P86</f>
        <v>0</v>
      </c>
      <c r="Q82" s="78">
        <f>'SALDO MAXPPI JULHO 2026'!Q86</f>
        <v>7242.75</v>
      </c>
      <c r="R82" s="78">
        <f>'SALDO MAXPPI JULHO 2026'!R86</f>
        <v>0</v>
      </c>
      <c r="S82" s="78">
        <f>'SALDO MAXPPI JULHO 2026'!S86</f>
        <v>0</v>
      </c>
      <c r="T82" s="78">
        <f>'SALDO MAXPPI JULHO 2026'!T86</f>
        <v>0</v>
      </c>
      <c r="U82" s="78">
        <f>'SALDO MAXPPI JULHO 2026'!U86</f>
        <v>0</v>
      </c>
      <c r="V82" s="78">
        <f>'SALDO MAXPPI JULHO 2026'!V86</f>
        <v>0</v>
      </c>
      <c r="W82" s="78">
        <f>'SALDO MAXPPI JULHO 2026'!W86</f>
        <v>0</v>
      </c>
      <c r="X82" s="78">
        <f>'SALDO MAXPPI JULHO 2026'!X86</f>
        <v>11.7</v>
      </c>
      <c r="Y82" s="78">
        <f>'SALDO MAXPPI JULHO 2026'!Y86</f>
        <v>0</v>
      </c>
      <c r="Z82" s="78">
        <f>'SALDO MAXPPI JULHO 2026'!Z86</f>
        <v>0</v>
      </c>
      <c r="AA82" s="78">
        <f>'SALDO MAXPPI JULHO 2026'!AA86</f>
        <v>107</v>
      </c>
      <c r="AB82" s="78">
        <f>'SALDO MAXPPI JULHO 2026'!AB86</f>
        <v>235.2</v>
      </c>
      <c r="AC82" s="78">
        <f>'SALDO MAXPPI JULHO 2026'!AC86</f>
        <v>0</v>
      </c>
      <c r="AD82" s="78">
        <f>'SALDO MAXPPI JULHO 2026'!AD86</f>
        <v>168.6</v>
      </c>
      <c r="AE82" s="78">
        <f>'SALDO MAXPPI JULHO 2026'!AE86</f>
        <v>52.9</v>
      </c>
      <c r="AF82" s="78">
        <f>'SALDO MAXPPI JULHO 2026'!AF86</f>
        <v>0</v>
      </c>
      <c r="AG82" s="78">
        <f>'SALDO MAXPPI JULHO 2026'!AG86</f>
        <v>0</v>
      </c>
      <c r="AH82" s="78">
        <f>'SALDO MAXPPI JULHO 2026'!AH86</f>
        <v>50</v>
      </c>
      <c r="AI82" s="78">
        <f>'SALDO MAXPPI JULHO 2026'!AI86</f>
        <v>0</v>
      </c>
      <c r="AJ82" s="78">
        <f>'SALDO MAXPPI JULHO 2026'!AJ86</f>
        <v>40</v>
      </c>
      <c r="AK82" s="78">
        <f>'SALDO MAXPPI JULHO 2026'!AK86</f>
        <v>0</v>
      </c>
      <c r="AL82" s="78">
        <f>'SALDO MAXPPI JULHO 2026'!AL86</f>
        <v>71</v>
      </c>
      <c r="AM82" s="78">
        <f>'SALDO MAXPPI JULHO 2026'!AM86</f>
        <v>0</v>
      </c>
      <c r="AN82" s="78">
        <f>'SALDO MAXPPI JULHO 2026'!AN86</f>
        <v>0</v>
      </c>
      <c r="AO82" s="78">
        <f>'SALDO MAXPPI JULHO 2026'!AO86</f>
        <v>444.6</v>
      </c>
      <c r="AP82" s="78">
        <f>'SALDO MAXPPI JULHO 2026'!AP86</f>
        <v>0</v>
      </c>
      <c r="AQ82" s="78">
        <f>'SALDO MAXPPI JULHO 2026'!AQ86</f>
        <v>10.1</v>
      </c>
      <c r="AR82" s="78">
        <f>'SALDO MAXPPI JULHO 2026'!AR86</f>
        <v>528.70000000000005</v>
      </c>
      <c r="AS82" s="78">
        <f>'SALDO MAXPPI JULHO 2026'!AS86</f>
        <v>0</v>
      </c>
      <c r="AT82" s="78">
        <f>'SALDO MAXPPI JULHO 2026'!AT86</f>
        <v>0</v>
      </c>
      <c r="AU82" s="78">
        <f>'SALDO MAXPPI JULHO 2026'!AU86</f>
        <v>96.8</v>
      </c>
      <c r="AV82" s="78">
        <f>'SALDO MAXPPI JULHO 2026'!AV86</f>
        <v>0</v>
      </c>
      <c r="AW82" s="78">
        <f>'SALDO MAXPPI JULHO 2026'!AW86</f>
        <v>0</v>
      </c>
      <c r="AX82" s="78">
        <f>'SALDO MAXPPI JULHO 2026'!AX86</f>
        <v>0</v>
      </c>
      <c r="AY82" s="78">
        <f>'SALDO MAXPPI JULHO 2026'!AY86</f>
        <v>0</v>
      </c>
      <c r="AZ82" s="78">
        <f>'SALDO MAXPPI JULHO 2026'!AZ86</f>
        <v>77</v>
      </c>
      <c r="BA82" s="78">
        <f>'SALDO MAXPPI JULHO 2026'!BA86</f>
        <v>0</v>
      </c>
      <c r="BB82" s="78">
        <f>'SALDO MAXPPI JULHO 2026'!BB86</f>
        <v>0</v>
      </c>
      <c r="BC82" s="78">
        <f>'SALDO MAXPPI JULHO 2026'!BC86</f>
        <v>0</v>
      </c>
      <c r="BD82" s="78">
        <f>'SALDO MAXPPI JULHO 2026'!BD86</f>
        <v>0</v>
      </c>
      <c r="BE82" s="78">
        <f>'SALDO MAXPPI JULHO 2026'!BE86</f>
        <v>0</v>
      </c>
      <c r="BF82" s="78">
        <f>'SALDO MAXPPI JULHO 2026'!BF86</f>
        <v>0</v>
      </c>
      <c r="BG82" s="78">
        <f>'SALDO MAXPPI JULHO 2026'!BG86</f>
        <v>0</v>
      </c>
      <c r="BH82" s="78">
        <f>'SALDO MAXPPI JULHO 2026'!BH86</f>
        <v>0</v>
      </c>
      <c r="BI82" s="78">
        <f>'SALDO MAXPPI JULHO 2026'!BI86</f>
        <v>0</v>
      </c>
      <c r="BJ82" s="78">
        <f>'SALDO MAXPPI JULHO 2026'!BJ86</f>
        <v>0</v>
      </c>
      <c r="BK82" s="78">
        <f>'SALDO MAXPPI JULHO 2026'!BK86</f>
        <v>0</v>
      </c>
      <c r="BL82" s="78">
        <f>'SALDO MAXPPI JULHO 2026'!BL86</f>
        <v>0</v>
      </c>
      <c r="BM82" s="78">
        <f>'SALDO MAXPPI JULHO 2026'!BM86</f>
        <v>0</v>
      </c>
      <c r="BN82" s="78">
        <f>'SALDO MAXPPI JULHO 2026'!BN86</f>
        <v>0</v>
      </c>
      <c r="BO82" s="78">
        <f>'SALDO MAXPPI JULHO 2026'!BO86</f>
        <v>0</v>
      </c>
      <c r="BP82" s="78">
        <f>'SALDO MAXPPI JULHO 2026'!BP86</f>
        <v>0</v>
      </c>
      <c r="BQ82" s="78">
        <f>'SALDO MAXPPI JULHO 2026'!BQ86</f>
        <v>0</v>
      </c>
      <c r="BR82" s="78">
        <f>'SALDO MAXPPI JULHO 2026'!BR86</f>
        <v>0</v>
      </c>
      <c r="BS82" s="78">
        <f>'SALDO MAXPPI JULHO 2026'!BS86</f>
        <v>0</v>
      </c>
      <c r="BT82" s="78">
        <f>'SALDO MAXPPI JULHO 2026'!BT86</f>
        <v>0</v>
      </c>
      <c r="BU82" s="78">
        <f>'SALDO MAXPPI JULHO 2026'!BU86</f>
        <v>0</v>
      </c>
      <c r="BV82" s="78">
        <f>'SALDO MAXPPI JULHO 2026'!BV86</f>
        <v>96.75</v>
      </c>
      <c r="BW82" s="78">
        <f>'SALDO MAXPPI JULHO 2026'!BW86</f>
        <v>0</v>
      </c>
      <c r="BX82" s="78">
        <f>'SALDO MAXPPI JULHO 2026'!BX86</f>
        <v>0</v>
      </c>
      <c r="BY82" s="80">
        <f t="shared" si="4"/>
        <v>18001.88</v>
      </c>
      <c r="BZ82" s="81">
        <f>'SALDO MAXPPI JULHO 2026'!BZ86</f>
        <v>18001.88</v>
      </c>
      <c r="CA82" s="82">
        <f t="shared" si="3"/>
        <v>0</v>
      </c>
    </row>
    <row r="83" spans="1:79">
      <c r="A83" s="77" t="str">
        <f>'SALDO MAXPPI JULHO 2026'!A87</f>
        <v>2557975-HOSPITAL SAO JORGE - IRANI</v>
      </c>
      <c r="B83" s="78">
        <f>'SALDO MAXPPI JULHO 2026'!B87</f>
        <v>0</v>
      </c>
      <c r="C83" s="78">
        <f>'SALDO MAXPPI JULHO 2026'!C87</f>
        <v>0</v>
      </c>
      <c r="D83" s="78">
        <f>'SALDO MAXPPI JULHO 2026'!D87</f>
        <v>0</v>
      </c>
      <c r="E83" s="78">
        <f>'SALDO MAXPPI JULHO 2026'!E87</f>
        <v>0</v>
      </c>
      <c r="F83" s="78">
        <f>'SALDO MAXPPI JULHO 2026'!F87</f>
        <v>0</v>
      </c>
      <c r="G83" s="78">
        <f>'SALDO MAXPPI JULHO 2026'!G87</f>
        <v>0</v>
      </c>
      <c r="H83" s="78">
        <f>'SALDO MAXPPI JULHO 2026'!H87</f>
        <v>0</v>
      </c>
      <c r="I83" s="78">
        <f>'SALDO MAXPPI JULHO 2026'!I87</f>
        <v>0</v>
      </c>
      <c r="J83" s="78">
        <f>'SALDO MAXPPI JULHO 2026'!J87</f>
        <v>0</v>
      </c>
      <c r="K83" s="78">
        <f>'SALDO MAXPPI JULHO 2026'!K87</f>
        <v>0</v>
      </c>
      <c r="L83" s="78">
        <f>'SALDO MAXPPI JULHO 2026'!L87</f>
        <v>0</v>
      </c>
      <c r="M83" s="78">
        <f>'SALDO MAXPPI JULHO 2026'!M87</f>
        <v>0</v>
      </c>
      <c r="N83" s="78">
        <f>'SALDO MAXPPI JULHO 2026'!N87</f>
        <v>0</v>
      </c>
      <c r="O83" s="78">
        <f>'SALDO MAXPPI JULHO 2026'!O87</f>
        <v>0</v>
      </c>
      <c r="P83" s="78">
        <f>'SALDO MAXPPI JULHO 2026'!P87</f>
        <v>0</v>
      </c>
      <c r="Q83" s="78">
        <f>'SALDO MAXPPI JULHO 2026'!Q87</f>
        <v>0</v>
      </c>
      <c r="R83" s="78">
        <f>'SALDO MAXPPI JULHO 2026'!R87</f>
        <v>0</v>
      </c>
      <c r="S83" s="78">
        <f>'SALDO MAXPPI JULHO 2026'!S87</f>
        <v>0</v>
      </c>
      <c r="T83" s="78">
        <f>'SALDO MAXPPI JULHO 2026'!T87</f>
        <v>0</v>
      </c>
      <c r="U83" s="78">
        <f>'SALDO MAXPPI JULHO 2026'!U87</f>
        <v>0</v>
      </c>
      <c r="V83" s="78">
        <f>'SALDO MAXPPI JULHO 2026'!V87</f>
        <v>0</v>
      </c>
      <c r="W83" s="78">
        <f>'SALDO MAXPPI JULHO 2026'!W87</f>
        <v>0</v>
      </c>
      <c r="X83" s="78">
        <f>'SALDO MAXPPI JULHO 2026'!X87</f>
        <v>0</v>
      </c>
      <c r="Y83" s="78">
        <f>'SALDO MAXPPI JULHO 2026'!Y87</f>
        <v>0</v>
      </c>
      <c r="Z83" s="78">
        <f>'SALDO MAXPPI JULHO 2026'!Z87</f>
        <v>0</v>
      </c>
      <c r="AA83" s="78">
        <f>'SALDO MAXPPI JULHO 2026'!AA87</f>
        <v>0</v>
      </c>
      <c r="AB83" s="78">
        <f>'SALDO MAXPPI JULHO 2026'!AB87</f>
        <v>0</v>
      </c>
      <c r="AC83" s="78">
        <f>'SALDO MAXPPI JULHO 2026'!AC87</f>
        <v>0</v>
      </c>
      <c r="AD83" s="78">
        <f>'SALDO MAXPPI JULHO 2026'!AD87</f>
        <v>0</v>
      </c>
      <c r="AE83" s="78">
        <f>'SALDO MAXPPI JULHO 2026'!AE87</f>
        <v>0</v>
      </c>
      <c r="AF83" s="78">
        <f>'SALDO MAXPPI JULHO 2026'!AF87</f>
        <v>0</v>
      </c>
      <c r="AG83" s="78">
        <f>'SALDO MAXPPI JULHO 2026'!AG87</f>
        <v>0</v>
      </c>
      <c r="AH83" s="78">
        <f>'SALDO MAXPPI JULHO 2026'!AH87</f>
        <v>0</v>
      </c>
      <c r="AI83" s="78">
        <f>'SALDO MAXPPI JULHO 2026'!AI87</f>
        <v>0</v>
      </c>
      <c r="AJ83" s="78">
        <f>'SALDO MAXPPI JULHO 2026'!AJ87</f>
        <v>0</v>
      </c>
      <c r="AK83" s="78">
        <f>'SALDO MAXPPI JULHO 2026'!AK87</f>
        <v>0</v>
      </c>
      <c r="AL83" s="78">
        <f>'SALDO MAXPPI JULHO 2026'!AL87</f>
        <v>0</v>
      </c>
      <c r="AM83" s="78">
        <f>'SALDO MAXPPI JULHO 2026'!AM87</f>
        <v>0</v>
      </c>
      <c r="AN83" s="78">
        <f>'SALDO MAXPPI JULHO 2026'!AN87</f>
        <v>0</v>
      </c>
      <c r="AO83" s="78">
        <f>'SALDO MAXPPI JULHO 2026'!AO87</f>
        <v>0</v>
      </c>
      <c r="AP83" s="78">
        <f>'SALDO MAXPPI JULHO 2026'!AP87</f>
        <v>0</v>
      </c>
      <c r="AQ83" s="78">
        <f>'SALDO MAXPPI JULHO 2026'!AQ87</f>
        <v>0</v>
      </c>
      <c r="AR83" s="78">
        <f>'SALDO MAXPPI JULHO 2026'!AR87</f>
        <v>0</v>
      </c>
      <c r="AS83" s="78">
        <f>'SALDO MAXPPI JULHO 2026'!AS87</f>
        <v>0</v>
      </c>
      <c r="AT83" s="78">
        <f>'SALDO MAXPPI JULHO 2026'!AT87</f>
        <v>0</v>
      </c>
      <c r="AU83" s="78">
        <f>'SALDO MAXPPI JULHO 2026'!AU87</f>
        <v>0</v>
      </c>
      <c r="AV83" s="78">
        <f>'SALDO MAXPPI JULHO 2026'!AV87</f>
        <v>0</v>
      </c>
      <c r="AW83" s="78">
        <f>'SALDO MAXPPI JULHO 2026'!AW87</f>
        <v>0</v>
      </c>
      <c r="AX83" s="78">
        <f>'SALDO MAXPPI JULHO 2026'!AX87</f>
        <v>0</v>
      </c>
      <c r="AY83" s="78">
        <f>'SALDO MAXPPI JULHO 2026'!AY87</f>
        <v>0</v>
      </c>
      <c r="AZ83" s="78">
        <f>'SALDO MAXPPI JULHO 2026'!AZ87</f>
        <v>0</v>
      </c>
      <c r="BA83" s="78">
        <f>'SALDO MAXPPI JULHO 2026'!BA87</f>
        <v>0</v>
      </c>
      <c r="BB83" s="78">
        <f>'SALDO MAXPPI JULHO 2026'!BB87</f>
        <v>0</v>
      </c>
      <c r="BC83" s="78">
        <f>'SALDO MAXPPI JULHO 2026'!BC87</f>
        <v>0</v>
      </c>
      <c r="BD83" s="78">
        <f>'SALDO MAXPPI JULHO 2026'!BD87</f>
        <v>0</v>
      </c>
      <c r="BE83" s="78">
        <f>'SALDO MAXPPI JULHO 2026'!BE87</f>
        <v>0</v>
      </c>
      <c r="BF83" s="78">
        <f>'SALDO MAXPPI JULHO 2026'!BF87</f>
        <v>0</v>
      </c>
      <c r="BG83" s="78">
        <f>'SALDO MAXPPI JULHO 2026'!BG87</f>
        <v>0</v>
      </c>
      <c r="BH83" s="78">
        <f>'SALDO MAXPPI JULHO 2026'!BH87</f>
        <v>11.88</v>
      </c>
      <c r="BI83" s="78">
        <f>'SALDO MAXPPI JULHO 2026'!BI87</f>
        <v>0</v>
      </c>
      <c r="BJ83" s="78">
        <f>'SALDO MAXPPI JULHO 2026'!BJ87</f>
        <v>0</v>
      </c>
      <c r="BK83" s="78">
        <f>'SALDO MAXPPI JULHO 2026'!BK87</f>
        <v>0</v>
      </c>
      <c r="BL83" s="78">
        <f>'SALDO MAXPPI JULHO 2026'!BL87</f>
        <v>0</v>
      </c>
      <c r="BM83" s="78">
        <f>'SALDO MAXPPI JULHO 2026'!BM87</f>
        <v>0</v>
      </c>
      <c r="BN83" s="78">
        <f>'SALDO MAXPPI JULHO 2026'!BN87</f>
        <v>0</v>
      </c>
      <c r="BO83" s="78">
        <f>'SALDO MAXPPI JULHO 2026'!BO87</f>
        <v>0</v>
      </c>
      <c r="BP83" s="78">
        <f>'SALDO MAXPPI JULHO 2026'!BP87</f>
        <v>0</v>
      </c>
      <c r="BQ83" s="78">
        <f>'SALDO MAXPPI JULHO 2026'!BQ87</f>
        <v>0</v>
      </c>
      <c r="BR83" s="78">
        <f>'SALDO MAXPPI JULHO 2026'!BR87</f>
        <v>0</v>
      </c>
      <c r="BS83" s="78">
        <f>'SALDO MAXPPI JULHO 2026'!BS87</f>
        <v>0</v>
      </c>
      <c r="BT83" s="78">
        <f>'SALDO MAXPPI JULHO 2026'!BT87</f>
        <v>0</v>
      </c>
      <c r="BU83" s="78">
        <f>'SALDO MAXPPI JULHO 2026'!BU87</f>
        <v>0</v>
      </c>
      <c r="BV83" s="78">
        <f>'SALDO MAXPPI JULHO 2026'!BV87</f>
        <v>0</v>
      </c>
      <c r="BW83" s="78">
        <f>'SALDO MAXPPI JULHO 2026'!BW87</f>
        <v>0</v>
      </c>
      <c r="BX83" s="78">
        <f>'SALDO MAXPPI JULHO 2026'!BX87</f>
        <v>0</v>
      </c>
      <c r="BY83" s="80">
        <f t="shared" si="4"/>
        <v>11.88</v>
      </c>
      <c r="BZ83" s="81">
        <f>'SALDO MAXPPI JULHO 2026'!BZ87</f>
        <v>11.88</v>
      </c>
      <c r="CA83" s="82">
        <f t="shared" si="3"/>
        <v>0</v>
      </c>
    </row>
    <row r="84" spans="1:79">
      <c r="A84" s="77" t="str">
        <f>'SALDO MAXPPI JULHO 2026'!A88</f>
        <v>2560771-HOSP. U. STA TEREZINHA - JOACABA</v>
      </c>
      <c r="B84" s="78">
        <f>'SALDO MAXPPI JULHO 2026'!B88</f>
        <v>0</v>
      </c>
      <c r="C84" s="78">
        <f>'SALDO MAXPPI JULHO 2026'!C88</f>
        <v>0</v>
      </c>
      <c r="D84" s="78">
        <f>'SALDO MAXPPI JULHO 2026'!D88</f>
        <v>0</v>
      </c>
      <c r="E84" s="78">
        <f>'SALDO MAXPPI JULHO 2026'!E88</f>
        <v>0</v>
      </c>
      <c r="F84" s="78">
        <f>'SALDO MAXPPI JULHO 2026'!F88</f>
        <v>0</v>
      </c>
      <c r="G84" s="78">
        <f>'SALDO MAXPPI JULHO 2026'!G88</f>
        <v>0</v>
      </c>
      <c r="H84" s="78">
        <f>'SALDO MAXPPI JULHO 2026'!H88</f>
        <v>5871.78</v>
      </c>
      <c r="I84" s="78">
        <f>'SALDO MAXPPI JULHO 2026'!I88</f>
        <v>3213</v>
      </c>
      <c r="J84" s="78">
        <f>'SALDO MAXPPI JULHO 2026'!J88</f>
        <v>0</v>
      </c>
      <c r="K84" s="78">
        <f>'SALDO MAXPPI JULHO 2026'!K88</f>
        <v>3126</v>
      </c>
      <c r="L84" s="78">
        <f>'SALDO MAXPPI JULHO 2026'!L88</f>
        <v>0</v>
      </c>
      <c r="M84" s="78">
        <f>'SALDO MAXPPI JULHO 2026'!M88</f>
        <v>465.3</v>
      </c>
      <c r="N84" s="78">
        <f>'SALDO MAXPPI JULHO 2026'!N88</f>
        <v>0</v>
      </c>
      <c r="O84" s="78">
        <f>'SALDO MAXPPI JULHO 2026'!O88</f>
        <v>0</v>
      </c>
      <c r="P84" s="78">
        <f>'SALDO MAXPPI JULHO 2026'!P88</f>
        <v>0</v>
      </c>
      <c r="Q84" s="78">
        <f>'SALDO MAXPPI JULHO 2026'!Q88</f>
        <v>0</v>
      </c>
      <c r="R84" s="78">
        <f>'SALDO MAXPPI JULHO 2026'!R88</f>
        <v>0</v>
      </c>
      <c r="S84" s="78">
        <f>'SALDO MAXPPI JULHO 2026'!S88</f>
        <v>181.48</v>
      </c>
      <c r="T84" s="78">
        <f>'SALDO MAXPPI JULHO 2026'!T88</f>
        <v>0</v>
      </c>
      <c r="U84" s="78">
        <f>'SALDO MAXPPI JULHO 2026'!U88</f>
        <v>0</v>
      </c>
      <c r="V84" s="78">
        <f>'SALDO MAXPPI JULHO 2026'!V88</f>
        <v>0</v>
      </c>
      <c r="W84" s="78">
        <f>'SALDO MAXPPI JULHO 2026'!W88</f>
        <v>0</v>
      </c>
      <c r="X84" s="78">
        <f>'SALDO MAXPPI JULHO 2026'!X88</f>
        <v>0</v>
      </c>
      <c r="Y84" s="78">
        <f>'SALDO MAXPPI JULHO 2026'!Y88</f>
        <v>0</v>
      </c>
      <c r="Z84" s="78">
        <f>'SALDO MAXPPI JULHO 2026'!Z88</f>
        <v>0</v>
      </c>
      <c r="AA84" s="78">
        <f>'SALDO MAXPPI JULHO 2026'!AA88</f>
        <v>0</v>
      </c>
      <c r="AB84" s="78">
        <f>'SALDO MAXPPI JULHO 2026'!AB88</f>
        <v>1251.2</v>
      </c>
      <c r="AC84" s="78">
        <f>'SALDO MAXPPI JULHO 2026'!AC88</f>
        <v>0</v>
      </c>
      <c r="AD84" s="78">
        <f>'SALDO MAXPPI JULHO 2026'!AD88</f>
        <v>0</v>
      </c>
      <c r="AE84" s="78">
        <f>'SALDO MAXPPI JULHO 2026'!AE88</f>
        <v>0</v>
      </c>
      <c r="AF84" s="78">
        <f>'SALDO MAXPPI JULHO 2026'!AF88</f>
        <v>0</v>
      </c>
      <c r="AG84" s="78">
        <f>'SALDO MAXPPI JULHO 2026'!AG88</f>
        <v>0</v>
      </c>
      <c r="AH84" s="78">
        <f>'SALDO MAXPPI JULHO 2026'!AH88</f>
        <v>0</v>
      </c>
      <c r="AI84" s="78">
        <f>'SALDO MAXPPI JULHO 2026'!AI88</f>
        <v>0</v>
      </c>
      <c r="AJ84" s="78">
        <f>'SALDO MAXPPI JULHO 2026'!AJ88</f>
        <v>0</v>
      </c>
      <c r="AK84" s="78">
        <f>'SALDO MAXPPI JULHO 2026'!AK88</f>
        <v>0</v>
      </c>
      <c r="AL84" s="78">
        <f>'SALDO MAXPPI JULHO 2026'!AL88</f>
        <v>0</v>
      </c>
      <c r="AM84" s="78">
        <f>'SALDO MAXPPI JULHO 2026'!AM88</f>
        <v>0</v>
      </c>
      <c r="AN84" s="78">
        <f>'SALDO MAXPPI JULHO 2026'!AN88</f>
        <v>0</v>
      </c>
      <c r="AO84" s="78">
        <f>'SALDO MAXPPI JULHO 2026'!AO88</f>
        <v>0</v>
      </c>
      <c r="AP84" s="78">
        <f>'SALDO MAXPPI JULHO 2026'!AP88</f>
        <v>0</v>
      </c>
      <c r="AQ84" s="78">
        <f>'SALDO MAXPPI JULHO 2026'!AQ88</f>
        <v>0</v>
      </c>
      <c r="AR84" s="78">
        <f>'SALDO MAXPPI JULHO 2026'!AR88</f>
        <v>0</v>
      </c>
      <c r="AS84" s="78">
        <f>'SALDO MAXPPI JULHO 2026'!AS88</f>
        <v>2794.4</v>
      </c>
      <c r="AT84" s="78">
        <f>'SALDO MAXPPI JULHO 2026'!AT88</f>
        <v>199.9</v>
      </c>
      <c r="AU84" s="78">
        <f>'SALDO MAXPPI JULHO 2026'!AU88</f>
        <v>0</v>
      </c>
      <c r="AV84" s="78">
        <f>'SALDO MAXPPI JULHO 2026'!AV88</f>
        <v>17.5</v>
      </c>
      <c r="AW84" s="78">
        <f>'SALDO MAXPPI JULHO 2026'!AW88</f>
        <v>0</v>
      </c>
      <c r="AX84" s="78">
        <f>'SALDO MAXPPI JULHO 2026'!AX88</f>
        <v>0</v>
      </c>
      <c r="AY84" s="78">
        <f>'SALDO MAXPPI JULHO 2026'!AY88</f>
        <v>0</v>
      </c>
      <c r="AZ84" s="78">
        <f>'SALDO MAXPPI JULHO 2026'!AZ88</f>
        <v>0</v>
      </c>
      <c r="BA84" s="78">
        <f>'SALDO MAXPPI JULHO 2026'!BA88</f>
        <v>0</v>
      </c>
      <c r="BB84" s="78">
        <f>'SALDO MAXPPI JULHO 2026'!BB88</f>
        <v>18.5</v>
      </c>
      <c r="BC84" s="78">
        <f>'SALDO MAXPPI JULHO 2026'!BC88</f>
        <v>0</v>
      </c>
      <c r="BD84" s="78">
        <f>'SALDO MAXPPI JULHO 2026'!BD88</f>
        <v>0</v>
      </c>
      <c r="BE84" s="78">
        <f>'SALDO MAXPPI JULHO 2026'!BE88</f>
        <v>0</v>
      </c>
      <c r="BF84" s="78">
        <f>'SALDO MAXPPI JULHO 2026'!BF88</f>
        <v>0</v>
      </c>
      <c r="BG84" s="78">
        <f>'SALDO MAXPPI JULHO 2026'!BG88</f>
        <v>0</v>
      </c>
      <c r="BH84" s="78">
        <f>'SALDO MAXPPI JULHO 2026'!BH88</f>
        <v>128.88</v>
      </c>
      <c r="BI84" s="78">
        <f>'SALDO MAXPPI JULHO 2026'!BI88</f>
        <v>1203.19</v>
      </c>
      <c r="BJ84" s="78">
        <f>'SALDO MAXPPI JULHO 2026'!BJ88</f>
        <v>0</v>
      </c>
      <c r="BK84" s="78">
        <f>'SALDO MAXPPI JULHO 2026'!BK88</f>
        <v>0</v>
      </c>
      <c r="BL84" s="78">
        <f>'SALDO MAXPPI JULHO 2026'!BL88</f>
        <v>372.13</v>
      </c>
      <c r="BM84" s="78">
        <f>'SALDO MAXPPI JULHO 2026'!BM88</f>
        <v>25.32</v>
      </c>
      <c r="BN84" s="78">
        <f>'SALDO MAXPPI JULHO 2026'!BN88</f>
        <v>42.92</v>
      </c>
      <c r="BO84" s="78">
        <f>'SALDO MAXPPI JULHO 2026'!BO88</f>
        <v>0</v>
      </c>
      <c r="BP84" s="78">
        <f>'SALDO MAXPPI JULHO 2026'!BP88</f>
        <v>0</v>
      </c>
      <c r="BQ84" s="78">
        <f>'SALDO MAXPPI JULHO 2026'!BQ88</f>
        <v>0</v>
      </c>
      <c r="BR84" s="78">
        <f>'SALDO MAXPPI JULHO 2026'!BR88</f>
        <v>7017.46</v>
      </c>
      <c r="BS84" s="78">
        <f>'SALDO MAXPPI JULHO 2026'!BS88</f>
        <v>0</v>
      </c>
      <c r="BT84" s="78">
        <f>'SALDO MAXPPI JULHO 2026'!BT88</f>
        <v>0</v>
      </c>
      <c r="BU84" s="78">
        <f>'SALDO MAXPPI JULHO 2026'!BU88</f>
        <v>0</v>
      </c>
      <c r="BV84" s="78">
        <f>'SALDO MAXPPI JULHO 2026'!BV88</f>
        <v>0</v>
      </c>
      <c r="BW84" s="78">
        <f>'SALDO MAXPPI JULHO 2026'!BW88</f>
        <v>0</v>
      </c>
      <c r="BX84" s="78">
        <f>'SALDO MAXPPI JULHO 2026'!BX88</f>
        <v>0</v>
      </c>
      <c r="BY84" s="80">
        <f t="shared" si="4"/>
        <v>25928.959999999999</v>
      </c>
      <c r="BZ84" s="81">
        <f>'SALDO MAXPPI JULHO 2026'!BZ88</f>
        <v>25928.959999999999</v>
      </c>
      <c r="CA84" s="82">
        <f t="shared" si="3"/>
        <v>0</v>
      </c>
    </row>
    <row r="85" spans="1:79">
      <c r="A85" s="77" t="str">
        <f>'SALDO MAXPPI JULHO 2026'!A89</f>
        <v>2594277- HOSP. M. INF. STA CATARINA - CRICIUMA</v>
      </c>
      <c r="B85" s="78">
        <f>'SALDO MAXPPI JULHO 2026'!B89</f>
        <v>4514.42</v>
      </c>
      <c r="C85" s="78">
        <f>'SALDO MAXPPI JULHO 2026'!C89</f>
        <v>745.4</v>
      </c>
      <c r="D85" s="78">
        <f>'SALDO MAXPPI JULHO 2026'!D89</f>
        <v>651.74</v>
      </c>
      <c r="E85" s="78">
        <f>'SALDO MAXPPI JULHO 2026'!E89</f>
        <v>0</v>
      </c>
      <c r="F85" s="78">
        <f>'SALDO MAXPPI JULHO 2026'!F89</f>
        <v>0</v>
      </c>
      <c r="G85" s="78">
        <f>'SALDO MAXPPI JULHO 2026'!G89</f>
        <v>0</v>
      </c>
      <c r="H85" s="78">
        <f>'SALDO MAXPPI JULHO 2026'!H89</f>
        <v>489.83</v>
      </c>
      <c r="I85" s="78">
        <f>'SALDO MAXPPI JULHO 2026'!I89</f>
        <v>1756.86</v>
      </c>
      <c r="J85" s="78">
        <f>'SALDO MAXPPI JULHO 2026'!J89</f>
        <v>0</v>
      </c>
      <c r="K85" s="78">
        <f>'SALDO MAXPPI JULHO 2026'!K89</f>
        <v>1189.8</v>
      </c>
      <c r="L85" s="78">
        <f>'SALDO MAXPPI JULHO 2026'!L89</f>
        <v>0</v>
      </c>
      <c r="M85" s="78">
        <f>'SALDO MAXPPI JULHO 2026'!M89</f>
        <v>0</v>
      </c>
      <c r="N85" s="78">
        <f>'SALDO MAXPPI JULHO 2026'!N89</f>
        <v>0</v>
      </c>
      <c r="O85" s="78">
        <f>'SALDO MAXPPI JULHO 2026'!O89</f>
        <v>0</v>
      </c>
      <c r="P85" s="78">
        <f>'SALDO MAXPPI JULHO 2026'!P89</f>
        <v>0</v>
      </c>
      <c r="Q85" s="78">
        <f>'SALDO MAXPPI JULHO 2026'!Q89</f>
        <v>0</v>
      </c>
      <c r="R85" s="78">
        <f>'SALDO MAXPPI JULHO 2026'!R89</f>
        <v>87.88</v>
      </c>
      <c r="S85" s="78">
        <f>'SALDO MAXPPI JULHO 2026'!S89</f>
        <v>1581.06</v>
      </c>
      <c r="T85" s="78">
        <f>'SALDO MAXPPI JULHO 2026'!T89</f>
        <v>0</v>
      </c>
      <c r="U85" s="78">
        <f>'SALDO MAXPPI JULHO 2026'!U89</f>
        <v>0</v>
      </c>
      <c r="V85" s="78">
        <f>'SALDO MAXPPI JULHO 2026'!V89</f>
        <v>0</v>
      </c>
      <c r="W85" s="78">
        <f>'SALDO MAXPPI JULHO 2026'!W89</f>
        <v>248.47</v>
      </c>
      <c r="X85" s="78">
        <f>'SALDO MAXPPI JULHO 2026'!X89</f>
        <v>348.6</v>
      </c>
      <c r="Y85" s="78">
        <f>'SALDO MAXPPI JULHO 2026'!Y89</f>
        <v>0</v>
      </c>
      <c r="Z85" s="78">
        <f>'SALDO MAXPPI JULHO 2026'!Z89</f>
        <v>240</v>
      </c>
      <c r="AA85" s="78">
        <f>'SALDO MAXPPI JULHO 2026'!AA89</f>
        <v>0</v>
      </c>
      <c r="AB85" s="78">
        <f>'SALDO MAXPPI JULHO 2026'!AB89</f>
        <v>70</v>
      </c>
      <c r="AC85" s="78">
        <f>'SALDO MAXPPI JULHO 2026'!AC89</f>
        <v>387.6</v>
      </c>
      <c r="AD85" s="78">
        <f>'SALDO MAXPPI JULHO 2026'!AD89</f>
        <v>0</v>
      </c>
      <c r="AE85" s="78">
        <f>'SALDO MAXPPI JULHO 2026'!AE89</f>
        <v>0</v>
      </c>
      <c r="AF85" s="78">
        <f>'SALDO MAXPPI JULHO 2026'!AF89</f>
        <v>0</v>
      </c>
      <c r="AG85" s="78">
        <f>'SALDO MAXPPI JULHO 2026'!AG89</f>
        <v>335.3</v>
      </c>
      <c r="AH85" s="78">
        <f>'SALDO MAXPPI JULHO 2026'!AH89</f>
        <v>262.10000000000002</v>
      </c>
      <c r="AI85" s="78">
        <f>'SALDO MAXPPI JULHO 2026'!AI89</f>
        <v>0</v>
      </c>
      <c r="AJ85" s="78">
        <f>'SALDO MAXPPI JULHO 2026'!AJ89</f>
        <v>252.1</v>
      </c>
      <c r="AK85" s="78">
        <f>'SALDO MAXPPI JULHO 2026'!AK89</f>
        <v>92.1</v>
      </c>
      <c r="AL85" s="78">
        <f>'SALDO MAXPPI JULHO 2026'!AL89</f>
        <v>0</v>
      </c>
      <c r="AM85" s="78">
        <f>'SALDO MAXPPI JULHO 2026'!AM89</f>
        <v>0</v>
      </c>
      <c r="AN85" s="78">
        <f>'SALDO MAXPPI JULHO 2026'!AN89</f>
        <v>0</v>
      </c>
      <c r="AO85" s="78">
        <f>'SALDO MAXPPI JULHO 2026'!AO89</f>
        <v>63.3</v>
      </c>
      <c r="AP85" s="78">
        <f>'SALDO MAXPPI JULHO 2026'!AP89</f>
        <v>0</v>
      </c>
      <c r="AQ85" s="78">
        <f>'SALDO MAXPPI JULHO 2026'!AQ89</f>
        <v>455.9</v>
      </c>
      <c r="AR85" s="78">
        <f>'SALDO MAXPPI JULHO 2026'!AR89</f>
        <v>290.10000000000002</v>
      </c>
      <c r="AS85" s="78">
        <f>'SALDO MAXPPI JULHO 2026'!AS89</f>
        <v>408.9</v>
      </c>
      <c r="AT85" s="78">
        <f>'SALDO MAXPPI JULHO 2026'!AT89</f>
        <v>597.70000000000005</v>
      </c>
      <c r="AU85" s="78">
        <f>'SALDO MAXPPI JULHO 2026'!AU89</f>
        <v>335</v>
      </c>
      <c r="AV85" s="78">
        <f>'SALDO MAXPPI JULHO 2026'!AV89</f>
        <v>0</v>
      </c>
      <c r="AW85" s="78">
        <f>'SALDO MAXPPI JULHO 2026'!AW89</f>
        <v>0</v>
      </c>
      <c r="AX85" s="78">
        <f>'SALDO MAXPPI JULHO 2026'!AX89</f>
        <v>0</v>
      </c>
      <c r="AY85" s="78">
        <f>'SALDO MAXPPI JULHO 2026'!AY89</f>
        <v>140</v>
      </c>
      <c r="AZ85" s="78">
        <f>'SALDO MAXPPI JULHO 2026'!AZ89</f>
        <v>0</v>
      </c>
      <c r="BA85" s="78">
        <f>'SALDO MAXPPI JULHO 2026'!BA89</f>
        <v>0</v>
      </c>
      <c r="BB85" s="78">
        <f>'SALDO MAXPPI JULHO 2026'!BB89</f>
        <v>81.5</v>
      </c>
      <c r="BC85" s="78">
        <f>'SALDO MAXPPI JULHO 2026'!BC89</f>
        <v>691.3</v>
      </c>
      <c r="BD85" s="78">
        <f>'SALDO MAXPPI JULHO 2026'!BD89</f>
        <v>0</v>
      </c>
      <c r="BE85" s="78">
        <f>'SALDO MAXPPI JULHO 2026'!BE89</f>
        <v>0</v>
      </c>
      <c r="BF85" s="78">
        <f>'SALDO MAXPPI JULHO 2026'!BF89</f>
        <v>0</v>
      </c>
      <c r="BG85" s="78">
        <f>'SALDO MAXPPI JULHO 2026'!BG89</f>
        <v>0</v>
      </c>
      <c r="BH85" s="78">
        <f>'SALDO MAXPPI JULHO 2026'!BH89</f>
        <v>0</v>
      </c>
      <c r="BI85" s="78">
        <f>'SALDO MAXPPI JULHO 2026'!BI89</f>
        <v>23.01</v>
      </c>
      <c r="BJ85" s="78">
        <f>'SALDO MAXPPI JULHO 2026'!BJ89</f>
        <v>0</v>
      </c>
      <c r="BK85" s="78">
        <f>'SALDO MAXPPI JULHO 2026'!BK89</f>
        <v>0</v>
      </c>
      <c r="BL85" s="78">
        <f>'SALDO MAXPPI JULHO 2026'!BL89</f>
        <v>0</v>
      </c>
      <c r="BM85" s="78">
        <f>'SALDO MAXPPI JULHO 2026'!BM89</f>
        <v>27.7</v>
      </c>
      <c r="BN85" s="78">
        <f>'SALDO MAXPPI JULHO 2026'!BN89</f>
        <v>104.18</v>
      </c>
      <c r="BO85" s="78">
        <f>'SALDO MAXPPI JULHO 2026'!BO89</f>
        <v>0</v>
      </c>
      <c r="BP85" s="78">
        <f>'SALDO MAXPPI JULHO 2026'!BP89</f>
        <v>0</v>
      </c>
      <c r="BQ85" s="78">
        <f>'SALDO MAXPPI JULHO 2026'!BQ89</f>
        <v>0</v>
      </c>
      <c r="BR85" s="78">
        <f>'SALDO MAXPPI JULHO 2026'!BR89</f>
        <v>0</v>
      </c>
      <c r="BS85" s="78">
        <f>'SALDO MAXPPI JULHO 2026'!BS89</f>
        <v>0</v>
      </c>
      <c r="BT85" s="78">
        <f>'SALDO MAXPPI JULHO 2026'!BT89</f>
        <v>0</v>
      </c>
      <c r="BU85" s="78">
        <f>'SALDO MAXPPI JULHO 2026'!BU89</f>
        <v>0</v>
      </c>
      <c r="BV85" s="78">
        <f>'SALDO MAXPPI JULHO 2026'!BV89</f>
        <v>0</v>
      </c>
      <c r="BW85" s="78">
        <f>'SALDO MAXPPI JULHO 2026'!BW89</f>
        <v>0</v>
      </c>
      <c r="BX85" s="78">
        <f>'SALDO MAXPPI JULHO 2026'!BX89</f>
        <v>0</v>
      </c>
      <c r="BY85" s="80">
        <f t="shared" si="4"/>
        <v>16471.849999999999</v>
      </c>
      <c r="BZ85" s="81">
        <f>'SALDO MAXPPI JULHO 2026'!BZ89</f>
        <v>16471.849999999999</v>
      </c>
      <c r="CA85" s="82">
        <f t="shared" si="3"/>
        <v>0</v>
      </c>
    </row>
    <row r="86" spans="1:79">
      <c r="A86" s="77" t="str">
        <f>'SALDO MAXPPI JULHO 2026'!A90</f>
        <v>2596792 - HOSPITAL SAO BONIFACIO</v>
      </c>
      <c r="B86" s="78">
        <f>'SALDO MAXPPI JULHO 2026'!B90</f>
        <v>0</v>
      </c>
      <c r="C86" s="78">
        <f>'SALDO MAXPPI JULHO 2026'!C90</f>
        <v>0</v>
      </c>
      <c r="D86" s="78">
        <f>'SALDO MAXPPI JULHO 2026'!D90</f>
        <v>0</v>
      </c>
      <c r="E86" s="78">
        <f>'SALDO MAXPPI JULHO 2026'!E90</f>
        <v>0</v>
      </c>
      <c r="F86" s="78">
        <f>'SALDO MAXPPI JULHO 2026'!F90</f>
        <v>0</v>
      </c>
      <c r="G86" s="78">
        <f>'SALDO MAXPPI JULHO 2026'!G90</f>
        <v>0</v>
      </c>
      <c r="H86" s="78">
        <f>'SALDO MAXPPI JULHO 2026'!H90</f>
        <v>0</v>
      </c>
      <c r="I86" s="78">
        <f>'SALDO MAXPPI JULHO 2026'!I90</f>
        <v>0</v>
      </c>
      <c r="J86" s="78">
        <f>'SALDO MAXPPI JULHO 2026'!J90</f>
        <v>0</v>
      </c>
      <c r="K86" s="78">
        <f>'SALDO MAXPPI JULHO 2026'!K90</f>
        <v>285.82</v>
      </c>
      <c r="L86" s="78">
        <f>'SALDO MAXPPI JULHO 2026'!L90</f>
        <v>0</v>
      </c>
      <c r="M86" s="78">
        <f>'SALDO MAXPPI JULHO 2026'!M90</f>
        <v>0</v>
      </c>
      <c r="N86" s="78">
        <f>'SALDO MAXPPI JULHO 2026'!N90</f>
        <v>0</v>
      </c>
      <c r="O86" s="78">
        <f>'SALDO MAXPPI JULHO 2026'!O90</f>
        <v>0</v>
      </c>
      <c r="P86" s="78">
        <f>'SALDO MAXPPI JULHO 2026'!P90</f>
        <v>0</v>
      </c>
      <c r="Q86" s="78">
        <f>'SALDO MAXPPI JULHO 2026'!Q90</f>
        <v>0</v>
      </c>
      <c r="R86" s="78">
        <f>'SALDO MAXPPI JULHO 2026'!R90</f>
        <v>0</v>
      </c>
      <c r="S86" s="78">
        <f>'SALDO MAXPPI JULHO 2026'!S90</f>
        <v>0</v>
      </c>
      <c r="T86" s="78">
        <f>'SALDO MAXPPI JULHO 2026'!T90</f>
        <v>0</v>
      </c>
      <c r="U86" s="78">
        <f>'SALDO MAXPPI JULHO 2026'!U90</f>
        <v>0</v>
      </c>
      <c r="V86" s="78">
        <f>'SALDO MAXPPI JULHO 2026'!V90</f>
        <v>0</v>
      </c>
      <c r="W86" s="78">
        <f>'SALDO MAXPPI JULHO 2026'!W90</f>
        <v>0</v>
      </c>
      <c r="X86" s="78">
        <f>'SALDO MAXPPI JULHO 2026'!X90</f>
        <v>0</v>
      </c>
      <c r="Y86" s="78">
        <f>'SALDO MAXPPI JULHO 2026'!Y90</f>
        <v>0</v>
      </c>
      <c r="Z86" s="78">
        <f>'SALDO MAXPPI JULHO 2026'!Z90</f>
        <v>0</v>
      </c>
      <c r="AA86" s="78">
        <f>'SALDO MAXPPI JULHO 2026'!AA90</f>
        <v>0</v>
      </c>
      <c r="AB86" s="78">
        <f>'SALDO MAXPPI JULHO 2026'!AB90</f>
        <v>0</v>
      </c>
      <c r="AC86" s="78">
        <f>'SALDO MAXPPI JULHO 2026'!AC90</f>
        <v>0</v>
      </c>
      <c r="AD86" s="78">
        <f>'SALDO MAXPPI JULHO 2026'!AD90</f>
        <v>0</v>
      </c>
      <c r="AE86" s="78">
        <f>'SALDO MAXPPI JULHO 2026'!AE90</f>
        <v>0</v>
      </c>
      <c r="AF86" s="78">
        <f>'SALDO MAXPPI JULHO 2026'!AF90</f>
        <v>0</v>
      </c>
      <c r="AG86" s="78">
        <f>'SALDO MAXPPI JULHO 2026'!AG90</f>
        <v>0</v>
      </c>
      <c r="AH86" s="78">
        <f>'SALDO MAXPPI JULHO 2026'!AH90</f>
        <v>0</v>
      </c>
      <c r="AI86" s="78">
        <f>'SALDO MAXPPI JULHO 2026'!AI90</f>
        <v>0</v>
      </c>
      <c r="AJ86" s="78">
        <f>'SALDO MAXPPI JULHO 2026'!AJ90</f>
        <v>0</v>
      </c>
      <c r="AK86" s="78">
        <f>'SALDO MAXPPI JULHO 2026'!AK90</f>
        <v>0</v>
      </c>
      <c r="AL86" s="78">
        <f>'SALDO MAXPPI JULHO 2026'!AL90</f>
        <v>0</v>
      </c>
      <c r="AM86" s="78">
        <f>'SALDO MAXPPI JULHO 2026'!AM90</f>
        <v>0</v>
      </c>
      <c r="AN86" s="78">
        <f>'SALDO MAXPPI JULHO 2026'!AN90</f>
        <v>0</v>
      </c>
      <c r="AO86" s="78">
        <f>'SALDO MAXPPI JULHO 2026'!AO90</f>
        <v>0</v>
      </c>
      <c r="AP86" s="78">
        <f>'SALDO MAXPPI JULHO 2026'!AP90</f>
        <v>0</v>
      </c>
      <c r="AQ86" s="78">
        <f>'SALDO MAXPPI JULHO 2026'!AQ90</f>
        <v>0</v>
      </c>
      <c r="AR86" s="78">
        <f>'SALDO MAXPPI JULHO 2026'!AR90</f>
        <v>0</v>
      </c>
      <c r="AS86" s="78">
        <f>'SALDO MAXPPI JULHO 2026'!AS90</f>
        <v>0</v>
      </c>
      <c r="AT86" s="78">
        <f>'SALDO MAXPPI JULHO 2026'!AT90</f>
        <v>0</v>
      </c>
      <c r="AU86" s="78">
        <f>'SALDO MAXPPI JULHO 2026'!AU90</f>
        <v>0</v>
      </c>
      <c r="AV86" s="78">
        <f>'SALDO MAXPPI JULHO 2026'!AV90</f>
        <v>0</v>
      </c>
      <c r="AW86" s="78">
        <f>'SALDO MAXPPI JULHO 2026'!AW90</f>
        <v>0</v>
      </c>
      <c r="AX86" s="78">
        <f>'SALDO MAXPPI JULHO 2026'!AX90</f>
        <v>0</v>
      </c>
      <c r="AY86" s="78">
        <f>'SALDO MAXPPI JULHO 2026'!AY90</f>
        <v>0</v>
      </c>
      <c r="AZ86" s="78">
        <f>'SALDO MAXPPI JULHO 2026'!AZ90</f>
        <v>0</v>
      </c>
      <c r="BA86" s="78">
        <f>'SALDO MAXPPI JULHO 2026'!BA90</f>
        <v>0</v>
      </c>
      <c r="BB86" s="78">
        <f>'SALDO MAXPPI JULHO 2026'!BB90</f>
        <v>0</v>
      </c>
      <c r="BC86" s="78">
        <f>'SALDO MAXPPI JULHO 2026'!BC90</f>
        <v>0</v>
      </c>
      <c r="BD86" s="78">
        <f>'SALDO MAXPPI JULHO 2026'!BD90</f>
        <v>0</v>
      </c>
      <c r="BE86" s="78">
        <f>'SALDO MAXPPI JULHO 2026'!BE90</f>
        <v>0</v>
      </c>
      <c r="BF86" s="78">
        <f>'SALDO MAXPPI JULHO 2026'!BF90</f>
        <v>0</v>
      </c>
      <c r="BG86" s="78">
        <f>'SALDO MAXPPI JULHO 2026'!BG90</f>
        <v>0</v>
      </c>
      <c r="BH86" s="78">
        <f>'SALDO MAXPPI JULHO 2026'!BH90</f>
        <v>0</v>
      </c>
      <c r="BI86" s="78">
        <f>'SALDO MAXPPI JULHO 2026'!BI90</f>
        <v>199.04</v>
      </c>
      <c r="BJ86" s="78">
        <f>'SALDO MAXPPI JULHO 2026'!BJ90</f>
        <v>0</v>
      </c>
      <c r="BK86" s="78">
        <f>'SALDO MAXPPI JULHO 2026'!BK90</f>
        <v>0</v>
      </c>
      <c r="BL86" s="78">
        <f>'SALDO MAXPPI JULHO 2026'!BL90</f>
        <v>0</v>
      </c>
      <c r="BM86" s="78">
        <f>'SALDO MAXPPI JULHO 2026'!BM90</f>
        <v>0</v>
      </c>
      <c r="BN86" s="78">
        <f>'SALDO MAXPPI JULHO 2026'!BN90</f>
        <v>0</v>
      </c>
      <c r="BO86" s="78">
        <f>'SALDO MAXPPI JULHO 2026'!BO90</f>
        <v>0</v>
      </c>
      <c r="BP86" s="78">
        <f>'SALDO MAXPPI JULHO 2026'!BP90</f>
        <v>0</v>
      </c>
      <c r="BQ86" s="78">
        <f>'SALDO MAXPPI JULHO 2026'!BQ90</f>
        <v>0</v>
      </c>
      <c r="BR86" s="78">
        <f>'SALDO MAXPPI JULHO 2026'!BR90</f>
        <v>0</v>
      </c>
      <c r="BS86" s="78">
        <f>'SALDO MAXPPI JULHO 2026'!BS90</f>
        <v>0</v>
      </c>
      <c r="BT86" s="78">
        <f>'SALDO MAXPPI JULHO 2026'!BT90</f>
        <v>0</v>
      </c>
      <c r="BU86" s="78">
        <f>'SALDO MAXPPI JULHO 2026'!BU90</f>
        <v>0</v>
      </c>
      <c r="BV86" s="78">
        <f>'SALDO MAXPPI JULHO 2026'!BV90</f>
        <v>0</v>
      </c>
      <c r="BW86" s="78">
        <f>'SALDO MAXPPI JULHO 2026'!BW90</f>
        <v>0</v>
      </c>
      <c r="BX86" s="78">
        <f>'SALDO MAXPPI JULHO 2026'!BX90</f>
        <v>0</v>
      </c>
      <c r="BY86" s="80">
        <f t="shared" si="4"/>
        <v>484.86</v>
      </c>
      <c r="BZ86" s="81">
        <f>'SALDO MAXPPI JULHO 2026'!BZ90</f>
        <v>484.86</v>
      </c>
      <c r="CA86" s="82">
        <f t="shared" si="3"/>
        <v>0</v>
      </c>
    </row>
    <row r="87" spans="1:79">
      <c r="A87" s="77" t="str">
        <f>'SALDO MAXPPI JULHO 2026'!A91</f>
        <v>2626659-HOSPITAL SAO JOSE - TIJUCAS</v>
      </c>
      <c r="B87" s="78">
        <f>'SALDO MAXPPI JULHO 2026'!B91</f>
        <v>0</v>
      </c>
      <c r="C87" s="78">
        <f>'SALDO MAXPPI JULHO 2026'!C91</f>
        <v>0</v>
      </c>
      <c r="D87" s="78">
        <f>'SALDO MAXPPI JULHO 2026'!D91</f>
        <v>0</v>
      </c>
      <c r="E87" s="78">
        <f>'SALDO MAXPPI JULHO 2026'!E91</f>
        <v>0</v>
      </c>
      <c r="F87" s="78">
        <f>'SALDO MAXPPI JULHO 2026'!F91</f>
        <v>0</v>
      </c>
      <c r="G87" s="78">
        <f>'SALDO MAXPPI JULHO 2026'!G91</f>
        <v>0</v>
      </c>
      <c r="H87" s="78">
        <f>'SALDO MAXPPI JULHO 2026'!H91</f>
        <v>4250.04</v>
      </c>
      <c r="I87" s="78">
        <f>'SALDO MAXPPI JULHO 2026'!I91</f>
        <v>0</v>
      </c>
      <c r="J87" s="78">
        <f>'SALDO MAXPPI JULHO 2026'!J91</f>
        <v>0</v>
      </c>
      <c r="K87" s="78">
        <f>'SALDO MAXPPI JULHO 2026'!K91</f>
        <v>0</v>
      </c>
      <c r="L87" s="78">
        <f>'SALDO MAXPPI JULHO 2026'!L91</f>
        <v>0</v>
      </c>
      <c r="M87" s="78">
        <f>'SALDO MAXPPI JULHO 2026'!M91</f>
        <v>0</v>
      </c>
      <c r="N87" s="78">
        <f>'SALDO MAXPPI JULHO 2026'!N91</f>
        <v>0</v>
      </c>
      <c r="O87" s="78">
        <f>'SALDO MAXPPI JULHO 2026'!O91</f>
        <v>0</v>
      </c>
      <c r="P87" s="78">
        <f>'SALDO MAXPPI JULHO 2026'!P91</f>
        <v>0</v>
      </c>
      <c r="Q87" s="78">
        <f>'SALDO MAXPPI JULHO 2026'!Q91</f>
        <v>0</v>
      </c>
      <c r="R87" s="78">
        <f>'SALDO MAXPPI JULHO 2026'!R91</f>
        <v>0</v>
      </c>
      <c r="S87" s="78">
        <f>'SALDO MAXPPI JULHO 2026'!S91</f>
        <v>0</v>
      </c>
      <c r="T87" s="78">
        <f>'SALDO MAXPPI JULHO 2026'!T91</f>
        <v>0</v>
      </c>
      <c r="U87" s="78">
        <f>'SALDO MAXPPI JULHO 2026'!U91</f>
        <v>0</v>
      </c>
      <c r="V87" s="78">
        <f>'SALDO MAXPPI JULHO 2026'!V91</f>
        <v>0</v>
      </c>
      <c r="W87" s="78">
        <f>'SALDO MAXPPI JULHO 2026'!W91</f>
        <v>0</v>
      </c>
      <c r="X87" s="78">
        <f>'SALDO MAXPPI JULHO 2026'!X91</f>
        <v>0</v>
      </c>
      <c r="Y87" s="78">
        <f>'SALDO MAXPPI JULHO 2026'!Y91</f>
        <v>0</v>
      </c>
      <c r="Z87" s="78">
        <f>'SALDO MAXPPI JULHO 2026'!Z91</f>
        <v>0</v>
      </c>
      <c r="AA87" s="78">
        <f>'SALDO MAXPPI JULHO 2026'!AA91</f>
        <v>0</v>
      </c>
      <c r="AB87" s="78">
        <f>'SALDO MAXPPI JULHO 2026'!AB91</f>
        <v>0</v>
      </c>
      <c r="AC87" s="78">
        <f>'SALDO MAXPPI JULHO 2026'!AC91</f>
        <v>0</v>
      </c>
      <c r="AD87" s="78">
        <f>'SALDO MAXPPI JULHO 2026'!AD91</f>
        <v>0</v>
      </c>
      <c r="AE87" s="78">
        <f>'SALDO MAXPPI JULHO 2026'!AE91</f>
        <v>0</v>
      </c>
      <c r="AF87" s="78">
        <f>'SALDO MAXPPI JULHO 2026'!AF91</f>
        <v>0</v>
      </c>
      <c r="AG87" s="78">
        <f>'SALDO MAXPPI JULHO 2026'!AG91</f>
        <v>0</v>
      </c>
      <c r="AH87" s="78">
        <f>'SALDO MAXPPI JULHO 2026'!AH91</f>
        <v>0</v>
      </c>
      <c r="AI87" s="78">
        <f>'SALDO MAXPPI JULHO 2026'!AI91</f>
        <v>0</v>
      </c>
      <c r="AJ87" s="78">
        <f>'SALDO MAXPPI JULHO 2026'!AJ91</f>
        <v>0</v>
      </c>
      <c r="AK87" s="78">
        <f>'SALDO MAXPPI JULHO 2026'!AK91</f>
        <v>0</v>
      </c>
      <c r="AL87" s="78">
        <f>'SALDO MAXPPI JULHO 2026'!AL91</f>
        <v>0</v>
      </c>
      <c r="AM87" s="78">
        <f>'SALDO MAXPPI JULHO 2026'!AM91</f>
        <v>0</v>
      </c>
      <c r="AN87" s="78">
        <f>'SALDO MAXPPI JULHO 2026'!AN91</f>
        <v>0</v>
      </c>
      <c r="AO87" s="78">
        <f>'SALDO MAXPPI JULHO 2026'!AO91</f>
        <v>0</v>
      </c>
      <c r="AP87" s="78">
        <f>'SALDO MAXPPI JULHO 2026'!AP91</f>
        <v>0</v>
      </c>
      <c r="AQ87" s="78">
        <f>'SALDO MAXPPI JULHO 2026'!AQ91</f>
        <v>0</v>
      </c>
      <c r="AR87" s="78">
        <f>'SALDO MAXPPI JULHO 2026'!AR91</f>
        <v>0</v>
      </c>
      <c r="AS87" s="78">
        <f>'SALDO MAXPPI JULHO 2026'!AS91</f>
        <v>0</v>
      </c>
      <c r="AT87" s="78">
        <f>'SALDO MAXPPI JULHO 2026'!AT91</f>
        <v>0</v>
      </c>
      <c r="AU87" s="78">
        <f>'SALDO MAXPPI JULHO 2026'!AU91</f>
        <v>0</v>
      </c>
      <c r="AV87" s="78">
        <f>'SALDO MAXPPI JULHO 2026'!AV91</f>
        <v>0</v>
      </c>
      <c r="AW87" s="78">
        <f>'SALDO MAXPPI JULHO 2026'!AW91</f>
        <v>0</v>
      </c>
      <c r="AX87" s="78">
        <f>'SALDO MAXPPI JULHO 2026'!AX91</f>
        <v>0</v>
      </c>
      <c r="AY87" s="78">
        <f>'SALDO MAXPPI JULHO 2026'!AY91</f>
        <v>0</v>
      </c>
      <c r="AZ87" s="78">
        <f>'SALDO MAXPPI JULHO 2026'!AZ91</f>
        <v>0</v>
      </c>
      <c r="BA87" s="78">
        <f>'SALDO MAXPPI JULHO 2026'!BA91</f>
        <v>0</v>
      </c>
      <c r="BB87" s="78">
        <f>'SALDO MAXPPI JULHO 2026'!BB91</f>
        <v>0</v>
      </c>
      <c r="BC87" s="78">
        <f>'SALDO MAXPPI JULHO 2026'!BC91</f>
        <v>0</v>
      </c>
      <c r="BD87" s="78">
        <f>'SALDO MAXPPI JULHO 2026'!BD91</f>
        <v>0</v>
      </c>
      <c r="BE87" s="78">
        <f>'SALDO MAXPPI JULHO 2026'!BE91</f>
        <v>0</v>
      </c>
      <c r="BF87" s="78">
        <f>'SALDO MAXPPI JULHO 2026'!BF91</f>
        <v>0</v>
      </c>
      <c r="BG87" s="78">
        <f>'SALDO MAXPPI JULHO 2026'!BG91</f>
        <v>0</v>
      </c>
      <c r="BH87" s="78">
        <f>'SALDO MAXPPI JULHO 2026'!BH91</f>
        <v>63.38</v>
      </c>
      <c r="BI87" s="78">
        <f>'SALDO MAXPPI JULHO 2026'!BI91</f>
        <v>0</v>
      </c>
      <c r="BJ87" s="78">
        <f>'SALDO MAXPPI JULHO 2026'!BJ91</f>
        <v>171.43</v>
      </c>
      <c r="BK87" s="78">
        <f>'SALDO MAXPPI JULHO 2026'!BK91</f>
        <v>0</v>
      </c>
      <c r="BL87" s="78">
        <f>'SALDO MAXPPI JULHO 2026'!BL91</f>
        <v>135.29</v>
      </c>
      <c r="BM87" s="78">
        <f>'SALDO MAXPPI JULHO 2026'!BM91</f>
        <v>12.55</v>
      </c>
      <c r="BN87" s="78">
        <f>'SALDO MAXPPI JULHO 2026'!BN91</f>
        <v>8.08</v>
      </c>
      <c r="BO87" s="78">
        <f>'SALDO MAXPPI JULHO 2026'!BO91</f>
        <v>0</v>
      </c>
      <c r="BP87" s="78">
        <f>'SALDO MAXPPI JULHO 2026'!BP91</f>
        <v>0</v>
      </c>
      <c r="BQ87" s="78">
        <f>'SALDO MAXPPI JULHO 2026'!BQ91</f>
        <v>0</v>
      </c>
      <c r="BR87" s="78">
        <f>'SALDO MAXPPI JULHO 2026'!BR91</f>
        <v>0</v>
      </c>
      <c r="BS87" s="78">
        <f>'SALDO MAXPPI JULHO 2026'!BS91</f>
        <v>0</v>
      </c>
      <c r="BT87" s="78">
        <f>'SALDO MAXPPI JULHO 2026'!BT91</f>
        <v>0</v>
      </c>
      <c r="BU87" s="78">
        <f>'SALDO MAXPPI JULHO 2026'!BU91</f>
        <v>0</v>
      </c>
      <c r="BV87" s="78">
        <f>'SALDO MAXPPI JULHO 2026'!BV91</f>
        <v>0</v>
      </c>
      <c r="BW87" s="78">
        <f>'SALDO MAXPPI JULHO 2026'!BW91</f>
        <v>0</v>
      </c>
      <c r="BX87" s="78">
        <f>'SALDO MAXPPI JULHO 2026'!BX91</f>
        <v>0</v>
      </c>
      <c r="BY87" s="80">
        <f t="shared" si="4"/>
        <v>4640.7700000000004</v>
      </c>
      <c r="BZ87" s="81">
        <f>'SALDO MAXPPI JULHO 2026'!BZ91</f>
        <v>4640.7700000000004</v>
      </c>
      <c r="CA87" s="82">
        <f t="shared" si="3"/>
        <v>0</v>
      </c>
    </row>
    <row r="88" spans="1:79">
      <c r="A88" s="77" t="str">
        <f>'SALDO MAXPPI JULHO 2026'!A92</f>
        <v>2626667 - HOSPITAL CUNHA PORA</v>
      </c>
      <c r="B88" s="78">
        <f>'SALDO MAXPPI JULHO 2026'!B92</f>
        <v>0</v>
      </c>
      <c r="C88" s="78">
        <f>'SALDO MAXPPI JULHO 2026'!C92</f>
        <v>0</v>
      </c>
      <c r="D88" s="78">
        <f>'SALDO MAXPPI JULHO 2026'!D92</f>
        <v>0</v>
      </c>
      <c r="E88" s="78">
        <f>'SALDO MAXPPI JULHO 2026'!E92</f>
        <v>0</v>
      </c>
      <c r="F88" s="78">
        <f>'SALDO MAXPPI JULHO 2026'!F92</f>
        <v>0</v>
      </c>
      <c r="G88" s="78">
        <f>'SALDO MAXPPI JULHO 2026'!G92</f>
        <v>0</v>
      </c>
      <c r="H88" s="78">
        <f>'SALDO MAXPPI JULHO 2026'!H92</f>
        <v>0</v>
      </c>
      <c r="I88" s="78">
        <f>'SALDO MAXPPI JULHO 2026'!I92</f>
        <v>0</v>
      </c>
      <c r="J88" s="78">
        <f>'SALDO MAXPPI JULHO 2026'!J92</f>
        <v>0</v>
      </c>
      <c r="K88" s="78">
        <f>'SALDO MAXPPI JULHO 2026'!K92</f>
        <v>0</v>
      </c>
      <c r="L88" s="78">
        <f>'SALDO MAXPPI JULHO 2026'!L92</f>
        <v>0</v>
      </c>
      <c r="M88" s="78">
        <f>'SALDO MAXPPI JULHO 2026'!M92</f>
        <v>0</v>
      </c>
      <c r="N88" s="78">
        <f>'SALDO MAXPPI JULHO 2026'!N92</f>
        <v>0</v>
      </c>
      <c r="O88" s="78">
        <f>'SALDO MAXPPI JULHO 2026'!O92</f>
        <v>0</v>
      </c>
      <c r="P88" s="78">
        <f>'SALDO MAXPPI JULHO 2026'!P92</f>
        <v>0</v>
      </c>
      <c r="Q88" s="78">
        <f>'SALDO MAXPPI JULHO 2026'!Q92</f>
        <v>0</v>
      </c>
      <c r="R88" s="78">
        <f>'SALDO MAXPPI JULHO 2026'!R92</f>
        <v>0</v>
      </c>
      <c r="S88" s="78">
        <f>'SALDO MAXPPI JULHO 2026'!S92</f>
        <v>0</v>
      </c>
      <c r="T88" s="78">
        <f>'SALDO MAXPPI JULHO 2026'!T92</f>
        <v>0</v>
      </c>
      <c r="U88" s="78">
        <f>'SALDO MAXPPI JULHO 2026'!U92</f>
        <v>0</v>
      </c>
      <c r="V88" s="78">
        <f>'SALDO MAXPPI JULHO 2026'!V92</f>
        <v>0</v>
      </c>
      <c r="W88" s="78">
        <f>'SALDO MAXPPI JULHO 2026'!W92</f>
        <v>0</v>
      </c>
      <c r="X88" s="78">
        <f>'SALDO MAXPPI JULHO 2026'!X92</f>
        <v>0</v>
      </c>
      <c r="Y88" s="78">
        <f>'SALDO MAXPPI JULHO 2026'!Y92</f>
        <v>0</v>
      </c>
      <c r="Z88" s="78">
        <f>'SALDO MAXPPI JULHO 2026'!Z92</f>
        <v>0</v>
      </c>
      <c r="AA88" s="78">
        <f>'SALDO MAXPPI JULHO 2026'!AA92</f>
        <v>0</v>
      </c>
      <c r="AB88" s="78">
        <f>'SALDO MAXPPI JULHO 2026'!AB92</f>
        <v>141</v>
      </c>
      <c r="AC88" s="78">
        <f>'SALDO MAXPPI JULHO 2026'!AC92</f>
        <v>0</v>
      </c>
      <c r="AD88" s="78">
        <f>'SALDO MAXPPI JULHO 2026'!AD92</f>
        <v>0</v>
      </c>
      <c r="AE88" s="78">
        <f>'SALDO MAXPPI JULHO 2026'!AE92</f>
        <v>0</v>
      </c>
      <c r="AF88" s="78">
        <f>'SALDO MAXPPI JULHO 2026'!AF92</f>
        <v>0</v>
      </c>
      <c r="AG88" s="78">
        <f>'SALDO MAXPPI JULHO 2026'!AG92</f>
        <v>0</v>
      </c>
      <c r="AH88" s="78">
        <f>'SALDO MAXPPI JULHO 2026'!AH92</f>
        <v>0</v>
      </c>
      <c r="AI88" s="78">
        <f>'SALDO MAXPPI JULHO 2026'!AI92</f>
        <v>0</v>
      </c>
      <c r="AJ88" s="78">
        <f>'SALDO MAXPPI JULHO 2026'!AJ92</f>
        <v>0</v>
      </c>
      <c r="AK88" s="78">
        <f>'SALDO MAXPPI JULHO 2026'!AK92</f>
        <v>0</v>
      </c>
      <c r="AL88" s="78">
        <f>'SALDO MAXPPI JULHO 2026'!AL92</f>
        <v>0</v>
      </c>
      <c r="AM88" s="78">
        <f>'SALDO MAXPPI JULHO 2026'!AM92</f>
        <v>0</v>
      </c>
      <c r="AN88" s="78">
        <f>'SALDO MAXPPI JULHO 2026'!AN92</f>
        <v>0</v>
      </c>
      <c r="AO88" s="78">
        <f>'SALDO MAXPPI JULHO 2026'!AO92</f>
        <v>0</v>
      </c>
      <c r="AP88" s="78">
        <f>'SALDO MAXPPI JULHO 2026'!AP92</f>
        <v>0</v>
      </c>
      <c r="AQ88" s="78">
        <f>'SALDO MAXPPI JULHO 2026'!AQ92</f>
        <v>0</v>
      </c>
      <c r="AR88" s="78">
        <f>'SALDO MAXPPI JULHO 2026'!AR92</f>
        <v>0</v>
      </c>
      <c r="AS88" s="78">
        <f>'SALDO MAXPPI JULHO 2026'!AS92</f>
        <v>0</v>
      </c>
      <c r="AT88" s="78">
        <f>'SALDO MAXPPI JULHO 2026'!AT92</f>
        <v>0</v>
      </c>
      <c r="AU88" s="78">
        <f>'SALDO MAXPPI JULHO 2026'!AU92</f>
        <v>0</v>
      </c>
      <c r="AV88" s="78">
        <f>'SALDO MAXPPI JULHO 2026'!AV92</f>
        <v>0</v>
      </c>
      <c r="AW88" s="78">
        <f>'SALDO MAXPPI JULHO 2026'!AW92</f>
        <v>0</v>
      </c>
      <c r="AX88" s="78">
        <f>'SALDO MAXPPI JULHO 2026'!AX92</f>
        <v>0</v>
      </c>
      <c r="AY88" s="78">
        <f>'SALDO MAXPPI JULHO 2026'!AY92</f>
        <v>0</v>
      </c>
      <c r="AZ88" s="78">
        <f>'SALDO MAXPPI JULHO 2026'!AZ92</f>
        <v>0</v>
      </c>
      <c r="BA88" s="78">
        <f>'SALDO MAXPPI JULHO 2026'!BA92</f>
        <v>0</v>
      </c>
      <c r="BB88" s="78">
        <f>'SALDO MAXPPI JULHO 2026'!BB92</f>
        <v>0</v>
      </c>
      <c r="BC88" s="78">
        <f>'SALDO MAXPPI JULHO 2026'!BC92</f>
        <v>0</v>
      </c>
      <c r="BD88" s="78">
        <f>'SALDO MAXPPI JULHO 2026'!BD92</f>
        <v>0</v>
      </c>
      <c r="BE88" s="78">
        <f>'SALDO MAXPPI JULHO 2026'!BE92</f>
        <v>0</v>
      </c>
      <c r="BF88" s="78">
        <f>'SALDO MAXPPI JULHO 2026'!BF92</f>
        <v>0</v>
      </c>
      <c r="BG88" s="78">
        <f>'SALDO MAXPPI JULHO 2026'!BG92</f>
        <v>0</v>
      </c>
      <c r="BH88" s="78">
        <f>'SALDO MAXPPI JULHO 2026'!BH92</f>
        <v>0</v>
      </c>
      <c r="BI88" s="78">
        <f>'SALDO MAXPPI JULHO 2026'!BI92</f>
        <v>483.21</v>
      </c>
      <c r="BJ88" s="78">
        <f>'SALDO MAXPPI JULHO 2026'!BJ92</f>
        <v>0</v>
      </c>
      <c r="BK88" s="78">
        <f>'SALDO MAXPPI JULHO 2026'!BK92</f>
        <v>0</v>
      </c>
      <c r="BL88" s="78">
        <f>'SALDO MAXPPI JULHO 2026'!BL92</f>
        <v>0</v>
      </c>
      <c r="BM88" s="78">
        <f>'SALDO MAXPPI JULHO 2026'!BM92</f>
        <v>0</v>
      </c>
      <c r="BN88" s="78">
        <f>'SALDO MAXPPI JULHO 2026'!BN92</f>
        <v>0</v>
      </c>
      <c r="BO88" s="78">
        <f>'SALDO MAXPPI JULHO 2026'!BO92</f>
        <v>0</v>
      </c>
      <c r="BP88" s="78">
        <f>'SALDO MAXPPI JULHO 2026'!BP92</f>
        <v>0</v>
      </c>
      <c r="BQ88" s="78">
        <f>'SALDO MAXPPI JULHO 2026'!BQ92</f>
        <v>0</v>
      </c>
      <c r="BR88" s="78">
        <f>'SALDO MAXPPI JULHO 2026'!BR92</f>
        <v>0</v>
      </c>
      <c r="BS88" s="78">
        <f>'SALDO MAXPPI JULHO 2026'!BS92</f>
        <v>0</v>
      </c>
      <c r="BT88" s="78">
        <f>'SALDO MAXPPI JULHO 2026'!BT92</f>
        <v>0</v>
      </c>
      <c r="BU88" s="78">
        <f>'SALDO MAXPPI JULHO 2026'!BU92</f>
        <v>0</v>
      </c>
      <c r="BV88" s="78">
        <f>'SALDO MAXPPI JULHO 2026'!BV92</f>
        <v>0</v>
      </c>
      <c r="BW88" s="78">
        <f>'SALDO MAXPPI JULHO 2026'!BW92</f>
        <v>0</v>
      </c>
      <c r="BX88" s="78">
        <f>'SALDO MAXPPI JULHO 2026'!BX92</f>
        <v>0</v>
      </c>
      <c r="BY88" s="80">
        <f t="shared" si="4"/>
        <v>624.21</v>
      </c>
      <c r="BZ88" s="81">
        <f>'SALDO MAXPPI JULHO 2026'!BZ92</f>
        <v>624.21</v>
      </c>
      <c r="CA88" s="82">
        <f t="shared" si="3"/>
        <v>0</v>
      </c>
    </row>
    <row r="89" spans="1:79">
      <c r="A89" s="77" t="str">
        <f>'SALDO MAXPPI JULHO 2026'!A93</f>
        <v>2652099-HOSP. SAO CRISTOVAO - FAXINAL GUEDES</v>
      </c>
      <c r="B89" s="78">
        <f>'SALDO MAXPPI JULHO 2026'!B93</f>
        <v>0</v>
      </c>
      <c r="C89" s="78">
        <f>'SALDO MAXPPI JULHO 2026'!C93</f>
        <v>0</v>
      </c>
      <c r="D89" s="78">
        <f>'SALDO MAXPPI JULHO 2026'!D93</f>
        <v>0</v>
      </c>
      <c r="E89" s="78">
        <f>'SALDO MAXPPI JULHO 2026'!E93</f>
        <v>0</v>
      </c>
      <c r="F89" s="78">
        <f>'SALDO MAXPPI JULHO 2026'!F93</f>
        <v>0</v>
      </c>
      <c r="G89" s="78">
        <f>'SALDO MAXPPI JULHO 2026'!G93</f>
        <v>0</v>
      </c>
      <c r="H89" s="78">
        <f>'SALDO MAXPPI JULHO 2026'!H93</f>
        <v>16.14</v>
      </c>
      <c r="I89" s="78">
        <f>'SALDO MAXPPI JULHO 2026'!I93</f>
        <v>0</v>
      </c>
      <c r="J89" s="78">
        <f>'SALDO MAXPPI JULHO 2026'!J93</f>
        <v>0</v>
      </c>
      <c r="K89" s="78">
        <f>'SALDO MAXPPI JULHO 2026'!K93</f>
        <v>0</v>
      </c>
      <c r="L89" s="78">
        <f>'SALDO MAXPPI JULHO 2026'!L93</f>
        <v>0</v>
      </c>
      <c r="M89" s="78">
        <f>'SALDO MAXPPI JULHO 2026'!M93</f>
        <v>0</v>
      </c>
      <c r="N89" s="78">
        <f>'SALDO MAXPPI JULHO 2026'!N93</f>
        <v>0</v>
      </c>
      <c r="O89" s="78">
        <f>'SALDO MAXPPI JULHO 2026'!O93</f>
        <v>0</v>
      </c>
      <c r="P89" s="78">
        <f>'SALDO MAXPPI JULHO 2026'!P93</f>
        <v>0</v>
      </c>
      <c r="Q89" s="78">
        <f>'SALDO MAXPPI JULHO 2026'!Q93</f>
        <v>0</v>
      </c>
      <c r="R89" s="78">
        <f>'SALDO MAXPPI JULHO 2026'!R93</f>
        <v>0</v>
      </c>
      <c r="S89" s="78">
        <f>'SALDO MAXPPI JULHO 2026'!S93</f>
        <v>166.14</v>
      </c>
      <c r="T89" s="78">
        <f>'SALDO MAXPPI JULHO 2026'!T93</f>
        <v>0</v>
      </c>
      <c r="U89" s="78">
        <f>'SALDO MAXPPI JULHO 2026'!U93</f>
        <v>0</v>
      </c>
      <c r="V89" s="78">
        <f>'SALDO MAXPPI JULHO 2026'!V93</f>
        <v>0</v>
      </c>
      <c r="W89" s="78">
        <f>'SALDO MAXPPI JULHO 2026'!W93</f>
        <v>0</v>
      </c>
      <c r="X89" s="78">
        <f>'SALDO MAXPPI JULHO 2026'!X93</f>
        <v>0</v>
      </c>
      <c r="Y89" s="78">
        <f>'SALDO MAXPPI JULHO 2026'!Y93</f>
        <v>0</v>
      </c>
      <c r="Z89" s="78">
        <f>'SALDO MAXPPI JULHO 2026'!Z93</f>
        <v>0</v>
      </c>
      <c r="AA89" s="78">
        <f>'SALDO MAXPPI JULHO 2026'!AA93</f>
        <v>0</v>
      </c>
      <c r="AB89" s="78">
        <f>'SALDO MAXPPI JULHO 2026'!AB93</f>
        <v>333.1</v>
      </c>
      <c r="AC89" s="78">
        <f>'SALDO MAXPPI JULHO 2026'!AC93</f>
        <v>0</v>
      </c>
      <c r="AD89" s="78">
        <f>'SALDO MAXPPI JULHO 2026'!AD93</f>
        <v>0</v>
      </c>
      <c r="AE89" s="78">
        <f>'SALDO MAXPPI JULHO 2026'!AE93</f>
        <v>0</v>
      </c>
      <c r="AF89" s="78">
        <f>'SALDO MAXPPI JULHO 2026'!AF93</f>
        <v>0</v>
      </c>
      <c r="AG89" s="78">
        <f>'SALDO MAXPPI JULHO 2026'!AG93</f>
        <v>0</v>
      </c>
      <c r="AH89" s="78">
        <f>'SALDO MAXPPI JULHO 2026'!AH93</f>
        <v>0</v>
      </c>
      <c r="AI89" s="78">
        <f>'SALDO MAXPPI JULHO 2026'!AI93</f>
        <v>0</v>
      </c>
      <c r="AJ89" s="78">
        <f>'SALDO MAXPPI JULHO 2026'!AJ93</f>
        <v>0</v>
      </c>
      <c r="AK89" s="78">
        <f>'SALDO MAXPPI JULHO 2026'!AK93</f>
        <v>0</v>
      </c>
      <c r="AL89" s="78">
        <f>'SALDO MAXPPI JULHO 2026'!AL93</f>
        <v>0</v>
      </c>
      <c r="AM89" s="78">
        <f>'SALDO MAXPPI JULHO 2026'!AM93</f>
        <v>0</v>
      </c>
      <c r="AN89" s="78">
        <f>'SALDO MAXPPI JULHO 2026'!AN93</f>
        <v>0</v>
      </c>
      <c r="AO89" s="78">
        <f>'SALDO MAXPPI JULHO 2026'!AO93</f>
        <v>0</v>
      </c>
      <c r="AP89" s="78">
        <f>'SALDO MAXPPI JULHO 2026'!AP93</f>
        <v>0</v>
      </c>
      <c r="AQ89" s="78">
        <f>'SALDO MAXPPI JULHO 2026'!AQ93</f>
        <v>0</v>
      </c>
      <c r="AR89" s="78">
        <f>'SALDO MAXPPI JULHO 2026'!AR93</f>
        <v>0</v>
      </c>
      <c r="AS89" s="78">
        <f>'SALDO MAXPPI JULHO 2026'!AS93</f>
        <v>412.9</v>
      </c>
      <c r="AT89" s="78">
        <f>'SALDO MAXPPI JULHO 2026'!AT93</f>
        <v>110.5</v>
      </c>
      <c r="AU89" s="78">
        <f>'SALDO MAXPPI JULHO 2026'!AU93</f>
        <v>0</v>
      </c>
      <c r="AV89" s="78">
        <f>'SALDO MAXPPI JULHO 2026'!AV93</f>
        <v>0</v>
      </c>
      <c r="AW89" s="78">
        <f>'SALDO MAXPPI JULHO 2026'!AW93</f>
        <v>0</v>
      </c>
      <c r="AX89" s="78">
        <f>'SALDO MAXPPI JULHO 2026'!AX93</f>
        <v>0</v>
      </c>
      <c r="AY89" s="78">
        <f>'SALDO MAXPPI JULHO 2026'!AY93</f>
        <v>0</v>
      </c>
      <c r="AZ89" s="78">
        <f>'SALDO MAXPPI JULHO 2026'!AZ93</f>
        <v>0</v>
      </c>
      <c r="BA89" s="78">
        <f>'SALDO MAXPPI JULHO 2026'!BA93</f>
        <v>0</v>
      </c>
      <c r="BB89" s="78">
        <f>'SALDO MAXPPI JULHO 2026'!BB93</f>
        <v>0</v>
      </c>
      <c r="BC89" s="78">
        <f>'SALDO MAXPPI JULHO 2026'!BC93</f>
        <v>0</v>
      </c>
      <c r="BD89" s="78">
        <f>'SALDO MAXPPI JULHO 2026'!BD93</f>
        <v>0</v>
      </c>
      <c r="BE89" s="78">
        <f>'SALDO MAXPPI JULHO 2026'!BE93</f>
        <v>0</v>
      </c>
      <c r="BF89" s="78">
        <f>'SALDO MAXPPI JULHO 2026'!BF93</f>
        <v>0</v>
      </c>
      <c r="BG89" s="78">
        <f>'SALDO MAXPPI JULHO 2026'!BG93</f>
        <v>0</v>
      </c>
      <c r="BH89" s="78">
        <f>'SALDO MAXPPI JULHO 2026'!BH93</f>
        <v>17.96</v>
      </c>
      <c r="BI89" s="78">
        <f>'SALDO MAXPPI JULHO 2026'!BI93</f>
        <v>508.75</v>
      </c>
      <c r="BJ89" s="78">
        <f>'SALDO MAXPPI JULHO 2026'!BJ93</f>
        <v>0</v>
      </c>
      <c r="BK89" s="78">
        <f>'SALDO MAXPPI JULHO 2026'!BK93</f>
        <v>64.05</v>
      </c>
      <c r="BL89" s="78">
        <f>'SALDO MAXPPI JULHO 2026'!BL93</f>
        <v>11.6</v>
      </c>
      <c r="BM89" s="78">
        <f>'SALDO MAXPPI JULHO 2026'!BM93</f>
        <v>3.68</v>
      </c>
      <c r="BN89" s="78">
        <f>'SALDO MAXPPI JULHO 2026'!BN93</f>
        <v>3.03</v>
      </c>
      <c r="BO89" s="78">
        <f>'SALDO MAXPPI JULHO 2026'!BO93</f>
        <v>0</v>
      </c>
      <c r="BP89" s="78">
        <f>'SALDO MAXPPI JULHO 2026'!BP93</f>
        <v>0</v>
      </c>
      <c r="BQ89" s="78">
        <f>'SALDO MAXPPI JULHO 2026'!BQ93</f>
        <v>0</v>
      </c>
      <c r="BR89" s="78">
        <f>'SALDO MAXPPI JULHO 2026'!BR93</f>
        <v>0</v>
      </c>
      <c r="BS89" s="78">
        <f>'SALDO MAXPPI JULHO 2026'!BS93</f>
        <v>0</v>
      </c>
      <c r="BT89" s="78">
        <f>'SALDO MAXPPI JULHO 2026'!BT93</f>
        <v>0</v>
      </c>
      <c r="BU89" s="78">
        <f>'SALDO MAXPPI JULHO 2026'!BU93</f>
        <v>0</v>
      </c>
      <c r="BV89" s="78">
        <f>'SALDO MAXPPI JULHO 2026'!BV93</f>
        <v>0</v>
      </c>
      <c r="BW89" s="78">
        <f>'SALDO MAXPPI JULHO 2026'!BW93</f>
        <v>0</v>
      </c>
      <c r="BX89" s="78">
        <f>'SALDO MAXPPI JULHO 2026'!BX93</f>
        <v>0</v>
      </c>
      <c r="BY89" s="80">
        <f t="shared" si="4"/>
        <v>1647.85</v>
      </c>
      <c r="BZ89" s="81">
        <f>'SALDO MAXPPI JULHO 2026'!BZ93</f>
        <v>1647.85</v>
      </c>
      <c r="CA89" s="82">
        <f t="shared" si="3"/>
        <v>0</v>
      </c>
    </row>
    <row r="90" spans="1:79">
      <c r="A90" s="77" t="str">
        <f>'SALDO MAXPPI JULHO 2026'!A94</f>
        <v>2664879 - HOSPITAL NEREU RAMOS - FPOLIS</v>
      </c>
      <c r="B90" s="78">
        <f>'SALDO MAXPPI JULHO 2026'!B94</f>
        <v>0</v>
      </c>
      <c r="C90" s="78">
        <f>'SALDO MAXPPI JULHO 2026'!C94</f>
        <v>158.58000000000001</v>
      </c>
      <c r="D90" s="78">
        <f>'SALDO MAXPPI JULHO 2026'!D94</f>
        <v>0</v>
      </c>
      <c r="E90" s="78">
        <f>'SALDO MAXPPI JULHO 2026'!E94</f>
        <v>0</v>
      </c>
      <c r="F90" s="78">
        <f>'SALDO MAXPPI JULHO 2026'!F94</f>
        <v>0</v>
      </c>
      <c r="G90" s="78">
        <f>'SALDO MAXPPI JULHO 2026'!G94</f>
        <v>0</v>
      </c>
      <c r="H90" s="78">
        <f>'SALDO MAXPPI JULHO 2026'!H94</f>
        <v>0</v>
      </c>
      <c r="I90" s="78">
        <f>'SALDO MAXPPI JULHO 2026'!I94</f>
        <v>0</v>
      </c>
      <c r="J90" s="78">
        <f>'SALDO MAXPPI JULHO 2026'!J94</f>
        <v>0</v>
      </c>
      <c r="K90" s="78">
        <f>'SALDO MAXPPI JULHO 2026'!K94</f>
        <v>0</v>
      </c>
      <c r="L90" s="78">
        <f>'SALDO MAXPPI JULHO 2026'!L94</f>
        <v>0</v>
      </c>
      <c r="M90" s="78">
        <f>'SALDO MAXPPI JULHO 2026'!M94</f>
        <v>0</v>
      </c>
      <c r="N90" s="78">
        <f>'SALDO MAXPPI JULHO 2026'!N94</f>
        <v>0</v>
      </c>
      <c r="O90" s="78">
        <f>'SALDO MAXPPI JULHO 2026'!O94</f>
        <v>0</v>
      </c>
      <c r="P90" s="78">
        <f>'SALDO MAXPPI JULHO 2026'!P94</f>
        <v>0</v>
      </c>
      <c r="Q90" s="78">
        <f>'SALDO MAXPPI JULHO 2026'!Q94</f>
        <v>0</v>
      </c>
      <c r="R90" s="78">
        <f>'SALDO MAXPPI JULHO 2026'!R94</f>
        <v>0</v>
      </c>
      <c r="S90" s="78">
        <f>'SALDO MAXPPI JULHO 2026'!S94</f>
        <v>0</v>
      </c>
      <c r="T90" s="78">
        <f>'SALDO MAXPPI JULHO 2026'!T94</f>
        <v>0</v>
      </c>
      <c r="U90" s="78">
        <f>'SALDO MAXPPI JULHO 2026'!U94</f>
        <v>0</v>
      </c>
      <c r="V90" s="78">
        <f>'SALDO MAXPPI JULHO 2026'!V94</f>
        <v>0</v>
      </c>
      <c r="W90" s="78">
        <f>'SALDO MAXPPI JULHO 2026'!W94</f>
        <v>0</v>
      </c>
      <c r="X90" s="78">
        <f>'SALDO MAXPPI JULHO 2026'!X94</f>
        <v>14.8</v>
      </c>
      <c r="Y90" s="78">
        <f>'SALDO MAXPPI JULHO 2026'!Y94</f>
        <v>0</v>
      </c>
      <c r="Z90" s="78">
        <f>'SALDO MAXPPI JULHO 2026'!Z94</f>
        <v>0</v>
      </c>
      <c r="AA90" s="78">
        <f>'SALDO MAXPPI JULHO 2026'!AA94</f>
        <v>0</v>
      </c>
      <c r="AB90" s="78">
        <f>'SALDO MAXPPI JULHO 2026'!AB94</f>
        <v>0</v>
      </c>
      <c r="AC90" s="78">
        <f>'SALDO MAXPPI JULHO 2026'!AC94</f>
        <v>0</v>
      </c>
      <c r="AD90" s="78">
        <f>'SALDO MAXPPI JULHO 2026'!AD94</f>
        <v>0</v>
      </c>
      <c r="AE90" s="78">
        <f>'SALDO MAXPPI JULHO 2026'!AE94</f>
        <v>0</v>
      </c>
      <c r="AF90" s="78">
        <f>'SALDO MAXPPI JULHO 2026'!AF94</f>
        <v>0</v>
      </c>
      <c r="AG90" s="78">
        <f>'SALDO MAXPPI JULHO 2026'!AG94</f>
        <v>11.4</v>
      </c>
      <c r="AH90" s="78">
        <f>'SALDO MAXPPI JULHO 2026'!AH94</f>
        <v>0</v>
      </c>
      <c r="AI90" s="78">
        <f>'SALDO MAXPPI JULHO 2026'!AI94</f>
        <v>0</v>
      </c>
      <c r="AJ90" s="78">
        <f>'SALDO MAXPPI JULHO 2026'!AJ94</f>
        <v>0</v>
      </c>
      <c r="AK90" s="78">
        <f>'SALDO MAXPPI JULHO 2026'!AK94</f>
        <v>0</v>
      </c>
      <c r="AL90" s="78">
        <f>'SALDO MAXPPI JULHO 2026'!AL94</f>
        <v>0</v>
      </c>
      <c r="AM90" s="78">
        <f>'SALDO MAXPPI JULHO 2026'!AM94</f>
        <v>0</v>
      </c>
      <c r="AN90" s="78">
        <f>'SALDO MAXPPI JULHO 2026'!AN94</f>
        <v>0</v>
      </c>
      <c r="AO90" s="78">
        <f>'SALDO MAXPPI JULHO 2026'!AO94</f>
        <v>943.5</v>
      </c>
      <c r="AP90" s="78">
        <f>'SALDO MAXPPI JULHO 2026'!AP94</f>
        <v>0</v>
      </c>
      <c r="AQ90" s="78">
        <f>'SALDO MAXPPI JULHO 2026'!AQ94</f>
        <v>0</v>
      </c>
      <c r="AR90" s="78">
        <f>'SALDO MAXPPI JULHO 2026'!AR94</f>
        <v>0</v>
      </c>
      <c r="AS90" s="78">
        <f>'SALDO MAXPPI JULHO 2026'!AS94</f>
        <v>0</v>
      </c>
      <c r="AT90" s="78">
        <f>'SALDO MAXPPI JULHO 2026'!AT94</f>
        <v>0</v>
      </c>
      <c r="AU90" s="78">
        <f>'SALDO MAXPPI JULHO 2026'!AU94</f>
        <v>65.3</v>
      </c>
      <c r="AV90" s="78">
        <f>'SALDO MAXPPI JULHO 2026'!AV94</f>
        <v>0</v>
      </c>
      <c r="AW90" s="78">
        <f>'SALDO MAXPPI JULHO 2026'!AW94</f>
        <v>0</v>
      </c>
      <c r="AX90" s="78">
        <f>'SALDO MAXPPI JULHO 2026'!AX94</f>
        <v>0</v>
      </c>
      <c r="AY90" s="78">
        <f>'SALDO MAXPPI JULHO 2026'!AY94</f>
        <v>0</v>
      </c>
      <c r="AZ90" s="78">
        <f>'SALDO MAXPPI JULHO 2026'!AZ94</f>
        <v>0</v>
      </c>
      <c r="BA90" s="78">
        <f>'SALDO MAXPPI JULHO 2026'!BA94</f>
        <v>0</v>
      </c>
      <c r="BB90" s="78">
        <f>'SALDO MAXPPI JULHO 2026'!BB94</f>
        <v>0</v>
      </c>
      <c r="BC90" s="78">
        <f>'SALDO MAXPPI JULHO 2026'!BC94</f>
        <v>0</v>
      </c>
      <c r="BD90" s="78">
        <f>'SALDO MAXPPI JULHO 2026'!BD94</f>
        <v>0</v>
      </c>
      <c r="BE90" s="78">
        <f>'SALDO MAXPPI JULHO 2026'!BE94</f>
        <v>0</v>
      </c>
      <c r="BF90" s="78">
        <f>'SALDO MAXPPI JULHO 2026'!BF94</f>
        <v>0</v>
      </c>
      <c r="BG90" s="78">
        <f>'SALDO MAXPPI JULHO 2026'!BG94</f>
        <v>0</v>
      </c>
      <c r="BH90" s="78">
        <f>'SALDO MAXPPI JULHO 2026'!BH94</f>
        <v>0</v>
      </c>
      <c r="BI90" s="78">
        <f>'SALDO MAXPPI JULHO 2026'!BI94</f>
        <v>0</v>
      </c>
      <c r="BJ90" s="78">
        <f>'SALDO MAXPPI JULHO 2026'!BJ94</f>
        <v>0</v>
      </c>
      <c r="BK90" s="78">
        <f>'SALDO MAXPPI JULHO 2026'!BK94</f>
        <v>0</v>
      </c>
      <c r="BL90" s="78">
        <f>'SALDO MAXPPI JULHO 2026'!BL94</f>
        <v>0</v>
      </c>
      <c r="BM90" s="78">
        <f>'SALDO MAXPPI JULHO 2026'!BM94</f>
        <v>0</v>
      </c>
      <c r="BN90" s="78">
        <f>'SALDO MAXPPI JULHO 2026'!BN94</f>
        <v>0</v>
      </c>
      <c r="BO90" s="78">
        <f>'SALDO MAXPPI JULHO 2026'!BO94</f>
        <v>0</v>
      </c>
      <c r="BP90" s="78">
        <f>'SALDO MAXPPI JULHO 2026'!BP94</f>
        <v>0</v>
      </c>
      <c r="BQ90" s="78">
        <f>'SALDO MAXPPI JULHO 2026'!BQ94</f>
        <v>0</v>
      </c>
      <c r="BR90" s="78">
        <f>'SALDO MAXPPI JULHO 2026'!BR94</f>
        <v>0</v>
      </c>
      <c r="BS90" s="78">
        <f>'SALDO MAXPPI JULHO 2026'!BS94</f>
        <v>0</v>
      </c>
      <c r="BT90" s="78">
        <f>'SALDO MAXPPI JULHO 2026'!BT94</f>
        <v>0</v>
      </c>
      <c r="BU90" s="78">
        <f>'SALDO MAXPPI JULHO 2026'!BU94</f>
        <v>0</v>
      </c>
      <c r="BV90" s="78">
        <f>'SALDO MAXPPI JULHO 2026'!BV94</f>
        <v>0</v>
      </c>
      <c r="BW90" s="78">
        <f>'SALDO MAXPPI JULHO 2026'!BW94</f>
        <v>0</v>
      </c>
      <c r="BX90" s="78">
        <f>'SALDO MAXPPI JULHO 2026'!BX94</f>
        <v>0</v>
      </c>
      <c r="BY90" s="80">
        <f t="shared" si="4"/>
        <v>1193.58</v>
      </c>
      <c r="BZ90" s="81">
        <f>'SALDO MAXPPI JULHO 2026'!BZ94</f>
        <v>1193.58</v>
      </c>
      <c r="CA90" s="82">
        <f t="shared" si="3"/>
        <v>0</v>
      </c>
    </row>
    <row r="91" spans="1:79">
      <c r="A91" s="77" t="str">
        <f>'SALDO MAXPPI JULHO 2026'!A95</f>
        <v>2664984-HOSPITAL REG. DE PALMITOS</v>
      </c>
      <c r="B91" s="78">
        <f>'SALDO MAXPPI JULHO 2026'!B95</f>
        <v>0</v>
      </c>
      <c r="C91" s="78">
        <f>'SALDO MAXPPI JULHO 2026'!C95</f>
        <v>0</v>
      </c>
      <c r="D91" s="78">
        <f>'SALDO MAXPPI JULHO 2026'!D95</f>
        <v>0</v>
      </c>
      <c r="E91" s="78">
        <f>'SALDO MAXPPI JULHO 2026'!E95</f>
        <v>0</v>
      </c>
      <c r="F91" s="78">
        <f>'SALDO MAXPPI JULHO 2026'!F95</f>
        <v>0</v>
      </c>
      <c r="G91" s="78">
        <f>'SALDO MAXPPI JULHO 2026'!G95</f>
        <v>0</v>
      </c>
      <c r="H91" s="78">
        <f>'SALDO MAXPPI JULHO 2026'!H95</f>
        <v>1204.5</v>
      </c>
      <c r="I91" s="78">
        <f>'SALDO MAXPPI JULHO 2026'!I95</f>
        <v>6110.16</v>
      </c>
      <c r="J91" s="78">
        <f>'SALDO MAXPPI JULHO 2026'!J95</f>
        <v>0</v>
      </c>
      <c r="K91" s="78">
        <f>'SALDO MAXPPI JULHO 2026'!K95</f>
        <v>0</v>
      </c>
      <c r="L91" s="78">
        <f>'SALDO MAXPPI JULHO 2026'!L95</f>
        <v>0</v>
      </c>
      <c r="M91" s="78">
        <f>'SALDO MAXPPI JULHO 2026'!M95</f>
        <v>0</v>
      </c>
      <c r="N91" s="78">
        <f>'SALDO MAXPPI JULHO 2026'!N95</f>
        <v>0</v>
      </c>
      <c r="O91" s="78">
        <f>'SALDO MAXPPI JULHO 2026'!O95</f>
        <v>0</v>
      </c>
      <c r="P91" s="78">
        <f>'SALDO MAXPPI JULHO 2026'!P95</f>
        <v>0</v>
      </c>
      <c r="Q91" s="78">
        <f>'SALDO MAXPPI JULHO 2026'!Q95</f>
        <v>0</v>
      </c>
      <c r="R91" s="78">
        <f>'SALDO MAXPPI JULHO 2026'!R95</f>
        <v>0</v>
      </c>
      <c r="S91" s="78">
        <f>'SALDO MAXPPI JULHO 2026'!S95</f>
        <v>511.68</v>
      </c>
      <c r="T91" s="78">
        <f>'SALDO MAXPPI JULHO 2026'!T95</f>
        <v>0</v>
      </c>
      <c r="U91" s="78">
        <f>'SALDO MAXPPI JULHO 2026'!U95</f>
        <v>0</v>
      </c>
      <c r="V91" s="78">
        <f>'SALDO MAXPPI JULHO 2026'!V95</f>
        <v>0</v>
      </c>
      <c r="W91" s="78">
        <f>'SALDO MAXPPI JULHO 2026'!W95</f>
        <v>0</v>
      </c>
      <c r="X91" s="78">
        <f>'SALDO MAXPPI JULHO 2026'!X95</f>
        <v>0</v>
      </c>
      <c r="Y91" s="78">
        <f>'SALDO MAXPPI JULHO 2026'!Y95</f>
        <v>0</v>
      </c>
      <c r="Z91" s="78">
        <f>'SALDO MAXPPI JULHO 2026'!Z95</f>
        <v>0</v>
      </c>
      <c r="AA91" s="78">
        <f>'SALDO MAXPPI JULHO 2026'!AA95</f>
        <v>0</v>
      </c>
      <c r="AB91" s="78">
        <f>'SALDO MAXPPI JULHO 2026'!AB95</f>
        <v>307.39999999999998</v>
      </c>
      <c r="AC91" s="78">
        <f>'SALDO MAXPPI JULHO 2026'!AC95</f>
        <v>0</v>
      </c>
      <c r="AD91" s="78">
        <f>'SALDO MAXPPI JULHO 2026'!AD95</f>
        <v>0</v>
      </c>
      <c r="AE91" s="78">
        <f>'SALDO MAXPPI JULHO 2026'!AE95</f>
        <v>0</v>
      </c>
      <c r="AF91" s="78">
        <f>'SALDO MAXPPI JULHO 2026'!AF95</f>
        <v>0</v>
      </c>
      <c r="AG91" s="78">
        <f>'SALDO MAXPPI JULHO 2026'!AG95</f>
        <v>0</v>
      </c>
      <c r="AH91" s="78">
        <f>'SALDO MAXPPI JULHO 2026'!AH95</f>
        <v>0</v>
      </c>
      <c r="AI91" s="78">
        <f>'SALDO MAXPPI JULHO 2026'!AI95</f>
        <v>0</v>
      </c>
      <c r="AJ91" s="78">
        <f>'SALDO MAXPPI JULHO 2026'!AJ95</f>
        <v>0</v>
      </c>
      <c r="AK91" s="78">
        <f>'SALDO MAXPPI JULHO 2026'!AK95</f>
        <v>0</v>
      </c>
      <c r="AL91" s="78">
        <f>'SALDO MAXPPI JULHO 2026'!AL95</f>
        <v>0</v>
      </c>
      <c r="AM91" s="78">
        <f>'SALDO MAXPPI JULHO 2026'!AM95</f>
        <v>0</v>
      </c>
      <c r="AN91" s="78">
        <f>'SALDO MAXPPI JULHO 2026'!AN95</f>
        <v>0</v>
      </c>
      <c r="AO91" s="78">
        <f>'SALDO MAXPPI JULHO 2026'!AO95</f>
        <v>0</v>
      </c>
      <c r="AP91" s="78">
        <f>'SALDO MAXPPI JULHO 2026'!AP95</f>
        <v>0</v>
      </c>
      <c r="AQ91" s="78">
        <f>'SALDO MAXPPI JULHO 2026'!AQ95</f>
        <v>0</v>
      </c>
      <c r="AR91" s="78">
        <f>'SALDO MAXPPI JULHO 2026'!AR95</f>
        <v>0</v>
      </c>
      <c r="AS91" s="78">
        <f>'SALDO MAXPPI JULHO 2026'!AS95</f>
        <v>0</v>
      </c>
      <c r="AT91" s="78">
        <f>'SALDO MAXPPI JULHO 2026'!AT95</f>
        <v>0</v>
      </c>
      <c r="AU91" s="78">
        <f>'SALDO MAXPPI JULHO 2026'!AU95</f>
        <v>0</v>
      </c>
      <c r="AV91" s="78">
        <f>'SALDO MAXPPI JULHO 2026'!AV95</f>
        <v>0</v>
      </c>
      <c r="AW91" s="78">
        <f>'SALDO MAXPPI JULHO 2026'!AW95</f>
        <v>0</v>
      </c>
      <c r="AX91" s="78">
        <f>'SALDO MAXPPI JULHO 2026'!AX95</f>
        <v>0</v>
      </c>
      <c r="AY91" s="78">
        <f>'SALDO MAXPPI JULHO 2026'!AY95</f>
        <v>0</v>
      </c>
      <c r="AZ91" s="78">
        <f>'SALDO MAXPPI JULHO 2026'!AZ95</f>
        <v>0</v>
      </c>
      <c r="BA91" s="78">
        <f>'SALDO MAXPPI JULHO 2026'!BA95</f>
        <v>0</v>
      </c>
      <c r="BB91" s="78">
        <f>'SALDO MAXPPI JULHO 2026'!BB95</f>
        <v>0</v>
      </c>
      <c r="BC91" s="78">
        <f>'SALDO MAXPPI JULHO 2026'!BC95</f>
        <v>0</v>
      </c>
      <c r="BD91" s="78">
        <f>'SALDO MAXPPI JULHO 2026'!BD95</f>
        <v>0</v>
      </c>
      <c r="BE91" s="78">
        <f>'SALDO MAXPPI JULHO 2026'!BE95</f>
        <v>0</v>
      </c>
      <c r="BF91" s="78">
        <f>'SALDO MAXPPI JULHO 2026'!BF95</f>
        <v>0</v>
      </c>
      <c r="BG91" s="78">
        <f>'SALDO MAXPPI JULHO 2026'!BG95</f>
        <v>0</v>
      </c>
      <c r="BH91" s="78">
        <f>'SALDO MAXPPI JULHO 2026'!BH95</f>
        <v>0</v>
      </c>
      <c r="BI91" s="78">
        <f>'SALDO MAXPPI JULHO 2026'!BI95</f>
        <v>1118.29</v>
      </c>
      <c r="BJ91" s="78">
        <f>'SALDO MAXPPI JULHO 2026'!BJ95</f>
        <v>0</v>
      </c>
      <c r="BK91" s="78">
        <f>'SALDO MAXPPI JULHO 2026'!BK95</f>
        <v>0</v>
      </c>
      <c r="BL91" s="78">
        <f>'SALDO MAXPPI JULHO 2026'!BL95</f>
        <v>0</v>
      </c>
      <c r="BM91" s="78">
        <f>'SALDO MAXPPI JULHO 2026'!BM95</f>
        <v>0</v>
      </c>
      <c r="BN91" s="78">
        <f>'SALDO MAXPPI JULHO 2026'!BN95</f>
        <v>0</v>
      </c>
      <c r="BO91" s="78">
        <f>'SALDO MAXPPI JULHO 2026'!BO95</f>
        <v>0</v>
      </c>
      <c r="BP91" s="78">
        <f>'SALDO MAXPPI JULHO 2026'!BP95</f>
        <v>0</v>
      </c>
      <c r="BQ91" s="78">
        <f>'SALDO MAXPPI JULHO 2026'!BQ95</f>
        <v>75.489999999999995</v>
      </c>
      <c r="BR91" s="78">
        <f>'SALDO MAXPPI JULHO 2026'!BR95</f>
        <v>0</v>
      </c>
      <c r="BS91" s="78">
        <f>'SALDO MAXPPI JULHO 2026'!BS95</f>
        <v>0</v>
      </c>
      <c r="BT91" s="78">
        <f>'SALDO MAXPPI JULHO 2026'!BT95</f>
        <v>0</v>
      </c>
      <c r="BU91" s="78">
        <f>'SALDO MAXPPI JULHO 2026'!BU95</f>
        <v>0</v>
      </c>
      <c r="BV91" s="78">
        <f>'SALDO MAXPPI JULHO 2026'!BV95</f>
        <v>0</v>
      </c>
      <c r="BW91" s="78">
        <f>'SALDO MAXPPI JULHO 2026'!BW95</f>
        <v>0</v>
      </c>
      <c r="BX91" s="78">
        <f>'SALDO MAXPPI JULHO 2026'!BX95</f>
        <v>0</v>
      </c>
      <c r="BY91" s="80">
        <f t="shared" si="4"/>
        <v>9327.5199999999986</v>
      </c>
      <c r="BZ91" s="81">
        <f>'SALDO MAXPPI JULHO 2026'!BZ95</f>
        <v>9327.5199999999986</v>
      </c>
      <c r="CA91" s="82">
        <f t="shared" si="3"/>
        <v>0</v>
      </c>
    </row>
    <row r="92" spans="1:79">
      <c r="A92" s="77" t="str">
        <f>'SALDO MAXPPI JULHO 2026'!A96</f>
        <v>2664992-HOSP. S. SAO LUIZ - CAMPO ALEGRE</v>
      </c>
      <c r="B92" s="78">
        <f>'SALDO MAXPPI JULHO 2026'!B96</f>
        <v>0</v>
      </c>
      <c r="C92" s="78">
        <f>'SALDO MAXPPI JULHO 2026'!C96</f>
        <v>0</v>
      </c>
      <c r="D92" s="78">
        <f>'SALDO MAXPPI JULHO 2026'!D96</f>
        <v>0</v>
      </c>
      <c r="E92" s="78">
        <f>'SALDO MAXPPI JULHO 2026'!E96</f>
        <v>0</v>
      </c>
      <c r="F92" s="78">
        <f>'SALDO MAXPPI JULHO 2026'!F96</f>
        <v>0</v>
      </c>
      <c r="G92" s="78">
        <f>'SALDO MAXPPI JULHO 2026'!G96</f>
        <v>0</v>
      </c>
      <c r="H92" s="78">
        <f>'SALDO MAXPPI JULHO 2026'!H96</f>
        <v>1709.67</v>
      </c>
      <c r="I92" s="78">
        <f>'SALDO MAXPPI JULHO 2026'!I96</f>
        <v>0</v>
      </c>
      <c r="J92" s="78">
        <f>'SALDO MAXPPI JULHO 2026'!J96</f>
        <v>0</v>
      </c>
      <c r="K92" s="78">
        <f>'SALDO MAXPPI JULHO 2026'!K96</f>
        <v>1023.49</v>
      </c>
      <c r="L92" s="78">
        <f>'SALDO MAXPPI JULHO 2026'!L96</f>
        <v>0</v>
      </c>
      <c r="M92" s="78">
        <f>'SALDO MAXPPI JULHO 2026'!M96</f>
        <v>184.5</v>
      </c>
      <c r="N92" s="78">
        <f>'SALDO MAXPPI JULHO 2026'!N96</f>
        <v>0</v>
      </c>
      <c r="O92" s="78">
        <f>'SALDO MAXPPI JULHO 2026'!O96</f>
        <v>0</v>
      </c>
      <c r="P92" s="78">
        <f>'SALDO MAXPPI JULHO 2026'!P96</f>
        <v>0</v>
      </c>
      <c r="Q92" s="78">
        <f>'SALDO MAXPPI JULHO 2026'!Q96</f>
        <v>0</v>
      </c>
      <c r="R92" s="78">
        <f>'SALDO MAXPPI JULHO 2026'!R96</f>
        <v>0</v>
      </c>
      <c r="S92" s="78">
        <f>'SALDO MAXPPI JULHO 2026'!S96</f>
        <v>0</v>
      </c>
      <c r="T92" s="78">
        <f>'SALDO MAXPPI JULHO 2026'!T96</f>
        <v>0</v>
      </c>
      <c r="U92" s="78">
        <f>'SALDO MAXPPI JULHO 2026'!U96</f>
        <v>0</v>
      </c>
      <c r="V92" s="78">
        <f>'SALDO MAXPPI JULHO 2026'!V96</f>
        <v>0</v>
      </c>
      <c r="W92" s="78">
        <f>'SALDO MAXPPI JULHO 2026'!W96</f>
        <v>0</v>
      </c>
      <c r="X92" s="78">
        <f>'SALDO MAXPPI JULHO 2026'!X96</f>
        <v>0</v>
      </c>
      <c r="Y92" s="78">
        <f>'SALDO MAXPPI JULHO 2026'!Y96</f>
        <v>0</v>
      </c>
      <c r="Z92" s="78">
        <f>'SALDO MAXPPI JULHO 2026'!Z96</f>
        <v>0</v>
      </c>
      <c r="AA92" s="78">
        <f>'SALDO MAXPPI JULHO 2026'!AA96</f>
        <v>0</v>
      </c>
      <c r="AB92" s="78">
        <f>'SALDO MAXPPI JULHO 2026'!AB96</f>
        <v>100</v>
      </c>
      <c r="AC92" s="78">
        <f>'SALDO MAXPPI JULHO 2026'!AC96</f>
        <v>0</v>
      </c>
      <c r="AD92" s="78">
        <f>'SALDO MAXPPI JULHO 2026'!AD96</f>
        <v>0</v>
      </c>
      <c r="AE92" s="78">
        <f>'SALDO MAXPPI JULHO 2026'!AE96</f>
        <v>0</v>
      </c>
      <c r="AF92" s="78">
        <f>'SALDO MAXPPI JULHO 2026'!AF96</f>
        <v>0</v>
      </c>
      <c r="AG92" s="78">
        <f>'SALDO MAXPPI JULHO 2026'!AG96</f>
        <v>0</v>
      </c>
      <c r="AH92" s="78">
        <f>'SALDO MAXPPI JULHO 2026'!AH96</f>
        <v>0</v>
      </c>
      <c r="AI92" s="78">
        <f>'SALDO MAXPPI JULHO 2026'!AI96</f>
        <v>0</v>
      </c>
      <c r="AJ92" s="78">
        <f>'SALDO MAXPPI JULHO 2026'!AJ96</f>
        <v>0</v>
      </c>
      <c r="AK92" s="78">
        <f>'SALDO MAXPPI JULHO 2026'!AK96</f>
        <v>0</v>
      </c>
      <c r="AL92" s="78">
        <f>'SALDO MAXPPI JULHO 2026'!AL96</f>
        <v>0</v>
      </c>
      <c r="AM92" s="78">
        <f>'SALDO MAXPPI JULHO 2026'!AM96</f>
        <v>0</v>
      </c>
      <c r="AN92" s="78">
        <f>'SALDO MAXPPI JULHO 2026'!AN96</f>
        <v>0</v>
      </c>
      <c r="AO92" s="78">
        <f>'SALDO MAXPPI JULHO 2026'!AO96</f>
        <v>0</v>
      </c>
      <c r="AP92" s="78">
        <f>'SALDO MAXPPI JULHO 2026'!AP96</f>
        <v>0</v>
      </c>
      <c r="AQ92" s="78">
        <f>'SALDO MAXPPI JULHO 2026'!AQ96</f>
        <v>0</v>
      </c>
      <c r="AR92" s="78">
        <f>'SALDO MAXPPI JULHO 2026'!AR96</f>
        <v>0</v>
      </c>
      <c r="AS92" s="78">
        <f>'SALDO MAXPPI JULHO 2026'!AS96</f>
        <v>0</v>
      </c>
      <c r="AT92" s="78">
        <f>'SALDO MAXPPI JULHO 2026'!AT96</f>
        <v>0</v>
      </c>
      <c r="AU92" s="78">
        <f>'SALDO MAXPPI JULHO 2026'!AU96</f>
        <v>0</v>
      </c>
      <c r="AV92" s="78">
        <f>'SALDO MAXPPI JULHO 2026'!AV96</f>
        <v>0</v>
      </c>
      <c r="AW92" s="78">
        <f>'SALDO MAXPPI JULHO 2026'!AW96</f>
        <v>0</v>
      </c>
      <c r="AX92" s="78">
        <f>'SALDO MAXPPI JULHO 2026'!AX96</f>
        <v>0</v>
      </c>
      <c r="AY92" s="78">
        <f>'SALDO MAXPPI JULHO 2026'!AY96</f>
        <v>0</v>
      </c>
      <c r="AZ92" s="78">
        <f>'SALDO MAXPPI JULHO 2026'!AZ96</f>
        <v>0</v>
      </c>
      <c r="BA92" s="78">
        <f>'SALDO MAXPPI JULHO 2026'!BA96</f>
        <v>0</v>
      </c>
      <c r="BB92" s="78">
        <f>'SALDO MAXPPI JULHO 2026'!BB96</f>
        <v>0</v>
      </c>
      <c r="BC92" s="78">
        <f>'SALDO MAXPPI JULHO 2026'!BC96</f>
        <v>0</v>
      </c>
      <c r="BD92" s="78">
        <f>'SALDO MAXPPI JULHO 2026'!BD96</f>
        <v>0</v>
      </c>
      <c r="BE92" s="78">
        <f>'SALDO MAXPPI JULHO 2026'!BE96</f>
        <v>0</v>
      </c>
      <c r="BF92" s="78">
        <f>'SALDO MAXPPI JULHO 2026'!BF96</f>
        <v>0</v>
      </c>
      <c r="BG92" s="78">
        <f>'SALDO MAXPPI JULHO 2026'!BG96</f>
        <v>0</v>
      </c>
      <c r="BH92" s="78">
        <f>'SALDO MAXPPI JULHO 2026'!BH96</f>
        <v>0</v>
      </c>
      <c r="BI92" s="78">
        <f>'SALDO MAXPPI JULHO 2026'!BI96</f>
        <v>500.01</v>
      </c>
      <c r="BJ92" s="78">
        <f>'SALDO MAXPPI JULHO 2026'!BJ96</f>
        <v>29.14</v>
      </c>
      <c r="BK92" s="78">
        <f>'SALDO MAXPPI JULHO 2026'!BK96</f>
        <v>0</v>
      </c>
      <c r="BL92" s="78">
        <f>'SALDO MAXPPI JULHO 2026'!BL96</f>
        <v>0</v>
      </c>
      <c r="BM92" s="78">
        <f>'SALDO MAXPPI JULHO 2026'!BM96</f>
        <v>0</v>
      </c>
      <c r="BN92" s="78">
        <f>'SALDO MAXPPI JULHO 2026'!BN96</f>
        <v>0</v>
      </c>
      <c r="BO92" s="78">
        <f>'SALDO MAXPPI JULHO 2026'!BO96</f>
        <v>0</v>
      </c>
      <c r="BP92" s="78">
        <f>'SALDO MAXPPI JULHO 2026'!BP96</f>
        <v>0</v>
      </c>
      <c r="BQ92" s="78">
        <f>'SALDO MAXPPI JULHO 2026'!BQ96</f>
        <v>0</v>
      </c>
      <c r="BR92" s="78">
        <f>'SALDO MAXPPI JULHO 2026'!BR96</f>
        <v>0</v>
      </c>
      <c r="BS92" s="78">
        <f>'SALDO MAXPPI JULHO 2026'!BS96</f>
        <v>0</v>
      </c>
      <c r="BT92" s="78">
        <f>'SALDO MAXPPI JULHO 2026'!BT96</f>
        <v>0</v>
      </c>
      <c r="BU92" s="78">
        <f>'SALDO MAXPPI JULHO 2026'!BU96</f>
        <v>0</v>
      </c>
      <c r="BV92" s="78">
        <f>'SALDO MAXPPI JULHO 2026'!BV96</f>
        <v>0</v>
      </c>
      <c r="BW92" s="78">
        <f>'SALDO MAXPPI JULHO 2026'!BW96</f>
        <v>0</v>
      </c>
      <c r="BX92" s="78">
        <f>'SALDO MAXPPI JULHO 2026'!BX96</f>
        <v>0</v>
      </c>
      <c r="BY92" s="80">
        <f t="shared" si="4"/>
        <v>3546.81</v>
      </c>
      <c r="BZ92" s="81">
        <f>'SALDO MAXPPI JULHO 2026'!BZ96</f>
        <v>3546.81</v>
      </c>
      <c r="CA92" s="82">
        <f t="shared" si="3"/>
        <v>0</v>
      </c>
    </row>
    <row r="93" spans="1:79">
      <c r="A93" s="77" t="str">
        <f>'SALDO MAXPPI JULHO 2026'!A97</f>
        <v>2665085-HOSPITAL N. SRA. GRACAS - BOM RETIRO</v>
      </c>
      <c r="B93" s="78">
        <f>'SALDO MAXPPI JULHO 2026'!B97</f>
        <v>0</v>
      </c>
      <c r="C93" s="78">
        <f>'SALDO MAXPPI JULHO 2026'!C97</f>
        <v>0</v>
      </c>
      <c r="D93" s="78">
        <f>'SALDO MAXPPI JULHO 2026'!D97</f>
        <v>0</v>
      </c>
      <c r="E93" s="78">
        <f>'SALDO MAXPPI JULHO 2026'!E97</f>
        <v>0</v>
      </c>
      <c r="F93" s="78">
        <f>'SALDO MAXPPI JULHO 2026'!F97</f>
        <v>0</v>
      </c>
      <c r="G93" s="78">
        <f>'SALDO MAXPPI JULHO 2026'!G97</f>
        <v>0</v>
      </c>
      <c r="H93" s="78">
        <f>'SALDO MAXPPI JULHO 2026'!H97</f>
        <v>1246.74</v>
      </c>
      <c r="I93" s="78">
        <f>'SALDO MAXPPI JULHO 2026'!I97</f>
        <v>0</v>
      </c>
      <c r="J93" s="78">
        <f>'SALDO MAXPPI JULHO 2026'!J97</f>
        <v>0</v>
      </c>
      <c r="K93" s="78">
        <f>'SALDO MAXPPI JULHO 2026'!K97</f>
        <v>0</v>
      </c>
      <c r="L93" s="78">
        <f>'SALDO MAXPPI JULHO 2026'!L97</f>
        <v>0</v>
      </c>
      <c r="M93" s="78">
        <f>'SALDO MAXPPI JULHO 2026'!M97</f>
        <v>0</v>
      </c>
      <c r="N93" s="78">
        <f>'SALDO MAXPPI JULHO 2026'!N97</f>
        <v>0</v>
      </c>
      <c r="O93" s="78">
        <f>'SALDO MAXPPI JULHO 2026'!O97</f>
        <v>0</v>
      </c>
      <c r="P93" s="78">
        <f>'SALDO MAXPPI JULHO 2026'!P97</f>
        <v>0</v>
      </c>
      <c r="Q93" s="78">
        <f>'SALDO MAXPPI JULHO 2026'!Q97</f>
        <v>0</v>
      </c>
      <c r="R93" s="78">
        <f>'SALDO MAXPPI JULHO 2026'!R97</f>
        <v>0</v>
      </c>
      <c r="S93" s="78">
        <f>'SALDO MAXPPI JULHO 2026'!S97</f>
        <v>0</v>
      </c>
      <c r="T93" s="78">
        <f>'SALDO MAXPPI JULHO 2026'!T97</f>
        <v>0</v>
      </c>
      <c r="U93" s="78">
        <f>'SALDO MAXPPI JULHO 2026'!U97</f>
        <v>0</v>
      </c>
      <c r="V93" s="78">
        <f>'SALDO MAXPPI JULHO 2026'!V97</f>
        <v>0</v>
      </c>
      <c r="W93" s="78">
        <f>'SALDO MAXPPI JULHO 2026'!W97</f>
        <v>0</v>
      </c>
      <c r="X93" s="78">
        <f>'SALDO MAXPPI JULHO 2026'!X97</f>
        <v>0</v>
      </c>
      <c r="Y93" s="78">
        <f>'SALDO MAXPPI JULHO 2026'!Y97</f>
        <v>0</v>
      </c>
      <c r="Z93" s="78">
        <f>'SALDO MAXPPI JULHO 2026'!Z97</f>
        <v>0</v>
      </c>
      <c r="AA93" s="78">
        <f>'SALDO MAXPPI JULHO 2026'!AA97</f>
        <v>0</v>
      </c>
      <c r="AB93" s="78">
        <f>'SALDO MAXPPI JULHO 2026'!AB97</f>
        <v>0</v>
      </c>
      <c r="AC93" s="78">
        <f>'SALDO MAXPPI JULHO 2026'!AC97</f>
        <v>0</v>
      </c>
      <c r="AD93" s="78">
        <f>'SALDO MAXPPI JULHO 2026'!AD97</f>
        <v>0</v>
      </c>
      <c r="AE93" s="78">
        <f>'SALDO MAXPPI JULHO 2026'!AE97</f>
        <v>0</v>
      </c>
      <c r="AF93" s="78">
        <f>'SALDO MAXPPI JULHO 2026'!AF97</f>
        <v>0</v>
      </c>
      <c r="AG93" s="78">
        <f>'SALDO MAXPPI JULHO 2026'!AG97</f>
        <v>0</v>
      </c>
      <c r="AH93" s="78">
        <f>'SALDO MAXPPI JULHO 2026'!AH97</f>
        <v>0</v>
      </c>
      <c r="AI93" s="78">
        <f>'SALDO MAXPPI JULHO 2026'!AI97</f>
        <v>0</v>
      </c>
      <c r="AJ93" s="78">
        <f>'SALDO MAXPPI JULHO 2026'!AJ97</f>
        <v>0</v>
      </c>
      <c r="AK93" s="78">
        <f>'SALDO MAXPPI JULHO 2026'!AK97</f>
        <v>0</v>
      </c>
      <c r="AL93" s="78">
        <f>'SALDO MAXPPI JULHO 2026'!AL97</f>
        <v>0</v>
      </c>
      <c r="AM93" s="78">
        <f>'SALDO MAXPPI JULHO 2026'!AM97</f>
        <v>0</v>
      </c>
      <c r="AN93" s="78">
        <f>'SALDO MAXPPI JULHO 2026'!AN97</f>
        <v>0</v>
      </c>
      <c r="AO93" s="78">
        <f>'SALDO MAXPPI JULHO 2026'!AO97</f>
        <v>0</v>
      </c>
      <c r="AP93" s="78">
        <f>'SALDO MAXPPI JULHO 2026'!AP97</f>
        <v>0</v>
      </c>
      <c r="AQ93" s="78">
        <f>'SALDO MAXPPI JULHO 2026'!AQ97</f>
        <v>0</v>
      </c>
      <c r="AR93" s="78">
        <f>'SALDO MAXPPI JULHO 2026'!AR97</f>
        <v>0</v>
      </c>
      <c r="AS93" s="78">
        <f>'SALDO MAXPPI JULHO 2026'!AS97</f>
        <v>0</v>
      </c>
      <c r="AT93" s="78">
        <f>'SALDO MAXPPI JULHO 2026'!AT97</f>
        <v>0</v>
      </c>
      <c r="AU93" s="78">
        <f>'SALDO MAXPPI JULHO 2026'!AU97</f>
        <v>0</v>
      </c>
      <c r="AV93" s="78">
        <f>'SALDO MAXPPI JULHO 2026'!AV97</f>
        <v>0</v>
      </c>
      <c r="AW93" s="78">
        <f>'SALDO MAXPPI JULHO 2026'!AW97</f>
        <v>0</v>
      </c>
      <c r="AX93" s="78">
        <f>'SALDO MAXPPI JULHO 2026'!AX97</f>
        <v>0</v>
      </c>
      <c r="AY93" s="78">
        <f>'SALDO MAXPPI JULHO 2026'!AY97</f>
        <v>0</v>
      </c>
      <c r="AZ93" s="78">
        <f>'SALDO MAXPPI JULHO 2026'!AZ97</f>
        <v>0</v>
      </c>
      <c r="BA93" s="78">
        <f>'SALDO MAXPPI JULHO 2026'!BA97</f>
        <v>0</v>
      </c>
      <c r="BB93" s="78">
        <f>'SALDO MAXPPI JULHO 2026'!BB97</f>
        <v>0</v>
      </c>
      <c r="BC93" s="78">
        <f>'SALDO MAXPPI JULHO 2026'!BC97</f>
        <v>0</v>
      </c>
      <c r="BD93" s="78">
        <f>'SALDO MAXPPI JULHO 2026'!BD97</f>
        <v>0</v>
      </c>
      <c r="BE93" s="78">
        <f>'SALDO MAXPPI JULHO 2026'!BE97</f>
        <v>0</v>
      </c>
      <c r="BF93" s="78">
        <f>'SALDO MAXPPI JULHO 2026'!BF97</f>
        <v>0</v>
      </c>
      <c r="BG93" s="78">
        <f>'SALDO MAXPPI JULHO 2026'!BG97</f>
        <v>0</v>
      </c>
      <c r="BH93" s="78">
        <f>'SALDO MAXPPI JULHO 2026'!BH97</f>
        <v>0</v>
      </c>
      <c r="BI93" s="78">
        <f>'SALDO MAXPPI JULHO 2026'!BI97</f>
        <v>0</v>
      </c>
      <c r="BJ93" s="78">
        <f>'SALDO MAXPPI JULHO 2026'!BJ97</f>
        <v>0</v>
      </c>
      <c r="BK93" s="78">
        <f>'SALDO MAXPPI JULHO 2026'!BK97</f>
        <v>0.3</v>
      </c>
      <c r="BL93" s="78">
        <f>'SALDO MAXPPI JULHO 2026'!BL97</f>
        <v>3.87</v>
      </c>
      <c r="BM93" s="78">
        <f>'SALDO MAXPPI JULHO 2026'!BM97</f>
        <v>0</v>
      </c>
      <c r="BN93" s="78">
        <f>'SALDO MAXPPI JULHO 2026'!BN97</f>
        <v>0</v>
      </c>
      <c r="BO93" s="78">
        <f>'SALDO MAXPPI JULHO 2026'!BO97</f>
        <v>0</v>
      </c>
      <c r="BP93" s="78">
        <f>'SALDO MAXPPI JULHO 2026'!BP97</f>
        <v>0</v>
      </c>
      <c r="BQ93" s="78">
        <f>'SALDO MAXPPI JULHO 2026'!BQ97</f>
        <v>0</v>
      </c>
      <c r="BR93" s="78">
        <f>'SALDO MAXPPI JULHO 2026'!BR97</f>
        <v>0</v>
      </c>
      <c r="BS93" s="78">
        <f>'SALDO MAXPPI JULHO 2026'!BS97</f>
        <v>0</v>
      </c>
      <c r="BT93" s="78">
        <f>'SALDO MAXPPI JULHO 2026'!BT97</f>
        <v>0</v>
      </c>
      <c r="BU93" s="78">
        <f>'SALDO MAXPPI JULHO 2026'!BU97</f>
        <v>0</v>
      </c>
      <c r="BV93" s="78">
        <f>'SALDO MAXPPI JULHO 2026'!BV97</f>
        <v>0</v>
      </c>
      <c r="BW93" s="78">
        <f>'SALDO MAXPPI JULHO 2026'!BW97</f>
        <v>0</v>
      </c>
      <c r="BX93" s="78">
        <f>'SALDO MAXPPI JULHO 2026'!BX97</f>
        <v>0</v>
      </c>
      <c r="BY93" s="80">
        <f t="shared" si="4"/>
        <v>1250.9099999999999</v>
      </c>
      <c r="BZ93" s="81">
        <f>'SALDO MAXPPI JULHO 2026'!BZ97</f>
        <v>1250.9099999999999</v>
      </c>
      <c r="CA93" s="82">
        <f t="shared" si="3"/>
        <v>0</v>
      </c>
    </row>
    <row r="94" spans="1:79">
      <c r="A94" s="77" t="str">
        <f>'SALDO MAXPPI JULHO 2026'!A98</f>
        <v>2665883-HOSP STA TERESINHA- BRACO DO NORTE</v>
      </c>
      <c r="B94" s="78">
        <f>'SALDO MAXPPI JULHO 2026'!B98</f>
        <v>0</v>
      </c>
      <c r="C94" s="78">
        <f>'SALDO MAXPPI JULHO 2026'!C98</f>
        <v>0</v>
      </c>
      <c r="D94" s="78">
        <f>'SALDO MAXPPI JULHO 2026'!D98</f>
        <v>0</v>
      </c>
      <c r="E94" s="78">
        <f>'SALDO MAXPPI JULHO 2026'!E98</f>
        <v>0</v>
      </c>
      <c r="F94" s="78">
        <f>'SALDO MAXPPI JULHO 2026'!F98</f>
        <v>0</v>
      </c>
      <c r="G94" s="78">
        <f>'SALDO MAXPPI JULHO 2026'!G98</f>
        <v>0</v>
      </c>
      <c r="H94" s="78">
        <f>'SALDO MAXPPI JULHO 2026'!H98</f>
        <v>6180.05</v>
      </c>
      <c r="I94" s="78">
        <f>'SALDO MAXPPI JULHO 2026'!I98</f>
        <v>13983.06</v>
      </c>
      <c r="J94" s="78">
        <f>'SALDO MAXPPI JULHO 2026'!J98</f>
        <v>0</v>
      </c>
      <c r="K94" s="78">
        <f>'SALDO MAXPPI JULHO 2026'!K98</f>
        <v>3871.34</v>
      </c>
      <c r="L94" s="78">
        <f>'SALDO MAXPPI JULHO 2026'!L98</f>
        <v>434.13</v>
      </c>
      <c r="M94" s="78">
        <f>'SALDO MAXPPI JULHO 2026'!M98</f>
        <v>3288.6</v>
      </c>
      <c r="N94" s="78">
        <f>'SALDO MAXPPI JULHO 2026'!N98</f>
        <v>0.24</v>
      </c>
      <c r="O94" s="78">
        <f>'SALDO MAXPPI JULHO 2026'!O98</f>
        <v>0</v>
      </c>
      <c r="P94" s="78">
        <f>'SALDO MAXPPI JULHO 2026'!P98</f>
        <v>0</v>
      </c>
      <c r="Q94" s="78">
        <f>'SALDO MAXPPI JULHO 2026'!Q98</f>
        <v>0</v>
      </c>
      <c r="R94" s="78">
        <f>'SALDO MAXPPI JULHO 2026'!R98</f>
        <v>3.81</v>
      </c>
      <c r="S94" s="78">
        <f>'SALDO MAXPPI JULHO 2026'!S98</f>
        <v>1353.3</v>
      </c>
      <c r="T94" s="78">
        <f>'SALDO MAXPPI JULHO 2026'!T98</f>
        <v>1.73</v>
      </c>
      <c r="U94" s="78">
        <f>'SALDO MAXPPI JULHO 2026'!U98</f>
        <v>0.3</v>
      </c>
      <c r="V94" s="78">
        <f>'SALDO MAXPPI JULHO 2026'!V98</f>
        <v>1.23</v>
      </c>
      <c r="W94" s="78">
        <f>'SALDO MAXPPI JULHO 2026'!W98</f>
        <v>0</v>
      </c>
      <c r="X94" s="78">
        <f>'SALDO MAXPPI JULHO 2026'!X98</f>
        <v>0</v>
      </c>
      <c r="Y94" s="78">
        <f>'SALDO MAXPPI JULHO 2026'!Y98</f>
        <v>0</v>
      </c>
      <c r="Z94" s="78">
        <f>'SALDO MAXPPI JULHO 2026'!Z98</f>
        <v>0</v>
      </c>
      <c r="AA94" s="78">
        <f>'SALDO MAXPPI JULHO 2026'!AA98</f>
        <v>0</v>
      </c>
      <c r="AB94" s="78">
        <f>'SALDO MAXPPI JULHO 2026'!AB98</f>
        <v>1195.8</v>
      </c>
      <c r="AC94" s="78">
        <f>'SALDO MAXPPI JULHO 2026'!AC98</f>
        <v>0</v>
      </c>
      <c r="AD94" s="78">
        <f>'SALDO MAXPPI JULHO 2026'!AD98</f>
        <v>0</v>
      </c>
      <c r="AE94" s="78">
        <f>'SALDO MAXPPI JULHO 2026'!AE98</f>
        <v>0</v>
      </c>
      <c r="AF94" s="78">
        <f>'SALDO MAXPPI JULHO 2026'!AF98</f>
        <v>0</v>
      </c>
      <c r="AG94" s="78">
        <f>'SALDO MAXPPI JULHO 2026'!AG98</f>
        <v>187.8</v>
      </c>
      <c r="AH94" s="78">
        <f>'SALDO MAXPPI JULHO 2026'!AH98</f>
        <v>0</v>
      </c>
      <c r="AI94" s="78">
        <f>'SALDO MAXPPI JULHO 2026'!AI98</f>
        <v>0</v>
      </c>
      <c r="AJ94" s="78">
        <f>'SALDO MAXPPI JULHO 2026'!AJ98</f>
        <v>0</v>
      </c>
      <c r="AK94" s="78">
        <f>'SALDO MAXPPI JULHO 2026'!AK98</f>
        <v>0</v>
      </c>
      <c r="AL94" s="78">
        <f>'SALDO MAXPPI JULHO 2026'!AL98</f>
        <v>0</v>
      </c>
      <c r="AM94" s="78">
        <f>'SALDO MAXPPI JULHO 2026'!AM98</f>
        <v>0</v>
      </c>
      <c r="AN94" s="78">
        <f>'SALDO MAXPPI JULHO 2026'!AN98</f>
        <v>0</v>
      </c>
      <c r="AO94" s="78">
        <f>'SALDO MAXPPI JULHO 2026'!AO98</f>
        <v>0</v>
      </c>
      <c r="AP94" s="78">
        <f>'SALDO MAXPPI JULHO 2026'!AP98</f>
        <v>0</v>
      </c>
      <c r="AQ94" s="78">
        <f>'SALDO MAXPPI JULHO 2026'!AQ98</f>
        <v>0</v>
      </c>
      <c r="AR94" s="78">
        <f>'SALDO MAXPPI JULHO 2026'!AR98</f>
        <v>0</v>
      </c>
      <c r="AS94" s="78">
        <f>'SALDO MAXPPI JULHO 2026'!AS98</f>
        <v>607.70000000000005</v>
      </c>
      <c r="AT94" s="78">
        <f>'SALDO MAXPPI JULHO 2026'!AT98</f>
        <v>207.3</v>
      </c>
      <c r="AU94" s="78">
        <f>'SALDO MAXPPI JULHO 2026'!AU98</f>
        <v>0</v>
      </c>
      <c r="AV94" s="78">
        <f>'SALDO MAXPPI JULHO 2026'!AV98</f>
        <v>0</v>
      </c>
      <c r="AW94" s="78">
        <f>'SALDO MAXPPI JULHO 2026'!AW98</f>
        <v>0</v>
      </c>
      <c r="AX94" s="78">
        <f>'SALDO MAXPPI JULHO 2026'!AX98</f>
        <v>0</v>
      </c>
      <c r="AY94" s="78">
        <f>'SALDO MAXPPI JULHO 2026'!AY98</f>
        <v>185.8</v>
      </c>
      <c r="AZ94" s="78">
        <f>'SALDO MAXPPI JULHO 2026'!AZ98</f>
        <v>0</v>
      </c>
      <c r="BA94" s="78">
        <f>'SALDO MAXPPI JULHO 2026'!BA98</f>
        <v>0</v>
      </c>
      <c r="BB94" s="78">
        <f>'SALDO MAXPPI JULHO 2026'!BB98</f>
        <v>80</v>
      </c>
      <c r="BC94" s="78">
        <f>'SALDO MAXPPI JULHO 2026'!BC98</f>
        <v>351.2</v>
      </c>
      <c r="BD94" s="78">
        <f>'SALDO MAXPPI JULHO 2026'!BD98</f>
        <v>0</v>
      </c>
      <c r="BE94" s="78">
        <f>'SALDO MAXPPI JULHO 2026'!BE98</f>
        <v>607.49</v>
      </c>
      <c r="BF94" s="78">
        <f>'SALDO MAXPPI JULHO 2026'!BF98</f>
        <v>0</v>
      </c>
      <c r="BG94" s="78">
        <f>'SALDO MAXPPI JULHO 2026'!BG98</f>
        <v>0</v>
      </c>
      <c r="BH94" s="78">
        <f>'SALDO MAXPPI JULHO 2026'!BH98</f>
        <v>63.12</v>
      </c>
      <c r="BI94" s="78">
        <f>'SALDO MAXPPI JULHO 2026'!BI98</f>
        <v>1483.68</v>
      </c>
      <c r="BJ94" s="78">
        <f>'SALDO MAXPPI JULHO 2026'!BJ98</f>
        <v>178.56</v>
      </c>
      <c r="BK94" s="78">
        <f>'SALDO MAXPPI JULHO 2026'!BK98</f>
        <v>201.38</v>
      </c>
      <c r="BL94" s="78">
        <f>'SALDO MAXPPI JULHO 2026'!BL98</f>
        <v>108.23</v>
      </c>
      <c r="BM94" s="78">
        <f>'SALDO MAXPPI JULHO 2026'!BM98</f>
        <v>14.07</v>
      </c>
      <c r="BN94" s="78">
        <f>'SALDO MAXPPI JULHO 2026'!BN98</f>
        <v>0</v>
      </c>
      <c r="BO94" s="78">
        <f>'SALDO MAXPPI JULHO 2026'!BO98</f>
        <v>0</v>
      </c>
      <c r="BP94" s="78">
        <f>'SALDO MAXPPI JULHO 2026'!BP98</f>
        <v>0</v>
      </c>
      <c r="BQ94" s="78">
        <f>'SALDO MAXPPI JULHO 2026'!BQ98</f>
        <v>234.73</v>
      </c>
      <c r="BR94" s="78">
        <f>'SALDO MAXPPI JULHO 2026'!BR98</f>
        <v>4751.55</v>
      </c>
      <c r="BS94" s="78">
        <f>'SALDO MAXPPI JULHO 2026'!BS98</f>
        <v>0</v>
      </c>
      <c r="BT94" s="78">
        <f>'SALDO MAXPPI JULHO 2026'!BT98</f>
        <v>0</v>
      </c>
      <c r="BU94" s="78">
        <f>'SALDO MAXPPI JULHO 2026'!BU98</f>
        <v>0</v>
      </c>
      <c r="BV94" s="78">
        <f>'SALDO MAXPPI JULHO 2026'!BV98</f>
        <v>0</v>
      </c>
      <c r="BW94" s="78">
        <f>'SALDO MAXPPI JULHO 2026'!BW98</f>
        <v>0</v>
      </c>
      <c r="BX94" s="78">
        <f>'SALDO MAXPPI JULHO 2026'!BX98</f>
        <v>0</v>
      </c>
      <c r="BY94" s="80">
        <f t="shared" si="4"/>
        <v>39576.200000000004</v>
      </c>
      <c r="BZ94" s="81">
        <f>'SALDO MAXPPI JULHO 2026'!BZ98</f>
        <v>39576.200000000004</v>
      </c>
      <c r="CA94" s="82">
        <f t="shared" si="3"/>
        <v>0</v>
      </c>
    </row>
    <row r="95" spans="1:79">
      <c r="A95" s="77" t="str">
        <f>'SALDO MAXPPI JULHO 2026'!A99</f>
        <v>2666138-HOSP. SAO LUCAS - XAVANTINA</v>
      </c>
      <c r="B95" s="78">
        <f>'SALDO MAXPPI JULHO 2026'!B99</f>
        <v>0</v>
      </c>
      <c r="C95" s="78">
        <f>'SALDO MAXPPI JULHO 2026'!C99</f>
        <v>0</v>
      </c>
      <c r="D95" s="78">
        <f>'SALDO MAXPPI JULHO 2026'!D99</f>
        <v>0</v>
      </c>
      <c r="E95" s="78">
        <f>'SALDO MAXPPI JULHO 2026'!E99</f>
        <v>0</v>
      </c>
      <c r="F95" s="78">
        <f>'SALDO MAXPPI JULHO 2026'!F99</f>
        <v>0</v>
      </c>
      <c r="G95" s="78">
        <f>'SALDO MAXPPI JULHO 2026'!G99</f>
        <v>0</v>
      </c>
      <c r="H95" s="78">
        <f>'SALDO MAXPPI JULHO 2026'!H99</f>
        <v>615.9</v>
      </c>
      <c r="I95" s="78">
        <f>'SALDO MAXPPI JULHO 2026'!I99</f>
        <v>0</v>
      </c>
      <c r="J95" s="78">
        <f>'SALDO MAXPPI JULHO 2026'!J99</f>
        <v>0</v>
      </c>
      <c r="K95" s="78">
        <f>'SALDO MAXPPI JULHO 2026'!K99</f>
        <v>0</v>
      </c>
      <c r="L95" s="78">
        <f>'SALDO MAXPPI JULHO 2026'!L99</f>
        <v>0</v>
      </c>
      <c r="M95" s="78">
        <f>'SALDO MAXPPI JULHO 2026'!M99</f>
        <v>0</v>
      </c>
      <c r="N95" s="78">
        <f>'SALDO MAXPPI JULHO 2026'!N99</f>
        <v>0</v>
      </c>
      <c r="O95" s="78">
        <f>'SALDO MAXPPI JULHO 2026'!O99</f>
        <v>0</v>
      </c>
      <c r="P95" s="78">
        <f>'SALDO MAXPPI JULHO 2026'!P99</f>
        <v>0</v>
      </c>
      <c r="Q95" s="78">
        <f>'SALDO MAXPPI JULHO 2026'!Q99</f>
        <v>0</v>
      </c>
      <c r="R95" s="78">
        <f>'SALDO MAXPPI JULHO 2026'!R99</f>
        <v>0</v>
      </c>
      <c r="S95" s="78">
        <f>'SALDO MAXPPI JULHO 2026'!S99</f>
        <v>0</v>
      </c>
      <c r="T95" s="78">
        <f>'SALDO MAXPPI JULHO 2026'!T99</f>
        <v>0</v>
      </c>
      <c r="U95" s="78">
        <f>'SALDO MAXPPI JULHO 2026'!U99</f>
        <v>0</v>
      </c>
      <c r="V95" s="78">
        <f>'SALDO MAXPPI JULHO 2026'!V99</f>
        <v>0</v>
      </c>
      <c r="W95" s="78">
        <f>'SALDO MAXPPI JULHO 2026'!W99</f>
        <v>0</v>
      </c>
      <c r="X95" s="78">
        <f>'SALDO MAXPPI JULHO 2026'!X99</f>
        <v>0</v>
      </c>
      <c r="Y95" s="78">
        <f>'SALDO MAXPPI JULHO 2026'!Y99</f>
        <v>0</v>
      </c>
      <c r="Z95" s="78">
        <f>'SALDO MAXPPI JULHO 2026'!Z99</f>
        <v>0</v>
      </c>
      <c r="AA95" s="78">
        <f>'SALDO MAXPPI JULHO 2026'!AA99</f>
        <v>0</v>
      </c>
      <c r="AB95" s="78">
        <f>'SALDO MAXPPI JULHO 2026'!AB99</f>
        <v>0</v>
      </c>
      <c r="AC95" s="78">
        <f>'SALDO MAXPPI JULHO 2026'!AC99</f>
        <v>0</v>
      </c>
      <c r="AD95" s="78">
        <f>'SALDO MAXPPI JULHO 2026'!AD99</f>
        <v>0</v>
      </c>
      <c r="AE95" s="78">
        <f>'SALDO MAXPPI JULHO 2026'!AE99</f>
        <v>0</v>
      </c>
      <c r="AF95" s="78">
        <f>'SALDO MAXPPI JULHO 2026'!AF99</f>
        <v>0</v>
      </c>
      <c r="AG95" s="78">
        <f>'SALDO MAXPPI JULHO 2026'!AG99</f>
        <v>0</v>
      </c>
      <c r="AH95" s="78">
        <f>'SALDO MAXPPI JULHO 2026'!AH99</f>
        <v>0</v>
      </c>
      <c r="AI95" s="78">
        <f>'SALDO MAXPPI JULHO 2026'!AI99</f>
        <v>0</v>
      </c>
      <c r="AJ95" s="78">
        <f>'SALDO MAXPPI JULHO 2026'!AJ99</f>
        <v>0</v>
      </c>
      <c r="AK95" s="78">
        <f>'SALDO MAXPPI JULHO 2026'!AK99</f>
        <v>0</v>
      </c>
      <c r="AL95" s="78">
        <f>'SALDO MAXPPI JULHO 2026'!AL99</f>
        <v>0</v>
      </c>
      <c r="AM95" s="78">
        <f>'SALDO MAXPPI JULHO 2026'!AM99</f>
        <v>0</v>
      </c>
      <c r="AN95" s="78">
        <f>'SALDO MAXPPI JULHO 2026'!AN99</f>
        <v>0</v>
      </c>
      <c r="AO95" s="78">
        <f>'SALDO MAXPPI JULHO 2026'!AO99</f>
        <v>0</v>
      </c>
      <c r="AP95" s="78">
        <f>'SALDO MAXPPI JULHO 2026'!AP99</f>
        <v>0</v>
      </c>
      <c r="AQ95" s="78">
        <f>'SALDO MAXPPI JULHO 2026'!AQ99</f>
        <v>0</v>
      </c>
      <c r="AR95" s="78">
        <f>'SALDO MAXPPI JULHO 2026'!AR99</f>
        <v>0</v>
      </c>
      <c r="AS95" s="78">
        <f>'SALDO MAXPPI JULHO 2026'!AS99</f>
        <v>0</v>
      </c>
      <c r="AT95" s="78">
        <f>'SALDO MAXPPI JULHO 2026'!AT99</f>
        <v>0</v>
      </c>
      <c r="AU95" s="78">
        <f>'SALDO MAXPPI JULHO 2026'!AU99</f>
        <v>0</v>
      </c>
      <c r="AV95" s="78">
        <f>'SALDO MAXPPI JULHO 2026'!AV99</f>
        <v>0</v>
      </c>
      <c r="AW95" s="78">
        <f>'SALDO MAXPPI JULHO 2026'!AW99</f>
        <v>0</v>
      </c>
      <c r="AX95" s="78">
        <f>'SALDO MAXPPI JULHO 2026'!AX99</f>
        <v>0</v>
      </c>
      <c r="AY95" s="78">
        <f>'SALDO MAXPPI JULHO 2026'!AY99</f>
        <v>0</v>
      </c>
      <c r="AZ95" s="78">
        <f>'SALDO MAXPPI JULHO 2026'!AZ99</f>
        <v>0</v>
      </c>
      <c r="BA95" s="78">
        <f>'SALDO MAXPPI JULHO 2026'!BA99</f>
        <v>0</v>
      </c>
      <c r="BB95" s="78">
        <f>'SALDO MAXPPI JULHO 2026'!BB99</f>
        <v>0</v>
      </c>
      <c r="BC95" s="78">
        <f>'SALDO MAXPPI JULHO 2026'!BC99</f>
        <v>0</v>
      </c>
      <c r="BD95" s="78">
        <f>'SALDO MAXPPI JULHO 2026'!BD99</f>
        <v>0</v>
      </c>
      <c r="BE95" s="78">
        <f>'SALDO MAXPPI JULHO 2026'!BE99</f>
        <v>0</v>
      </c>
      <c r="BF95" s="78">
        <f>'SALDO MAXPPI JULHO 2026'!BF99</f>
        <v>0</v>
      </c>
      <c r="BG95" s="78">
        <f>'SALDO MAXPPI JULHO 2026'!BG99</f>
        <v>0</v>
      </c>
      <c r="BH95" s="78">
        <f>'SALDO MAXPPI JULHO 2026'!BH99</f>
        <v>8.19</v>
      </c>
      <c r="BI95" s="78">
        <f>'SALDO MAXPPI JULHO 2026'!BI99</f>
        <v>263.23</v>
      </c>
      <c r="BJ95" s="78">
        <f>'SALDO MAXPPI JULHO 2026'!BJ99</f>
        <v>25.48</v>
      </c>
      <c r="BK95" s="78">
        <f>'SALDO MAXPPI JULHO 2026'!BK99</f>
        <v>0</v>
      </c>
      <c r="BL95" s="78">
        <f>'SALDO MAXPPI JULHO 2026'!BL99</f>
        <v>0</v>
      </c>
      <c r="BM95" s="78">
        <f>'SALDO MAXPPI JULHO 2026'!BM99</f>
        <v>0</v>
      </c>
      <c r="BN95" s="78">
        <f>'SALDO MAXPPI JULHO 2026'!BN99</f>
        <v>0</v>
      </c>
      <c r="BO95" s="78">
        <f>'SALDO MAXPPI JULHO 2026'!BO99</f>
        <v>0</v>
      </c>
      <c r="BP95" s="78">
        <f>'SALDO MAXPPI JULHO 2026'!BP99</f>
        <v>0</v>
      </c>
      <c r="BQ95" s="78">
        <f>'SALDO MAXPPI JULHO 2026'!BQ99</f>
        <v>0</v>
      </c>
      <c r="BR95" s="78">
        <f>'SALDO MAXPPI JULHO 2026'!BR99</f>
        <v>0</v>
      </c>
      <c r="BS95" s="78">
        <f>'SALDO MAXPPI JULHO 2026'!BS99</f>
        <v>0</v>
      </c>
      <c r="BT95" s="78">
        <f>'SALDO MAXPPI JULHO 2026'!BT99</f>
        <v>0</v>
      </c>
      <c r="BU95" s="78">
        <f>'SALDO MAXPPI JULHO 2026'!BU99</f>
        <v>0</v>
      </c>
      <c r="BV95" s="78">
        <f>'SALDO MAXPPI JULHO 2026'!BV99</f>
        <v>0</v>
      </c>
      <c r="BW95" s="78">
        <f>'SALDO MAXPPI JULHO 2026'!BW99</f>
        <v>0</v>
      </c>
      <c r="BX95" s="78">
        <f>'SALDO MAXPPI JULHO 2026'!BX99</f>
        <v>0</v>
      </c>
      <c r="BY95" s="80">
        <f t="shared" si="4"/>
        <v>912.80000000000007</v>
      </c>
      <c r="BZ95" s="81">
        <f>'SALDO MAXPPI JULHO 2026'!BZ99</f>
        <v>912.80000000000007</v>
      </c>
      <c r="CA95" s="82">
        <f t="shared" si="3"/>
        <v>0</v>
      </c>
    </row>
    <row r="96" spans="1:79">
      <c r="A96" s="77" t="str">
        <f>'SALDO MAXPPI JULHO 2026'!A100</f>
        <v>2672839-HOSP. DOM JOAQUIM -  SOMBRIO</v>
      </c>
      <c r="B96" s="78">
        <f>'SALDO MAXPPI JULHO 2026'!B100</f>
        <v>0</v>
      </c>
      <c r="C96" s="78">
        <f>'SALDO MAXPPI JULHO 2026'!C100</f>
        <v>0</v>
      </c>
      <c r="D96" s="78">
        <f>'SALDO MAXPPI JULHO 2026'!D100</f>
        <v>0</v>
      </c>
      <c r="E96" s="78">
        <f>'SALDO MAXPPI JULHO 2026'!E100</f>
        <v>0</v>
      </c>
      <c r="F96" s="78">
        <f>'SALDO MAXPPI JULHO 2026'!F100</f>
        <v>0</v>
      </c>
      <c r="G96" s="78">
        <f>'SALDO MAXPPI JULHO 2026'!G100</f>
        <v>0</v>
      </c>
      <c r="H96" s="78">
        <f>'SALDO MAXPPI JULHO 2026'!H100</f>
        <v>1583.84</v>
      </c>
      <c r="I96" s="78">
        <f>'SALDO MAXPPI JULHO 2026'!I100</f>
        <v>0</v>
      </c>
      <c r="J96" s="78">
        <f>'SALDO MAXPPI JULHO 2026'!J100</f>
        <v>0</v>
      </c>
      <c r="K96" s="78">
        <f>'SALDO MAXPPI JULHO 2026'!K100</f>
        <v>0</v>
      </c>
      <c r="L96" s="78">
        <f>'SALDO MAXPPI JULHO 2026'!L100</f>
        <v>0</v>
      </c>
      <c r="M96" s="78">
        <f>'SALDO MAXPPI JULHO 2026'!M100</f>
        <v>0</v>
      </c>
      <c r="N96" s="78">
        <f>'SALDO MAXPPI JULHO 2026'!N100</f>
        <v>0</v>
      </c>
      <c r="O96" s="78">
        <f>'SALDO MAXPPI JULHO 2026'!O100</f>
        <v>0</v>
      </c>
      <c r="P96" s="78">
        <f>'SALDO MAXPPI JULHO 2026'!P100</f>
        <v>0</v>
      </c>
      <c r="Q96" s="78">
        <f>'SALDO MAXPPI JULHO 2026'!Q100</f>
        <v>0</v>
      </c>
      <c r="R96" s="78">
        <f>'SALDO MAXPPI JULHO 2026'!R100</f>
        <v>0</v>
      </c>
      <c r="S96" s="78">
        <f>'SALDO MAXPPI JULHO 2026'!S100</f>
        <v>0</v>
      </c>
      <c r="T96" s="78">
        <f>'SALDO MAXPPI JULHO 2026'!T100</f>
        <v>0</v>
      </c>
      <c r="U96" s="78">
        <f>'SALDO MAXPPI JULHO 2026'!U100</f>
        <v>0</v>
      </c>
      <c r="V96" s="78">
        <f>'SALDO MAXPPI JULHO 2026'!V100</f>
        <v>0</v>
      </c>
      <c r="W96" s="78">
        <f>'SALDO MAXPPI JULHO 2026'!W100</f>
        <v>0</v>
      </c>
      <c r="X96" s="78">
        <f>'SALDO MAXPPI JULHO 2026'!X100</f>
        <v>0</v>
      </c>
      <c r="Y96" s="78">
        <f>'SALDO MAXPPI JULHO 2026'!Y100</f>
        <v>0</v>
      </c>
      <c r="Z96" s="78">
        <f>'SALDO MAXPPI JULHO 2026'!Z100</f>
        <v>0</v>
      </c>
      <c r="AA96" s="78">
        <f>'SALDO MAXPPI JULHO 2026'!AA100</f>
        <v>10</v>
      </c>
      <c r="AB96" s="78">
        <f>'SALDO MAXPPI JULHO 2026'!AB100</f>
        <v>561.79999999999995</v>
      </c>
      <c r="AC96" s="78">
        <f>'SALDO MAXPPI JULHO 2026'!AC100</f>
        <v>0</v>
      </c>
      <c r="AD96" s="78">
        <f>'SALDO MAXPPI JULHO 2026'!AD100</f>
        <v>0</v>
      </c>
      <c r="AE96" s="78">
        <f>'SALDO MAXPPI JULHO 2026'!AE100</f>
        <v>0</v>
      </c>
      <c r="AF96" s="78">
        <f>'SALDO MAXPPI JULHO 2026'!AF100</f>
        <v>140</v>
      </c>
      <c r="AG96" s="78">
        <f>'SALDO MAXPPI JULHO 2026'!AG100</f>
        <v>0</v>
      </c>
      <c r="AH96" s="78">
        <f>'SALDO MAXPPI JULHO 2026'!AH100</f>
        <v>0</v>
      </c>
      <c r="AI96" s="78">
        <f>'SALDO MAXPPI JULHO 2026'!AI100</f>
        <v>0</v>
      </c>
      <c r="AJ96" s="78">
        <f>'SALDO MAXPPI JULHO 2026'!AJ100</f>
        <v>0</v>
      </c>
      <c r="AK96" s="78">
        <f>'SALDO MAXPPI JULHO 2026'!AK100</f>
        <v>0</v>
      </c>
      <c r="AL96" s="78">
        <f>'SALDO MAXPPI JULHO 2026'!AL100</f>
        <v>0</v>
      </c>
      <c r="AM96" s="78">
        <f>'SALDO MAXPPI JULHO 2026'!AM100</f>
        <v>0</v>
      </c>
      <c r="AN96" s="78">
        <f>'SALDO MAXPPI JULHO 2026'!AN100</f>
        <v>0</v>
      </c>
      <c r="AO96" s="78">
        <f>'SALDO MAXPPI JULHO 2026'!AO100</f>
        <v>0</v>
      </c>
      <c r="AP96" s="78">
        <f>'SALDO MAXPPI JULHO 2026'!AP100</f>
        <v>0</v>
      </c>
      <c r="AQ96" s="78">
        <f>'SALDO MAXPPI JULHO 2026'!AQ100</f>
        <v>0</v>
      </c>
      <c r="AR96" s="78">
        <f>'SALDO MAXPPI JULHO 2026'!AR100</f>
        <v>50</v>
      </c>
      <c r="AS96" s="78">
        <f>'SALDO MAXPPI JULHO 2026'!AS100</f>
        <v>717.2</v>
      </c>
      <c r="AT96" s="78">
        <f>'SALDO MAXPPI JULHO 2026'!AT100</f>
        <v>83.3</v>
      </c>
      <c r="AU96" s="78">
        <f>'SALDO MAXPPI JULHO 2026'!AU100</f>
        <v>0</v>
      </c>
      <c r="AV96" s="78">
        <f>'SALDO MAXPPI JULHO 2026'!AV100</f>
        <v>33.9</v>
      </c>
      <c r="AW96" s="78">
        <f>'SALDO MAXPPI JULHO 2026'!AW100</f>
        <v>0</v>
      </c>
      <c r="AX96" s="78">
        <f>'SALDO MAXPPI JULHO 2026'!AX100</f>
        <v>0</v>
      </c>
      <c r="AY96" s="78">
        <f>'SALDO MAXPPI JULHO 2026'!AY100</f>
        <v>406.7</v>
      </c>
      <c r="AZ96" s="78">
        <f>'SALDO MAXPPI JULHO 2026'!AZ100</f>
        <v>0</v>
      </c>
      <c r="BA96" s="78">
        <f>'SALDO MAXPPI JULHO 2026'!BA100</f>
        <v>0</v>
      </c>
      <c r="BB96" s="78">
        <f>'SALDO MAXPPI JULHO 2026'!BB100</f>
        <v>0</v>
      </c>
      <c r="BC96" s="78">
        <f>'SALDO MAXPPI JULHO 2026'!BC100</f>
        <v>268.39999999999998</v>
      </c>
      <c r="BD96" s="78">
        <f>'SALDO MAXPPI JULHO 2026'!BD100</f>
        <v>0</v>
      </c>
      <c r="BE96" s="78">
        <f>'SALDO MAXPPI JULHO 2026'!BE100</f>
        <v>0</v>
      </c>
      <c r="BF96" s="78">
        <f>'SALDO MAXPPI JULHO 2026'!BF100</f>
        <v>0</v>
      </c>
      <c r="BG96" s="78">
        <f>'SALDO MAXPPI JULHO 2026'!BG100</f>
        <v>0</v>
      </c>
      <c r="BH96" s="78">
        <f>'SALDO MAXPPI JULHO 2026'!BH100</f>
        <v>55.2</v>
      </c>
      <c r="BI96" s="78">
        <f>'SALDO MAXPPI JULHO 2026'!BI100</f>
        <v>0</v>
      </c>
      <c r="BJ96" s="78">
        <f>'SALDO MAXPPI JULHO 2026'!BJ100</f>
        <v>0</v>
      </c>
      <c r="BK96" s="78">
        <f>'SALDO MAXPPI JULHO 2026'!BK100</f>
        <v>197.21</v>
      </c>
      <c r="BL96" s="78">
        <f>'SALDO MAXPPI JULHO 2026'!BL100</f>
        <v>76.959999999999994</v>
      </c>
      <c r="BM96" s="78">
        <f>'SALDO MAXPPI JULHO 2026'!BM100</f>
        <v>9.09</v>
      </c>
      <c r="BN96" s="78">
        <f>'SALDO MAXPPI JULHO 2026'!BN100</f>
        <v>0</v>
      </c>
      <c r="BO96" s="78">
        <f>'SALDO MAXPPI JULHO 2026'!BO100</f>
        <v>0</v>
      </c>
      <c r="BP96" s="78">
        <f>'SALDO MAXPPI JULHO 2026'!BP100</f>
        <v>0</v>
      </c>
      <c r="BQ96" s="78">
        <f>'SALDO MAXPPI JULHO 2026'!BQ100</f>
        <v>0</v>
      </c>
      <c r="BR96" s="78">
        <f>'SALDO MAXPPI JULHO 2026'!BR100</f>
        <v>0</v>
      </c>
      <c r="BS96" s="78">
        <f>'SALDO MAXPPI JULHO 2026'!BS100</f>
        <v>0</v>
      </c>
      <c r="BT96" s="78">
        <f>'SALDO MAXPPI JULHO 2026'!BT100</f>
        <v>0</v>
      </c>
      <c r="BU96" s="78">
        <f>'SALDO MAXPPI JULHO 2026'!BU100</f>
        <v>0</v>
      </c>
      <c r="BV96" s="78">
        <f>'SALDO MAXPPI JULHO 2026'!BV100</f>
        <v>0</v>
      </c>
      <c r="BW96" s="78">
        <f>'SALDO MAXPPI JULHO 2026'!BW100</f>
        <v>0</v>
      </c>
      <c r="BX96" s="78">
        <f>'SALDO MAXPPI JULHO 2026'!BX100</f>
        <v>0</v>
      </c>
      <c r="BY96" s="80">
        <f t="shared" si="4"/>
        <v>4193.6000000000004</v>
      </c>
      <c r="BZ96" s="81">
        <f>'SALDO MAXPPI JULHO 2026'!BZ100</f>
        <v>4193.6000000000004</v>
      </c>
      <c r="CA96" s="82">
        <f t="shared" si="3"/>
        <v>0</v>
      </c>
    </row>
    <row r="97" spans="1:79">
      <c r="A97" s="77" t="str">
        <f>'SALDO MAXPPI JULHO 2026'!A101</f>
        <v>2689863- HOSPITAL SAO CAMILO - PERITIBA</v>
      </c>
      <c r="B97" s="78">
        <f>'SALDO MAXPPI JULHO 2026'!B101</f>
        <v>0</v>
      </c>
      <c r="C97" s="78">
        <f>'SALDO MAXPPI JULHO 2026'!C101</f>
        <v>0</v>
      </c>
      <c r="D97" s="78">
        <f>'SALDO MAXPPI JULHO 2026'!D101</f>
        <v>0</v>
      </c>
      <c r="E97" s="78">
        <f>'SALDO MAXPPI JULHO 2026'!E101</f>
        <v>0</v>
      </c>
      <c r="F97" s="78">
        <f>'SALDO MAXPPI JULHO 2026'!F101</f>
        <v>0</v>
      </c>
      <c r="G97" s="78">
        <f>'SALDO MAXPPI JULHO 2026'!G101</f>
        <v>0</v>
      </c>
      <c r="H97" s="78">
        <f>'SALDO MAXPPI JULHO 2026'!H101</f>
        <v>409.93</v>
      </c>
      <c r="I97" s="78">
        <f>'SALDO MAXPPI JULHO 2026'!I101</f>
        <v>0</v>
      </c>
      <c r="J97" s="78">
        <f>'SALDO MAXPPI JULHO 2026'!J101</f>
        <v>0</v>
      </c>
      <c r="K97" s="78">
        <f>'SALDO MAXPPI JULHO 2026'!K101</f>
        <v>0</v>
      </c>
      <c r="L97" s="78">
        <f>'SALDO MAXPPI JULHO 2026'!L101</f>
        <v>0</v>
      </c>
      <c r="M97" s="78">
        <f>'SALDO MAXPPI JULHO 2026'!M101</f>
        <v>0</v>
      </c>
      <c r="N97" s="78">
        <f>'SALDO MAXPPI JULHO 2026'!N101</f>
        <v>0</v>
      </c>
      <c r="O97" s="78">
        <f>'SALDO MAXPPI JULHO 2026'!O101</f>
        <v>0</v>
      </c>
      <c r="P97" s="78">
        <f>'SALDO MAXPPI JULHO 2026'!P101</f>
        <v>0</v>
      </c>
      <c r="Q97" s="78">
        <f>'SALDO MAXPPI JULHO 2026'!Q101</f>
        <v>0</v>
      </c>
      <c r="R97" s="78">
        <f>'SALDO MAXPPI JULHO 2026'!R101</f>
        <v>0</v>
      </c>
      <c r="S97" s="78">
        <f>'SALDO MAXPPI JULHO 2026'!S101</f>
        <v>0</v>
      </c>
      <c r="T97" s="78">
        <f>'SALDO MAXPPI JULHO 2026'!T101</f>
        <v>0</v>
      </c>
      <c r="U97" s="78">
        <f>'SALDO MAXPPI JULHO 2026'!U101</f>
        <v>0</v>
      </c>
      <c r="V97" s="78">
        <f>'SALDO MAXPPI JULHO 2026'!V101</f>
        <v>0</v>
      </c>
      <c r="W97" s="78">
        <f>'SALDO MAXPPI JULHO 2026'!W101</f>
        <v>0</v>
      </c>
      <c r="X97" s="78">
        <f>'SALDO MAXPPI JULHO 2026'!X101</f>
        <v>0</v>
      </c>
      <c r="Y97" s="78">
        <f>'SALDO MAXPPI JULHO 2026'!Y101</f>
        <v>0</v>
      </c>
      <c r="Z97" s="78">
        <f>'SALDO MAXPPI JULHO 2026'!Z101</f>
        <v>0</v>
      </c>
      <c r="AA97" s="78">
        <f>'SALDO MAXPPI JULHO 2026'!AA101</f>
        <v>0</v>
      </c>
      <c r="AB97" s="78">
        <f>'SALDO MAXPPI JULHO 2026'!AB101</f>
        <v>62.4</v>
      </c>
      <c r="AC97" s="78">
        <f>'SALDO MAXPPI JULHO 2026'!AC101</f>
        <v>0</v>
      </c>
      <c r="AD97" s="78">
        <f>'SALDO MAXPPI JULHO 2026'!AD101</f>
        <v>0</v>
      </c>
      <c r="AE97" s="78">
        <f>'SALDO MAXPPI JULHO 2026'!AE101</f>
        <v>0</v>
      </c>
      <c r="AF97" s="78">
        <f>'SALDO MAXPPI JULHO 2026'!AF101</f>
        <v>3</v>
      </c>
      <c r="AG97" s="78">
        <f>'SALDO MAXPPI JULHO 2026'!AG101</f>
        <v>0</v>
      </c>
      <c r="AH97" s="78">
        <f>'SALDO MAXPPI JULHO 2026'!AH101</f>
        <v>0</v>
      </c>
      <c r="AI97" s="78">
        <f>'SALDO MAXPPI JULHO 2026'!AI101</f>
        <v>0</v>
      </c>
      <c r="AJ97" s="78">
        <f>'SALDO MAXPPI JULHO 2026'!AJ101</f>
        <v>0</v>
      </c>
      <c r="AK97" s="78">
        <f>'SALDO MAXPPI JULHO 2026'!AK101</f>
        <v>0</v>
      </c>
      <c r="AL97" s="78">
        <f>'SALDO MAXPPI JULHO 2026'!AL101</f>
        <v>0</v>
      </c>
      <c r="AM97" s="78">
        <f>'SALDO MAXPPI JULHO 2026'!AM101</f>
        <v>0</v>
      </c>
      <c r="AN97" s="78">
        <f>'SALDO MAXPPI JULHO 2026'!AN101</f>
        <v>0</v>
      </c>
      <c r="AO97" s="78">
        <f>'SALDO MAXPPI JULHO 2026'!AO101</f>
        <v>0</v>
      </c>
      <c r="AP97" s="78">
        <f>'SALDO MAXPPI JULHO 2026'!AP101</f>
        <v>0</v>
      </c>
      <c r="AQ97" s="78">
        <f>'SALDO MAXPPI JULHO 2026'!AQ101</f>
        <v>0</v>
      </c>
      <c r="AR97" s="78">
        <f>'SALDO MAXPPI JULHO 2026'!AR101</f>
        <v>0</v>
      </c>
      <c r="AS97" s="78">
        <f>'SALDO MAXPPI JULHO 2026'!AS101</f>
        <v>0</v>
      </c>
      <c r="AT97" s="78">
        <f>'SALDO MAXPPI JULHO 2026'!AT101</f>
        <v>0</v>
      </c>
      <c r="AU97" s="78">
        <f>'SALDO MAXPPI JULHO 2026'!AU101</f>
        <v>0</v>
      </c>
      <c r="AV97" s="78">
        <f>'SALDO MAXPPI JULHO 2026'!AV101</f>
        <v>0</v>
      </c>
      <c r="AW97" s="78">
        <f>'SALDO MAXPPI JULHO 2026'!AW101</f>
        <v>0</v>
      </c>
      <c r="AX97" s="78">
        <f>'SALDO MAXPPI JULHO 2026'!AX101</f>
        <v>0</v>
      </c>
      <c r="AY97" s="78">
        <f>'SALDO MAXPPI JULHO 2026'!AY101</f>
        <v>29.4</v>
      </c>
      <c r="AZ97" s="78">
        <f>'SALDO MAXPPI JULHO 2026'!AZ101</f>
        <v>0</v>
      </c>
      <c r="BA97" s="78">
        <f>'SALDO MAXPPI JULHO 2026'!BA101</f>
        <v>0</v>
      </c>
      <c r="BB97" s="78">
        <f>'SALDO MAXPPI JULHO 2026'!BB101</f>
        <v>0</v>
      </c>
      <c r="BC97" s="78">
        <f>'SALDO MAXPPI JULHO 2026'!BC101</f>
        <v>0</v>
      </c>
      <c r="BD97" s="78">
        <f>'SALDO MAXPPI JULHO 2026'!BD101</f>
        <v>0</v>
      </c>
      <c r="BE97" s="78">
        <f>'SALDO MAXPPI JULHO 2026'!BE101</f>
        <v>0</v>
      </c>
      <c r="BF97" s="78">
        <f>'SALDO MAXPPI JULHO 2026'!BF101</f>
        <v>0</v>
      </c>
      <c r="BG97" s="78">
        <f>'SALDO MAXPPI JULHO 2026'!BG101</f>
        <v>0</v>
      </c>
      <c r="BH97" s="78">
        <f>'SALDO MAXPPI JULHO 2026'!BH101</f>
        <v>6.07</v>
      </c>
      <c r="BI97" s="78">
        <f>'SALDO MAXPPI JULHO 2026'!BI101</f>
        <v>162.44999999999999</v>
      </c>
      <c r="BJ97" s="78">
        <f>'SALDO MAXPPI JULHO 2026'!BJ101</f>
        <v>13.72</v>
      </c>
      <c r="BK97" s="78">
        <f>'SALDO MAXPPI JULHO 2026'!BK101</f>
        <v>15.79</v>
      </c>
      <c r="BL97" s="78">
        <f>'SALDO MAXPPI JULHO 2026'!BL101</f>
        <v>1.76</v>
      </c>
      <c r="BM97" s="78">
        <f>'SALDO MAXPPI JULHO 2026'!BM101</f>
        <v>1.08</v>
      </c>
      <c r="BN97" s="78">
        <f>'SALDO MAXPPI JULHO 2026'!BN101</f>
        <v>0</v>
      </c>
      <c r="BO97" s="78">
        <f>'SALDO MAXPPI JULHO 2026'!BO101</f>
        <v>0</v>
      </c>
      <c r="BP97" s="78">
        <f>'SALDO MAXPPI JULHO 2026'!BP101</f>
        <v>0</v>
      </c>
      <c r="BQ97" s="78">
        <f>'SALDO MAXPPI JULHO 2026'!BQ101</f>
        <v>0</v>
      </c>
      <c r="BR97" s="78">
        <f>'SALDO MAXPPI JULHO 2026'!BR101</f>
        <v>0</v>
      </c>
      <c r="BS97" s="78">
        <f>'SALDO MAXPPI JULHO 2026'!BS101</f>
        <v>0</v>
      </c>
      <c r="BT97" s="78">
        <f>'SALDO MAXPPI JULHO 2026'!BT101</f>
        <v>0</v>
      </c>
      <c r="BU97" s="78">
        <f>'SALDO MAXPPI JULHO 2026'!BU101</f>
        <v>0</v>
      </c>
      <c r="BV97" s="78">
        <f>'SALDO MAXPPI JULHO 2026'!BV101</f>
        <v>0</v>
      </c>
      <c r="BW97" s="78">
        <f>'SALDO MAXPPI JULHO 2026'!BW101</f>
        <v>0</v>
      </c>
      <c r="BX97" s="78">
        <f>'SALDO MAXPPI JULHO 2026'!BX101</f>
        <v>0</v>
      </c>
      <c r="BY97" s="80">
        <f t="shared" si="4"/>
        <v>705.6</v>
      </c>
      <c r="BZ97" s="81">
        <f>'SALDO MAXPPI JULHO 2026'!BZ101</f>
        <v>705.6</v>
      </c>
      <c r="CA97" s="82">
        <f t="shared" si="3"/>
        <v>0</v>
      </c>
    </row>
    <row r="98" spans="1:79">
      <c r="A98" s="77" t="str">
        <f>'SALDO MAXPPI JULHO 2026'!A102</f>
        <v>2690926 - OTOVIDA - FPOLIS</v>
      </c>
      <c r="B98" s="78">
        <f>'SALDO MAXPPI JULHO 2026'!B102</f>
        <v>0</v>
      </c>
      <c r="C98" s="78">
        <f>'SALDO MAXPPI JULHO 2026'!C102</f>
        <v>0</v>
      </c>
      <c r="D98" s="78">
        <f>'SALDO MAXPPI JULHO 2026'!D102</f>
        <v>0</v>
      </c>
      <c r="E98" s="78">
        <f>'SALDO MAXPPI JULHO 2026'!E102</f>
        <v>0</v>
      </c>
      <c r="F98" s="78">
        <f>'SALDO MAXPPI JULHO 2026'!F102</f>
        <v>0</v>
      </c>
      <c r="G98" s="78">
        <f>'SALDO MAXPPI JULHO 2026'!G102</f>
        <v>0</v>
      </c>
      <c r="H98" s="78">
        <f>'SALDO MAXPPI JULHO 2026'!H102</f>
        <v>0</v>
      </c>
      <c r="I98" s="78">
        <f>'SALDO MAXPPI JULHO 2026'!I102</f>
        <v>0</v>
      </c>
      <c r="J98" s="78">
        <f>'SALDO MAXPPI JULHO 2026'!J102</f>
        <v>0</v>
      </c>
      <c r="K98" s="78">
        <f>'SALDO MAXPPI JULHO 2026'!K102</f>
        <v>0</v>
      </c>
      <c r="L98" s="78">
        <f>'SALDO MAXPPI JULHO 2026'!L102</f>
        <v>0</v>
      </c>
      <c r="M98" s="78">
        <f>'SALDO MAXPPI JULHO 2026'!M102</f>
        <v>0</v>
      </c>
      <c r="N98" s="78">
        <f>'SALDO MAXPPI JULHO 2026'!N102</f>
        <v>0</v>
      </c>
      <c r="O98" s="78">
        <f>'SALDO MAXPPI JULHO 2026'!O102</f>
        <v>0</v>
      </c>
      <c r="P98" s="78">
        <f>'SALDO MAXPPI JULHO 2026'!P102</f>
        <v>0</v>
      </c>
      <c r="Q98" s="78">
        <f>'SALDO MAXPPI JULHO 2026'!Q102</f>
        <v>0</v>
      </c>
      <c r="R98" s="78">
        <f>'SALDO MAXPPI JULHO 2026'!R102</f>
        <v>0</v>
      </c>
      <c r="S98" s="78">
        <f>'SALDO MAXPPI JULHO 2026'!S102</f>
        <v>40.04</v>
      </c>
      <c r="T98" s="78">
        <f>'SALDO MAXPPI JULHO 2026'!T102</f>
        <v>0</v>
      </c>
      <c r="U98" s="78">
        <f>'SALDO MAXPPI JULHO 2026'!U102</f>
        <v>0</v>
      </c>
      <c r="V98" s="78">
        <f>'SALDO MAXPPI JULHO 2026'!V102</f>
        <v>0</v>
      </c>
      <c r="W98" s="78">
        <f>'SALDO MAXPPI JULHO 2026'!W102</f>
        <v>0</v>
      </c>
      <c r="X98" s="78">
        <f>'SALDO MAXPPI JULHO 2026'!X102</f>
        <v>0</v>
      </c>
      <c r="Y98" s="78">
        <f>'SALDO MAXPPI JULHO 2026'!Y102</f>
        <v>0</v>
      </c>
      <c r="Z98" s="78">
        <f>'SALDO MAXPPI JULHO 2026'!Z102</f>
        <v>0</v>
      </c>
      <c r="AA98" s="78">
        <f>'SALDO MAXPPI JULHO 2026'!AA102</f>
        <v>0</v>
      </c>
      <c r="AB98" s="78">
        <f>'SALDO MAXPPI JULHO 2026'!AB102</f>
        <v>0</v>
      </c>
      <c r="AC98" s="78">
        <f>'SALDO MAXPPI JULHO 2026'!AC102</f>
        <v>0</v>
      </c>
      <c r="AD98" s="78">
        <f>'SALDO MAXPPI JULHO 2026'!AD102</f>
        <v>0</v>
      </c>
      <c r="AE98" s="78">
        <f>'SALDO MAXPPI JULHO 2026'!AE102</f>
        <v>0</v>
      </c>
      <c r="AF98" s="78">
        <f>'SALDO MAXPPI JULHO 2026'!AF102</f>
        <v>0</v>
      </c>
      <c r="AG98" s="78">
        <f>'SALDO MAXPPI JULHO 2026'!AG102</f>
        <v>0</v>
      </c>
      <c r="AH98" s="78">
        <f>'SALDO MAXPPI JULHO 2026'!AH102</f>
        <v>0</v>
      </c>
      <c r="AI98" s="78">
        <f>'SALDO MAXPPI JULHO 2026'!AI102</f>
        <v>0</v>
      </c>
      <c r="AJ98" s="78">
        <f>'SALDO MAXPPI JULHO 2026'!AJ102</f>
        <v>0</v>
      </c>
      <c r="AK98" s="78">
        <f>'SALDO MAXPPI JULHO 2026'!AK102</f>
        <v>0</v>
      </c>
      <c r="AL98" s="78">
        <f>'SALDO MAXPPI JULHO 2026'!AL102</f>
        <v>0</v>
      </c>
      <c r="AM98" s="78">
        <f>'SALDO MAXPPI JULHO 2026'!AM102</f>
        <v>0</v>
      </c>
      <c r="AN98" s="78">
        <f>'SALDO MAXPPI JULHO 2026'!AN102</f>
        <v>0</v>
      </c>
      <c r="AO98" s="78">
        <f>'SALDO MAXPPI JULHO 2026'!AO102</f>
        <v>0</v>
      </c>
      <c r="AP98" s="78">
        <f>'SALDO MAXPPI JULHO 2026'!AP102</f>
        <v>0</v>
      </c>
      <c r="AQ98" s="78">
        <f>'SALDO MAXPPI JULHO 2026'!AQ102</f>
        <v>0</v>
      </c>
      <c r="AR98" s="78">
        <f>'SALDO MAXPPI JULHO 2026'!AR102</f>
        <v>0</v>
      </c>
      <c r="AS98" s="78">
        <f>'SALDO MAXPPI JULHO 2026'!AS102</f>
        <v>0</v>
      </c>
      <c r="AT98" s="78">
        <f>'SALDO MAXPPI JULHO 2026'!AT102</f>
        <v>0</v>
      </c>
      <c r="AU98" s="78">
        <f>'SALDO MAXPPI JULHO 2026'!AU102</f>
        <v>0</v>
      </c>
      <c r="AV98" s="78">
        <f>'SALDO MAXPPI JULHO 2026'!AV102</f>
        <v>0</v>
      </c>
      <c r="AW98" s="78">
        <f>'SALDO MAXPPI JULHO 2026'!AW102</f>
        <v>0</v>
      </c>
      <c r="AX98" s="78">
        <f>'SALDO MAXPPI JULHO 2026'!AX102</f>
        <v>0</v>
      </c>
      <c r="AY98" s="78">
        <f>'SALDO MAXPPI JULHO 2026'!AY102</f>
        <v>0</v>
      </c>
      <c r="AZ98" s="78">
        <f>'SALDO MAXPPI JULHO 2026'!AZ102</f>
        <v>0</v>
      </c>
      <c r="BA98" s="78">
        <f>'SALDO MAXPPI JULHO 2026'!BA102</f>
        <v>0</v>
      </c>
      <c r="BB98" s="78">
        <f>'SALDO MAXPPI JULHO 2026'!BB102</f>
        <v>0</v>
      </c>
      <c r="BC98" s="78">
        <f>'SALDO MAXPPI JULHO 2026'!BC102</f>
        <v>0</v>
      </c>
      <c r="BD98" s="78">
        <f>'SALDO MAXPPI JULHO 2026'!BD102</f>
        <v>0</v>
      </c>
      <c r="BE98" s="78">
        <f>'SALDO MAXPPI JULHO 2026'!BE102</f>
        <v>0</v>
      </c>
      <c r="BF98" s="78">
        <f>'SALDO MAXPPI JULHO 2026'!BF102</f>
        <v>0</v>
      </c>
      <c r="BG98" s="78">
        <f>'SALDO MAXPPI JULHO 2026'!BG102</f>
        <v>0</v>
      </c>
      <c r="BH98" s="78">
        <f>'SALDO MAXPPI JULHO 2026'!BH102</f>
        <v>0</v>
      </c>
      <c r="BI98" s="78">
        <f>'SALDO MAXPPI JULHO 2026'!BI102</f>
        <v>0</v>
      </c>
      <c r="BJ98" s="78">
        <f>'SALDO MAXPPI JULHO 2026'!BJ102</f>
        <v>0</v>
      </c>
      <c r="BK98" s="78">
        <f>'SALDO MAXPPI JULHO 2026'!BK102</f>
        <v>0</v>
      </c>
      <c r="BL98" s="78">
        <f>'SALDO MAXPPI JULHO 2026'!BL102</f>
        <v>0</v>
      </c>
      <c r="BM98" s="78">
        <f>'SALDO MAXPPI JULHO 2026'!BM102</f>
        <v>0</v>
      </c>
      <c r="BN98" s="78">
        <f>'SALDO MAXPPI JULHO 2026'!BN102</f>
        <v>0</v>
      </c>
      <c r="BO98" s="78">
        <f>'SALDO MAXPPI JULHO 2026'!BO102</f>
        <v>0</v>
      </c>
      <c r="BP98" s="78">
        <f>'SALDO MAXPPI JULHO 2026'!BP102</f>
        <v>0</v>
      </c>
      <c r="BQ98" s="78">
        <f>'SALDO MAXPPI JULHO 2026'!BQ102</f>
        <v>0</v>
      </c>
      <c r="BR98" s="78">
        <f>'SALDO MAXPPI JULHO 2026'!BR102</f>
        <v>0</v>
      </c>
      <c r="BS98" s="78">
        <f>'SALDO MAXPPI JULHO 2026'!BS102</f>
        <v>0</v>
      </c>
      <c r="BT98" s="78">
        <f>'SALDO MAXPPI JULHO 2026'!BT102</f>
        <v>0</v>
      </c>
      <c r="BU98" s="78">
        <f>'SALDO MAXPPI JULHO 2026'!BU102</f>
        <v>0</v>
      </c>
      <c r="BV98" s="78">
        <f>'SALDO MAXPPI JULHO 2026'!BV102</f>
        <v>0</v>
      </c>
      <c r="BW98" s="78">
        <f>'SALDO MAXPPI JULHO 2026'!BW102</f>
        <v>0</v>
      </c>
      <c r="BX98" s="78">
        <f>'SALDO MAXPPI JULHO 2026'!BX102</f>
        <v>0</v>
      </c>
      <c r="BY98" s="80">
        <f t="shared" si="4"/>
        <v>40.04</v>
      </c>
      <c r="BZ98" s="81">
        <f>'SALDO MAXPPI JULHO 2026'!BZ102</f>
        <v>40.04</v>
      </c>
      <c r="CA98" s="82">
        <f t="shared" si="3"/>
        <v>0</v>
      </c>
    </row>
    <row r="99" spans="1:79">
      <c r="A99" s="77" t="str">
        <f>'SALDO MAXPPI JULHO 2026'!A103</f>
        <v>2691469-HOSP. NOSSA SRA DA PENHA LTDA</v>
      </c>
      <c r="B99" s="78">
        <f>'SALDO MAXPPI JULHO 2026'!B103</f>
        <v>0</v>
      </c>
      <c r="C99" s="78">
        <f>'SALDO MAXPPI JULHO 2026'!C103</f>
        <v>0</v>
      </c>
      <c r="D99" s="78">
        <f>'SALDO MAXPPI JULHO 2026'!D103</f>
        <v>0</v>
      </c>
      <c r="E99" s="78">
        <f>'SALDO MAXPPI JULHO 2026'!E103</f>
        <v>0</v>
      </c>
      <c r="F99" s="78">
        <f>'SALDO MAXPPI JULHO 2026'!F103</f>
        <v>0</v>
      </c>
      <c r="G99" s="78">
        <f>'SALDO MAXPPI JULHO 2026'!G103</f>
        <v>0</v>
      </c>
      <c r="H99" s="78">
        <f>'SALDO MAXPPI JULHO 2026'!H103</f>
        <v>0</v>
      </c>
      <c r="I99" s="78">
        <f>'SALDO MAXPPI JULHO 2026'!I103</f>
        <v>0</v>
      </c>
      <c r="J99" s="78">
        <f>'SALDO MAXPPI JULHO 2026'!J103</f>
        <v>0</v>
      </c>
      <c r="K99" s="78">
        <f>'SALDO MAXPPI JULHO 2026'!K103</f>
        <v>132.19999999999999</v>
      </c>
      <c r="L99" s="78">
        <f>'SALDO MAXPPI JULHO 2026'!L103</f>
        <v>0</v>
      </c>
      <c r="M99" s="78">
        <f>'SALDO MAXPPI JULHO 2026'!M103</f>
        <v>0</v>
      </c>
      <c r="N99" s="78">
        <f>'SALDO MAXPPI JULHO 2026'!N103</f>
        <v>0</v>
      </c>
      <c r="O99" s="78">
        <f>'SALDO MAXPPI JULHO 2026'!O103</f>
        <v>0</v>
      </c>
      <c r="P99" s="78">
        <f>'SALDO MAXPPI JULHO 2026'!P103</f>
        <v>0</v>
      </c>
      <c r="Q99" s="78">
        <f>'SALDO MAXPPI JULHO 2026'!Q103</f>
        <v>9961.24</v>
      </c>
      <c r="R99" s="78">
        <f>'SALDO MAXPPI JULHO 2026'!R103</f>
        <v>0</v>
      </c>
      <c r="S99" s="78">
        <f>'SALDO MAXPPI JULHO 2026'!S103</f>
        <v>0</v>
      </c>
      <c r="T99" s="78">
        <f>'SALDO MAXPPI JULHO 2026'!T103</f>
        <v>0</v>
      </c>
      <c r="U99" s="78">
        <f>'SALDO MAXPPI JULHO 2026'!U103</f>
        <v>0</v>
      </c>
      <c r="V99" s="78">
        <f>'SALDO MAXPPI JULHO 2026'!V103</f>
        <v>0</v>
      </c>
      <c r="W99" s="78">
        <f>'SALDO MAXPPI JULHO 2026'!W103</f>
        <v>0</v>
      </c>
      <c r="X99" s="78">
        <f>'SALDO MAXPPI JULHO 2026'!X103</f>
        <v>0</v>
      </c>
      <c r="Y99" s="78">
        <f>'SALDO MAXPPI JULHO 2026'!Y103</f>
        <v>0</v>
      </c>
      <c r="Z99" s="78">
        <f>'SALDO MAXPPI JULHO 2026'!Z103</f>
        <v>0</v>
      </c>
      <c r="AA99" s="78">
        <f>'SALDO MAXPPI JULHO 2026'!AA103</f>
        <v>0</v>
      </c>
      <c r="AB99" s="78">
        <f>'SALDO MAXPPI JULHO 2026'!AB103</f>
        <v>0</v>
      </c>
      <c r="AC99" s="78">
        <f>'SALDO MAXPPI JULHO 2026'!AC103</f>
        <v>0</v>
      </c>
      <c r="AD99" s="78">
        <f>'SALDO MAXPPI JULHO 2026'!AD103</f>
        <v>0</v>
      </c>
      <c r="AE99" s="78">
        <f>'SALDO MAXPPI JULHO 2026'!AE103</f>
        <v>0</v>
      </c>
      <c r="AF99" s="78">
        <f>'SALDO MAXPPI JULHO 2026'!AF103</f>
        <v>0</v>
      </c>
      <c r="AG99" s="78">
        <f>'SALDO MAXPPI JULHO 2026'!AG103</f>
        <v>0</v>
      </c>
      <c r="AH99" s="78">
        <f>'SALDO MAXPPI JULHO 2026'!AH103</f>
        <v>0</v>
      </c>
      <c r="AI99" s="78">
        <f>'SALDO MAXPPI JULHO 2026'!AI103</f>
        <v>0</v>
      </c>
      <c r="AJ99" s="78">
        <f>'SALDO MAXPPI JULHO 2026'!AJ103</f>
        <v>0</v>
      </c>
      <c r="AK99" s="78">
        <f>'SALDO MAXPPI JULHO 2026'!AK103</f>
        <v>0</v>
      </c>
      <c r="AL99" s="78">
        <f>'SALDO MAXPPI JULHO 2026'!AL103</f>
        <v>0</v>
      </c>
      <c r="AM99" s="78">
        <f>'SALDO MAXPPI JULHO 2026'!AM103</f>
        <v>0</v>
      </c>
      <c r="AN99" s="78">
        <f>'SALDO MAXPPI JULHO 2026'!AN103</f>
        <v>0</v>
      </c>
      <c r="AO99" s="78">
        <f>'SALDO MAXPPI JULHO 2026'!AO103</f>
        <v>0</v>
      </c>
      <c r="AP99" s="78">
        <f>'SALDO MAXPPI JULHO 2026'!AP103</f>
        <v>0</v>
      </c>
      <c r="AQ99" s="78">
        <f>'SALDO MAXPPI JULHO 2026'!AQ103</f>
        <v>0</v>
      </c>
      <c r="AR99" s="78">
        <f>'SALDO MAXPPI JULHO 2026'!AR103</f>
        <v>574.29999999999995</v>
      </c>
      <c r="AS99" s="78">
        <f>'SALDO MAXPPI JULHO 2026'!AS103</f>
        <v>0</v>
      </c>
      <c r="AT99" s="78">
        <f>'SALDO MAXPPI JULHO 2026'!AT103</f>
        <v>0</v>
      </c>
      <c r="AU99" s="78">
        <f>'SALDO MAXPPI JULHO 2026'!AU103</f>
        <v>0</v>
      </c>
      <c r="AV99" s="78">
        <f>'SALDO MAXPPI JULHO 2026'!AV103</f>
        <v>0</v>
      </c>
      <c r="AW99" s="78">
        <f>'SALDO MAXPPI JULHO 2026'!AW103</f>
        <v>0</v>
      </c>
      <c r="AX99" s="78">
        <f>'SALDO MAXPPI JULHO 2026'!AX103</f>
        <v>0</v>
      </c>
      <c r="AY99" s="78">
        <f>'SALDO MAXPPI JULHO 2026'!AY103</f>
        <v>110.1</v>
      </c>
      <c r="AZ99" s="78">
        <f>'SALDO MAXPPI JULHO 2026'!AZ103</f>
        <v>0</v>
      </c>
      <c r="BA99" s="78">
        <f>'SALDO MAXPPI JULHO 2026'!BA103</f>
        <v>0</v>
      </c>
      <c r="BB99" s="78">
        <f>'SALDO MAXPPI JULHO 2026'!BB103</f>
        <v>0</v>
      </c>
      <c r="BC99" s="78">
        <f>'SALDO MAXPPI JULHO 2026'!BC103</f>
        <v>89.5</v>
      </c>
      <c r="BD99" s="78">
        <f>'SALDO MAXPPI JULHO 2026'!BD103</f>
        <v>0</v>
      </c>
      <c r="BE99" s="78">
        <f>'SALDO MAXPPI JULHO 2026'!BE103</f>
        <v>0</v>
      </c>
      <c r="BF99" s="78">
        <f>'SALDO MAXPPI JULHO 2026'!BF103</f>
        <v>0</v>
      </c>
      <c r="BG99" s="78">
        <f>'SALDO MAXPPI JULHO 2026'!BG103</f>
        <v>0</v>
      </c>
      <c r="BH99" s="78">
        <f>'SALDO MAXPPI JULHO 2026'!BH103</f>
        <v>0</v>
      </c>
      <c r="BI99" s="78">
        <f>'SALDO MAXPPI JULHO 2026'!BI103</f>
        <v>0</v>
      </c>
      <c r="BJ99" s="78">
        <f>'SALDO MAXPPI JULHO 2026'!BJ103</f>
        <v>0</v>
      </c>
      <c r="BK99" s="78">
        <f>'SALDO MAXPPI JULHO 2026'!BK103</f>
        <v>0</v>
      </c>
      <c r="BL99" s="78">
        <f>'SALDO MAXPPI JULHO 2026'!BL103</f>
        <v>35.14</v>
      </c>
      <c r="BM99" s="78">
        <f>'SALDO MAXPPI JULHO 2026'!BM103</f>
        <v>0</v>
      </c>
      <c r="BN99" s="78">
        <f>'SALDO MAXPPI JULHO 2026'!BN103</f>
        <v>0</v>
      </c>
      <c r="BO99" s="78">
        <f>'SALDO MAXPPI JULHO 2026'!BO103</f>
        <v>0</v>
      </c>
      <c r="BP99" s="78">
        <f>'SALDO MAXPPI JULHO 2026'!BP103</f>
        <v>0</v>
      </c>
      <c r="BQ99" s="78">
        <f>'SALDO MAXPPI JULHO 2026'!BQ103</f>
        <v>0</v>
      </c>
      <c r="BR99" s="78">
        <f>'SALDO MAXPPI JULHO 2026'!BR103</f>
        <v>0</v>
      </c>
      <c r="BS99" s="78">
        <f>'SALDO MAXPPI JULHO 2026'!BS103</f>
        <v>0</v>
      </c>
      <c r="BT99" s="78">
        <f>'SALDO MAXPPI JULHO 2026'!BT103</f>
        <v>0</v>
      </c>
      <c r="BU99" s="78">
        <f>'SALDO MAXPPI JULHO 2026'!BU103</f>
        <v>0</v>
      </c>
      <c r="BV99" s="78">
        <f>'SALDO MAXPPI JULHO 2026'!BV103</f>
        <v>0</v>
      </c>
      <c r="BW99" s="78">
        <f>'SALDO MAXPPI JULHO 2026'!BW103</f>
        <v>0</v>
      </c>
      <c r="BX99" s="78">
        <f>'SALDO MAXPPI JULHO 2026'!BX103</f>
        <v>0</v>
      </c>
      <c r="BY99" s="80">
        <f t="shared" ref="BY99:BY129" si="5">SUM(B99:BX99)</f>
        <v>10902.48</v>
      </c>
      <c r="BZ99" s="81">
        <f>'SALDO MAXPPI JULHO 2026'!BZ103</f>
        <v>10902.48</v>
      </c>
      <c r="CA99" s="82">
        <f t="shared" si="3"/>
        <v>0</v>
      </c>
    </row>
    <row r="100" spans="1:79">
      <c r="A100" s="77" t="str">
        <f>'SALDO MAXPPI JULHO 2026'!A104</f>
        <v>2691477-HOSP N. SRA PATROCINIO - CAMPO BELO S</v>
      </c>
      <c r="B100" s="78">
        <f>'SALDO MAXPPI JULHO 2026'!B104</f>
        <v>0</v>
      </c>
      <c r="C100" s="78">
        <f>'SALDO MAXPPI JULHO 2026'!C104</f>
        <v>0</v>
      </c>
      <c r="D100" s="78">
        <f>'SALDO MAXPPI JULHO 2026'!D104</f>
        <v>0</v>
      </c>
      <c r="E100" s="78">
        <f>'SALDO MAXPPI JULHO 2026'!E104</f>
        <v>0</v>
      </c>
      <c r="F100" s="78">
        <f>'SALDO MAXPPI JULHO 2026'!F104</f>
        <v>0</v>
      </c>
      <c r="G100" s="78">
        <f>'SALDO MAXPPI JULHO 2026'!G104</f>
        <v>0</v>
      </c>
      <c r="H100" s="78">
        <f>'SALDO MAXPPI JULHO 2026'!H104</f>
        <v>1532.61</v>
      </c>
      <c r="I100" s="78">
        <f>'SALDO MAXPPI JULHO 2026'!I104</f>
        <v>0</v>
      </c>
      <c r="J100" s="78">
        <f>'SALDO MAXPPI JULHO 2026'!J104</f>
        <v>0</v>
      </c>
      <c r="K100" s="78">
        <f>'SALDO MAXPPI JULHO 2026'!K104</f>
        <v>0</v>
      </c>
      <c r="L100" s="78">
        <f>'SALDO MAXPPI JULHO 2026'!L104</f>
        <v>0</v>
      </c>
      <c r="M100" s="78">
        <f>'SALDO MAXPPI JULHO 2026'!M104</f>
        <v>0</v>
      </c>
      <c r="N100" s="78">
        <f>'SALDO MAXPPI JULHO 2026'!N104</f>
        <v>0</v>
      </c>
      <c r="O100" s="78">
        <f>'SALDO MAXPPI JULHO 2026'!O104</f>
        <v>0</v>
      </c>
      <c r="P100" s="78">
        <f>'SALDO MAXPPI JULHO 2026'!P104</f>
        <v>0</v>
      </c>
      <c r="Q100" s="78">
        <f>'SALDO MAXPPI JULHO 2026'!Q104</f>
        <v>0</v>
      </c>
      <c r="R100" s="78">
        <f>'SALDO MAXPPI JULHO 2026'!R104</f>
        <v>0</v>
      </c>
      <c r="S100" s="78">
        <f>'SALDO MAXPPI JULHO 2026'!S104</f>
        <v>0</v>
      </c>
      <c r="T100" s="78">
        <f>'SALDO MAXPPI JULHO 2026'!T104</f>
        <v>0</v>
      </c>
      <c r="U100" s="78">
        <f>'SALDO MAXPPI JULHO 2026'!U104</f>
        <v>0</v>
      </c>
      <c r="V100" s="78">
        <f>'SALDO MAXPPI JULHO 2026'!V104</f>
        <v>0</v>
      </c>
      <c r="W100" s="78">
        <f>'SALDO MAXPPI JULHO 2026'!W104</f>
        <v>0</v>
      </c>
      <c r="X100" s="78">
        <f>'SALDO MAXPPI JULHO 2026'!X104</f>
        <v>0</v>
      </c>
      <c r="Y100" s="78">
        <f>'SALDO MAXPPI JULHO 2026'!Y104</f>
        <v>0</v>
      </c>
      <c r="Z100" s="78">
        <f>'SALDO MAXPPI JULHO 2026'!Z104</f>
        <v>0</v>
      </c>
      <c r="AA100" s="78">
        <f>'SALDO MAXPPI JULHO 2026'!AA104</f>
        <v>0</v>
      </c>
      <c r="AB100" s="78">
        <f>'SALDO MAXPPI JULHO 2026'!AB104</f>
        <v>0</v>
      </c>
      <c r="AC100" s="78">
        <f>'SALDO MAXPPI JULHO 2026'!AC104</f>
        <v>0</v>
      </c>
      <c r="AD100" s="78">
        <f>'SALDO MAXPPI JULHO 2026'!AD104</f>
        <v>0</v>
      </c>
      <c r="AE100" s="78">
        <f>'SALDO MAXPPI JULHO 2026'!AE104</f>
        <v>0</v>
      </c>
      <c r="AF100" s="78">
        <f>'SALDO MAXPPI JULHO 2026'!AF104</f>
        <v>0</v>
      </c>
      <c r="AG100" s="78">
        <f>'SALDO MAXPPI JULHO 2026'!AG104</f>
        <v>0</v>
      </c>
      <c r="AH100" s="78">
        <f>'SALDO MAXPPI JULHO 2026'!AH104</f>
        <v>0</v>
      </c>
      <c r="AI100" s="78">
        <f>'SALDO MAXPPI JULHO 2026'!AI104</f>
        <v>0</v>
      </c>
      <c r="AJ100" s="78">
        <f>'SALDO MAXPPI JULHO 2026'!AJ104</f>
        <v>0</v>
      </c>
      <c r="AK100" s="78">
        <f>'SALDO MAXPPI JULHO 2026'!AK104</f>
        <v>0</v>
      </c>
      <c r="AL100" s="78">
        <f>'SALDO MAXPPI JULHO 2026'!AL104</f>
        <v>0</v>
      </c>
      <c r="AM100" s="78">
        <f>'SALDO MAXPPI JULHO 2026'!AM104</f>
        <v>0</v>
      </c>
      <c r="AN100" s="78">
        <f>'SALDO MAXPPI JULHO 2026'!AN104</f>
        <v>0</v>
      </c>
      <c r="AO100" s="78">
        <f>'SALDO MAXPPI JULHO 2026'!AO104</f>
        <v>0</v>
      </c>
      <c r="AP100" s="78">
        <f>'SALDO MAXPPI JULHO 2026'!AP104</f>
        <v>0</v>
      </c>
      <c r="AQ100" s="78">
        <f>'SALDO MAXPPI JULHO 2026'!AQ104</f>
        <v>0</v>
      </c>
      <c r="AR100" s="78">
        <f>'SALDO MAXPPI JULHO 2026'!AR104</f>
        <v>0</v>
      </c>
      <c r="AS100" s="78">
        <f>'SALDO MAXPPI JULHO 2026'!AS104</f>
        <v>0</v>
      </c>
      <c r="AT100" s="78">
        <f>'SALDO MAXPPI JULHO 2026'!AT104</f>
        <v>0</v>
      </c>
      <c r="AU100" s="78">
        <f>'SALDO MAXPPI JULHO 2026'!AU104</f>
        <v>0</v>
      </c>
      <c r="AV100" s="78">
        <f>'SALDO MAXPPI JULHO 2026'!AV104</f>
        <v>0</v>
      </c>
      <c r="AW100" s="78">
        <f>'SALDO MAXPPI JULHO 2026'!AW104</f>
        <v>0</v>
      </c>
      <c r="AX100" s="78">
        <f>'SALDO MAXPPI JULHO 2026'!AX104</f>
        <v>0</v>
      </c>
      <c r="AY100" s="78">
        <f>'SALDO MAXPPI JULHO 2026'!AY104</f>
        <v>0</v>
      </c>
      <c r="AZ100" s="78">
        <f>'SALDO MAXPPI JULHO 2026'!AZ104</f>
        <v>0</v>
      </c>
      <c r="BA100" s="78">
        <f>'SALDO MAXPPI JULHO 2026'!BA104</f>
        <v>0</v>
      </c>
      <c r="BB100" s="78">
        <f>'SALDO MAXPPI JULHO 2026'!BB104</f>
        <v>0</v>
      </c>
      <c r="BC100" s="78">
        <f>'SALDO MAXPPI JULHO 2026'!BC104</f>
        <v>0</v>
      </c>
      <c r="BD100" s="78">
        <f>'SALDO MAXPPI JULHO 2026'!BD104</f>
        <v>0</v>
      </c>
      <c r="BE100" s="78">
        <f>'SALDO MAXPPI JULHO 2026'!BE104</f>
        <v>0</v>
      </c>
      <c r="BF100" s="78">
        <f>'SALDO MAXPPI JULHO 2026'!BF104</f>
        <v>0</v>
      </c>
      <c r="BG100" s="78">
        <f>'SALDO MAXPPI JULHO 2026'!BG104</f>
        <v>0</v>
      </c>
      <c r="BH100" s="78">
        <f>'SALDO MAXPPI JULHO 2026'!BH104</f>
        <v>0</v>
      </c>
      <c r="BI100" s="78">
        <f>'SALDO MAXPPI JULHO 2026'!BI104</f>
        <v>0</v>
      </c>
      <c r="BJ100" s="78">
        <f>'SALDO MAXPPI JULHO 2026'!BJ104</f>
        <v>0</v>
      </c>
      <c r="BK100" s="78">
        <f>'SALDO MAXPPI JULHO 2026'!BK104</f>
        <v>0</v>
      </c>
      <c r="BL100" s="78">
        <f>'SALDO MAXPPI JULHO 2026'!BL104</f>
        <v>0</v>
      </c>
      <c r="BM100" s="78">
        <f>'SALDO MAXPPI JULHO 2026'!BM104</f>
        <v>0</v>
      </c>
      <c r="BN100" s="78">
        <f>'SALDO MAXPPI JULHO 2026'!BN104</f>
        <v>0</v>
      </c>
      <c r="BO100" s="78">
        <f>'SALDO MAXPPI JULHO 2026'!BO104</f>
        <v>0</v>
      </c>
      <c r="BP100" s="78">
        <f>'SALDO MAXPPI JULHO 2026'!BP104</f>
        <v>0</v>
      </c>
      <c r="BQ100" s="78">
        <f>'SALDO MAXPPI JULHO 2026'!BQ104</f>
        <v>0</v>
      </c>
      <c r="BR100" s="78">
        <f>'SALDO MAXPPI JULHO 2026'!BR104</f>
        <v>0</v>
      </c>
      <c r="BS100" s="78">
        <f>'SALDO MAXPPI JULHO 2026'!BS104</f>
        <v>0</v>
      </c>
      <c r="BT100" s="78">
        <f>'SALDO MAXPPI JULHO 2026'!BT104</f>
        <v>0</v>
      </c>
      <c r="BU100" s="78">
        <f>'SALDO MAXPPI JULHO 2026'!BU104</f>
        <v>0</v>
      </c>
      <c r="BV100" s="78">
        <f>'SALDO MAXPPI JULHO 2026'!BV104</f>
        <v>0</v>
      </c>
      <c r="BW100" s="78">
        <f>'SALDO MAXPPI JULHO 2026'!BW104</f>
        <v>0</v>
      </c>
      <c r="BX100" s="78">
        <f>'SALDO MAXPPI JULHO 2026'!BX104</f>
        <v>0</v>
      </c>
      <c r="BY100" s="80">
        <f t="shared" si="5"/>
        <v>1532.61</v>
      </c>
      <c r="BZ100" s="81">
        <f>'SALDO MAXPPI JULHO 2026'!BZ104</f>
        <v>1532.61</v>
      </c>
      <c r="CA100" s="82">
        <f t="shared" si="3"/>
        <v>0</v>
      </c>
    </row>
    <row r="101" spans="1:79">
      <c r="A101" s="77" t="str">
        <f>'SALDO MAXPPI JULHO 2026'!A105</f>
        <v>2691493-HOSPITAL OSVALDO CRUZ - ARABUTA</v>
      </c>
      <c r="B101" s="78">
        <f>'SALDO MAXPPI JULHO 2026'!B105</f>
        <v>0</v>
      </c>
      <c r="C101" s="78">
        <f>'SALDO MAXPPI JULHO 2026'!C105</f>
        <v>0</v>
      </c>
      <c r="D101" s="78">
        <f>'SALDO MAXPPI JULHO 2026'!D105</f>
        <v>0</v>
      </c>
      <c r="E101" s="78">
        <f>'SALDO MAXPPI JULHO 2026'!E105</f>
        <v>0</v>
      </c>
      <c r="F101" s="78">
        <f>'SALDO MAXPPI JULHO 2026'!F105</f>
        <v>0</v>
      </c>
      <c r="G101" s="78">
        <f>'SALDO MAXPPI JULHO 2026'!G105</f>
        <v>0</v>
      </c>
      <c r="H101" s="78">
        <f>'SALDO MAXPPI JULHO 2026'!H105</f>
        <v>0</v>
      </c>
      <c r="I101" s="78">
        <f>'SALDO MAXPPI JULHO 2026'!I105</f>
        <v>0</v>
      </c>
      <c r="J101" s="78">
        <f>'SALDO MAXPPI JULHO 2026'!J105</f>
        <v>0</v>
      </c>
      <c r="K101" s="78">
        <f>'SALDO MAXPPI JULHO 2026'!K105</f>
        <v>0</v>
      </c>
      <c r="L101" s="78">
        <f>'SALDO MAXPPI JULHO 2026'!L105</f>
        <v>0</v>
      </c>
      <c r="M101" s="78">
        <f>'SALDO MAXPPI JULHO 2026'!M105</f>
        <v>0</v>
      </c>
      <c r="N101" s="78">
        <f>'SALDO MAXPPI JULHO 2026'!N105</f>
        <v>0</v>
      </c>
      <c r="O101" s="78">
        <f>'SALDO MAXPPI JULHO 2026'!O105</f>
        <v>0</v>
      </c>
      <c r="P101" s="78">
        <f>'SALDO MAXPPI JULHO 2026'!P105</f>
        <v>0</v>
      </c>
      <c r="Q101" s="78">
        <f>'SALDO MAXPPI JULHO 2026'!Q105</f>
        <v>0</v>
      </c>
      <c r="R101" s="78">
        <f>'SALDO MAXPPI JULHO 2026'!R105</f>
        <v>0</v>
      </c>
      <c r="S101" s="78">
        <f>'SALDO MAXPPI JULHO 2026'!S105</f>
        <v>0</v>
      </c>
      <c r="T101" s="78">
        <f>'SALDO MAXPPI JULHO 2026'!T105</f>
        <v>0</v>
      </c>
      <c r="U101" s="78">
        <f>'SALDO MAXPPI JULHO 2026'!U105</f>
        <v>0</v>
      </c>
      <c r="V101" s="78">
        <f>'SALDO MAXPPI JULHO 2026'!V105</f>
        <v>0</v>
      </c>
      <c r="W101" s="78">
        <f>'SALDO MAXPPI JULHO 2026'!W105</f>
        <v>0</v>
      </c>
      <c r="X101" s="78">
        <f>'SALDO MAXPPI JULHO 2026'!X105</f>
        <v>0</v>
      </c>
      <c r="Y101" s="78">
        <f>'SALDO MAXPPI JULHO 2026'!Y105</f>
        <v>0</v>
      </c>
      <c r="Z101" s="78">
        <f>'SALDO MAXPPI JULHO 2026'!Z105</f>
        <v>0</v>
      </c>
      <c r="AA101" s="78">
        <f>'SALDO MAXPPI JULHO 2026'!AA105</f>
        <v>0</v>
      </c>
      <c r="AB101" s="78">
        <f>'SALDO MAXPPI JULHO 2026'!AB105</f>
        <v>11.1</v>
      </c>
      <c r="AC101" s="78">
        <f>'SALDO MAXPPI JULHO 2026'!AC105</f>
        <v>0</v>
      </c>
      <c r="AD101" s="78">
        <f>'SALDO MAXPPI JULHO 2026'!AD105</f>
        <v>0</v>
      </c>
      <c r="AE101" s="78">
        <f>'SALDO MAXPPI JULHO 2026'!AE105</f>
        <v>0</v>
      </c>
      <c r="AF101" s="78">
        <f>'SALDO MAXPPI JULHO 2026'!AF105</f>
        <v>0</v>
      </c>
      <c r="AG101" s="78">
        <f>'SALDO MAXPPI JULHO 2026'!AG105</f>
        <v>0</v>
      </c>
      <c r="AH101" s="78">
        <f>'SALDO MAXPPI JULHO 2026'!AH105</f>
        <v>0</v>
      </c>
      <c r="AI101" s="78">
        <f>'SALDO MAXPPI JULHO 2026'!AI105</f>
        <v>0</v>
      </c>
      <c r="AJ101" s="78">
        <f>'SALDO MAXPPI JULHO 2026'!AJ105</f>
        <v>0</v>
      </c>
      <c r="AK101" s="78">
        <f>'SALDO MAXPPI JULHO 2026'!AK105</f>
        <v>0</v>
      </c>
      <c r="AL101" s="78">
        <f>'SALDO MAXPPI JULHO 2026'!AL105</f>
        <v>0</v>
      </c>
      <c r="AM101" s="78">
        <f>'SALDO MAXPPI JULHO 2026'!AM105</f>
        <v>0</v>
      </c>
      <c r="AN101" s="78">
        <f>'SALDO MAXPPI JULHO 2026'!AN105</f>
        <v>0</v>
      </c>
      <c r="AO101" s="78">
        <f>'SALDO MAXPPI JULHO 2026'!AO105</f>
        <v>0</v>
      </c>
      <c r="AP101" s="78">
        <f>'SALDO MAXPPI JULHO 2026'!AP105</f>
        <v>0</v>
      </c>
      <c r="AQ101" s="78">
        <f>'SALDO MAXPPI JULHO 2026'!AQ105</f>
        <v>0</v>
      </c>
      <c r="AR101" s="78">
        <f>'SALDO MAXPPI JULHO 2026'!AR105</f>
        <v>40</v>
      </c>
      <c r="AS101" s="78">
        <f>'SALDO MAXPPI JULHO 2026'!AS105</f>
        <v>8.4</v>
      </c>
      <c r="AT101" s="78">
        <f>'SALDO MAXPPI JULHO 2026'!AT105</f>
        <v>0</v>
      </c>
      <c r="AU101" s="78">
        <f>'SALDO MAXPPI JULHO 2026'!AU105</f>
        <v>0</v>
      </c>
      <c r="AV101" s="78">
        <f>'SALDO MAXPPI JULHO 2026'!AV105</f>
        <v>0</v>
      </c>
      <c r="AW101" s="78">
        <f>'SALDO MAXPPI JULHO 2026'!AW105</f>
        <v>0</v>
      </c>
      <c r="AX101" s="78">
        <f>'SALDO MAXPPI JULHO 2026'!AX105</f>
        <v>0</v>
      </c>
      <c r="AY101" s="78">
        <f>'SALDO MAXPPI JULHO 2026'!AY105</f>
        <v>0</v>
      </c>
      <c r="AZ101" s="78">
        <f>'SALDO MAXPPI JULHO 2026'!AZ105</f>
        <v>0</v>
      </c>
      <c r="BA101" s="78">
        <f>'SALDO MAXPPI JULHO 2026'!BA105</f>
        <v>0</v>
      </c>
      <c r="BB101" s="78">
        <f>'SALDO MAXPPI JULHO 2026'!BB105</f>
        <v>0</v>
      </c>
      <c r="BC101" s="78">
        <f>'SALDO MAXPPI JULHO 2026'!BC105</f>
        <v>0</v>
      </c>
      <c r="BD101" s="78">
        <f>'SALDO MAXPPI JULHO 2026'!BD105</f>
        <v>0</v>
      </c>
      <c r="BE101" s="78">
        <f>'SALDO MAXPPI JULHO 2026'!BE105</f>
        <v>0</v>
      </c>
      <c r="BF101" s="78">
        <f>'SALDO MAXPPI JULHO 2026'!BF105</f>
        <v>0</v>
      </c>
      <c r="BG101" s="78">
        <f>'SALDO MAXPPI JULHO 2026'!BG105</f>
        <v>0</v>
      </c>
      <c r="BH101" s="78">
        <f>'SALDO MAXPPI JULHO 2026'!BH105</f>
        <v>0</v>
      </c>
      <c r="BI101" s="78">
        <f>'SALDO MAXPPI JULHO 2026'!BI105</f>
        <v>0</v>
      </c>
      <c r="BJ101" s="78">
        <f>'SALDO MAXPPI JULHO 2026'!BJ105</f>
        <v>0</v>
      </c>
      <c r="BK101" s="78">
        <f>'SALDO MAXPPI JULHO 2026'!BK105</f>
        <v>0</v>
      </c>
      <c r="BL101" s="78">
        <f>'SALDO MAXPPI JULHO 2026'!BL105</f>
        <v>0</v>
      </c>
      <c r="BM101" s="78">
        <f>'SALDO MAXPPI JULHO 2026'!BM105</f>
        <v>0</v>
      </c>
      <c r="BN101" s="78">
        <f>'SALDO MAXPPI JULHO 2026'!BN105</f>
        <v>0</v>
      </c>
      <c r="BO101" s="78">
        <f>'SALDO MAXPPI JULHO 2026'!BO105</f>
        <v>0</v>
      </c>
      <c r="BP101" s="78">
        <f>'SALDO MAXPPI JULHO 2026'!BP105</f>
        <v>0</v>
      </c>
      <c r="BQ101" s="78">
        <f>'SALDO MAXPPI JULHO 2026'!BQ105</f>
        <v>0</v>
      </c>
      <c r="BR101" s="78">
        <f>'SALDO MAXPPI JULHO 2026'!BR105</f>
        <v>0</v>
      </c>
      <c r="BS101" s="78">
        <f>'SALDO MAXPPI JULHO 2026'!BS105</f>
        <v>0</v>
      </c>
      <c r="BT101" s="78">
        <f>'SALDO MAXPPI JULHO 2026'!BT105</f>
        <v>0</v>
      </c>
      <c r="BU101" s="78">
        <f>'SALDO MAXPPI JULHO 2026'!BU105</f>
        <v>0</v>
      </c>
      <c r="BV101" s="78">
        <f>'SALDO MAXPPI JULHO 2026'!BV105</f>
        <v>0</v>
      </c>
      <c r="BW101" s="78">
        <f>'SALDO MAXPPI JULHO 2026'!BW105</f>
        <v>0</v>
      </c>
      <c r="BX101" s="78">
        <f>'SALDO MAXPPI JULHO 2026'!BX105</f>
        <v>0</v>
      </c>
      <c r="BY101" s="80">
        <f t="shared" si="5"/>
        <v>59.5</v>
      </c>
      <c r="BZ101" s="81">
        <f>'SALDO MAXPPI JULHO 2026'!BZ105</f>
        <v>59.5</v>
      </c>
      <c r="CA101" s="82">
        <f t="shared" si="3"/>
        <v>0</v>
      </c>
    </row>
    <row r="102" spans="1:79">
      <c r="A102" s="77" t="str">
        <f>'SALDO MAXPPI JULHO 2026'!A106</f>
        <v>2691507-HOSPITAL PIRATUBA IPIRA</v>
      </c>
      <c r="B102" s="78">
        <f>'SALDO MAXPPI JULHO 2026'!B106</f>
        <v>0</v>
      </c>
      <c r="C102" s="78">
        <f>'SALDO MAXPPI JULHO 2026'!C106</f>
        <v>0</v>
      </c>
      <c r="D102" s="78">
        <f>'SALDO MAXPPI JULHO 2026'!D106</f>
        <v>0</v>
      </c>
      <c r="E102" s="78">
        <f>'SALDO MAXPPI JULHO 2026'!E106</f>
        <v>0</v>
      </c>
      <c r="F102" s="78">
        <f>'SALDO MAXPPI JULHO 2026'!F106</f>
        <v>0</v>
      </c>
      <c r="G102" s="78">
        <f>'SALDO MAXPPI JULHO 2026'!G106</f>
        <v>0</v>
      </c>
      <c r="H102" s="78">
        <f>'SALDO MAXPPI JULHO 2026'!H106</f>
        <v>0</v>
      </c>
      <c r="I102" s="78">
        <f>'SALDO MAXPPI JULHO 2026'!I106</f>
        <v>0</v>
      </c>
      <c r="J102" s="78">
        <f>'SALDO MAXPPI JULHO 2026'!J106</f>
        <v>0</v>
      </c>
      <c r="K102" s="78">
        <f>'SALDO MAXPPI JULHO 2026'!K106</f>
        <v>0</v>
      </c>
      <c r="L102" s="78">
        <f>'SALDO MAXPPI JULHO 2026'!L106</f>
        <v>0</v>
      </c>
      <c r="M102" s="78">
        <f>'SALDO MAXPPI JULHO 2026'!M106</f>
        <v>0</v>
      </c>
      <c r="N102" s="78">
        <f>'SALDO MAXPPI JULHO 2026'!N106</f>
        <v>0</v>
      </c>
      <c r="O102" s="78">
        <f>'SALDO MAXPPI JULHO 2026'!O106</f>
        <v>0</v>
      </c>
      <c r="P102" s="78">
        <f>'SALDO MAXPPI JULHO 2026'!P106</f>
        <v>0</v>
      </c>
      <c r="Q102" s="78">
        <f>'SALDO MAXPPI JULHO 2026'!Q106</f>
        <v>0</v>
      </c>
      <c r="R102" s="78">
        <f>'SALDO MAXPPI JULHO 2026'!R106</f>
        <v>0</v>
      </c>
      <c r="S102" s="78">
        <f>'SALDO MAXPPI JULHO 2026'!S106</f>
        <v>0</v>
      </c>
      <c r="T102" s="78">
        <f>'SALDO MAXPPI JULHO 2026'!T106</f>
        <v>0</v>
      </c>
      <c r="U102" s="78">
        <f>'SALDO MAXPPI JULHO 2026'!U106</f>
        <v>0</v>
      </c>
      <c r="V102" s="78">
        <f>'SALDO MAXPPI JULHO 2026'!V106</f>
        <v>0</v>
      </c>
      <c r="W102" s="78">
        <f>'SALDO MAXPPI JULHO 2026'!W106</f>
        <v>0</v>
      </c>
      <c r="X102" s="78">
        <f>'SALDO MAXPPI JULHO 2026'!X106</f>
        <v>0</v>
      </c>
      <c r="Y102" s="78">
        <f>'SALDO MAXPPI JULHO 2026'!Y106</f>
        <v>0</v>
      </c>
      <c r="Z102" s="78">
        <f>'SALDO MAXPPI JULHO 2026'!Z106</f>
        <v>0</v>
      </c>
      <c r="AA102" s="78">
        <f>'SALDO MAXPPI JULHO 2026'!AA106</f>
        <v>0</v>
      </c>
      <c r="AB102" s="78">
        <f>'SALDO MAXPPI JULHO 2026'!AB106</f>
        <v>0</v>
      </c>
      <c r="AC102" s="78">
        <f>'SALDO MAXPPI JULHO 2026'!AC106</f>
        <v>0</v>
      </c>
      <c r="AD102" s="78">
        <f>'SALDO MAXPPI JULHO 2026'!AD106</f>
        <v>0</v>
      </c>
      <c r="AE102" s="78">
        <f>'SALDO MAXPPI JULHO 2026'!AE106</f>
        <v>0</v>
      </c>
      <c r="AF102" s="78">
        <f>'SALDO MAXPPI JULHO 2026'!AF106</f>
        <v>0</v>
      </c>
      <c r="AG102" s="78">
        <f>'SALDO MAXPPI JULHO 2026'!AG106</f>
        <v>0</v>
      </c>
      <c r="AH102" s="78">
        <f>'SALDO MAXPPI JULHO 2026'!AH106</f>
        <v>0</v>
      </c>
      <c r="AI102" s="78">
        <f>'SALDO MAXPPI JULHO 2026'!AI106</f>
        <v>0</v>
      </c>
      <c r="AJ102" s="78">
        <f>'SALDO MAXPPI JULHO 2026'!AJ106</f>
        <v>0</v>
      </c>
      <c r="AK102" s="78">
        <f>'SALDO MAXPPI JULHO 2026'!AK106</f>
        <v>0</v>
      </c>
      <c r="AL102" s="78">
        <f>'SALDO MAXPPI JULHO 2026'!AL106</f>
        <v>0</v>
      </c>
      <c r="AM102" s="78">
        <f>'SALDO MAXPPI JULHO 2026'!AM106</f>
        <v>0</v>
      </c>
      <c r="AN102" s="78">
        <f>'SALDO MAXPPI JULHO 2026'!AN106</f>
        <v>0</v>
      </c>
      <c r="AO102" s="78">
        <f>'SALDO MAXPPI JULHO 2026'!AO106</f>
        <v>0</v>
      </c>
      <c r="AP102" s="78">
        <f>'SALDO MAXPPI JULHO 2026'!AP106</f>
        <v>0</v>
      </c>
      <c r="AQ102" s="78">
        <f>'SALDO MAXPPI JULHO 2026'!AQ106</f>
        <v>0</v>
      </c>
      <c r="AR102" s="78">
        <f>'SALDO MAXPPI JULHO 2026'!AR106</f>
        <v>0</v>
      </c>
      <c r="AS102" s="78">
        <f>'SALDO MAXPPI JULHO 2026'!AS106</f>
        <v>0</v>
      </c>
      <c r="AT102" s="78">
        <f>'SALDO MAXPPI JULHO 2026'!AT106</f>
        <v>0</v>
      </c>
      <c r="AU102" s="78">
        <f>'SALDO MAXPPI JULHO 2026'!AU106</f>
        <v>0</v>
      </c>
      <c r="AV102" s="78">
        <f>'SALDO MAXPPI JULHO 2026'!AV106</f>
        <v>0</v>
      </c>
      <c r="AW102" s="78">
        <f>'SALDO MAXPPI JULHO 2026'!AW106</f>
        <v>0</v>
      </c>
      <c r="AX102" s="78">
        <f>'SALDO MAXPPI JULHO 2026'!AX106</f>
        <v>0</v>
      </c>
      <c r="AY102" s="78">
        <f>'SALDO MAXPPI JULHO 2026'!AY106</f>
        <v>0</v>
      </c>
      <c r="AZ102" s="78">
        <f>'SALDO MAXPPI JULHO 2026'!AZ106</f>
        <v>0</v>
      </c>
      <c r="BA102" s="78">
        <f>'SALDO MAXPPI JULHO 2026'!BA106</f>
        <v>0</v>
      </c>
      <c r="BB102" s="78">
        <f>'SALDO MAXPPI JULHO 2026'!BB106</f>
        <v>0</v>
      </c>
      <c r="BC102" s="78">
        <f>'SALDO MAXPPI JULHO 2026'!BC106</f>
        <v>0</v>
      </c>
      <c r="BD102" s="78">
        <f>'SALDO MAXPPI JULHO 2026'!BD106</f>
        <v>0</v>
      </c>
      <c r="BE102" s="78">
        <f>'SALDO MAXPPI JULHO 2026'!BE106</f>
        <v>0</v>
      </c>
      <c r="BF102" s="78">
        <f>'SALDO MAXPPI JULHO 2026'!BF106</f>
        <v>0</v>
      </c>
      <c r="BG102" s="78">
        <f>'SALDO MAXPPI JULHO 2026'!BG106</f>
        <v>0</v>
      </c>
      <c r="BH102" s="78">
        <f>'SALDO MAXPPI JULHO 2026'!BH106</f>
        <v>0</v>
      </c>
      <c r="BI102" s="78">
        <f>'SALDO MAXPPI JULHO 2026'!BI106</f>
        <v>231.25</v>
      </c>
      <c r="BJ102" s="78">
        <f>'SALDO MAXPPI JULHO 2026'!BJ106</f>
        <v>22.45</v>
      </c>
      <c r="BK102" s="78">
        <f>'SALDO MAXPPI JULHO 2026'!BK106</f>
        <v>25.32</v>
      </c>
      <c r="BL102" s="78">
        <f>'SALDO MAXPPI JULHO 2026'!BL106</f>
        <v>0</v>
      </c>
      <c r="BM102" s="78">
        <f>'SALDO MAXPPI JULHO 2026'!BM106</f>
        <v>0</v>
      </c>
      <c r="BN102" s="78">
        <f>'SALDO MAXPPI JULHO 2026'!BN106</f>
        <v>0</v>
      </c>
      <c r="BO102" s="78">
        <f>'SALDO MAXPPI JULHO 2026'!BO106</f>
        <v>0</v>
      </c>
      <c r="BP102" s="78">
        <f>'SALDO MAXPPI JULHO 2026'!BP106</f>
        <v>0</v>
      </c>
      <c r="BQ102" s="78">
        <f>'SALDO MAXPPI JULHO 2026'!BQ106</f>
        <v>0</v>
      </c>
      <c r="BR102" s="78">
        <f>'SALDO MAXPPI JULHO 2026'!BR106</f>
        <v>0</v>
      </c>
      <c r="BS102" s="78">
        <f>'SALDO MAXPPI JULHO 2026'!BS106</f>
        <v>0</v>
      </c>
      <c r="BT102" s="78">
        <f>'SALDO MAXPPI JULHO 2026'!BT106</f>
        <v>0</v>
      </c>
      <c r="BU102" s="78">
        <f>'SALDO MAXPPI JULHO 2026'!BU106</f>
        <v>0</v>
      </c>
      <c r="BV102" s="78">
        <f>'SALDO MAXPPI JULHO 2026'!BV106</f>
        <v>0</v>
      </c>
      <c r="BW102" s="78">
        <f>'SALDO MAXPPI JULHO 2026'!BW106</f>
        <v>0</v>
      </c>
      <c r="BX102" s="78">
        <f>'SALDO MAXPPI JULHO 2026'!BX106</f>
        <v>0</v>
      </c>
      <c r="BY102" s="80">
        <f t="shared" si="5"/>
        <v>279.02</v>
      </c>
      <c r="BZ102" s="81">
        <f>'SALDO MAXPPI JULHO 2026'!BZ106</f>
        <v>279.02</v>
      </c>
      <c r="CA102" s="82">
        <f t="shared" si="3"/>
        <v>0</v>
      </c>
    </row>
    <row r="103" spans="1:79">
      <c r="A103" s="77" t="str">
        <f>'SALDO MAXPPI JULHO 2026'!A107</f>
        <v>2691515-HOSP. AFFONSO GUIZZO - ARARANGUA</v>
      </c>
      <c r="B103" s="78">
        <f>'SALDO MAXPPI JULHO 2026'!B107</f>
        <v>152.54</v>
      </c>
      <c r="C103" s="78">
        <f>'SALDO MAXPPI JULHO 2026'!C107</f>
        <v>0</v>
      </c>
      <c r="D103" s="78">
        <f>'SALDO MAXPPI JULHO 2026'!D107</f>
        <v>0</v>
      </c>
      <c r="E103" s="78">
        <f>'SALDO MAXPPI JULHO 2026'!E107</f>
        <v>0</v>
      </c>
      <c r="F103" s="78">
        <f>'SALDO MAXPPI JULHO 2026'!F107</f>
        <v>0</v>
      </c>
      <c r="G103" s="78">
        <f>'SALDO MAXPPI JULHO 2026'!G107</f>
        <v>0</v>
      </c>
      <c r="H103" s="78">
        <f>'SALDO MAXPPI JULHO 2026'!H107</f>
        <v>5492.2</v>
      </c>
      <c r="I103" s="78">
        <f>'SALDO MAXPPI JULHO 2026'!I107</f>
        <v>0</v>
      </c>
      <c r="J103" s="78">
        <f>'SALDO MAXPPI JULHO 2026'!J107</f>
        <v>620.23</v>
      </c>
      <c r="K103" s="78">
        <f>'SALDO MAXPPI JULHO 2026'!K107</f>
        <v>3643.17</v>
      </c>
      <c r="L103" s="78">
        <f>'SALDO MAXPPI JULHO 2026'!L107</f>
        <v>572.58000000000004</v>
      </c>
      <c r="M103" s="78">
        <f>'SALDO MAXPPI JULHO 2026'!M107</f>
        <v>1851.3</v>
      </c>
      <c r="N103" s="78">
        <f>'SALDO MAXPPI JULHO 2026'!N107</f>
        <v>0</v>
      </c>
      <c r="O103" s="78">
        <f>'SALDO MAXPPI JULHO 2026'!O107</f>
        <v>0</v>
      </c>
      <c r="P103" s="78">
        <f>'SALDO MAXPPI JULHO 2026'!P107</f>
        <v>0</v>
      </c>
      <c r="Q103" s="78">
        <f>'SALDO MAXPPI JULHO 2026'!Q107</f>
        <v>603.32000000000005</v>
      </c>
      <c r="R103" s="78">
        <f>'SALDO MAXPPI JULHO 2026'!R107</f>
        <v>0</v>
      </c>
      <c r="S103" s="78">
        <f>'SALDO MAXPPI JULHO 2026'!S107</f>
        <v>0</v>
      </c>
      <c r="T103" s="78">
        <f>'SALDO MAXPPI JULHO 2026'!T107</f>
        <v>2.52</v>
      </c>
      <c r="U103" s="78">
        <f>'SALDO MAXPPI JULHO 2026'!U107</f>
        <v>0.3</v>
      </c>
      <c r="V103" s="78">
        <f>'SALDO MAXPPI JULHO 2026'!V107</f>
        <v>0</v>
      </c>
      <c r="W103" s="78">
        <f>'SALDO MAXPPI JULHO 2026'!W107</f>
        <v>127.89</v>
      </c>
      <c r="X103" s="78">
        <f>'SALDO MAXPPI JULHO 2026'!X107</f>
        <v>0</v>
      </c>
      <c r="Y103" s="78">
        <f>'SALDO MAXPPI JULHO 2026'!Y107</f>
        <v>0</v>
      </c>
      <c r="Z103" s="78">
        <f>'SALDO MAXPPI JULHO 2026'!Z107</f>
        <v>646.20000000000005</v>
      </c>
      <c r="AA103" s="78">
        <f>'SALDO MAXPPI JULHO 2026'!AA107</f>
        <v>0</v>
      </c>
      <c r="AB103" s="78">
        <f>'SALDO MAXPPI JULHO 2026'!AB107</f>
        <v>722.2</v>
      </c>
      <c r="AC103" s="78">
        <f>'SALDO MAXPPI JULHO 2026'!AC107</f>
        <v>145.30000000000001</v>
      </c>
      <c r="AD103" s="78">
        <f>'SALDO MAXPPI JULHO 2026'!AD107</f>
        <v>0</v>
      </c>
      <c r="AE103" s="78">
        <f>'SALDO MAXPPI JULHO 2026'!AE107</f>
        <v>0</v>
      </c>
      <c r="AF103" s="78">
        <f>'SALDO MAXPPI JULHO 2026'!AF107</f>
        <v>37.700000000000003</v>
      </c>
      <c r="AG103" s="78">
        <f>'SALDO MAXPPI JULHO 2026'!AG107</f>
        <v>0</v>
      </c>
      <c r="AH103" s="78">
        <f>'SALDO MAXPPI JULHO 2026'!AH107</f>
        <v>420.2</v>
      </c>
      <c r="AI103" s="78">
        <f>'SALDO MAXPPI JULHO 2026'!AI107</f>
        <v>0</v>
      </c>
      <c r="AJ103" s="78">
        <f>'SALDO MAXPPI JULHO 2026'!AJ107</f>
        <v>279.8</v>
      </c>
      <c r="AK103" s="78">
        <f>'SALDO MAXPPI JULHO 2026'!AK107</f>
        <v>0</v>
      </c>
      <c r="AL103" s="78">
        <f>'SALDO MAXPPI JULHO 2026'!AL107</f>
        <v>0</v>
      </c>
      <c r="AM103" s="78">
        <f>'SALDO MAXPPI JULHO 2026'!AM107</f>
        <v>0</v>
      </c>
      <c r="AN103" s="78">
        <f>'SALDO MAXPPI JULHO 2026'!AN107</f>
        <v>0</v>
      </c>
      <c r="AO103" s="78">
        <f>'SALDO MAXPPI JULHO 2026'!AO107</f>
        <v>0</v>
      </c>
      <c r="AP103" s="78">
        <f>'SALDO MAXPPI JULHO 2026'!AP107</f>
        <v>51.6</v>
      </c>
      <c r="AQ103" s="78">
        <f>'SALDO MAXPPI JULHO 2026'!AQ107</f>
        <v>416.2</v>
      </c>
      <c r="AR103" s="78">
        <f>'SALDO MAXPPI JULHO 2026'!AR107</f>
        <v>1541.7</v>
      </c>
      <c r="AS103" s="78">
        <f>'SALDO MAXPPI JULHO 2026'!AS107</f>
        <v>1369.3</v>
      </c>
      <c r="AT103" s="78">
        <f>'SALDO MAXPPI JULHO 2026'!AT107</f>
        <v>716.8</v>
      </c>
      <c r="AU103" s="78">
        <f>'SALDO MAXPPI JULHO 2026'!AU107</f>
        <v>350.7</v>
      </c>
      <c r="AV103" s="78">
        <f>'SALDO MAXPPI JULHO 2026'!AV107</f>
        <v>61.3</v>
      </c>
      <c r="AW103" s="78">
        <f>'SALDO MAXPPI JULHO 2026'!AW107</f>
        <v>0</v>
      </c>
      <c r="AX103" s="78">
        <f>'SALDO MAXPPI JULHO 2026'!AX107</f>
        <v>0</v>
      </c>
      <c r="AY103" s="78">
        <f>'SALDO MAXPPI JULHO 2026'!AY107</f>
        <v>404.7</v>
      </c>
      <c r="AZ103" s="78">
        <f>'SALDO MAXPPI JULHO 2026'!AZ107</f>
        <v>0</v>
      </c>
      <c r="BA103" s="78">
        <f>'SALDO MAXPPI JULHO 2026'!BA107</f>
        <v>0</v>
      </c>
      <c r="BB103" s="78">
        <f>'SALDO MAXPPI JULHO 2026'!BB107</f>
        <v>0</v>
      </c>
      <c r="BC103" s="78">
        <f>'SALDO MAXPPI JULHO 2026'!BC107</f>
        <v>126.1</v>
      </c>
      <c r="BD103" s="78">
        <f>'SALDO MAXPPI JULHO 2026'!BD107</f>
        <v>0</v>
      </c>
      <c r="BE103" s="78">
        <f>'SALDO MAXPPI JULHO 2026'!BE107</f>
        <v>685.83</v>
      </c>
      <c r="BF103" s="78">
        <f>'SALDO MAXPPI JULHO 2026'!BF107</f>
        <v>0</v>
      </c>
      <c r="BG103" s="78">
        <f>'SALDO MAXPPI JULHO 2026'!BG107</f>
        <v>0</v>
      </c>
      <c r="BH103" s="78">
        <f>'SALDO MAXPPI JULHO 2026'!BH107</f>
        <v>16.11</v>
      </c>
      <c r="BI103" s="78">
        <f>'SALDO MAXPPI JULHO 2026'!BI107</f>
        <v>722.74</v>
      </c>
      <c r="BJ103" s="78">
        <f>'SALDO MAXPPI JULHO 2026'!BJ107</f>
        <v>142.65</v>
      </c>
      <c r="BK103" s="78">
        <f>'SALDO MAXPPI JULHO 2026'!BK107</f>
        <v>170.99</v>
      </c>
      <c r="BL103" s="78">
        <f>'SALDO MAXPPI JULHO 2026'!BL107</f>
        <v>118.07</v>
      </c>
      <c r="BM103" s="78">
        <f>'SALDO MAXPPI JULHO 2026'!BM107</f>
        <v>12.98</v>
      </c>
      <c r="BN103" s="78">
        <f>'SALDO MAXPPI JULHO 2026'!BN107</f>
        <v>2.86</v>
      </c>
      <c r="BO103" s="78">
        <f>'SALDO MAXPPI JULHO 2026'!BO107</f>
        <v>0</v>
      </c>
      <c r="BP103" s="78">
        <f>'SALDO MAXPPI JULHO 2026'!BP107</f>
        <v>0</v>
      </c>
      <c r="BQ103" s="78">
        <f>'SALDO MAXPPI JULHO 2026'!BQ107</f>
        <v>0</v>
      </c>
      <c r="BR103" s="78">
        <f>'SALDO MAXPPI JULHO 2026'!BR107</f>
        <v>2897.62</v>
      </c>
      <c r="BS103" s="78">
        <f>'SALDO MAXPPI JULHO 2026'!BS107</f>
        <v>0</v>
      </c>
      <c r="BT103" s="78">
        <f>'SALDO MAXPPI JULHO 2026'!BT107</f>
        <v>0</v>
      </c>
      <c r="BU103" s="78">
        <f>'SALDO MAXPPI JULHO 2026'!BU107</f>
        <v>0</v>
      </c>
      <c r="BV103" s="78">
        <f>'SALDO MAXPPI JULHO 2026'!BV107</f>
        <v>0</v>
      </c>
      <c r="BW103" s="78">
        <f>'SALDO MAXPPI JULHO 2026'!BW107</f>
        <v>0</v>
      </c>
      <c r="BX103" s="78">
        <f>'SALDO MAXPPI JULHO 2026'!BX107</f>
        <v>0</v>
      </c>
      <c r="BY103" s="80">
        <f t="shared" si="5"/>
        <v>25125.700000000004</v>
      </c>
      <c r="BZ103" s="81">
        <f>'SALDO MAXPPI JULHO 2026'!BZ107</f>
        <v>25125.700000000004</v>
      </c>
      <c r="CA103" s="82">
        <f t="shared" si="3"/>
        <v>0</v>
      </c>
    </row>
    <row r="104" spans="1:79">
      <c r="A104" s="77" t="str">
        <f>'SALDO MAXPPI JULHO 2026'!A108</f>
        <v>2691531 - SANTA CASA SAO JOAO BATISTA - Imaruí</v>
      </c>
      <c r="B104" s="78">
        <f>'SALDO MAXPPI JULHO 2026'!B108</f>
        <v>0</v>
      </c>
      <c r="C104" s="78">
        <f>'SALDO MAXPPI JULHO 2026'!C108</f>
        <v>0</v>
      </c>
      <c r="D104" s="78">
        <f>'SALDO MAXPPI JULHO 2026'!D108</f>
        <v>0</v>
      </c>
      <c r="E104" s="78">
        <f>'SALDO MAXPPI JULHO 2026'!E108</f>
        <v>0</v>
      </c>
      <c r="F104" s="78">
        <f>'SALDO MAXPPI JULHO 2026'!F108</f>
        <v>0</v>
      </c>
      <c r="G104" s="78">
        <f>'SALDO MAXPPI JULHO 2026'!G108</f>
        <v>0</v>
      </c>
      <c r="H104" s="78">
        <f>'SALDO MAXPPI JULHO 2026'!H108</f>
        <v>0</v>
      </c>
      <c r="I104" s="78">
        <f>'SALDO MAXPPI JULHO 2026'!I108</f>
        <v>0</v>
      </c>
      <c r="J104" s="78">
        <f>'SALDO MAXPPI JULHO 2026'!J108</f>
        <v>0</v>
      </c>
      <c r="K104" s="78">
        <f>'SALDO MAXPPI JULHO 2026'!K108</f>
        <v>0</v>
      </c>
      <c r="L104" s="78">
        <f>'SALDO MAXPPI JULHO 2026'!L108</f>
        <v>0</v>
      </c>
      <c r="M104" s="78">
        <f>'SALDO MAXPPI JULHO 2026'!M108</f>
        <v>0</v>
      </c>
      <c r="N104" s="78">
        <f>'SALDO MAXPPI JULHO 2026'!N108</f>
        <v>0</v>
      </c>
      <c r="O104" s="78">
        <f>'SALDO MAXPPI JULHO 2026'!O108</f>
        <v>0</v>
      </c>
      <c r="P104" s="78">
        <f>'SALDO MAXPPI JULHO 2026'!P108</f>
        <v>0</v>
      </c>
      <c r="Q104" s="78">
        <f>'SALDO MAXPPI JULHO 2026'!Q108</f>
        <v>0</v>
      </c>
      <c r="R104" s="78">
        <f>'SALDO MAXPPI JULHO 2026'!R108</f>
        <v>0</v>
      </c>
      <c r="S104" s="78">
        <f>'SALDO MAXPPI JULHO 2026'!S108</f>
        <v>0</v>
      </c>
      <c r="T104" s="78">
        <f>'SALDO MAXPPI JULHO 2026'!T108</f>
        <v>0</v>
      </c>
      <c r="U104" s="78">
        <f>'SALDO MAXPPI JULHO 2026'!U108</f>
        <v>0</v>
      </c>
      <c r="V104" s="78">
        <f>'SALDO MAXPPI JULHO 2026'!V108</f>
        <v>0</v>
      </c>
      <c r="W104" s="78">
        <f>'SALDO MAXPPI JULHO 2026'!W108</f>
        <v>0</v>
      </c>
      <c r="X104" s="78">
        <f>'SALDO MAXPPI JULHO 2026'!X108</f>
        <v>0</v>
      </c>
      <c r="Y104" s="78">
        <f>'SALDO MAXPPI JULHO 2026'!Y108</f>
        <v>0</v>
      </c>
      <c r="Z104" s="78">
        <f>'SALDO MAXPPI JULHO 2026'!Z108</f>
        <v>0</v>
      </c>
      <c r="AA104" s="78">
        <f>'SALDO MAXPPI JULHO 2026'!AA108</f>
        <v>0</v>
      </c>
      <c r="AB104" s="78">
        <f>'SALDO MAXPPI JULHO 2026'!AB108</f>
        <v>0</v>
      </c>
      <c r="AC104" s="78">
        <f>'SALDO MAXPPI JULHO 2026'!AC108</f>
        <v>0</v>
      </c>
      <c r="AD104" s="78">
        <f>'SALDO MAXPPI JULHO 2026'!AD108</f>
        <v>0</v>
      </c>
      <c r="AE104" s="78">
        <f>'SALDO MAXPPI JULHO 2026'!AE108</f>
        <v>0</v>
      </c>
      <c r="AF104" s="78">
        <f>'SALDO MAXPPI JULHO 2026'!AF108</f>
        <v>0</v>
      </c>
      <c r="AG104" s="78">
        <f>'SALDO MAXPPI JULHO 2026'!AG108</f>
        <v>0</v>
      </c>
      <c r="AH104" s="78">
        <f>'SALDO MAXPPI JULHO 2026'!AH108</f>
        <v>0</v>
      </c>
      <c r="AI104" s="78">
        <f>'SALDO MAXPPI JULHO 2026'!AI108</f>
        <v>0</v>
      </c>
      <c r="AJ104" s="78">
        <f>'SALDO MAXPPI JULHO 2026'!AJ108</f>
        <v>0</v>
      </c>
      <c r="AK104" s="78">
        <f>'SALDO MAXPPI JULHO 2026'!AK108</f>
        <v>0</v>
      </c>
      <c r="AL104" s="78">
        <f>'SALDO MAXPPI JULHO 2026'!AL108</f>
        <v>0</v>
      </c>
      <c r="AM104" s="78">
        <f>'SALDO MAXPPI JULHO 2026'!AM108</f>
        <v>0</v>
      </c>
      <c r="AN104" s="78">
        <f>'SALDO MAXPPI JULHO 2026'!AN108</f>
        <v>0</v>
      </c>
      <c r="AO104" s="78">
        <f>'SALDO MAXPPI JULHO 2026'!AO108</f>
        <v>0</v>
      </c>
      <c r="AP104" s="78">
        <f>'SALDO MAXPPI JULHO 2026'!AP108</f>
        <v>0</v>
      </c>
      <c r="AQ104" s="78">
        <f>'SALDO MAXPPI JULHO 2026'!AQ108</f>
        <v>0</v>
      </c>
      <c r="AR104" s="78">
        <f>'SALDO MAXPPI JULHO 2026'!AR108</f>
        <v>0</v>
      </c>
      <c r="AS104" s="78">
        <f>'SALDO MAXPPI JULHO 2026'!AS108</f>
        <v>0</v>
      </c>
      <c r="AT104" s="78">
        <f>'SALDO MAXPPI JULHO 2026'!AT108</f>
        <v>0</v>
      </c>
      <c r="AU104" s="78">
        <f>'SALDO MAXPPI JULHO 2026'!AU108</f>
        <v>0</v>
      </c>
      <c r="AV104" s="78">
        <f>'SALDO MAXPPI JULHO 2026'!AV108</f>
        <v>0</v>
      </c>
      <c r="AW104" s="78">
        <f>'SALDO MAXPPI JULHO 2026'!AW108</f>
        <v>0</v>
      </c>
      <c r="AX104" s="78">
        <f>'SALDO MAXPPI JULHO 2026'!AX108</f>
        <v>0</v>
      </c>
      <c r="AY104" s="78">
        <f>'SALDO MAXPPI JULHO 2026'!AY108</f>
        <v>0</v>
      </c>
      <c r="AZ104" s="78">
        <f>'SALDO MAXPPI JULHO 2026'!AZ108</f>
        <v>0</v>
      </c>
      <c r="BA104" s="78">
        <f>'SALDO MAXPPI JULHO 2026'!BA108</f>
        <v>0</v>
      </c>
      <c r="BB104" s="78">
        <f>'SALDO MAXPPI JULHO 2026'!BB108</f>
        <v>0</v>
      </c>
      <c r="BC104" s="78">
        <f>'SALDO MAXPPI JULHO 2026'!BC108</f>
        <v>0</v>
      </c>
      <c r="BD104" s="78">
        <f>'SALDO MAXPPI JULHO 2026'!BD108</f>
        <v>0</v>
      </c>
      <c r="BE104" s="78">
        <f>'SALDO MAXPPI JULHO 2026'!BE108</f>
        <v>0</v>
      </c>
      <c r="BF104" s="78">
        <f>'SALDO MAXPPI JULHO 2026'!BF108</f>
        <v>0</v>
      </c>
      <c r="BG104" s="78">
        <f>'SALDO MAXPPI JULHO 2026'!BG108</f>
        <v>0</v>
      </c>
      <c r="BH104" s="78">
        <f>'SALDO MAXPPI JULHO 2026'!BH108</f>
        <v>0</v>
      </c>
      <c r="BI104" s="78">
        <f>'SALDO MAXPPI JULHO 2026'!BI108</f>
        <v>0</v>
      </c>
      <c r="BJ104" s="78">
        <f>'SALDO MAXPPI JULHO 2026'!BJ108</f>
        <v>0</v>
      </c>
      <c r="BK104" s="78">
        <f>'SALDO MAXPPI JULHO 2026'!BK108</f>
        <v>0</v>
      </c>
      <c r="BL104" s="78">
        <f>'SALDO MAXPPI JULHO 2026'!BL108</f>
        <v>0</v>
      </c>
      <c r="BM104" s="78">
        <f>'SALDO MAXPPI JULHO 2026'!BM108</f>
        <v>0</v>
      </c>
      <c r="BN104" s="78">
        <f>'SALDO MAXPPI JULHO 2026'!BN108</f>
        <v>0</v>
      </c>
      <c r="BO104" s="78">
        <f>'SALDO MAXPPI JULHO 2026'!BO108</f>
        <v>0</v>
      </c>
      <c r="BP104" s="78">
        <f>'SALDO MAXPPI JULHO 2026'!BP108</f>
        <v>0</v>
      </c>
      <c r="BQ104" s="78">
        <f>'SALDO MAXPPI JULHO 2026'!BQ108</f>
        <v>0</v>
      </c>
      <c r="BR104" s="78">
        <f>'SALDO MAXPPI JULHO 2026'!BR108</f>
        <v>0</v>
      </c>
      <c r="BS104" s="78">
        <f>'SALDO MAXPPI JULHO 2026'!BS108</f>
        <v>0</v>
      </c>
      <c r="BT104" s="78">
        <f>'SALDO MAXPPI JULHO 2026'!BT108</f>
        <v>0</v>
      </c>
      <c r="BU104" s="78">
        <f>'SALDO MAXPPI JULHO 2026'!BU108</f>
        <v>0</v>
      </c>
      <c r="BV104" s="78">
        <f>'SALDO MAXPPI JULHO 2026'!BV108</f>
        <v>0</v>
      </c>
      <c r="BW104" s="78">
        <f>'SALDO MAXPPI JULHO 2026'!BW108</f>
        <v>0</v>
      </c>
      <c r="BX104" s="78">
        <f>'SALDO MAXPPI JULHO 2026'!BX108</f>
        <v>0</v>
      </c>
      <c r="BY104" s="80">
        <f t="shared" si="5"/>
        <v>0</v>
      </c>
      <c r="BZ104" s="81">
        <f>'SALDO MAXPPI JULHO 2026'!BZ108</f>
        <v>0</v>
      </c>
      <c r="CA104" s="82">
        <f t="shared" si="3"/>
        <v>0</v>
      </c>
    </row>
    <row r="105" spans="1:79">
      <c r="A105" s="77" t="str">
        <f>'SALDO MAXPPI JULHO 2026'!A109</f>
        <v>2691558-HOSP. SAO MARCOS - NOVA VENEZA</v>
      </c>
      <c r="B105" s="78">
        <f>'SALDO MAXPPI JULHO 2026'!B109</f>
        <v>0</v>
      </c>
      <c r="C105" s="78">
        <f>'SALDO MAXPPI JULHO 2026'!C109</f>
        <v>0</v>
      </c>
      <c r="D105" s="78">
        <f>'SALDO MAXPPI JULHO 2026'!D109</f>
        <v>0</v>
      </c>
      <c r="E105" s="78">
        <f>'SALDO MAXPPI JULHO 2026'!E109</f>
        <v>0</v>
      </c>
      <c r="F105" s="78">
        <f>'SALDO MAXPPI JULHO 2026'!F109</f>
        <v>0</v>
      </c>
      <c r="G105" s="78">
        <f>'SALDO MAXPPI JULHO 2026'!G109</f>
        <v>0</v>
      </c>
      <c r="H105" s="78">
        <f>'SALDO MAXPPI JULHO 2026'!H109</f>
        <v>1821.53</v>
      </c>
      <c r="I105" s="78">
        <f>'SALDO MAXPPI JULHO 2026'!I109</f>
        <v>0</v>
      </c>
      <c r="J105" s="78">
        <f>'SALDO MAXPPI JULHO 2026'!J109</f>
        <v>0</v>
      </c>
      <c r="K105" s="78">
        <f>'SALDO MAXPPI JULHO 2026'!K109</f>
        <v>264.39999999999998</v>
      </c>
      <c r="L105" s="78">
        <f>'SALDO MAXPPI JULHO 2026'!L109</f>
        <v>0</v>
      </c>
      <c r="M105" s="78">
        <f>'SALDO MAXPPI JULHO 2026'!M109</f>
        <v>0</v>
      </c>
      <c r="N105" s="78">
        <f>'SALDO MAXPPI JULHO 2026'!N109</f>
        <v>0</v>
      </c>
      <c r="O105" s="78">
        <f>'SALDO MAXPPI JULHO 2026'!O109</f>
        <v>0</v>
      </c>
      <c r="P105" s="78">
        <f>'SALDO MAXPPI JULHO 2026'!P109</f>
        <v>0</v>
      </c>
      <c r="Q105" s="78">
        <f>'SALDO MAXPPI JULHO 2026'!Q109</f>
        <v>0</v>
      </c>
      <c r="R105" s="78">
        <f>'SALDO MAXPPI JULHO 2026'!R109</f>
        <v>0</v>
      </c>
      <c r="S105" s="78">
        <f>'SALDO MAXPPI JULHO 2026'!S109</f>
        <v>0</v>
      </c>
      <c r="T105" s="78">
        <f>'SALDO MAXPPI JULHO 2026'!T109</f>
        <v>0</v>
      </c>
      <c r="U105" s="78">
        <f>'SALDO MAXPPI JULHO 2026'!U109</f>
        <v>0</v>
      </c>
      <c r="V105" s="78">
        <f>'SALDO MAXPPI JULHO 2026'!V109</f>
        <v>0</v>
      </c>
      <c r="W105" s="78">
        <f>'SALDO MAXPPI JULHO 2026'!W109</f>
        <v>6.3</v>
      </c>
      <c r="X105" s="78">
        <f>'SALDO MAXPPI JULHO 2026'!X109</f>
        <v>0</v>
      </c>
      <c r="Y105" s="78">
        <f>'SALDO MAXPPI JULHO 2026'!Y109</f>
        <v>0</v>
      </c>
      <c r="Z105" s="78">
        <f>'SALDO MAXPPI JULHO 2026'!Z109</f>
        <v>0</v>
      </c>
      <c r="AA105" s="78">
        <f>'SALDO MAXPPI JULHO 2026'!AA109</f>
        <v>0</v>
      </c>
      <c r="AB105" s="78">
        <f>'SALDO MAXPPI JULHO 2026'!AB109</f>
        <v>150</v>
      </c>
      <c r="AC105" s="78">
        <f>'SALDO MAXPPI JULHO 2026'!AC109</f>
        <v>0</v>
      </c>
      <c r="AD105" s="78">
        <f>'SALDO MAXPPI JULHO 2026'!AD109</f>
        <v>0</v>
      </c>
      <c r="AE105" s="78">
        <f>'SALDO MAXPPI JULHO 2026'!AE109</f>
        <v>0</v>
      </c>
      <c r="AF105" s="78">
        <f>'SALDO MAXPPI JULHO 2026'!AF109</f>
        <v>71.3</v>
      </c>
      <c r="AG105" s="78">
        <f>'SALDO MAXPPI JULHO 2026'!AG109</f>
        <v>0</v>
      </c>
      <c r="AH105" s="78">
        <f>'SALDO MAXPPI JULHO 2026'!AH109</f>
        <v>0</v>
      </c>
      <c r="AI105" s="78">
        <f>'SALDO MAXPPI JULHO 2026'!AI109</f>
        <v>0</v>
      </c>
      <c r="AJ105" s="78">
        <f>'SALDO MAXPPI JULHO 2026'!AJ109</f>
        <v>0</v>
      </c>
      <c r="AK105" s="78">
        <f>'SALDO MAXPPI JULHO 2026'!AK109</f>
        <v>0</v>
      </c>
      <c r="AL105" s="78">
        <f>'SALDO MAXPPI JULHO 2026'!AL109</f>
        <v>0</v>
      </c>
      <c r="AM105" s="78">
        <f>'SALDO MAXPPI JULHO 2026'!AM109</f>
        <v>0</v>
      </c>
      <c r="AN105" s="78">
        <f>'SALDO MAXPPI JULHO 2026'!AN109</f>
        <v>0</v>
      </c>
      <c r="AO105" s="78">
        <f>'SALDO MAXPPI JULHO 2026'!AO109</f>
        <v>0</v>
      </c>
      <c r="AP105" s="78">
        <f>'SALDO MAXPPI JULHO 2026'!AP109</f>
        <v>0</v>
      </c>
      <c r="AQ105" s="78">
        <f>'SALDO MAXPPI JULHO 2026'!AQ109</f>
        <v>0</v>
      </c>
      <c r="AR105" s="78">
        <f>'SALDO MAXPPI JULHO 2026'!AR109</f>
        <v>28.8</v>
      </c>
      <c r="AS105" s="78">
        <f>'SALDO MAXPPI JULHO 2026'!AS109</f>
        <v>60</v>
      </c>
      <c r="AT105" s="78">
        <f>'SALDO MAXPPI JULHO 2026'!AT109</f>
        <v>58.1</v>
      </c>
      <c r="AU105" s="78">
        <f>'SALDO MAXPPI JULHO 2026'!AU109</f>
        <v>0</v>
      </c>
      <c r="AV105" s="78">
        <f>'SALDO MAXPPI JULHO 2026'!AV109</f>
        <v>0</v>
      </c>
      <c r="AW105" s="78">
        <f>'SALDO MAXPPI JULHO 2026'!AW109</f>
        <v>0</v>
      </c>
      <c r="AX105" s="78">
        <f>'SALDO MAXPPI JULHO 2026'!AX109</f>
        <v>0</v>
      </c>
      <c r="AY105" s="78">
        <f>'SALDO MAXPPI JULHO 2026'!AY109</f>
        <v>20</v>
      </c>
      <c r="AZ105" s="78">
        <f>'SALDO MAXPPI JULHO 2026'!AZ109</f>
        <v>0</v>
      </c>
      <c r="BA105" s="78">
        <f>'SALDO MAXPPI JULHO 2026'!BA109</f>
        <v>0</v>
      </c>
      <c r="BB105" s="78">
        <f>'SALDO MAXPPI JULHO 2026'!BB109</f>
        <v>0</v>
      </c>
      <c r="BC105" s="78">
        <f>'SALDO MAXPPI JULHO 2026'!BC109</f>
        <v>679.3</v>
      </c>
      <c r="BD105" s="78">
        <f>'SALDO MAXPPI JULHO 2026'!BD109</f>
        <v>0</v>
      </c>
      <c r="BE105" s="78">
        <f>'SALDO MAXPPI JULHO 2026'!BE109</f>
        <v>0</v>
      </c>
      <c r="BF105" s="78">
        <f>'SALDO MAXPPI JULHO 2026'!BF109</f>
        <v>0</v>
      </c>
      <c r="BG105" s="78">
        <f>'SALDO MAXPPI JULHO 2026'!BG109</f>
        <v>0</v>
      </c>
      <c r="BH105" s="78">
        <f>'SALDO MAXPPI JULHO 2026'!BH109</f>
        <v>28.52</v>
      </c>
      <c r="BI105" s="78">
        <f>'SALDO MAXPPI JULHO 2026'!BI109</f>
        <v>0</v>
      </c>
      <c r="BJ105" s="78">
        <f>'SALDO MAXPPI JULHO 2026'!BJ109</f>
        <v>0</v>
      </c>
      <c r="BK105" s="78">
        <f>'SALDO MAXPPI JULHO 2026'!BK109</f>
        <v>74.47</v>
      </c>
      <c r="BL105" s="78">
        <f>'SALDO MAXPPI JULHO 2026'!BL109</f>
        <v>13.35</v>
      </c>
      <c r="BM105" s="78">
        <f>'SALDO MAXPPI JULHO 2026'!BM109</f>
        <v>4.76</v>
      </c>
      <c r="BN105" s="78">
        <f>'SALDO MAXPPI JULHO 2026'!BN109</f>
        <v>0</v>
      </c>
      <c r="BO105" s="78">
        <f>'SALDO MAXPPI JULHO 2026'!BO109</f>
        <v>0</v>
      </c>
      <c r="BP105" s="78">
        <f>'SALDO MAXPPI JULHO 2026'!BP109</f>
        <v>0</v>
      </c>
      <c r="BQ105" s="78">
        <f>'SALDO MAXPPI JULHO 2026'!BQ109</f>
        <v>0</v>
      </c>
      <c r="BR105" s="78">
        <f>'SALDO MAXPPI JULHO 2026'!BR109</f>
        <v>0</v>
      </c>
      <c r="BS105" s="78">
        <f>'SALDO MAXPPI JULHO 2026'!BS109</f>
        <v>0</v>
      </c>
      <c r="BT105" s="78">
        <f>'SALDO MAXPPI JULHO 2026'!BT109</f>
        <v>0</v>
      </c>
      <c r="BU105" s="78">
        <f>'SALDO MAXPPI JULHO 2026'!BU109</f>
        <v>0</v>
      </c>
      <c r="BV105" s="78">
        <f>'SALDO MAXPPI JULHO 2026'!BV109</f>
        <v>0</v>
      </c>
      <c r="BW105" s="78">
        <f>'SALDO MAXPPI JULHO 2026'!BW109</f>
        <v>0</v>
      </c>
      <c r="BX105" s="78">
        <f>'SALDO MAXPPI JULHO 2026'!BX109</f>
        <v>0</v>
      </c>
      <c r="BY105" s="80">
        <f t="shared" si="5"/>
        <v>3280.8300000000004</v>
      </c>
      <c r="BZ105" s="81">
        <f>'SALDO MAXPPI JULHO 2026'!BZ109</f>
        <v>3280.8300000000004</v>
      </c>
      <c r="CA105" s="82">
        <f t="shared" si="3"/>
        <v>0</v>
      </c>
    </row>
    <row r="106" spans="1:79">
      <c r="A106" s="77" t="str">
        <f>'SALDO MAXPPI JULHO 2026'!A110</f>
        <v>2691566-HOSPITAL SAO PEDRO - ITA</v>
      </c>
      <c r="B106" s="78">
        <f>'SALDO MAXPPI JULHO 2026'!B110</f>
        <v>0</v>
      </c>
      <c r="C106" s="78">
        <f>'SALDO MAXPPI JULHO 2026'!C110</f>
        <v>0</v>
      </c>
      <c r="D106" s="78">
        <f>'SALDO MAXPPI JULHO 2026'!D110</f>
        <v>0</v>
      </c>
      <c r="E106" s="78">
        <f>'SALDO MAXPPI JULHO 2026'!E110</f>
        <v>0</v>
      </c>
      <c r="F106" s="78">
        <f>'SALDO MAXPPI JULHO 2026'!F110</f>
        <v>0</v>
      </c>
      <c r="G106" s="78">
        <f>'SALDO MAXPPI JULHO 2026'!G110</f>
        <v>0</v>
      </c>
      <c r="H106" s="78">
        <f>'SALDO MAXPPI JULHO 2026'!H110</f>
        <v>0</v>
      </c>
      <c r="I106" s="78">
        <f>'SALDO MAXPPI JULHO 2026'!I110</f>
        <v>0</v>
      </c>
      <c r="J106" s="78">
        <f>'SALDO MAXPPI JULHO 2026'!J110</f>
        <v>0</v>
      </c>
      <c r="K106" s="78">
        <f>'SALDO MAXPPI JULHO 2026'!K110</f>
        <v>0</v>
      </c>
      <c r="L106" s="78">
        <f>'SALDO MAXPPI JULHO 2026'!L110</f>
        <v>0</v>
      </c>
      <c r="M106" s="78">
        <f>'SALDO MAXPPI JULHO 2026'!M110</f>
        <v>0</v>
      </c>
      <c r="N106" s="78">
        <f>'SALDO MAXPPI JULHO 2026'!N110</f>
        <v>0</v>
      </c>
      <c r="O106" s="78">
        <f>'SALDO MAXPPI JULHO 2026'!O110</f>
        <v>0</v>
      </c>
      <c r="P106" s="78">
        <f>'SALDO MAXPPI JULHO 2026'!P110</f>
        <v>0</v>
      </c>
      <c r="Q106" s="78">
        <f>'SALDO MAXPPI JULHO 2026'!Q110</f>
        <v>0</v>
      </c>
      <c r="R106" s="78">
        <f>'SALDO MAXPPI JULHO 2026'!R110</f>
        <v>0</v>
      </c>
      <c r="S106" s="78">
        <f>'SALDO MAXPPI JULHO 2026'!S110</f>
        <v>0</v>
      </c>
      <c r="T106" s="78">
        <f>'SALDO MAXPPI JULHO 2026'!T110</f>
        <v>0</v>
      </c>
      <c r="U106" s="78">
        <f>'SALDO MAXPPI JULHO 2026'!U110</f>
        <v>0</v>
      </c>
      <c r="V106" s="78">
        <f>'SALDO MAXPPI JULHO 2026'!V110</f>
        <v>0</v>
      </c>
      <c r="W106" s="78">
        <f>'SALDO MAXPPI JULHO 2026'!W110</f>
        <v>0</v>
      </c>
      <c r="X106" s="78">
        <f>'SALDO MAXPPI JULHO 2026'!X110</f>
        <v>0</v>
      </c>
      <c r="Y106" s="78">
        <f>'SALDO MAXPPI JULHO 2026'!Y110</f>
        <v>0</v>
      </c>
      <c r="Z106" s="78">
        <f>'SALDO MAXPPI JULHO 2026'!Z110</f>
        <v>0</v>
      </c>
      <c r="AA106" s="78">
        <f>'SALDO MAXPPI JULHO 2026'!AA110</f>
        <v>0</v>
      </c>
      <c r="AB106" s="78">
        <f>'SALDO MAXPPI JULHO 2026'!AB110</f>
        <v>80</v>
      </c>
      <c r="AC106" s="78">
        <f>'SALDO MAXPPI JULHO 2026'!AC110</f>
        <v>0</v>
      </c>
      <c r="AD106" s="78">
        <f>'SALDO MAXPPI JULHO 2026'!AD110</f>
        <v>0</v>
      </c>
      <c r="AE106" s="78">
        <f>'SALDO MAXPPI JULHO 2026'!AE110</f>
        <v>0</v>
      </c>
      <c r="AF106" s="78">
        <f>'SALDO MAXPPI JULHO 2026'!AF110</f>
        <v>0</v>
      </c>
      <c r="AG106" s="78">
        <f>'SALDO MAXPPI JULHO 2026'!AG110</f>
        <v>0</v>
      </c>
      <c r="AH106" s="78">
        <f>'SALDO MAXPPI JULHO 2026'!AH110</f>
        <v>0</v>
      </c>
      <c r="AI106" s="78">
        <f>'SALDO MAXPPI JULHO 2026'!AI110</f>
        <v>0</v>
      </c>
      <c r="AJ106" s="78">
        <f>'SALDO MAXPPI JULHO 2026'!AJ110</f>
        <v>0</v>
      </c>
      <c r="AK106" s="78">
        <f>'SALDO MAXPPI JULHO 2026'!AK110</f>
        <v>0</v>
      </c>
      <c r="AL106" s="78">
        <f>'SALDO MAXPPI JULHO 2026'!AL110</f>
        <v>0</v>
      </c>
      <c r="AM106" s="78">
        <f>'SALDO MAXPPI JULHO 2026'!AM110</f>
        <v>0</v>
      </c>
      <c r="AN106" s="78">
        <f>'SALDO MAXPPI JULHO 2026'!AN110</f>
        <v>0</v>
      </c>
      <c r="AO106" s="78">
        <f>'SALDO MAXPPI JULHO 2026'!AO110</f>
        <v>0</v>
      </c>
      <c r="AP106" s="78">
        <f>'SALDO MAXPPI JULHO 2026'!AP110</f>
        <v>0</v>
      </c>
      <c r="AQ106" s="78">
        <f>'SALDO MAXPPI JULHO 2026'!AQ110</f>
        <v>0</v>
      </c>
      <c r="AR106" s="78">
        <f>'SALDO MAXPPI JULHO 2026'!AR110</f>
        <v>0</v>
      </c>
      <c r="AS106" s="78">
        <f>'SALDO MAXPPI JULHO 2026'!AS110</f>
        <v>0</v>
      </c>
      <c r="AT106" s="78">
        <f>'SALDO MAXPPI JULHO 2026'!AT110</f>
        <v>0</v>
      </c>
      <c r="AU106" s="78">
        <f>'SALDO MAXPPI JULHO 2026'!AU110</f>
        <v>0</v>
      </c>
      <c r="AV106" s="78">
        <f>'SALDO MAXPPI JULHO 2026'!AV110</f>
        <v>0</v>
      </c>
      <c r="AW106" s="78">
        <f>'SALDO MAXPPI JULHO 2026'!AW110</f>
        <v>0</v>
      </c>
      <c r="AX106" s="78">
        <f>'SALDO MAXPPI JULHO 2026'!AX110</f>
        <v>0</v>
      </c>
      <c r="AY106" s="78">
        <f>'SALDO MAXPPI JULHO 2026'!AY110</f>
        <v>0</v>
      </c>
      <c r="AZ106" s="78">
        <f>'SALDO MAXPPI JULHO 2026'!AZ110</f>
        <v>0</v>
      </c>
      <c r="BA106" s="78">
        <f>'SALDO MAXPPI JULHO 2026'!BA110</f>
        <v>0</v>
      </c>
      <c r="BB106" s="78">
        <f>'SALDO MAXPPI JULHO 2026'!BB110</f>
        <v>0</v>
      </c>
      <c r="BC106" s="78">
        <f>'SALDO MAXPPI JULHO 2026'!BC110</f>
        <v>0</v>
      </c>
      <c r="BD106" s="78">
        <f>'SALDO MAXPPI JULHO 2026'!BD110</f>
        <v>0</v>
      </c>
      <c r="BE106" s="78">
        <f>'SALDO MAXPPI JULHO 2026'!BE110</f>
        <v>0</v>
      </c>
      <c r="BF106" s="78">
        <f>'SALDO MAXPPI JULHO 2026'!BF110</f>
        <v>0</v>
      </c>
      <c r="BG106" s="78">
        <f>'SALDO MAXPPI JULHO 2026'!BG110</f>
        <v>0</v>
      </c>
      <c r="BH106" s="78">
        <f>'SALDO MAXPPI JULHO 2026'!BH110</f>
        <v>0</v>
      </c>
      <c r="BI106" s="78">
        <f>'SALDO MAXPPI JULHO 2026'!BI110</f>
        <v>400.14</v>
      </c>
      <c r="BJ106" s="78">
        <f>'SALDO MAXPPI JULHO 2026'!BJ110</f>
        <v>0</v>
      </c>
      <c r="BK106" s="78">
        <f>'SALDO MAXPPI JULHO 2026'!BK110</f>
        <v>0</v>
      </c>
      <c r="BL106" s="78">
        <f>'SALDO MAXPPI JULHO 2026'!BL110</f>
        <v>0</v>
      </c>
      <c r="BM106" s="78">
        <f>'SALDO MAXPPI JULHO 2026'!BM110</f>
        <v>0</v>
      </c>
      <c r="BN106" s="78">
        <f>'SALDO MAXPPI JULHO 2026'!BN110</f>
        <v>1.85</v>
      </c>
      <c r="BO106" s="78">
        <f>'SALDO MAXPPI JULHO 2026'!BO110</f>
        <v>0</v>
      </c>
      <c r="BP106" s="78">
        <f>'SALDO MAXPPI JULHO 2026'!BP110</f>
        <v>0</v>
      </c>
      <c r="BQ106" s="78">
        <f>'SALDO MAXPPI JULHO 2026'!BQ110</f>
        <v>0</v>
      </c>
      <c r="BR106" s="78">
        <f>'SALDO MAXPPI JULHO 2026'!BR110</f>
        <v>0</v>
      </c>
      <c r="BS106" s="78">
        <f>'SALDO MAXPPI JULHO 2026'!BS110</f>
        <v>0</v>
      </c>
      <c r="BT106" s="78">
        <f>'SALDO MAXPPI JULHO 2026'!BT110</f>
        <v>0</v>
      </c>
      <c r="BU106" s="78">
        <f>'SALDO MAXPPI JULHO 2026'!BU110</f>
        <v>0</v>
      </c>
      <c r="BV106" s="78">
        <f>'SALDO MAXPPI JULHO 2026'!BV110</f>
        <v>0</v>
      </c>
      <c r="BW106" s="78">
        <f>'SALDO MAXPPI JULHO 2026'!BW110</f>
        <v>0</v>
      </c>
      <c r="BX106" s="78">
        <f>'SALDO MAXPPI JULHO 2026'!BX110</f>
        <v>0</v>
      </c>
      <c r="BY106" s="80">
        <f t="shared" si="5"/>
        <v>481.99</v>
      </c>
      <c r="BZ106" s="81">
        <f>'SALDO MAXPPI JULHO 2026'!BZ110</f>
        <v>481.99</v>
      </c>
      <c r="CA106" s="82">
        <f t="shared" si="3"/>
        <v>0</v>
      </c>
    </row>
    <row r="107" spans="1:79">
      <c r="A107" s="77" t="str">
        <f>'SALDO MAXPPI JULHO 2026'!A111</f>
        <v>2691574-HOSP. SAO SEBASTIAO - ANITAPOLIS</v>
      </c>
      <c r="B107" s="78">
        <f>'SALDO MAXPPI JULHO 2026'!B111</f>
        <v>0</v>
      </c>
      <c r="C107" s="78">
        <f>'SALDO MAXPPI JULHO 2026'!C111</f>
        <v>0</v>
      </c>
      <c r="D107" s="78">
        <f>'SALDO MAXPPI JULHO 2026'!D111</f>
        <v>0</v>
      </c>
      <c r="E107" s="78">
        <f>'SALDO MAXPPI JULHO 2026'!E111</f>
        <v>0</v>
      </c>
      <c r="F107" s="78">
        <f>'SALDO MAXPPI JULHO 2026'!F111</f>
        <v>0</v>
      </c>
      <c r="G107" s="78">
        <f>'SALDO MAXPPI JULHO 2026'!G111</f>
        <v>0</v>
      </c>
      <c r="H107" s="78">
        <f>'SALDO MAXPPI JULHO 2026'!H111</f>
        <v>0</v>
      </c>
      <c r="I107" s="78">
        <f>'SALDO MAXPPI JULHO 2026'!I111</f>
        <v>0</v>
      </c>
      <c r="J107" s="78">
        <f>'SALDO MAXPPI JULHO 2026'!J111</f>
        <v>0</v>
      </c>
      <c r="K107" s="78">
        <f>'SALDO MAXPPI JULHO 2026'!K111</f>
        <v>0</v>
      </c>
      <c r="L107" s="78">
        <f>'SALDO MAXPPI JULHO 2026'!L111</f>
        <v>0</v>
      </c>
      <c r="M107" s="78">
        <f>'SALDO MAXPPI JULHO 2026'!M111</f>
        <v>0</v>
      </c>
      <c r="N107" s="78">
        <f>'SALDO MAXPPI JULHO 2026'!N111</f>
        <v>0</v>
      </c>
      <c r="O107" s="78">
        <f>'SALDO MAXPPI JULHO 2026'!O111</f>
        <v>0</v>
      </c>
      <c r="P107" s="78">
        <f>'SALDO MAXPPI JULHO 2026'!P111</f>
        <v>0</v>
      </c>
      <c r="Q107" s="78">
        <f>'SALDO MAXPPI JULHO 2026'!Q111</f>
        <v>0</v>
      </c>
      <c r="R107" s="78">
        <f>'SALDO MAXPPI JULHO 2026'!R111</f>
        <v>0</v>
      </c>
      <c r="S107" s="78">
        <f>'SALDO MAXPPI JULHO 2026'!S111</f>
        <v>0</v>
      </c>
      <c r="T107" s="78">
        <f>'SALDO MAXPPI JULHO 2026'!T111</f>
        <v>0</v>
      </c>
      <c r="U107" s="78">
        <f>'SALDO MAXPPI JULHO 2026'!U111</f>
        <v>0</v>
      </c>
      <c r="V107" s="78">
        <f>'SALDO MAXPPI JULHO 2026'!V111</f>
        <v>0</v>
      </c>
      <c r="W107" s="78">
        <f>'SALDO MAXPPI JULHO 2026'!W111</f>
        <v>0</v>
      </c>
      <c r="X107" s="78">
        <f>'SALDO MAXPPI JULHO 2026'!X111</f>
        <v>0</v>
      </c>
      <c r="Y107" s="78">
        <f>'SALDO MAXPPI JULHO 2026'!Y111</f>
        <v>0</v>
      </c>
      <c r="Z107" s="78">
        <f>'SALDO MAXPPI JULHO 2026'!Z111</f>
        <v>0</v>
      </c>
      <c r="AA107" s="78">
        <f>'SALDO MAXPPI JULHO 2026'!AA111</f>
        <v>0</v>
      </c>
      <c r="AB107" s="78">
        <f>'SALDO MAXPPI JULHO 2026'!AB111</f>
        <v>0</v>
      </c>
      <c r="AC107" s="78">
        <f>'SALDO MAXPPI JULHO 2026'!AC111</f>
        <v>0</v>
      </c>
      <c r="AD107" s="78">
        <f>'SALDO MAXPPI JULHO 2026'!AD111</f>
        <v>0</v>
      </c>
      <c r="AE107" s="78">
        <f>'SALDO MAXPPI JULHO 2026'!AE111</f>
        <v>0</v>
      </c>
      <c r="AF107" s="78">
        <f>'SALDO MAXPPI JULHO 2026'!AF111</f>
        <v>0</v>
      </c>
      <c r="AG107" s="78">
        <f>'SALDO MAXPPI JULHO 2026'!AG111</f>
        <v>0</v>
      </c>
      <c r="AH107" s="78">
        <f>'SALDO MAXPPI JULHO 2026'!AH111</f>
        <v>0</v>
      </c>
      <c r="AI107" s="78">
        <f>'SALDO MAXPPI JULHO 2026'!AI111</f>
        <v>0</v>
      </c>
      <c r="AJ107" s="78">
        <f>'SALDO MAXPPI JULHO 2026'!AJ111</f>
        <v>0</v>
      </c>
      <c r="AK107" s="78">
        <f>'SALDO MAXPPI JULHO 2026'!AK111</f>
        <v>0</v>
      </c>
      <c r="AL107" s="78">
        <f>'SALDO MAXPPI JULHO 2026'!AL111</f>
        <v>0</v>
      </c>
      <c r="AM107" s="78">
        <f>'SALDO MAXPPI JULHO 2026'!AM111</f>
        <v>0</v>
      </c>
      <c r="AN107" s="78">
        <f>'SALDO MAXPPI JULHO 2026'!AN111</f>
        <v>0</v>
      </c>
      <c r="AO107" s="78">
        <f>'SALDO MAXPPI JULHO 2026'!AO111</f>
        <v>0</v>
      </c>
      <c r="AP107" s="78">
        <f>'SALDO MAXPPI JULHO 2026'!AP111</f>
        <v>0</v>
      </c>
      <c r="AQ107" s="78">
        <f>'SALDO MAXPPI JULHO 2026'!AQ111</f>
        <v>0</v>
      </c>
      <c r="AR107" s="78">
        <f>'SALDO MAXPPI JULHO 2026'!AR111</f>
        <v>0</v>
      </c>
      <c r="AS107" s="78">
        <f>'SALDO MAXPPI JULHO 2026'!AS111</f>
        <v>0</v>
      </c>
      <c r="AT107" s="78">
        <f>'SALDO MAXPPI JULHO 2026'!AT111</f>
        <v>0</v>
      </c>
      <c r="AU107" s="78">
        <f>'SALDO MAXPPI JULHO 2026'!AU111</f>
        <v>0</v>
      </c>
      <c r="AV107" s="78">
        <f>'SALDO MAXPPI JULHO 2026'!AV111</f>
        <v>0</v>
      </c>
      <c r="AW107" s="78">
        <f>'SALDO MAXPPI JULHO 2026'!AW111</f>
        <v>0</v>
      </c>
      <c r="AX107" s="78">
        <f>'SALDO MAXPPI JULHO 2026'!AX111</f>
        <v>0</v>
      </c>
      <c r="AY107" s="78">
        <f>'SALDO MAXPPI JULHO 2026'!AY111</f>
        <v>0</v>
      </c>
      <c r="AZ107" s="78">
        <f>'SALDO MAXPPI JULHO 2026'!AZ111</f>
        <v>0</v>
      </c>
      <c r="BA107" s="78">
        <f>'SALDO MAXPPI JULHO 2026'!BA111</f>
        <v>0</v>
      </c>
      <c r="BB107" s="78">
        <f>'SALDO MAXPPI JULHO 2026'!BB111</f>
        <v>0</v>
      </c>
      <c r="BC107" s="78">
        <f>'SALDO MAXPPI JULHO 2026'!BC111</f>
        <v>0</v>
      </c>
      <c r="BD107" s="78">
        <f>'SALDO MAXPPI JULHO 2026'!BD111</f>
        <v>0</v>
      </c>
      <c r="BE107" s="78">
        <f>'SALDO MAXPPI JULHO 2026'!BE111</f>
        <v>0</v>
      </c>
      <c r="BF107" s="78">
        <f>'SALDO MAXPPI JULHO 2026'!BF111</f>
        <v>0</v>
      </c>
      <c r="BG107" s="78">
        <f>'SALDO MAXPPI JULHO 2026'!BG111</f>
        <v>0</v>
      </c>
      <c r="BH107" s="78">
        <f>'SALDO MAXPPI JULHO 2026'!BH111</f>
        <v>0</v>
      </c>
      <c r="BI107" s="78">
        <f>'SALDO MAXPPI JULHO 2026'!BI111</f>
        <v>0</v>
      </c>
      <c r="BJ107" s="78">
        <f>'SALDO MAXPPI JULHO 2026'!BJ111</f>
        <v>0</v>
      </c>
      <c r="BK107" s="78">
        <f>'SALDO MAXPPI JULHO 2026'!BK111</f>
        <v>0</v>
      </c>
      <c r="BL107" s="78">
        <f>'SALDO MAXPPI JULHO 2026'!BL111</f>
        <v>0</v>
      </c>
      <c r="BM107" s="78">
        <f>'SALDO MAXPPI JULHO 2026'!BM111</f>
        <v>0</v>
      </c>
      <c r="BN107" s="78">
        <f>'SALDO MAXPPI JULHO 2026'!BN111</f>
        <v>0</v>
      </c>
      <c r="BO107" s="78">
        <f>'SALDO MAXPPI JULHO 2026'!BO111</f>
        <v>0</v>
      </c>
      <c r="BP107" s="78">
        <f>'SALDO MAXPPI JULHO 2026'!BP111</f>
        <v>0</v>
      </c>
      <c r="BQ107" s="78">
        <f>'SALDO MAXPPI JULHO 2026'!BQ111</f>
        <v>0</v>
      </c>
      <c r="BR107" s="78">
        <f>'SALDO MAXPPI JULHO 2026'!BR111</f>
        <v>0</v>
      </c>
      <c r="BS107" s="78">
        <f>'SALDO MAXPPI JULHO 2026'!BS111</f>
        <v>0</v>
      </c>
      <c r="BT107" s="78">
        <f>'SALDO MAXPPI JULHO 2026'!BT111</f>
        <v>0</v>
      </c>
      <c r="BU107" s="78">
        <f>'SALDO MAXPPI JULHO 2026'!BU111</f>
        <v>0</v>
      </c>
      <c r="BV107" s="78">
        <f>'SALDO MAXPPI JULHO 2026'!BV111</f>
        <v>0</v>
      </c>
      <c r="BW107" s="78">
        <f>'SALDO MAXPPI JULHO 2026'!BW111</f>
        <v>0</v>
      </c>
      <c r="BX107" s="78">
        <f>'SALDO MAXPPI JULHO 2026'!BX111</f>
        <v>0</v>
      </c>
      <c r="BY107" s="80">
        <f t="shared" si="5"/>
        <v>0</v>
      </c>
      <c r="BZ107" s="81">
        <f>'SALDO MAXPPI JULHO 2026'!BZ111</f>
        <v>0</v>
      </c>
      <c r="CA107" s="82">
        <f t="shared" si="3"/>
        <v>0</v>
      </c>
    </row>
    <row r="108" spans="1:79">
      <c r="A108" s="77" t="str">
        <f>'SALDO MAXPPI JULHO 2026'!A112</f>
        <v>2691833-HOSP.  M. STO ANTONIO - LEBON REGIS</v>
      </c>
      <c r="B108" s="78">
        <f>'SALDO MAXPPI JULHO 2026'!B112</f>
        <v>0</v>
      </c>
      <c r="C108" s="78">
        <f>'SALDO MAXPPI JULHO 2026'!C112</f>
        <v>0</v>
      </c>
      <c r="D108" s="78">
        <f>'SALDO MAXPPI JULHO 2026'!D112</f>
        <v>0</v>
      </c>
      <c r="E108" s="78">
        <f>'SALDO MAXPPI JULHO 2026'!E112</f>
        <v>0</v>
      </c>
      <c r="F108" s="78">
        <f>'SALDO MAXPPI JULHO 2026'!F112</f>
        <v>0</v>
      </c>
      <c r="G108" s="78">
        <f>'SALDO MAXPPI JULHO 2026'!G112</f>
        <v>0</v>
      </c>
      <c r="H108" s="78">
        <f>'SALDO MAXPPI JULHO 2026'!H112</f>
        <v>0</v>
      </c>
      <c r="I108" s="78">
        <f>'SALDO MAXPPI JULHO 2026'!I112</f>
        <v>0</v>
      </c>
      <c r="J108" s="78">
        <f>'SALDO MAXPPI JULHO 2026'!J112</f>
        <v>0</v>
      </c>
      <c r="K108" s="78">
        <f>'SALDO MAXPPI JULHO 2026'!K112</f>
        <v>0</v>
      </c>
      <c r="L108" s="78">
        <f>'SALDO MAXPPI JULHO 2026'!L112</f>
        <v>0</v>
      </c>
      <c r="M108" s="78">
        <f>'SALDO MAXPPI JULHO 2026'!M112</f>
        <v>0</v>
      </c>
      <c r="N108" s="78">
        <f>'SALDO MAXPPI JULHO 2026'!N112</f>
        <v>0</v>
      </c>
      <c r="O108" s="78">
        <f>'SALDO MAXPPI JULHO 2026'!O112</f>
        <v>0</v>
      </c>
      <c r="P108" s="78">
        <f>'SALDO MAXPPI JULHO 2026'!P112</f>
        <v>0</v>
      </c>
      <c r="Q108" s="78">
        <f>'SALDO MAXPPI JULHO 2026'!Q112</f>
        <v>0</v>
      </c>
      <c r="R108" s="78">
        <f>'SALDO MAXPPI JULHO 2026'!R112</f>
        <v>0</v>
      </c>
      <c r="S108" s="78">
        <f>'SALDO MAXPPI JULHO 2026'!S112</f>
        <v>0</v>
      </c>
      <c r="T108" s="78">
        <f>'SALDO MAXPPI JULHO 2026'!T112</f>
        <v>0</v>
      </c>
      <c r="U108" s="78">
        <f>'SALDO MAXPPI JULHO 2026'!U112</f>
        <v>0</v>
      </c>
      <c r="V108" s="78">
        <f>'SALDO MAXPPI JULHO 2026'!V112</f>
        <v>0</v>
      </c>
      <c r="W108" s="78">
        <f>'SALDO MAXPPI JULHO 2026'!W112</f>
        <v>0</v>
      </c>
      <c r="X108" s="78">
        <f>'SALDO MAXPPI JULHO 2026'!X112</f>
        <v>0</v>
      </c>
      <c r="Y108" s="78">
        <f>'SALDO MAXPPI JULHO 2026'!Y112</f>
        <v>0</v>
      </c>
      <c r="Z108" s="78">
        <f>'SALDO MAXPPI JULHO 2026'!Z112</f>
        <v>0</v>
      </c>
      <c r="AA108" s="78">
        <f>'SALDO MAXPPI JULHO 2026'!AA112</f>
        <v>0</v>
      </c>
      <c r="AB108" s="78">
        <f>'SALDO MAXPPI JULHO 2026'!AB112</f>
        <v>0</v>
      </c>
      <c r="AC108" s="78">
        <f>'SALDO MAXPPI JULHO 2026'!AC112</f>
        <v>0</v>
      </c>
      <c r="AD108" s="78">
        <f>'SALDO MAXPPI JULHO 2026'!AD112</f>
        <v>0</v>
      </c>
      <c r="AE108" s="78">
        <f>'SALDO MAXPPI JULHO 2026'!AE112</f>
        <v>0</v>
      </c>
      <c r="AF108" s="78">
        <f>'SALDO MAXPPI JULHO 2026'!AF112</f>
        <v>0</v>
      </c>
      <c r="AG108" s="78">
        <f>'SALDO MAXPPI JULHO 2026'!AG112</f>
        <v>0</v>
      </c>
      <c r="AH108" s="78">
        <f>'SALDO MAXPPI JULHO 2026'!AH112</f>
        <v>0</v>
      </c>
      <c r="AI108" s="78">
        <f>'SALDO MAXPPI JULHO 2026'!AI112</f>
        <v>0</v>
      </c>
      <c r="AJ108" s="78">
        <f>'SALDO MAXPPI JULHO 2026'!AJ112</f>
        <v>0</v>
      </c>
      <c r="AK108" s="78">
        <f>'SALDO MAXPPI JULHO 2026'!AK112</f>
        <v>0</v>
      </c>
      <c r="AL108" s="78">
        <f>'SALDO MAXPPI JULHO 2026'!AL112</f>
        <v>0</v>
      </c>
      <c r="AM108" s="78">
        <f>'SALDO MAXPPI JULHO 2026'!AM112</f>
        <v>0</v>
      </c>
      <c r="AN108" s="78">
        <f>'SALDO MAXPPI JULHO 2026'!AN112</f>
        <v>0</v>
      </c>
      <c r="AO108" s="78">
        <f>'SALDO MAXPPI JULHO 2026'!AO112</f>
        <v>0</v>
      </c>
      <c r="AP108" s="78">
        <f>'SALDO MAXPPI JULHO 2026'!AP112</f>
        <v>0</v>
      </c>
      <c r="AQ108" s="78">
        <f>'SALDO MAXPPI JULHO 2026'!AQ112</f>
        <v>0</v>
      </c>
      <c r="AR108" s="78">
        <f>'SALDO MAXPPI JULHO 2026'!AR112</f>
        <v>0</v>
      </c>
      <c r="AS108" s="78">
        <f>'SALDO MAXPPI JULHO 2026'!AS112</f>
        <v>0</v>
      </c>
      <c r="AT108" s="78">
        <f>'SALDO MAXPPI JULHO 2026'!AT112</f>
        <v>0</v>
      </c>
      <c r="AU108" s="78">
        <f>'SALDO MAXPPI JULHO 2026'!AU112</f>
        <v>0</v>
      </c>
      <c r="AV108" s="78">
        <f>'SALDO MAXPPI JULHO 2026'!AV112</f>
        <v>0</v>
      </c>
      <c r="AW108" s="78">
        <f>'SALDO MAXPPI JULHO 2026'!AW112</f>
        <v>0</v>
      </c>
      <c r="AX108" s="78">
        <f>'SALDO MAXPPI JULHO 2026'!AX112</f>
        <v>0</v>
      </c>
      <c r="AY108" s="78">
        <f>'SALDO MAXPPI JULHO 2026'!AY112</f>
        <v>0</v>
      </c>
      <c r="AZ108" s="78">
        <f>'SALDO MAXPPI JULHO 2026'!AZ112</f>
        <v>0</v>
      </c>
      <c r="BA108" s="78">
        <f>'SALDO MAXPPI JULHO 2026'!BA112</f>
        <v>0</v>
      </c>
      <c r="BB108" s="78">
        <f>'SALDO MAXPPI JULHO 2026'!BB112</f>
        <v>0</v>
      </c>
      <c r="BC108" s="78">
        <f>'SALDO MAXPPI JULHO 2026'!BC112</f>
        <v>0</v>
      </c>
      <c r="BD108" s="78">
        <f>'SALDO MAXPPI JULHO 2026'!BD112</f>
        <v>0</v>
      </c>
      <c r="BE108" s="78">
        <f>'SALDO MAXPPI JULHO 2026'!BE112</f>
        <v>346.06</v>
      </c>
      <c r="BF108" s="78">
        <f>'SALDO MAXPPI JULHO 2026'!BF112</f>
        <v>0</v>
      </c>
      <c r="BG108" s="78">
        <f>'SALDO MAXPPI JULHO 2026'!BG112</f>
        <v>0</v>
      </c>
      <c r="BH108" s="78">
        <f>'SALDO MAXPPI JULHO 2026'!BH112</f>
        <v>0</v>
      </c>
      <c r="BI108" s="78">
        <f>'SALDO MAXPPI JULHO 2026'!BI112</f>
        <v>621.27</v>
      </c>
      <c r="BJ108" s="78">
        <f>'SALDO MAXPPI JULHO 2026'!BJ112</f>
        <v>0</v>
      </c>
      <c r="BK108" s="78">
        <f>'SALDO MAXPPI JULHO 2026'!BK112</f>
        <v>0</v>
      </c>
      <c r="BL108" s="78">
        <f>'SALDO MAXPPI JULHO 2026'!BL112</f>
        <v>0</v>
      </c>
      <c r="BM108" s="78">
        <f>'SALDO MAXPPI JULHO 2026'!BM112</f>
        <v>0</v>
      </c>
      <c r="BN108" s="78">
        <f>'SALDO MAXPPI JULHO 2026'!BN112</f>
        <v>0</v>
      </c>
      <c r="BO108" s="78">
        <f>'SALDO MAXPPI JULHO 2026'!BO112</f>
        <v>0</v>
      </c>
      <c r="BP108" s="78">
        <f>'SALDO MAXPPI JULHO 2026'!BP112</f>
        <v>0</v>
      </c>
      <c r="BQ108" s="78">
        <f>'SALDO MAXPPI JULHO 2026'!BQ112</f>
        <v>0</v>
      </c>
      <c r="BR108" s="78">
        <f>'SALDO MAXPPI JULHO 2026'!BR112</f>
        <v>0</v>
      </c>
      <c r="BS108" s="78">
        <f>'SALDO MAXPPI JULHO 2026'!BS112</f>
        <v>0</v>
      </c>
      <c r="BT108" s="78">
        <f>'SALDO MAXPPI JULHO 2026'!BT112</f>
        <v>0</v>
      </c>
      <c r="BU108" s="78">
        <f>'SALDO MAXPPI JULHO 2026'!BU112</f>
        <v>0</v>
      </c>
      <c r="BV108" s="78">
        <f>'SALDO MAXPPI JULHO 2026'!BV112</f>
        <v>0</v>
      </c>
      <c r="BW108" s="78">
        <f>'SALDO MAXPPI JULHO 2026'!BW112</f>
        <v>0</v>
      </c>
      <c r="BX108" s="78">
        <f>'SALDO MAXPPI JULHO 2026'!BX112</f>
        <v>0</v>
      </c>
      <c r="BY108" s="80">
        <f t="shared" si="5"/>
        <v>967.32999999999993</v>
      </c>
      <c r="BZ108" s="81">
        <f>'SALDO MAXPPI JULHO 2026'!BZ112</f>
        <v>967.32999999999993</v>
      </c>
      <c r="CA108" s="82">
        <f t="shared" si="3"/>
        <v>0</v>
      </c>
    </row>
    <row r="109" spans="1:79">
      <c r="A109" s="77" t="str">
        <f>'SALDO MAXPPI JULHO 2026'!A113</f>
        <v>2691841- HOSPITAL CELSO RAMOS - FPOLIS</v>
      </c>
      <c r="B109" s="78">
        <f>'SALDO MAXPPI JULHO 2026'!B113</f>
        <v>0</v>
      </c>
      <c r="C109" s="78">
        <f>'SALDO MAXPPI JULHO 2026'!C113</f>
        <v>29090.07</v>
      </c>
      <c r="D109" s="78">
        <f>'SALDO MAXPPI JULHO 2026'!D113</f>
        <v>0</v>
      </c>
      <c r="E109" s="78">
        <f>'SALDO MAXPPI JULHO 2026'!E113</f>
        <v>0</v>
      </c>
      <c r="F109" s="78">
        <f>'SALDO MAXPPI JULHO 2026'!F113</f>
        <v>0</v>
      </c>
      <c r="G109" s="78">
        <f>'SALDO MAXPPI JULHO 2026'!G113</f>
        <v>0</v>
      </c>
      <c r="H109" s="78">
        <f>'SALDO MAXPPI JULHO 2026'!H113</f>
        <v>0</v>
      </c>
      <c r="I109" s="78">
        <f>'SALDO MAXPPI JULHO 2026'!I113</f>
        <v>0</v>
      </c>
      <c r="J109" s="78">
        <f>'SALDO MAXPPI JULHO 2026'!J113</f>
        <v>0</v>
      </c>
      <c r="K109" s="78">
        <f>'SALDO MAXPPI JULHO 2026'!K113</f>
        <v>0</v>
      </c>
      <c r="L109" s="78">
        <f>'SALDO MAXPPI JULHO 2026'!L113</f>
        <v>0</v>
      </c>
      <c r="M109" s="78">
        <f>'SALDO MAXPPI JULHO 2026'!M113</f>
        <v>0</v>
      </c>
      <c r="N109" s="78">
        <f>'SALDO MAXPPI JULHO 2026'!N113</f>
        <v>0</v>
      </c>
      <c r="O109" s="78">
        <f>'SALDO MAXPPI JULHO 2026'!O113</f>
        <v>0</v>
      </c>
      <c r="P109" s="78">
        <f>'SALDO MAXPPI JULHO 2026'!P113</f>
        <v>0</v>
      </c>
      <c r="Q109" s="78">
        <f>'SALDO MAXPPI JULHO 2026'!Q113</f>
        <v>80.400000000000006</v>
      </c>
      <c r="R109" s="78">
        <f>'SALDO MAXPPI JULHO 2026'!R113</f>
        <v>0</v>
      </c>
      <c r="S109" s="78">
        <f>'SALDO MAXPPI JULHO 2026'!S113</f>
        <v>0</v>
      </c>
      <c r="T109" s="78">
        <f>'SALDO MAXPPI JULHO 2026'!T113</f>
        <v>0</v>
      </c>
      <c r="U109" s="78">
        <f>'SALDO MAXPPI JULHO 2026'!U113</f>
        <v>0</v>
      </c>
      <c r="V109" s="78">
        <f>'SALDO MAXPPI JULHO 2026'!V113</f>
        <v>0</v>
      </c>
      <c r="W109" s="78">
        <f>'SALDO MAXPPI JULHO 2026'!W113</f>
        <v>0</v>
      </c>
      <c r="X109" s="78">
        <f>'SALDO MAXPPI JULHO 2026'!X113</f>
        <v>0</v>
      </c>
      <c r="Y109" s="78">
        <f>'SALDO MAXPPI JULHO 2026'!Y113</f>
        <v>0</v>
      </c>
      <c r="Z109" s="78">
        <f>'SALDO MAXPPI JULHO 2026'!Z113</f>
        <v>0</v>
      </c>
      <c r="AA109" s="78">
        <f>'SALDO MAXPPI JULHO 2026'!AA113</f>
        <v>68.3</v>
      </c>
      <c r="AB109" s="78">
        <f>'SALDO MAXPPI JULHO 2026'!AB113</f>
        <v>0</v>
      </c>
      <c r="AC109" s="78">
        <f>'SALDO MAXPPI JULHO 2026'!AC113</f>
        <v>0</v>
      </c>
      <c r="AD109" s="78">
        <f>'SALDO MAXPPI JULHO 2026'!AD113</f>
        <v>0</v>
      </c>
      <c r="AE109" s="78">
        <f>'SALDO MAXPPI JULHO 2026'!AE113</f>
        <v>0</v>
      </c>
      <c r="AF109" s="78">
        <f>'SALDO MAXPPI JULHO 2026'!AF113</f>
        <v>0</v>
      </c>
      <c r="AG109" s="78">
        <f>'SALDO MAXPPI JULHO 2026'!AG113</f>
        <v>0</v>
      </c>
      <c r="AH109" s="78">
        <f>'SALDO MAXPPI JULHO 2026'!AH113</f>
        <v>0</v>
      </c>
      <c r="AI109" s="78">
        <f>'SALDO MAXPPI JULHO 2026'!AI113</f>
        <v>0</v>
      </c>
      <c r="AJ109" s="78">
        <f>'SALDO MAXPPI JULHO 2026'!AJ113</f>
        <v>0</v>
      </c>
      <c r="AK109" s="78">
        <f>'SALDO MAXPPI JULHO 2026'!AK113</f>
        <v>0</v>
      </c>
      <c r="AL109" s="78">
        <f>'SALDO MAXPPI JULHO 2026'!AL113</f>
        <v>0</v>
      </c>
      <c r="AM109" s="78">
        <f>'SALDO MAXPPI JULHO 2026'!AM113</f>
        <v>0</v>
      </c>
      <c r="AN109" s="78">
        <f>'SALDO MAXPPI JULHO 2026'!AN113</f>
        <v>0</v>
      </c>
      <c r="AO109" s="78">
        <f>'SALDO MAXPPI JULHO 2026'!AO113</f>
        <v>0</v>
      </c>
      <c r="AP109" s="78">
        <f>'SALDO MAXPPI JULHO 2026'!AP113</f>
        <v>0</v>
      </c>
      <c r="AQ109" s="78">
        <f>'SALDO MAXPPI JULHO 2026'!AQ113</f>
        <v>105.7</v>
      </c>
      <c r="AR109" s="78">
        <f>'SALDO MAXPPI JULHO 2026'!AR113</f>
        <v>247.2</v>
      </c>
      <c r="AS109" s="78">
        <f>'SALDO MAXPPI JULHO 2026'!AS113</f>
        <v>0</v>
      </c>
      <c r="AT109" s="78">
        <f>'SALDO MAXPPI JULHO 2026'!AT113</f>
        <v>0</v>
      </c>
      <c r="AU109" s="78">
        <f>'SALDO MAXPPI JULHO 2026'!AU113</f>
        <v>11.2</v>
      </c>
      <c r="AV109" s="78">
        <f>'SALDO MAXPPI JULHO 2026'!AV113</f>
        <v>0</v>
      </c>
      <c r="AW109" s="78">
        <f>'SALDO MAXPPI JULHO 2026'!AW113</f>
        <v>0</v>
      </c>
      <c r="AX109" s="78">
        <f>'SALDO MAXPPI JULHO 2026'!AX113</f>
        <v>642.6</v>
      </c>
      <c r="AY109" s="78">
        <f>'SALDO MAXPPI JULHO 2026'!AY113</f>
        <v>0</v>
      </c>
      <c r="AZ109" s="78">
        <f>'SALDO MAXPPI JULHO 2026'!AZ113</f>
        <v>0</v>
      </c>
      <c r="BA109" s="78">
        <f>'SALDO MAXPPI JULHO 2026'!BA113</f>
        <v>0</v>
      </c>
      <c r="BB109" s="78">
        <f>'SALDO MAXPPI JULHO 2026'!BB113</f>
        <v>0</v>
      </c>
      <c r="BC109" s="78">
        <f>'SALDO MAXPPI JULHO 2026'!BC113</f>
        <v>0</v>
      </c>
      <c r="BD109" s="78">
        <f>'SALDO MAXPPI JULHO 2026'!BD113</f>
        <v>0</v>
      </c>
      <c r="BE109" s="78">
        <f>'SALDO MAXPPI JULHO 2026'!BE113</f>
        <v>0</v>
      </c>
      <c r="BF109" s="78">
        <f>'SALDO MAXPPI JULHO 2026'!BF113</f>
        <v>0</v>
      </c>
      <c r="BG109" s="78">
        <f>'SALDO MAXPPI JULHO 2026'!BG113</f>
        <v>0</v>
      </c>
      <c r="BH109" s="78">
        <f>'SALDO MAXPPI JULHO 2026'!BH113</f>
        <v>0</v>
      </c>
      <c r="BI109" s="78">
        <f>'SALDO MAXPPI JULHO 2026'!BI113</f>
        <v>0</v>
      </c>
      <c r="BJ109" s="78">
        <f>'SALDO MAXPPI JULHO 2026'!BJ113</f>
        <v>0</v>
      </c>
      <c r="BK109" s="78">
        <f>'SALDO MAXPPI JULHO 2026'!BK113</f>
        <v>0</v>
      </c>
      <c r="BL109" s="78">
        <f>'SALDO MAXPPI JULHO 2026'!BL113</f>
        <v>0</v>
      </c>
      <c r="BM109" s="78">
        <f>'SALDO MAXPPI JULHO 2026'!BM113</f>
        <v>0</v>
      </c>
      <c r="BN109" s="78">
        <f>'SALDO MAXPPI JULHO 2026'!BN113</f>
        <v>0</v>
      </c>
      <c r="BO109" s="78">
        <f>'SALDO MAXPPI JULHO 2026'!BO113</f>
        <v>0</v>
      </c>
      <c r="BP109" s="78">
        <f>'SALDO MAXPPI JULHO 2026'!BP113</f>
        <v>0</v>
      </c>
      <c r="BQ109" s="78">
        <f>'SALDO MAXPPI JULHO 2026'!BQ113</f>
        <v>0</v>
      </c>
      <c r="BR109" s="78">
        <f>'SALDO MAXPPI JULHO 2026'!BR113</f>
        <v>0</v>
      </c>
      <c r="BS109" s="78">
        <f>'SALDO MAXPPI JULHO 2026'!BS113</f>
        <v>0</v>
      </c>
      <c r="BT109" s="78">
        <f>'SALDO MAXPPI JULHO 2026'!BT113</f>
        <v>0</v>
      </c>
      <c r="BU109" s="78">
        <f>'SALDO MAXPPI JULHO 2026'!BU113</f>
        <v>0</v>
      </c>
      <c r="BV109" s="78">
        <f>'SALDO MAXPPI JULHO 2026'!BV113</f>
        <v>122.25</v>
      </c>
      <c r="BW109" s="78">
        <f>'SALDO MAXPPI JULHO 2026'!BW113</f>
        <v>0</v>
      </c>
      <c r="BX109" s="78">
        <f>'SALDO MAXPPI JULHO 2026'!BX113</f>
        <v>0</v>
      </c>
      <c r="BY109" s="80">
        <f t="shared" si="5"/>
        <v>30367.72</v>
      </c>
      <c r="BZ109" s="81">
        <f>'SALDO MAXPPI JULHO 2026'!BZ113</f>
        <v>30367.72</v>
      </c>
      <c r="CA109" s="82">
        <f t="shared" si="3"/>
        <v>0</v>
      </c>
    </row>
    <row r="110" spans="1:79">
      <c r="A110" s="77" t="str">
        <f>'SALDO MAXPPI JULHO 2026'!A114</f>
        <v>2691868-HOSP.INF. JOANA DE GUSMAO - FPOLIS</v>
      </c>
      <c r="B110" s="78">
        <f>'SALDO MAXPPI JULHO 2026'!B114</f>
        <v>0</v>
      </c>
      <c r="C110" s="78">
        <f>'SALDO MAXPPI JULHO 2026'!C114</f>
        <v>7220.25</v>
      </c>
      <c r="D110" s="78">
        <f>'SALDO MAXPPI JULHO 2026'!D114</f>
        <v>0</v>
      </c>
      <c r="E110" s="78">
        <f>'SALDO MAXPPI JULHO 2026'!E114</f>
        <v>162497.54</v>
      </c>
      <c r="F110" s="78">
        <f>'SALDO MAXPPI JULHO 2026'!F114</f>
        <v>0</v>
      </c>
      <c r="G110" s="78">
        <f>'SALDO MAXPPI JULHO 2026'!G114</f>
        <v>0</v>
      </c>
      <c r="H110" s="78">
        <f>'SALDO MAXPPI JULHO 2026'!H114</f>
        <v>0</v>
      </c>
      <c r="I110" s="78">
        <f>'SALDO MAXPPI JULHO 2026'!I114</f>
        <v>0</v>
      </c>
      <c r="J110" s="78">
        <f>'SALDO MAXPPI JULHO 2026'!J114</f>
        <v>0</v>
      </c>
      <c r="K110" s="78">
        <f>'SALDO MAXPPI JULHO 2026'!K114</f>
        <v>0</v>
      </c>
      <c r="L110" s="78">
        <f>'SALDO MAXPPI JULHO 2026'!L114</f>
        <v>0</v>
      </c>
      <c r="M110" s="78">
        <f>'SALDO MAXPPI JULHO 2026'!M114</f>
        <v>450</v>
      </c>
      <c r="N110" s="78">
        <f>'SALDO MAXPPI JULHO 2026'!N114</f>
        <v>0</v>
      </c>
      <c r="O110" s="78">
        <f>'SALDO MAXPPI JULHO 2026'!O114</f>
        <v>0</v>
      </c>
      <c r="P110" s="78">
        <f>'SALDO MAXPPI JULHO 2026'!P114</f>
        <v>0</v>
      </c>
      <c r="Q110" s="78">
        <f>'SALDO MAXPPI JULHO 2026'!Q114</f>
        <v>0</v>
      </c>
      <c r="R110" s="78">
        <f>'SALDO MAXPPI JULHO 2026'!R114</f>
        <v>0</v>
      </c>
      <c r="S110" s="78">
        <f>'SALDO MAXPPI JULHO 2026'!S114</f>
        <v>0</v>
      </c>
      <c r="T110" s="78">
        <f>'SALDO MAXPPI JULHO 2026'!T114</f>
        <v>0</v>
      </c>
      <c r="U110" s="78">
        <f>'SALDO MAXPPI JULHO 2026'!U114</f>
        <v>0</v>
      </c>
      <c r="V110" s="78">
        <f>'SALDO MAXPPI JULHO 2026'!V114</f>
        <v>0</v>
      </c>
      <c r="W110" s="78">
        <f>'SALDO MAXPPI JULHO 2026'!W114</f>
        <v>0</v>
      </c>
      <c r="X110" s="78">
        <f>'SALDO MAXPPI JULHO 2026'!X114</f>
        <v>98.5</v>
      </c>
      <c r="Y110" s="78">
        <f>'SALDO MAXPPI JULHO 2026'!Y114</f>
        <v>0</v>
      </c>
      <c r="Z110" s="78">
        <f>'SALDO MAXPPI JULHO 2026'!Z114</f>
        <v>0</v>
      </c>
      <c r="AA110" s="78">
        <f>'SALDO MAXPPI JULHO 2026'!AA114</f>
        <v>0</v>
      </c>
      <c r="AB110" s="78">
        <f>'SALDO MAXPPI JULHO 2026'!AB114</f>
        <v>0</v>
      </c>
      <c r="AC110" s="78">
        <f>'SALDO MAXPPI JULHO 2026'!AC114</f>
        <v>1140.2</v>
      </c>
      <c r="AD110" s="78">
        <f>'SALDO MAXPPI JULHO 2026'!AD114</f>
        <v>68</v>
      </c>
      <c r="AE110" s="78">
        <f>'SALDO MAXPPI JULHO 2026'!AE114</f>
        <v>0</v>
      </c>
      <c r="AF110" s="78">
        <f>'SALDO MAXPPI JULHO 2026'!AF114</f>
        <v>0</v>
      </c>
      <c r="AG110" s="78">
        <f>'SALDO MAXPPI JULHO 2026'!AG114</f>
        <v>274.8</v>
      </c>
      <c r="AH110" s="78">
        <f>'SALDO MAXPPI JULHO 2026'!AH114</f>
        <v>178.5</v>
      </c>
      <c r="AI110" s="78">
        <f>'SALDO MAXPPI JULHO 2026'!AI114</f>
        <v>0</v>
      </c>
      <c r="AJ110" s="78">
        <f>'SALDO MAXPPI JULHO 2026'!AJ114</f>
        <v>118.8</v>
      </c>
      <c r="AK110" s="78">
        <f>'SALDO MAXPPI JULHO 2026'!AK114</f>
        <v>51.8</v>
      </c>
      <c r="AL110" s="78">
        <f>'SALDO MAXPPI JULHO 2026'!AL114</f>
        <v>0</v>
      </c>
      <c r="AM110" s="78">
        <f>'SALDO MAXPPI JULHO 2026'!AM114</f>
        <v>0</v>
      </c>
      <c r="AN110" s="78">
        <f>'SALDO MAXPPI JULHO 2026'!AN114</f>
        <v>0</v>
      </c>
      <c r="AO110" s="78">
        <f>'SALDO MAXPPI JULHO 2026'!AO114</f>
        <v>137.80000000000001</v>
      </c>
      <c r="AP110" s="78">
        <f>'SALDO MAXPPI JULHO 2026'!AP114</f>
        <v>0</v>
      </c>
      <c r="AQ110" s="78">
        <f>'SALDO MAXPPI JULHO 2026'!AQ114</f>
        <v>173.8</v>
      </c>
      <c r="AR110" s="78">
        <f>'SALDO MAXPPI JULHO 2026'!AR114</f>
        <v>42.6</v>
      </c>
      <c r="AS110" s="78">
        <f>'SALDO MAXPPI JULHO 2026'!AS114</f>
        <v>0</v>
      </c>
      <c r="AT110" s="78">
        <f>'SALDO MAXPPI JULHO 2026'!AT114</f>
        <v>0</v>
      </c>
      <c r="AU110" s="78">
        <f>'SALDO MAXPPI JULHO 2026'!AU114</f>
        <v>103.1</v>
      </c>
      <c r="AV110" s="78">
        <f>'SALDO MAXPPI JULHO 2026'!AV114</f>
        <v>0</v>
      </c>
      <c r="AW110" s="78">
        <f>'SALDO MAXPPI JULHO 2026'!AW114</f>
        <v>0</v>
      </c>
      <c r="AX110" s="78">
        <f>'SALDO MAXPPI JULHO 2026'!AX114</f>
        <v>54.3</v>
      </c>
      <c r="AY110" s="78">
        <f>'SALDO MAXPPI JULHO 2026'!AY114</f>
        <v>0</v>
      </c>
      <c r="AZ110" s="78">
        <f>'SALDO MAXPPI JULHO 2026'!AZ114</f>
        <v>0</v>
      </c>
      <c r="BA110" s="78">
        <f>'SALDO MAXPPI JULHO 2026'!BA114</f>
        <v>0</v>
      </c>
      <c r="BB110" s="78">
        <f>'SALDO MAXPPI JULHO 2026'!BB114</f>
        <v>0</v>
      </c>
      <c r="BC110" s="78">
        <f>'SALDO MAXPPI JULHO 2026'!BC114</f>
        <v>0</v>
      </c>
      <c r="BD110" s="78">
        <f>'SALDO MAXPPI JULHO 2026'!BD114</f>
        <v>0</v>
      </c>
      <c r="BE110" s="78">
        <f>'SALDO MAXPPI JULHO 2026'!BE114</f>
        <v>0</v>
      </c>
      <c r="BF110" s="78">
        <f>'SALDO MAXPPI JULHO 2026'!BF114</f>
        <v>0</v>
      </c>
      <c r="BG110" s="78">
        <f>'SALDO MAXPPI JULHO 2026'!BG114</f>
        <v>0</v>
      </c>
      <c r="BH110" s="78">
        <f>'SALDO MAXPPI JULHO 2026'!BH114</f>
        <v>0</v>
      </c>
      <c r="BI110" s="78">
        <f>'SALDO MAXPPI JULHO 2026'!BI114</f>
        <v>0</v>
      </c>
      <c r="BJ110" s="78">
        <f>'SALDO MAXPPI JULHO 2026'!BJ114</f>
        <v>0</v>
      </c>
      <c r="BK110" s="78">
        <f>'SALDO MAXPPI JULHO 2026'!BK114</f>
        <v>0</v>
      </c>
      <c r="BL110" s="78">
        <f>'SALDO MAXPPI JULHO 2026'!BL114</f>
        <v>0</v>
      </c>
      <c r="BM110" s="78">
        <f>'SALDO MAXPPI JULHO 2026'!BM114</f>
        <v>0</v>
      </c>
      <c r="BN110" s="78">
        <f>'SALDO MAXPPI JULHO 2026'!BN114</f>
        <v>0</v>
      </c>
      <c r="BO110" s="78">
        <f>'SALDO MAXPPI JULHO 2026'!BO114</f>
        <v>0</v>
      </c>
      <c r="BP110" s="78">
        <f>'SALDO MAXPPI JULHO 2026'!BP114</f>
        <v>0</v>
      </c>
      <c r="BQ110" s="78">
        <f>'SALDO MAXPPI JULHO 2026'!BQ114</f>
        <v>0</v>
      </c>
      <c r="BR110" s="78">
        <f>'SALDO MAXPPI JULHO 2026'!BR114</f>
        <v>0</v>
      </c>
      <c r="BS110" s="78">
        <f>'SALDO MAXPPI JULHO 2026'!BS114</f>
        <v>0</v>
      </c>
      <c r="BT110" s="78">
        <f>'SALDO MAXPPI JULHO 2026'!BT114</f>
        <v>0</v>
      </c>
      <c r="BU110" s="78">
        <f>'SALDO MAXPPI JULHO 2026'!BU114</f>
        <v>0</v>
      </c>
      <c r="BV110" s="78">
        <f>'SALDO MAXPPI JULHO 2026'!BV114</f>
        <v>0</v>
      </c>
      <c r="BW110" s="78">
        <f>'SALDO MAXPPI JULHO 2026'!BW114</f>
        <v>0</v>
      </c>
      <c r="BX110" s="78">
        <f>'SALDO MAXPPI JULHO 2026'!BX114</f>
        <v>0</v>
      </c>
      <c r="BY110" s="80">
        <f t="shared" si="5"/>
        <v>172609.98999999996</v>
      </c>
      <c r="BZ110" s="81">
        <f>'SALDO MAXPPI JULHO 2026'!BZ114</f>
        <v>172609.98999999996</v>
      </c>
      <c r="CA110" s="82">
        <f t="shared" si="3"/>
        <v>0</v>
      </c>
    </row>
    <row r="111" spans="1:79">
      <c r="A111" s="77" t="str">
        <f>'SALDO MAXPPI JULHO 2026'!A115</f>
        <v>2691876-HOSPITAL LINDOIA LTDA</v>
      </c>
      <c r="B111" s="78">
        <f>'SALDO MAXPPI JULHO 2026'!B115</f>
        <v>0</v>
      </c>
      <c r="C111" s="78">
        <f>'SALDO MAXPPI JULHO 2026'!C115</f>
        <v>0</v>
      </c>
      <c r="D111" s="78">
        <f>'SALDO MAXPPI JULHO 2026'!D115</f>
        <v>0</v>
      </c>
      <c r="E111" s="78">
        <f>'SALDO MAXPPI JULHO 2026'!E115</f>
        <v>0</v>
      </c>
      <c r="F111" s="78">
        <f>'SALDO MAXPPI JULHO 2026'!F115</f>
        <v>0</v>
      </c>
      <c r="G111" s="78">
        <f>'SALDO MAXPPI JULHO 2026'!G115</f>
        <v>0</v>
      </c>
      <c r="H111" s="78">
        <f>'SALDO MAXPPI JULHO 2026'!H115</f>
        <v>682.39</v>
      </c>
      <c r="I111" s="78">
        <f>'SALDO MAXPPI JULHO 2026'!I115</f>
        <v>0</v>
      </c>
      <c r="J111" s="78">
        <f>'SALDO MAXPPI JULHO 2026'!J115</f>
        <v>0</v>
      </c>
      <c r="K111" s="78">
        <f>'SALDO MAXPPI JULHO 2026'!K115</f>
        <v>0</v>
      </c>
      <c r="L111" s="78">
        <f>'SALDO MAXPPI JULHO 2026'!L115</f>
        <v>0</v>
      </c>
      <c r="M111" s="78">
        <f>'SALDO MAXPPI JULHO 2026'!M115</f>
        <v>0</v>
      </c>
      <c r="N111" s="78">
        <f>'SALDO MAXPPI JULHO 2026'!N115</f>
        <v>0</v>
      </c>
      <c r="O111" s="78">
        <f>'SALDO MAXPPI JULHO 2026'!O115</f>
        <v>0</v>
      </c>
      <c r="P111" s="78">
        <f>'SALDO MAXPPI JULHO 2026'!P115</f>
        <v>0</v>
      </c>
      <c r="Q111" s="78">
        <f>'SALDO MAXPPI JULHO 2026'!Q115</f>
        <v>0</v>
      </c>
      <c r="R111" s="78">
        <f>'SALDO MAXPPI JULHO 2026'!R115</f>
        <v>0</v>
      </c>
      <c r="S111" s="78">
        <f>'SALDO MAXPPI JULHO 2026'!S115</f>
        <v>0</v>
      </c>
      <c r="T111" s="78">
        <f>'SALDO MAXPPI JULHO 2026'!T115</f>
        <v>0</v>
      </c>
      <c r="U111" s="78">
        <f>'SALDO MAXPPI JULHO 2026'!U115</f>
        <v>0</v>
      </c>
      <c r="V111" s="78">
        <f>'SALDO MAXPPI JULHO 2026'!V115</f>
        <v>0</v>
      </c>
      <c r="W111" s="78">
        <f>'SALDO MAXPPI JULHO 2026'!W115</f>
        <v>0</v>
      </c>
      <c r="X111" s="78">
        <f>'SALDO MAXPPI JULHO 2026'!X115</f>
        <v>0</v>
      </c>
      <c r="Y111" s="78">
        <f>'SALDO MAXPPI JULHO 2026'!Y115</f>
        <v>0</v>
      </c>
      <c r="Z111" s="78">
        <f>'SALDO MAXPPI JULHO 2026'!Z115</f>
        <v>0</v>
      </c>
      <c r="AA111" s="78">
        <f>'SALDO MAXPPI JULHO 2026'!AA115</f>
        <v>0</v>
      </c>
      <c r="AB111" s="78">
        <f>'SALDO MAXPPI JULHO 2026'!AB115</f>
        <v>0</v>
      </c>
      <c r="AC111" s="78">
        <f>'SALDO MAXPPI JULHO 2026'!AC115</f>
        <v>0</v>
      </c>
      <c r="AD111" s="78">
        <f>'SALDO MAXPPI JULHO 2026'!AD115</f>
        <v>0</v>
      </c>
      <c r="AE111" s="78">
        <f>'SALDO MAXPPI JULHO 2026'!AE115</f>
        <v>0</v>
      </c>
      <c r="AF111" s="78">
        <f>'SALDO MAXPPI JULHO 2026'!AF115</f>
        <v>0</v>
      </c>
      <c r="AG111" s="78">
        <f>'SALDO MAXPPI JULHO 2026'!AG115</f>
        <v>0</v>
      </c>
      <c r="AH111" s="78">
        <f>'SALDO MAXPPI JULHO 2026'!AH115</f>
        <v>0</v>
      </c>
      <c r="AI111" s="78">
        <f>'SALDO MAXPPI JULHO 2026'!AI115</f>
        <v>0</v>
      </c>
      <c r="AJ111" s="78">
        <f>'SALDO MAXPPI JULHO 2026'!AJ115</f>
        <v>0</v>
      </c>
      <c r="AK111" s="78">
        <f>'SALDO MAXPPI JULHO 2026'!AK115</f>
        <v>0</v>
      </c>
      <c r="AL111" s="78">
        <f>'SALDO MAXPPI JULHO 2026'!AL115</f>
        <v>0</v>
      </c>
      <c r="AM111" s="78">
        <f>'SALDO MAXPPI JULHO 2026'!AM115</f>
        <v>0</v>
      </c>
      <c r="AN111" s="78">
        <f>'SALDO MAXPPI JULHO 2026'!AN115</f>
        <v>0</v>
      </c>
      <c r="AO111" s="78">
        <f>'SALDO MAXPPI JULHO 2026'!AO115</f>
        <v>0</v>
      </c>
      <c r="AP111" s="78">
        <f>'SALDO MAXPPI JULHO 2026'!AP115</f>
        <v>0</v>
      </c>
      <c r="AQ111" s="78">
        <f>'SALDO MAXPPI JULHO 2026'!AQ115</f>
        <v>0</v>
      </c>
      <c r="AR111" s="78">
        <f>'SALDO MAXPPI JULHO 2026'!AR115</f>
        <v>0</v>
      </c>
      <c r="AS111" s="78">
        <f>'SALDO MAXPPI JULHO 2026'!AS115</f>
        <v>0</v>
      </c>
      <c r="AT111" s="78">
        <f>'SALDO MAXPPI JULHO 2026'!AT115</f>
        <v>0</v>
      </c>
      <c r="AU111" s="78">
        <f>'SALDO MAXPPI JULHO 2026'!AU115</f>
        <v>0</v>
      </c>
      <c r="AV111" s="78">
        <f>'SALDO MAXPPI JULHO 2026'!AV115</f>
        <v>0</v>
      </c>
      <c r="AW111" s="78">
        <f>'SALDO MAXPPI JULHO 2026'!AW115</f>
        <v>0</v>
      </c>
      <c r="AX111" s="78">
        <f>'SALDO MAXPPI JULHO 2026'!AX115</f>
        <v>0</v>
      </c>
      <c r="AY111" s="78">
        <f>'SALDO MAXPPI JULHO 2026'!AY115</f>
        <v>0</v>
      </c>
      <c r="AZ111" s="78">
        <f>'SALDO MAXPPI JULHO 2026'!AZ115</f>
        <v>0</v>
      </c>
      <c r="BA111" s="78">
        <f>'SALDO MAXPPI JULHO 2026'!BA115</f>
        <v>0</v>
      </c>
      <c r="BB111" s="78">
        <f>'SALDO MAXPPI JULHO 2026'!BB115</f>
        <v>0</v>
      </c>
      <c r="BC111" s="78">
        <f>'SALDO MAXPPI JULHO 2026'!BC115</f>
        <v>0</v>
      </c>
      <c r="BD111" s="78">
        <f>'SALDO MAXPPI JULHO 2026'!BD115</f>
        <v>0</v>
      </c>
      <c r="BE111" s="78">
        <f>'SALDO MAXPPI JULHO 2026'!BE115</f>
        <v>133.71</v>
      </c>
      <c r="BF111" s="78">
        <f>'SALDO MAXPPI JULHO 2026'!BF115</f>
        <v>0</v>
      </c>
      <c r="BG111" s="78">
        <f>'SALDO MAXPPI JULHO 2026'!BG115</f>
        <v>0</v>
      </c>
      <c r="BH111" s="78">
        <f>'SALDO MAXPPI JULHO 2026'!BH115</f>
        <v>10.3</v>
      </c>
      <c r="BI111" s="78">
        <f>'SALDO MAXPPI JULHO 2026'!BI115</f>
        <v>284.39999999999998</v>
      </c>
      <c r="BJ111" s="78">
        <f>'SALDO MAXPPI JULHO 2026'!BJ115</f>
        <v>27.53</v>
      </c>
      <c r="BK111" s="78">
        <f>'SALDO MAXPPI JULHO 2026'!BK115</f>
        <v>4.17</v>
      </c>
      <c r="BL111" s="78">
        <f>'SALDO MAXPPI JULHO 2026'!BL115</f>
        <v>21.79</v>
      </c>
      <c r="BM111" s="78">
        <f>'SALDO MAXPPI JULHO 2026'!BM115</f>
        <v>1.95</v>
      </c>
      <c r="BN111" s="78">
        <f>'SALDO MAXPPI JULHO 2026'!BN115</f>
        <v>1.35</v>
      </c>
      <c r="BO111" s="78">
        <f>'SALDO MAXPPI JULHO 2026'!BO115</f>
        <v>0</v>
      </c>
      <c r="BP111" s="78">
        <f>'SALDO MAXPPI JULHO 2026'!BP115</f>
        <v>0</v>
      </c>
      <c r="BQ111" s="78">
        <f>'SALDO MAXPPI JULHO 2026'!BQ115</f>
        <v>0</v>
      </c>
      <c r="BR111" s="78">
        <f>'SALDO MAXPPI JULHO 2026'!BR115</f>
        <v>0</v>
      </c>
      <c r="BS111" s="78">
        <f>'SALDO MAXPPI JULHO 2026'!BS115</f>
        <v>0</v>
      </c>
      <c r="BT111" s="78">
        <f>'SALDO MAXPPI JULHO 2026'!BT115</f>
        <v>0</v>
      </c>
      <c r="BU111" s="78">
        <f>'SALDO MAXPPI JULHO 2026'!BU115</f>
        <v>0</v>
      </c>
      <c r="BV111" s="78">
        <f>'SALDO MAXPPI JULHO 2026'!BV115</f>
        <v>0</v>
      </c>
      <c r="BW111" s="78">
        <f>'SALDO MAXPPI JULHO 2026'!BW115</f>
        <v>0</v>
      </c>
      <c r="BX111" s="78">
        <f>'SALDO MAXPPI JULHO 2026'!BX115</f>
        <v>0</v>
      </c>
      <c r="BY111" s="80">
        <f t="shared" si="5"/>
        <v>1167.5899999999999</v>
      </c>
      <c r="BZ111" s="81">
        <f>'SALDO MAXPPI JULHO 2026'!BZ115</f>
        <v>1167.5899999999999</v>
      </c>
      <c r="CA111" s="82">
        <f t="shared" si="3"/>
        <v>0</v>
      </c>
    </row>
    <row r="112" spans="1:79">
      <c r="A112" s="77" t="str">
        <f>'SALDO MAXPPI JULHO 2026'!A116</f>
        <v>2691884-HOSP. W. COLAUTTI - IBIRAMA</v>
      </c>
      <c r="B112" s="78">
        <f>'SALDO MAXPPI JULHO 2026'!B116</f>
        <v>0</v>
      </c>
      <c r="C112" s="78">
        <f>'SALDO MAXPPI JULHO 2026'!C116</f>
        <v>0</v>
      </c>
      <c r="D112" s="78">
        <f>'SALDO MAXPPI JULHO 2026'!D116</f>
        <v>0</v>
      </c>
      <c r="E112" s="78">
        <f>'SALDO MAXPPI JULHO 2026'!E116</f>
        <v>0</v>
      </c>
      <c r="F112" s="78">
        <f>'SALDO MAXPPI JULHO 2026'!F116</f>
        <v>0</v>
      </c>
      <c r="G112" s="78">
        <f>'SALDO MAXPPI JULHO 2026'!G116</f>
        <v>0</v>
      </c>
      <c r="H112" s="78">
        <f>'SALDO MAXPPI JULHO 2026'!H116</f>
        <v>0</v>
      </c>
      <c r="I112" s="78">
        <f>'SALDO MAXPPI JULHO 2026'!I116</f>
        <v>0</v>
      </c>
      <c r="J112" s="78">
        <f>'SALDO MAXPPI JULHO 2026'!J116</f>
        <v>0</v>
      </c>
      <c r="K112" s="78">
        <f>'SALDO MAXPPI JULHO 2026'!K116</f>
        <v>0</v>
      </c>
      <c r="L112" s="78">
        <f>'SALDO MAXPPI JULHO 2026'!L116</f>
        <v>0</v>
      </c>
      <c r="M112" s="78">
        <f>'SALDO MAXPPI JULHO 2026'!M116</f>
        <v>0</v>
      </c>
      <c r="N112" s="78">
        <f>'SALDO MAXPPI JULHO 2026'!N116</f>
        <v>0</v>
      </c>
      <c r="O112" s="78">
        <f>'SALDO MAXPPI JULHO 2026'!O116</f>
        <v>0</v>
      </c>
      <c r="P112" s="78">
        <f>'SALDO MAXPPI JULHO 2026'!P116</f>
        <v>0</v>
      </c>
      <c r="Q112" s="78">
        <f>'SALDO MAXPPI JULHO 2026'!Q116</f>
        <v>0</v>
      </c>
      <c r="R112" s="78">
        <f>'SALDO MAXPPI JULHO 2026'!R116</f>
        <v>0</v>
      </c>
      <c r="S112" s="78">
        <f>'SALDO MAXPPI JULHO 2026'!S116</f>
        <v>0</v>
      </c>
      <c r="T112" s="78">
        <f>'SALDO MAXPPI JULHO 2026'!T116</f>
        <v>0</v>
      </c>
      <c r="U112" s="78">
        <f>'SALDO MAXPPI JULHO 2026'!U116</f>
        <v>0</v>
      </c>
      <c r="V112" s="78">
        <f>'SALDO MAXPPI JULHO 2026'!V116</f>
        <v>0</v>
      </c>
      <c r="W112" s="78">
        <f>'SALDO MAXPPI JULHO 2026'!W116</f>
        <v>0</v>
      </c>
      <c r="X112" s="78">
        <f>'SALDO MAXPPI JULHO 2026'!X116</f>
        <v>0</v>
      </c>
      <c r="Y112" s="78">
        <f>'SALDO MAXPPI JULHO 2026'!Y116</f>
        <v>0</v>
      </c>
      <c r="Z112" s="78">
        <f>'SALDO MAXPPI JULHO 2026'!Z116</f>
        <v>0</v>
      </c>
      <c r="AA112" s="78">
        <f>'SALDO MAXPPI JULHO 2026'!AA116</f>
        <v>0</v>
      </c>
      <c r="AB112" s="78">
        <f>'SALDO MAXPPI JULHO 2026'!AB116</f>
        <v>484</v>
      </c>
      <c r="AC112" s="78">
        <f>'SALDO MAXPPI JULHO 2026'!AC116</f>
        <v>2.2000000000000002</v>
      </c>
      <c r="AD112" s="78">
        <f>'SALDO MAXPPI JULHO 2026'!AD116</f>
        <v>0</v>
      </c>
      <c r="AE112" s="78">
        <f>'SALDO MAXPPI JULHO 2026'!AE116</f>
        <v>0</v>
      </c>
      <c r="AF112" s="78">
        <f>'SALDO MAXPPI JULHO 2026'!AF116</f>
        <v>0</v>
      </c>
      <c r="AG112" s="78">
        <f>'SALDO MAXPPI JULHO 2026'!AG116</f>
        <v>0</v>
      </c>
      <c r="AH112" s="78">
        <f>'SALDO MAXPPI JULHO 2026'!AH116</f>
        <v>0</v>
      </c>
      <c r="AI112" s="78">
        <f>'SALDO MAXPPI JULHO 2026'!AI116</f>
        <v>0</v>
      </c>
      <c r="AJ112" s="78">
        <f>'SALDO MAXPPI JULHO 2026'!AJ116</f>
        <v>119.8</v>
      </c>
      <c r="AK112" s="78">
        <f>'SALDO MAXPPI JULHO 2026'!AK116</f>
        <v>0</v>
      </c>
      <c r="AL112" s="78">
        <f>'SALDO MAXPPI JULHO 2026'!AL116</f>
        <v>0</v>
      </c>
      <c r="AM112" s="78">
        <f>'SALDO MAXPPI JULHO 2026'!AM116</f>
        <v>0</v>
      </c>
      <c r="AN112" s="78">
        <f>'SALDO MAXPPI JULHO 2026'!AN116</f>
        <v>0</v>
      </c>
      <c r="AO112" s="78">
        <f>'SALDO MAXPPI JULHO 2026'!AO116</f>
        <v>0</v>
      </c>
      <c r="AP112" s="78">
        <f>'SALDO MAXPPI JULHO 2026'!AP116</f>
        <v>0</v>
      </c>
      <c r="AQ112" s="78">
        <f>'SALDO MAXPPI JULHO 2026'!AQ116</f>
        <v>258.60000000000002</v>
      </c>
      <c r="AR112" s="78">
        <f>'SALDO MAXPPI JULHO 2026'!AR116</f>
        <v>0</v>
      </c>
      <c r="AS112" s="78">
        <f>'SALDO MAXPPI JULHO 2026'!AS116</f>
        <v>932.8</v>
      </c>
      <c r="AT112" s="78">
        <f>'SALDO MAXPPI JULHO 2026'!AT116</f>
        <v>0</v>
      </c>
      <c r="AU112" s="78">
        <f>'SALDO MAXPPI JULHO 2026'!AU116</f>
        <v>0</v>
      </c>
      <c r="AV112" s="78">
        <f>'SALDO MAXPPI JULHO 2026'!AV116</f>
        <v>13.7</v>
      </c>
      <c r="AW112" s="78">
        <f>'SALDO MAXPPI JULHO 2026'!AW116</f>
        <v>0</v>
      </c>
      <c r="AX112" s="78">
        <f>'SALDO MAXPPI JULHO 2026'!AX116</f>
        <v>0</v>
      </c>
      <c r="AY112" s="78">
        <f>'SALDO MAXPPI JULHO 2026'!AY116</f>
        <v>0</v>
      </c>
      <c r="AZ112" s="78">
        <f>'SALDO MAXPPI JULHO 2026'!AZ116</f>
        <v>0</v>
      </c>
      <c r="BA112" s="78">
        <f>'SALDO MAXPPI JULHO 2026'!BA116</f>
        <v>0</v>
      </c>
      <c r="BB112" s="78">
        <f>'SALDO MAXPPI JULHO 2026'!BB116</f>
        <v>0</v>
      </c>
      <c r="BC112" s="78">
        <f>'SALDO MAXPPI JULHO 2026'!BC116</f>
        <v>1006.4</v>
      </c>
      <c r="BD112" s="78">
        <f>'SALDO MAXPPI JULHO 2026'!BD116</f>
        <v>0</v>
      </c>
      <c r="BE112" s="78">
        <f>'SALDO MAXPPI JULHO 2026'!BE116</f>
        <v>0</v>
      </c>
      <c r="BF112" s="78">
        <f>'SALDO MAXPPI JULHO 2026'!BF116</f>
        <v>0</v>
      </c>
      <c r="BG112" s="78">
        <f>'SALDO MAXPPI JULHO 2026'!BG116</f>
        <v>0</v>
      </c>
      <c r="BH112" s="78">
        <f>'SALDO MAXPPI JULHO 2026'!BH116</f>
        <v>0</v>
      </c>
      <c r="BI112" s="78">
        <f>'SALDO MAXPPI JULHO 2026'!BI116</f>
        <v>0</v>
      </c>
      <c r="BJ112" s="78">
        <f>'SALDO MAXPPI JULHO 2026'!BJ116</f>
        <v>0</v>
      </c>
      <c r="BK112" s="78">
        <f>'SALDO MAXPPI JULHO 2026'!BK116</f>
        <v>0</v>
      </c>
      <c r="BL112" s="78">
        <f>'SALDO MAXPPI JULHO 2026'!BL116</f>
        <v>0</v>
      </c>
      <c r="BM112" s="78">
        <f>'SALDO MAXPPI JULHO 2026'!BM116</f>
        <v>1.95</v>
      </c>
      <c r="BN112" s="78">
        <f>'SALDO MAXPPI JULHO 2026'!BN116</f>
        <v>3.2</v>
      </c>
      <c r="BO112" s="78">
        <f>'SALDO MAXPPI JULHO 2026'!BO116</f>
        <v>0</v>
      </c>
      <c r="BP112" s="78">
        <f>'SALDO MAXPPI JULHO 2026'!BP116</f>
        <v>0</v>
      </c>
      <c r="BQ112" s="78">
        <f>'SALDO MAXPPI JULHO 2026'!BQ116</f>
        <v>0</v>
      </c>
      <c r="BR112" s="78">
        <f>'SALDO MAXPPI JULHO 2026'!BR116</f>
        <v>1.1399999999999999</v>
      </c>
      <c r="BS112" s="78">
        <f>'SALDO MAXPPI JULHO 2026'!BS116</f>
        <v>0</v>
      </c>
      <c r="BT112" s="78">
        <f>'SALDO MAXPPI JULHO 2026'!BT116</f>
        <v>0</v>
      </c>
      <c r="BU112" s="78">
        <f>'SALDO MAXPPI JULHO 2026'!BU116</f>
        <v>0</v>
      </c>
      <c r="BV112" s="78">
        <f>'SALDO MAXPPI JULHO 2026'!BV116</f>
        <v>0</v>
      </c>
      <c r="BW112" s="78">
        <f>'SALDO MAXPPI JULHO 2026'!BW116</f>
        <v>0</v>
      </c>
      <c r="BX112" s="78">
        <f>'SALDO MAXPPI JULHO 2026'!BX116</f>
        <v>0</v>
      </c>
      <c r="BY112" s="80">
        <f t="shared" si="5"/>
        <v>2823.7899999999995</v>
      </c>
      <c r="BZ112" s="81">
        <f>'SALDO MAXPPI JULHO 2026'!BZ116</f>
        <v>2823.7899999999995</v>
      </c>
      <c r="CA112" s="82">
        <f t="shared" si="3"/>
        <v>0</v>
      </c>
    </row>
    <row r="113" spans="1:79">
      <c r="A113" s="77" t="str">
        <f>'SALDO MAXPPI JULHO 2026'!A117</f>
        <v>2706369-INST. PSIQUIATRIA IPQ - SAO JOSE</v>
      </c>
      <c r="B113" s="78">
        <f>'SALDO MAXPPI JULHO 2026'!B117</f>
        <v>0</v>
      </c>
      <c r="C113" s="78">
        <f>'SALDO MAXPPI JULHO 2026'!C117</f>
        <v>0</v>
      </c>
      <c r="D113" s="78">
        <f>'SALDO MAXPPI JULHO 2026'!D117</f>
        <v>0</v>
      </c>
      <c r="E113" s="78">
        <f>'SALDO MAXPPI JULHO 2026'!E117</f>
        <v>0</v>
      </c>
      <c r="F113" s="78">
        <f>'SALDO MAXPPI JULHO 2026'!F117</f>
        <v>0</v>
      </c>
      <c r="G113" s="78">
        <f>'SALDO MAXPPI JULHO 2026'!G117</f>
        <v>0</v>
      </c>
      <c r="H113" s="78">
        <f>'SALDO MAXPPI JULHO 2026'!H117</f>
        <v>0</v>
      </c>
      <c r="I113" s="78">
        <f>'SALDO MAXPPI JULHO 2026'!I117</f>
        <v>0</v>
      </c>
      <c r="J113" s="78">
        <f>'SALDO MAXPPI JULHO 2026'!J117</f>
        <v>0</v>
      </c>
      <c r="K113" s="78">
        <f>'SALDO MAXPPI JULHO 2026'!K117</f>
        <v>0</v>
      </c>
      <c r="L113" s="78">
        <f>'SALDO MAXPPI JULHO 2026'!L117</f>
        <v>0</v>
      </c>
      <c r="M113" s="78">
        <f>'SALDO MAXPPI JULHO 2026'!M117</f>
        <v>0</v>
      </c>
      <c r="N113" s="78">
        <f>'SALDO MAXPPI JULHO 2026'!N117</f>
        <v>0</v>
      </c>
      <c r="O113" s="78">
        <f>'SALDO MAXPPI JULHO 2026'!O117</f>
        <v>0</v>
      </c>
      <c r="P113" s="78">
        <f>'SALDO MAXPPI JULHO 2026'!P117</f>
        <v>0</v>
      </c>
      <c r="Q113" s="78">
        <f>'SALDO MAXPPI JULHO 2026'!Q117</f>
        <v>0</v>
      </c>
      <c r="R113" s="78">
        <f>'SALDO MAXPPI JULHO 2026'!R117</f>
        <v>0</v>
      </c>
      <c r="S113" s="78">
        <f>'SALDO MAXPPI JULHO 2026'!S117</f>
        <v>0</v>
      </c>
      <c r="T113" s="78">
        <f>'SALDO MAXPPI JULHO 2026'!T117</f>
        <v>0</v>
      </c>
      <c r="U113" s="78">
        <f>'SALDO MAXPPI JULHO 2026'!U117</f>
        <v>0</v>
      </c>
      <c r="V113" s="78">
        <f>'SALDO MAXPPI JULHO 2026'!V117</f>
        <v>0</v>
      </c>
      <c r="W113" s="78">
        <f>'SALDO MAXPPI JULHO 2026'!W117</f>
        <v>0</v>
      </c>
      <c r="X113" s="78">
        <f>'SALDO MAXPPI JULHO 2026'!X117</f>
        <v>0</v>
      </c>
      <c r="Y113" s="78">
        <f>'SALDO MAXPPI JULHO 2026'!Y117</f>
        <v>0</v>
      </c>
      <c r="Z113" s="78">
        <f>'SALDO MAXPPI JULHO 2026'!Z117</f>
        <v>0</v>
      </c>
      <c r="AA113" s="78">
        <f>'SALDO MAXPPI JULHO 2026'!AA117</f>
        <v>0</v>
      </c>
      <c r="AB113" s="78">
        <f>'SALDO MAXPPI JULHO 2026'!AB117</f>
        <v>0</v>
      </c>
      <c r="AC113" s="78">
        <f>'SALDO MAXPPI JULHO 2026'!AC117</f>
        <v>0</v>
      </c>
      <c r="AD113" s="78">
        <f>'SALDO MAXPPI JULHO 2026'!AD117</f>
        <v>0</v>
      </c>
      <c r="AE113" s="78">
        <f>'SALDO MAXPPI JULHO 2026'!AE117</f>
        <v>0</v>
      </c>
      <c r="AF113" s="78">
        <f>'SALDO MAXPPI JULHO 2026'!AF117</f>
        <v>0</v>
      </c>
      <c r="AG113" s="78">
        <f>'SALDO MAXPPI JULHO 2026'!AG117</f>
        <v>0</v>
      </c>
      <c r="AH113" s="78">
        <f>'SALDO MAXPPI JULHO 2026'!AH117</f>
        <v>0</v>
      </c>
      <c r="AI113" s="78">
        <f>'SALDO MAXPPI JULHO 2026'!AI117</f>
        <v>0</v>
      </c>
      <c r="AJ113" s="78">
        <f>'SALDO MAXPPI JULHO 2026'!AJ117</f>
        <v>0</v>
      </c>
      <c r="AK113" s="78">
        <f>'SALDO MAXPPI JULHO 2026'!AK117</f>
        <v>0</v>
      </c>
      <c r="AL113" s="78">
        <f>'SALDO MAXPPI JULHO 2026'!AL117</f>
        <v>0</v>
      </c>
      <c r="AM113" s="78">
        <f>'SALDO MAXPPI JULHO 2026'!AM117</f>
        <v>0</v>
      </c>
      <c r="AN113" s="78">
        <f>'SALDO MAXPPI JULHO 2026'!AN117</f>
        <v>0</v>
      </c>
      <c r="AO113" s="78">
        <f>'SALDO MAXPPI JULHO 2026'!AO117</f>
        <v>0</v>
      </c>
      <c r="AP113" s="78">
        <f>'SALDO MAXPPI JULHO 2026'!AP117</f>
        <v>0</v>
      </c>
      <c r="AQ113" s="78">
        <f>'SALDO MAXPPI JULHO 2026'!AQ117</f>
        <v>0</v>
      </c>
      <c r="AR113" s="78">
        <f>'SALDO MAXPPI JULHO 2026'!AR117</f>
        <v>0</v>
      </c>
      <c r="AS113" s="78">
        <f>'SALDO MAXPPI JULHO 2026'!AS117</f>
        <v>0</v>
      </c>
      <c r="AT113" s="78">
        <f>'SALDO MAXPPI JULHO 2026'!AT117</f>
        <v>0</v>
      </c>
      <c r="AU113" s="78">
        <f>'SALDO MAXPPI JULHO 2026'!AU117</f>
        <v>0</v>
      </c>
      <c r="AV113" s="78">
        <f>'SALDO MAXPPI JULHO 2026'!AV117</f>
        <v>0</v>
      </c>
      <c r="AW113" s="78">
        <f>'SALDO MAXPPI JULHO 2026'!AW117</f>
        <v>0</v>
      </c>
      <c r="AX113" s="78">
        <f>'SALDO MAXPPI JULHO 2026'!AX117</f>
        <v>0</v>
      </c>
      <c r="AY113" s="78">
        <f>'SALDO MAXPPI JULHO 2026'!AY117</f>
        <v>0</v>
      </c>
      <c r="AZ113" s="78">
        <f>'SALDO MAXPPI JULHO 2026'!AZ117</f>
        <v>0</v>
      </c>
      <c r="BA113" s="78">
        <f>'SALDO MAXPPI JULHO 2026'!BA117</f>
        <v>0</v>
      </c>
      <c r="BB113" s="78">
        <f>'SALDO MAXPPI JULHO 2026'!BB117</f>
        <v>0</v>
      </c>
      <c r="BC113" s="78">
        <f>'SALDO MAXPPI JULHO 2026'!BC117</f>
        <v>0</v>
      </c>
      <c r="BD113" s="78">
        <f>'SALDO MAXPPI JULHO 2026'!BD117</f>
        <v>0</v>
      </c>
      <c r="BE113" s="78">
        <f>'SALDO MAXPPI JULHO 2026'!BE117</f>
        <v>0</v>
      </c>
      <c r="BF113" s="78">
        <f>'SALDO MAXPPI JULHO 2026'!BF117</f>
        <v>0</v>
      </c>
      <c r="BG113" s="78">
        <f>'SALDO MAXPPI JULHO 2026'!BG117</f>
        <v>0</v>
      </c>
      <c r="BH113" s="78">
        <f>'SALDO MAXPPI JULHO 2026'!BH117</f>
        <v>0</v>
      </c>
      <c r="BI113" s="78">
        <f>'SALDO MAXPPI JULHO 2026'!BI117</f>
        <v>0</v>
      </c>
      <c r="BJ113" s="78">
        <f>'SALDO MAXPPI JULHO 2026'!BJ117</f>
        <v>0</v>
      </c>
      <c r="BK113" s="78">
        <f>'SALDO MAXPPI JULHO 2026'!BK117</f>
        <v>0</v>
      </c>
      <c r="BL113" s="78">
        <f>'SALDO MAXPPI JULHO 2026'!BL117</f>
        <v>0</v>
      </c>
      <c r="BM113" s="78">
        <f>'SALDO MAXPPI JULHO 2026'!BM117</f>
        <v>0</v>
      </c>
      <c r="BN113" s="78">
        <f>'SALDO MAXPPI JULHO 2026'!BN117</f>
        <v>0</v>
      </c>
      <c r="BO113" s="78">
        <f>'SALDO MAXPPI JULHO 2026'!BO117</f>
        <v>0</v>
      </c>
      <c r="BP113" s="78">
        <f>'SALDO MAXPPI JULHO 2026'!BP117</f>
        <v>0</v>
      </c>
      <c r="BQ113" s="78">
        <f>'SALDO MAXPPI JULHO 2026'!BQ117</f>
        <v>0</v>
      </c>
      <c r="BR113" s="78">
        <f>'SALDO MAXPPI JULHO 2026'!BR117</f>
        <v>0</v>
      </c>
      <c r="BS113" s="78">
        <f>'SALDO MAXPPI JULHO 2026'!BS117</f>
        <v>0</v>
      </c>
      <c r="BT113" s="78">
        <f>'SALDO MAXPPI JULHO 2026'!BT117</f>
        <v>0</v>
      </c>
      <c r="BU113" s="78">
        <f>'SALDO MAXPPI JULHO 2026'!BU117</f>
        <v>0</v>
      </c>
      <c r="BV113" s="78">
        <f>'SALDO MAXPPI JULHO 2026'!BV117</f>
        <v>0</v>
      </c>
      <c r="BW113" s="78">
        <f>'SALDO MAXPPI JULHO 2026'!BW117</f>
        <v>0</v>
      </c>
      <c r="BX113" s="78">
        <f>'SALDO MAXPPI JULHO 2026'!BX117</f>
        <v>0</v>
      </c>
      <c r="BY113" s="80">
        <f t="shared" si="5"/>
        <v>0</v>
      </c>
      <c r="BZ113" s="81">
        <f>'SALDO MAXPPI JULHO 2026'!BZ117</f>
        <v>0</v>
      </c>
      <c r="CA113" s="82">
        <f t="shared" si="3"/>
        <v>0</v>
      </c>
    </row>
    <row r="114" spans="1:79">
      <c r="A114" s="77" t="str">
        <f>'SALDO MAXPPI JULHO 2026'!A118</f>
        <v>2758164 - HOSP SAO JOSE - CRICIUMA</v>
      </c>
      <c r="B114" s="78">
        <f>'SALDO MAXPPI JULHO 2026'!B118</f>
        <v>0</v>
      </c>
      <c r="C114" s="78">
        <f>'SALDO MAXPPI JULHO 2026'!C118</f>
        <v>0</v>
      </c>
      <c r="D114" s="78">
        <f>'SALDO MAXPPI JULHO 2026'!D118</f>
        <v>0</v>
      </c>
      <c r="E114" s="78">
        <f>'SALDO MAXPPI JULHO 2026'!E118</f>
        <v>0</v>
      </c>
      <c r="F114" s="78">
        <f>'SALDO MAXPPI JULHO 2026'!F118</f>
        <v>0</v>
      </c>
      <c r="G114" s="78">
        <f>'SALDO MAXPPI JULHO 2026'!G118</f>
        <v>0</v>
      </c>
      <c r="H114" s="78">
        <f>'SALDO MAXPPI JULHO 2026'!H118</f>
        <v>0</v>
      </c>
      <c r="I114" s="78">
        <f>'SALDO MAXPPI JULHO 2026'!I118</f>
        <v>0</v>
      </c>
      <c r="J114" s="78">
        <f>'SALDO MAXPPI JULHO 2026'!J118</f>
        <v>0</v>
      </c>
      <c r="K114" s="78">
        <f>'SALDO MAXPPI JULHO 2026'!K118</f>
        <v>0</v>
      </c>
      <c r="L114" s="78">
        <f>'SALDO MAXPPI JULHO 2026'!L118</f>
        <v>0</v>
      </c>
      <c r="M114" s="78">
        <f>'SALDO MAXPPI JULHO 2026'!M118</f>
        <v>0</v>
      </c>
      <c r="N114" s="78">
        <f>'SALDO MAXPPI JULHO 2026'!N118</f>
        <v>0</v>
      </c>
      <c r="O114" s="78">
        <f>'SALDO MAXPPI JULHO 2026'!O118</f>
        <v>0</v>
      </c>
      <c r="P114" s="78">
        <f>'SALDO MAXPPI JULHO 2026'!P118</f>
        <v>0</v>
      </c>
      <c r="Q114" s="78">
        <f>'SALDO MAXPPI JULHO 2026'!Q118</f>
        <v>0</v>
      </c>
      <c r="R114" s="78">
        <f>'SALDO MAXPPI JULHO 2026'!R118</f>
        <v>0</v>
      </c>
      <c r="S114" s="78">
        <f>'SALDO MAXPPI JULHO 2026'!S118</f>
        <v>0</v>
      </c>
      <c r="T114" s="78">
        <f>'SALDO MAXPPI JULHO 2026'!T118</f>
        <v>0</v>
      </c>
      <c r="U114" s="78">
        <f>'SALDO MAXPPI JULHO 2026'!U118</f>
        <v>0</v>
      </c>
      <c r="V114" s="78">
        <f>'SALDO MAXPPI JULHO 2026'!V118</f>
        <v>0</v>
      </c>
      <c r="W114" s="78">
        <f>'SALDO MAXPPI JULHO 2026'!W118</f>
        <v>0</v>
      </c>
      <c r="X114" s="78">
        <f>'SALDO MAXPPI JULHO 2026'!X118</f>
        <v>0</v>
      </c>
      <c r="Y114" s="78">
        <f>'SALDO MAXPPI JULHO 2026'!Y118</f>
        <v>0</v>
      </c>
      <c r="Z114" s="78">
        <f>'SALDO MAXPPI JULHO 2026'!Z118</f>
        <v>0</v>
      </c>
      <c r="AA114" s="78">
        <f>'SALDO MAXPPI JULHO 2026'!AA118</f>
        <v>0</v>
      </c>
      <c r="AB114" s="78">
        <f>'SALDO MAXPPI JULHO 2026'!AB118</f>
        <v>0</v>
      </c>
      <c r="AC114" s="78">
        <f>'SALDO MAXPPI JULHO 2026'!AC118</f>
        <v>0</v>
      </c>
      <c r="AD114" s="78">
        <f>'SALDO MAXPPI JULHO 2026'!AD118</f>
        <v>0</v>
      </c>
      <c r="AE114" s="78">
        <f>'SALDO MAXPPI JULHO 2026'!AE118</f>
        <v>0</v>
      </c>
      <c r="AF114" s="78">
        <f>'SALDO MAXPPI JULHO 2026'!AF118</f>
        <v>0</v>
      </c>
      <c r="AG114" s="78">
        <f>'SALDO MAXPPI JULHO 2026'!AG118</f>
        <v>0</v>
      </c>
      <c r="AH114" s="78">
        <f>'SALDO MAXPPI JULHO 2026'!AH118</f>
        <v>0</v>
      </c>
      <c r="AI114" s="78">
        <f>'SALDO MAXPPI JULHO 2026'!AI118</f>
        <v>0</v>
      </c>
      <c r="AJ114" s="78">
        <f>'SALDO MAXPPI JULHO 2026'!AJ118</f>
        <v>0</v>
      </c>
      <c r="AK114" s="78">
        <f>'SALDO MAXPPI JULHO 2026'!AK118</f>
        <v>0</v>
      </c>
      <c r="AL114" s="78">
        <f>'SALDO MAXPPI JULHO 2026'!AL118</f>
        <v>0</v>
      </c>
      <c r="AM114" s="78">
        <f>'SALDO MAXPPI JULHO 2026'!AM118</f>
        <v>0</v>
      </c>
      <c r="AN114" s="78">
        <f>'SALDO MAXPPI JULHO 2026'!AN118</f>
        <v>0</v>
      </c>
      <c r="AO114" s="78">
        <f>'SALDO MAXPPI JULHO 2026'!AO118</f>
        <v>0</v>
      </c>
      <c r="AP114" s="78">
        <f>'SALDO MAXPPI JULHO 2026'!AP118</f>
        <v>0</v>
      </c>
      <c r="AQ114" s="78">
        <f>'SALDO MAXPPI JULHO 2026'!AQ118</f>
        <v>0</v>
      </c>
      <c r="AR114" s="78">
        <f>'SALDO MAXPPI JULHO 2026'!AR118</f>
        <v>0</v>
      </c>
      <c r="AS114" s="78">
        <f>'SALDO MAXPPI JULHO 2026'!AS118</f>
        <v>0</v>
      </c>
      <c r="AT114" s="78">
        <f>'SALDO MAXPPI JULHO 2026'!AT118</f>
        <v>0</v>
      </c>
      <c r="AU114" s="78">
        <f>'SALDO MAXPPI JULHO 2026'!AU118</f>
        <v>0</v>
      </c>
      <c r="AV114" s="78">
        <f>'SALDO MAXPPI JULHO 2026'!AV118</f>
        <v>0</v>
      </c>
      <c r="AW114" s="78">
        <f>'SALDO MAXPPI JULHO 2026'!AW118</f>
        <v>0</v>
      </c>
      <c r="AX114" s="78">
        <f>'SALDO MAXPPI JULHO 2026'!AX118</f>
        <v>0</v>
      </c>
      <c r="AY114" s="78">
        <f>'SALDO MAXPPI JULHO 2026'!AY118</f>
        <v>0</v>
      </c>
      <c r="AZ114" s="78">
        <f>'SALDO MAXPPI JULHO 2026'!AZ118</f>
        <v>0</v>
      </c>
      <c r="BA114" s="78">
        <f>'SALDO MAXPPI JULHO 2026'!BA118</f>
        <v>0</v>
      </c>
      <c r="BB114" s="78">
        <f>'SALDO MAXPPI JULHO 2026'!BB118</f>
        <v>0</v>
      </c>
      <c r="BC114" s="78">
        <f>'SALDO MAXPPI JULHO 2026'!BC118</f>
        <v>0</v>
      </c>
      <c r="BD114" s="78">
        <f>'SALDO MAXPPI JULHO 2026'!BD118</f>
        <v>0</v>
      </c>
      <c r="BE114" s="78">
        <f>'SALDO MAXPPI JULHO 2026'!BE118</f>
        <v>0</v>
      </c>
      <c r="BF114" s="78">
        <f>'SALDO MAXPPI JULHO 2026'!BF118</f>
        <v>0</v>
      </c>
      <c r="BG114" s="78">
        <f>'SALDO MAXPPI JULHO 2026'!BG118</f>
        <v>0</v>
      </c>
      <c r="BH114" s="78">
        <f>'SALDO MAXPPI JULHO 2026'!BH118</f>
        <v>0</v>
      </c>
      <c r="BI114" s="78">
        <f>'SALDO MAXPPI JULHO 2026'!BI118</f>
        <v>0</v>
      </c>
      <c r="BJ114" s="78">
        <f>'SALDO MAXPPI JULHO 2026'!BJ118</f>
        <v>0</v>
      </c>
      <c r="BK114" s="78">
        <f>'SALDO MAXPPI JULHO 2026'!BK118</f>
        <v>0</v>
      </c>
      <c r="BL114" s="78">
        <f>'SALDO MAXPPI JULHO 2026'!BL118</f>
        <v>0</v>
      </c>
      <c r="BM114" s="78">
        <f>'SALDO MAXPPI JULHO 2026'!BM118</f>
        <v>0</v>
      </c>
      <c r="BN114" s="78">
        <f>'SALDO MAXPPI JULHO 2026'!BN118</f>
        <v>0</v>
      </c>
      <c r="BO114" s="78">
        <f>'SALDO MAXPPI JULHO 2026'!BO118</f>
        <v>0</v>
      </c>
      <c r="BP114" s="78">
        <f>'SALDO MAXPPI JULHO 2026'!BP118</f>
        <v>0</v>
      </c>
      <c r="BQ114" s="78">
        <f>'SALDO MAXPPI JULHO 2026'!BQ118</f>
        <v>0</v>
      </c>
      <c r="BR114" s="78">
        <f>'SALDO MAXPPI JULHO 2026'!BR118</f>
        <v>0</v>
      </c>
      <c r="BS114" s="78">
        <f>'SALDO MAXPPI JULHO 2026'!BS118</f>
        <v>0</v>
      </c>
      <c r="BT114" s="78">
        <f>'SALDO MAXPPI JULHO 2026'!BT118</f>
        <v>0</v>
      </c>
      <c r="BU114" s="78">
        <f>'SALDO MAXPPI JULHO 2026'!BU118</f>
        <v>0</v>
      </c>
      <c r="BV114" s="78">
        <f>'SALDO MAXPPI JULHO 2026'!BV118</f>
        <v>0</v>
      </c>
      <c r="BW114" s="78">
        <f>'SALDO MAXPPI JULHO 2026'!BW118</f>
        <v>0</v>
      </c>
      <c r="BX114" s="78">
        <f>'SALDO MAXPPI JULHO 2026'!BX118</f>
        <v>0</v>
      </c>
      <c r="BY114" s="80">
        <f t="shared" si="5"/>
        <v>0</v>
      </c>
      <c r="BZ114" s="81">
        <f>'SALDO MAXPPI JULHO 2026'!BZ118</f>
        <v>0</v>
      </c>
      <c r="CA114" s="82">
        <f t="shared" si="3"/>
        <v>0</v>
      </c>
    </row>
    <row r="115" spans="1:79">
      <c r="A115" s="77" t="str">
        <f>'SALDO MAXPPI JULHO 2026'!A119</f>
        <v>2778777-TR HEMODIALISE - SAO JOSE</v>
      </c>
      <c r="B115" s="78">
        <f>'SALDO MAXPPI JULHO 2026'!B119</f>
        <v>0</v>
      </c>
      <c r="C115" s="78">
        <f>'SALDO MAXPPI JULHO 2026'!C119</f>
        <v>556</v>
      </c>
      <c r="D115" s="78">
        <f>'SALDO MAXPPI JULHO 2026'!D119</f>
        <v>0</v>
      </c>
      <c r="E115" s="78">
        <f>'SALDO MAXPPI JULHO 2026'!E119</f>
        <v>0</v>
      </c>
      <c r="F115" s="78">
        <f>'SALDO MAXPPI JULHO 2026'!F119</f>
        <v>0</v>
      </c>
      <c r="G115" s="78">
        <f>'SALDO MAXPPI JULHO 2026'!G119</f>
        <v>0</v>
      </c>
      <c r="H115" s="78">
        <f>'SALDO MAXPPI JULHO 2026'!H119</f>
        <v>0</v>
      </c>
      <c r="I115" s="78">
        <f>'SALDO MAXPPI JULHO 2026'!I119</f>
        <v>0</v>
      </c>
      <c r="J115" s="78">
        <f>'SALDO MAXPPI JULHO 2026'!J119</f>
        <v>0</v>
      </c>
      <c r="K115" s="78">
        <f>'SALDO MAXPPI JULHO 2026'!K119</f>
        <v>0</v>
      </c>
      <c r="L115" s="78">
        <f>'SALDO MAXPPI JULHO 2026'!L119</f>
        <v>0</v>
      </c>
      <c r="M115" s="78">
        <f>'SALDO MAXPPI JULHO 2026'!M119</f>
        <v>0</v>
      </c>
      <c r="N115" s="78">
        <f>'SALDO MAXPPI JULHO 2026'!N119</f>
        <v>0</v>
      </c>
      <c r="O115" s="78">
        <f>'SALDO MAXPPI JULHO 2026'!O119</f>
        <v>0</v>
      </c>
      <c r="P115" s="78">
        <f>'SALDO MAXPPI JULHO 2026'!P119</f>
        <v>0</v>
      </c>
      <c r="Q115" s="78">
        <f>'SALDO MAXPPI JULHO 2026'!Q119</f>
        <v>0</v>
      </c>
      <c r="R115" s="78">
        <f>'SALDO MAXPPI JULHO 2026'!R119</f>
        <v>0</v>
      </c>
      <c r="S115" s="78">
        <f>'SALDO MAXPPI JULHO 2026'!S119</f>
        <v>0</v>
      </c>
      <c r="T115" s="78">
        <f>'SALDO MAXPPI JULHO 2026'!T119</f>
        <v>0</v>
      </c>
      <c r="U115" s="78">
        <f>'SALDO MAXPPI JULHO 2026'!U119</f>
        <v>0</v>
      </c>
      <c r="V115" s="78">
        <f>'SALDO MAXPPI JULHO 2026'!V119</f>
        <v>0</v>
      </c>
      <c r="W115" s="78">
        <f>'SALDO MAXPPI JULHO 2026'!W119</f>
        <v>0</v>
      </c>
      <c r="X115" s="78">
        <f>'SALDO MAXPPI JULHO 2026'!X119</f>
        <v>0</v>
      </c>
      <c r="Y115" s="78">
        <f>'SALDO MAXPPI JULHO 2026'!Y119</f>
        <v>0</v>
      </c>
      <c r="Z115" s="78">
        <f>'SALDO MAXPPI JULHO 2026'!Z119</f>
        <v>0</v>
      </c>
      <c r="AA115" s="78">
        <f>'SALDO MAXPPI JULHO 2026'!AA119</f>
        <v>0</v>
      </c>
      <c r="AB115" s="78">
        <f>'SALDO MAXPPI JULHO 2026'!AB119</f>
        <v>0</v>
      </c>
      <c r="AC115" s="78">
        <f>'SALDO MAXPPI JULHO 2026'!AC119</f>
        <v>0</v>
      </c>
      <c r="AD115" s="78">
        <f>'SALDO MAXPPI JULHO 2026'!AD119</f>
        <v>0</v>
      </c>
      <c r="AE115" s="78">
        <f>'SALDO MAXPPI JULHO 2026'!AE119</f>
        <v>0</v>
      </c>
      <c r="AF115" s="78">
        <f>'SALDO MAXPPI JULHO 2026'!AF119</f>
        <v>0</v>
      </c>
      <c r="AG115" s="78">
        <f>'SALDO MAXPPI JULHO 2026'!AG119</f>
        <v>0</v>
      </c>
      <c r="AH115" s="78">
        <f>'SALDO MAXPPI JULHO 2026'!AH119</f>
        <v>0</v>
      </c>
      <c r="AI115" s="78">
        <f>'SALDO MAXPPI JULHO 2026'!AI119</f>
        <v>0</v>
      </c>
      <c r="AJ115" s="78">
        <f>'SALDO MAXPPI JULHO 2026'!AJ119</f>
        <v>0</v>
      </c>
      <c r="AK115" s="78">
        <f>'SALDO MAXPPI JULHO 2026'!AK119</f>
        <v>0</v>
      </c>
      <c r="AL115" s="78">
        <f>'SALDO MAXPPI JULHO 2026'!AL119</f>
        <v>0</v>
      </c>
      <c r="AM115" s="78">
        <f>'SALDO MAXPPI JULHO 2026'!AM119</f>
        <v>0</v>
      </c>
      <c r="AN115" s="78">
        <f>'SALDO MAXPPI JULHO 2026'!AN119</f>
        <v>0</v>
      </c>
      <c r="AO115" s="78">
        <f>'SALDO MAXPPI JULHO 2026'!AO119</f>
        <v>0</v>
      </c>
      <c r="AP115" s="78">
        <f>'SALDO MAXPPI JULHO 2026'!AP119</f>
        <v>0</v>
      </c>
      <c r="AQ115" s="78">
        <f>'SALDO MAXPPI JULHO 2026'!AQ119</f>
        <v>0</v>
      </c>
      <c r="AR115" s="78">
        <f>'SALDO MAXPPI JULHO 2026'!AR119</f>
        <v>0</v>
      </c>
      <c r="AS115" s="78">
        <f>'SALDO MAXPPI JULHO 2026'!AS119</f>
        <v>0</v>
      </c>
      <c r="AT115" s="78">
        <f>'SALDO MAXPPI JULHO 2026'!AT119</f>
        <v>0</v>
      </c>
      <c r="AU115" s="78">
        <f>'SALDO MAXPPI JULHO 2026'!AU119</f>
        <v>0</v>
      </c>
      <c r="AV115" s="78">
        <f>'SALDO MAXPPI JULHO 2026'!AV119</f>
        <v>0</v>
      </c>
      <c r="AW115" s="78">
        <f>'SALDO MAXPPI JULHO 2026'!AW119</f>
        <v>0</v>
      </c>
      <c r="AX115" s="78">
        <f>'SALDO MAXPPI JULHO 2026'!AX119</f>
        <v>0</v>
      </c>
      <c r="AY115" s="78">
        <f>'SALDO MAXPPI JULHO 2026'!AY119</f>
        <v>0</v>
      </c>
      <c r="AZ115" s="78">
        <f>'SALDO MAXPPI JULHO 2026'!AZ119</f>
        <v>0</v>
      </c>
      <c r="BA115" s="78">
        <f>'SALDO MAXPPI JULHO 2026'!BA119</f>
        <v>0</v>
      </c>
      <c r="BB115" s="78">
        <f>'SALDO MAXPPI JULHO 2026'!BB119</f>
        <v>0</v>
      </c>
      <c r="BC115" s="78">
        <f>'SALDO MAXPPI JULHO 2026'!BC119</f>
        <v>0</v>
      </c>
      <c r="BD115" s="78">
        <f>'SALDO MAXPPI JULHO 2026'!BD119</f>
        <v>0</v>
      </c>
      <c r="BE115" s="78">
        <f>'SALDO MAXPPI JULHO 2026'!BE119</f>
        <v>0</v>
      </c>
      <c r="BF115" s="78">
        <f>'SALDO MAXPPI JULHO 2026'!BF119</f>
        <v>0</v>
      </c>
      <c r="BG115" s="78">
        <f>'SALDO MAXPPI JULHO 2026'!BG119</f>
        <v>0</v>
      </c>
      <c r="BH115" s="78">
        <f>'SALDO MAXPPI JULHO 2026'!BH119</f>
        <v>0</v>
      </c>
      <c r="BI115" s="78">
        <f>'SALDO MAXPPI JULHO 2026'!BI119</f>
        <v>0</v>
      </c>
      <c r="BJ115" s="78">
        <f>'SALDO MAXPPI JULHO 2026'!BJ119</f>
        <v>0</v>
      </c>
      <c r="BK115" s="78">
        <f>'SALDO MAXPPI JULHO 2026'!BK119</f>
        <v>0</v>
      </c>
      <c r="BL115" s="78">
        <f>'SALDO MAXPPI JULHO 2026'!BL119</f>
        <v>0</v>
      </c>
      <c r="BM115" s="78">
        <f>'SALDO MAXPPI JULHO 2026'!BM119</f>
        <v>0</v>
      </c>
      <c r="BN115" s="78">
        <f>'SALDO MAXPPI JULHO 2026'!BN119</f>
        <v>0</v>
      </c>
      <c r="BO115" s="78">
        <f>'SALDO MAXPPI JULHO 2026'!BO119</f>
        <v>0</v>
      </c>
      <c r="BP115" s="78">
        <f>'SALDO MAXPPI JULHO 2026'!BP119</f>
        <v>0</v>
      </c>
      <c r="BQ115" s="78">
        <f>'SALDO MAXPPI JULHO 2026'!BQ119</f>
        <v>0</v>
      </c>
      <c r="BR115" s="78">
        <f>'SALDO MAXPPI JULHO 2026'!BR119</f>
        <v>0</v>
      </c>
      <c r="BS115" s="78">
        <f>'SALDO MAXPPI JULHO 2026'!BS119</f>
        <v>0</v>
      </c>
      <c r="BT115" s="78">
        <f>'SALDO MAXPPI JULHO 2026'!BT119</f>
        <v>0</v>
      </c>
      <c r="BU115" s="78">
        <f>'SALDO MAXPPI JULHO 2026'!BU119</f>
        <v>0</v>
      </c>
      <c r="BV115" s="78">
        <f>'SALDO MAXPPI JULHO 2026'!BV119</f>
        <v>0</v>
      </c>
      <c r="BW115" s="78">
        <f>'SALDO MAXPPI JULHO 2026'!BW119</f>
        <v>0</v>
      </c>
      <c r="BX115" s="78">
        <f>'SALDO MAXPPI JULHO 2026'!BX119</f>
        <v>0</v>
      </c>
      <c r="BY115" s="80">
        <f t="shared" si="5"/>
        <v>556</v>
      </c>
      <c r="BZ115" s="81">
        <f>'SALDO MAXPPI JULHO 2026'!BZ119</f>
        <v>556</v>
      </c>
      <c r="CA115" s="82">
        <f t="shared" si="3"/>
        <v>0</v>
      </c>
    </row>
    <row r="116" spans="1:79">
      <c r="A116" s="77" t="str">
        <f>'SALDO MAXPPI JULHO 2026'!A120</f>
        <v>2778785-COLONIA SANTANA - SAO JOSE</v>
      </c>
      <c r="B116" s="78">
        <f>'SALDO MAXPPI JULHO 2026'!B120</f>
        <v>0</v>
      </c>
      <c r="C116" s="78">
        <f>'SALDO MAXPPI JULHO 2026'!C120</f>
        <v>0</v>
      </c>
      <c r="D116" s="78">
        <f>'SALDO MAXPPI JULHO 2026'!D120</f>
        <v>0</v>
      </c>
      <c r="E116" s="78">
        <f>'SALDO MAXPPI JULHO 2026'!E120</f>
        <v>0</v>
      </c>
      <c r="F116" s="78">
        <f>'SALDO MAXPPI JULHO 2026'!F120</f>
        <v>0</v>
      </c>
      <c r="G116" s="78">
        <f>'SALDO MAXPPI JULHO 2026'!G120</f>
        <v>0</v>
      </c>
      <c r="H116" s="78">
        <f>'SALDO MAXPPI JULHO 2026'!H120</f>
        <v>0</v>
      </c>
      <c r="I116" s="78">
        <f>'SALDO MAXPPI JULHO 2026'!I120</f>
        <v>0</v>
      </c>
      <c r="J116" s="78">
        <f>'SALDO MAXPPI JULHO 2026'!J120</f>
        <v>0</v>
      </c>
      <c r="K116" s="78">
        <f>'SALDO MAXPPI JULHO 2026'!K120</f>
        <v>0</v>
      </c>
      <c r="L116" s="78">
        <f>'SALDO MAXPPI JULHO 2026'!L120</f>
        <v>0</v>
      </c>
      <c r="M116" s="78">
        <f>'SALDO MAXPPI JULHO 2026'!M120</f>
        <v>0</v>
      </c>
      <c r="N116" s="78">
        <f>'SALDO MAXPPI JULHO 2026'!N120</f>
        <v>0</v>
      </c>
      <c r="O116" s="78">
        <f>'SALDO MAXPPI JULHO 2026'!O120</f>
        <v>0</v>
      </c>
      <c r="P116" s="78">
        <f>'SALDO MAXPPI JULHO 2026'!P120</f>
        <v>0</v>
      </c>
      <c r="Q116" s="78">
        <f>'SALDO MAXPPI JULHO 2026'!Q120</f>
        <v>0</v>
      </c>
      <c r="R116" s="78">
        <f>'SALDO MAXPPI JULHO 2026'!R120</f>
        <v>0</v>
      </c>
      <c r="S116" s="78">
        <f>'SALDO MAXPPI JULHO 2026'!S120</f>
        <v>0</v>
      </c>
      <c r="T116" s="78">
        <f>'SALDO MAXPPI JULHO 2026'!T120</f>
        <v>0</v>
      </c>
      <c r="U116" s="78">
        <f>'SALDO MAXPPI JULHO 2026'!U120</f>
        <v>0</v>
      </c>
      <c r="V116" s="78">
        <f>'SALDO MAXPPI JULHO 2026'!V120</f>
        <v>0</v>
      </c>
      <c r="W116" s="78">
        <f>'SALDO MAXPPI JULHO 2026'!W120</f>
        <v>0</v>
      </c>
      <c r="X116" s="78">
        <f>'SALDO MAXPPI JULHO 2026'!X120</f>
        <v>0</v>
      </c>
      <c r="Y116" s="78">
        <f>'SALDO MAXPPI JULHO 2026'!Y120</f>
        <v>0</v>
      </c>
      <c r="Z116" s="78">
        <f>'SALDO MAXPPI JULHO 2026'!Z120</f>
        <v>0</v>
      </c>
      <c r="AA116" s="78">
        <f>'SALDO MAXPPI JULHO 2026'!AA120</f>
        <v>0</v>
      </c>
      <c r="AB116" s="78">
        <f>'SALDO MAXPPI JULHO 2026'!AB120</f>
        <v>0</v>
      </c>
      <c r="AC116" s="78">
        <f>'SALDO MAXPPI JULHO 2026'!AC120</f>
        <v>0</v>
      </c>
      <c r="AD116" s="78">
        <f>'SALDO MAXPPI JULHO 2026'!AD120</f>
        <v>0</v>
      </c>
      <c r="AE116" s="78">
        <f>'SALDO MAXPPI JULHO 2026'!AE120</f>
        <v>0</v>
      </c>
      <c r="AF116" s="78">
        <f>'SALDO MAXPPI JULHO 2026'!AF120</f>
        <v>0</v>
      </c>
      <c r="AG116" s="78">
        <f>'SALDO MAXPPI JULHO 2026'!AG120</f>
        <v>0</v>
      </c>
      <c r="AH116" s="78">
        <f>'SALDO MAXPPI JULHO 2026'!AH120</f>
        <v>0</v>
      </c>
      <c r="AI116" s="78">
        <f>'SALDO MAXPPI JULHO 2026'!AI120</f>
        <v>0</v>
      </c>
      <c r="AJ116" s="78">
        <f>'SALDO MAXPPI JULHO 2026'!AJ120</f>
        <v>0</v>
      </c>
      <c r="AK116" s="78">
        <f>'SALDO MAXPPI JULHO 2026'!AK120</f>
        <v>0</v>
      </c>
      <c r="AL116" s="78">
        <f>'SALDO MAXPPI JULHO 2026'!AL120</f>
        <v>0</v>
      </c>
      <c r="AM116" s="78">
        <f>'SALDO MAXPPI JULHO 2026'!AM120</f>
        <v>0</v>
      </c>
      <c r="AN116" s="78">
        <f>'SALDO MAXPPI JULHO 2026'!AN120</f>
        <v>0</v>
      </c>
      <c r="AO116" s="78">
        <f>'SALDO MAXPPI JULHO 2026'!AO120</f>
        <v>0</v>
      </c>
      <c r="AP116" s="78">
        <f>'SALDO MAXPPI JULHO 2026'!AP120</f>
        <v>0</v>
      </c>
      <c r="AQ116" s="78">
        <f>'SALDO MAXPPI JULHO 2026'!AQ120</f>
        <v>0</v>
      </c>
      <c r="AR116" s="78">
        <f>'SALDO MAXPPI JULHO 2026'!AR120</f>
        <v>0</v>
      </c>
      <c r="AS116" s="78">
        <f>'SALDO MAXPPI JULHO 2026'!AS120</f>
        <v>0</v>
      </c>
      <c r="AT116" s="78">
        <f>'SALDO MAXPPI JULHO 2026'!AT120</f>
        <v>0</v>
      </c>
      <c r="AU116" s="78">
        <f>'SALDO MAXPPI JULHO 2026'!AU120</f>
        <v>0</v>
      </c>
      <c r="AV116" s="78">
        <f>'SALDO MAXPPI JULHO 2026'!AV120</f>
        <v>0</v>
      </c>
      <c r="AW116" s="78">
        <f>'SALDO MAXPPI JULHO 2026'!AW120</f>
        <v>0</v>
      </c>
      <c r="AX116" s="78">
        <f>'SALDO MAXPPI JULHO 2026'!AX120</f>
        <v>0</v>
      </c>
      <c r="AY116" s="78">
        <f>'SALDO MAXPPI JULHO 2026'!AY120</f>
        <v>0</v>
      </c>
      <c r="AZ116" s="78">
        <f>'SALDO MAXPPI JULHO 2026'!AZ120</f>
        <v>0</v>
      </c>
      <c r="BA116" s="78">
        <f>'SALDO MAXPPI JULHO 2026'!BA120</f>
        <v>0</v>
      </c>
      <c r="BB116" s="78">
        <f>'SALDO MAXPPI JULHO 2026'!BB120</f>
        <v>0</v>
      </c>
      <c r="BC116" s="78">
        <f>'SALDO MAXPPI JULHO 2026'!BC120</f>
        <v>0</v>
      </c>
      <c r="BD116" s="78">
        <f>'SALDO MAXPPI JULHO 2026'!BD120</f>
        <v>0</v>
      </c>
      <c r="BE116" s="78">
        <f>'SALDO MAXPPI JULHO 2026'!BE120</f>
        <v>0</v>
      </c>
      <c r="BF116" s="78">
        <f>'SALDO MAXPPI JULHO 2026'!BF120</f>
        <v>0</v>
      </c>
      <c r="BG116" s="78">
        <f>'SALDO MAXPPI JULHO 2026'!BG120</f>
        <v>0</v>
      </c>
      <c r="BH116" s="78">
        <f>'SALDO MAXPPI JULHO 2026'!BH120</f>
        <v>0</v>
      </c>
      <c r="BI116" s="78">
        <f>'SALDO MAXPPI JULHO 2026'!BI120</f>
        <v>0</v>
      </c>
      <c r="BJ116" s="78">
        <f>'SALDO MAXPPI JULHO 2026'!BJ120</f>
        <v>0</v>
      </c>
      <c r="BK116" s="78">
        <f>'SALDO MAXPPI JULHO 2026'!BK120</f>
        <v>0</v>
      </c>
      <c r="BL116" s="78">
        <f>'SALDO MAXPPI JULHO 2026'!BL120</f>
        <v>0</v>
      </c>
      <c r="BM116" s="78">
        <f>'SALDO MAXPPI JULHO 2026'!BM120</f>
        <v>0</v>
      </c>
      <c r="BN116" s="78">
        <f>'SALDO MAXPPI JULHO 2026'!BN120</f>
        <v>0</v>
      </c>
      <c r="BO116" s="78">
        <f>'SALDO MAXPPI JULHO 2026'!BO120</f>
        <v>0</v>
      </c>
      <c r="BP116" s="78">
        <f>'SALDO MAXPPI JULHO 2026'!BP120</f>
        <v>0</v>
      </c>
      <c r="BQ116" s="78">
        <f>'SALDO MAXPPI JULHO 2026'!BQ120</f>
        <v>0</v>
      </c>
      <c r="BR116" s="78">
        <f>'SALDO MAXPPI JULHO 2026'!BR120</f>
        <v>0</v>
      </c>
      <c r="BS116" s="78">
        <f>'SALDO MAXPPI JULHO 2026'!BS120</f>
        <v>0</v>
      </c>
      <c r="BT116" s="78">
        <f>'SALDO MAXPPI JULHO 2026'!BT120</f>
        <v>0</v>
      </c>
      <c r="BU116" s="78">
        <f>'SALDO MAXPPI JULHO 2026'!BU120</f>
        <v>0</v>
      </c>
      <c r="BV116" s="78">
        <f>'SALDO MAXPPI JULHO 2026'!BV120</f>
        <v>0</v>
      </c>
      <c r="BW116" s="78">
        <f>'SALDO MAXPPI JULHO 2026'!BW120</f>
        <v>0</v>
      </c>
      <c r="BX116" s="78">
        <f>'SALDO MAXPPI JULHO 2026'!BX120</f>
        <v>0</v>
      </c>
      <c r="BY116" s="80">
        <f t="shared" si="5"/>
        <v>0</v>
      </c>
      <c r="BZ116" s="81">
        <f>'SALDO MAXPPI JULHO 2026'!BZ120</f>
        <v>0</v>
      </c>
      <c r="CA116" s="82">
        <f t="shared" si="3"/>
        <v>0</v>
      </c>
    </row>
    <row r="117" spans="1:79">
      <c r="A117" s="77" t="str">
        <f>'SALDO MAXPPI JULHO 2026'!A121</f>
        <v>2778858-HOSP. SAO SEBASTIAO - TREZE MAIO</v>
      </c>
      <c r="B117" s="78">
        <f>'SALDO MAXPPI JULHO 2026'!B121</f>
        <v>0</v>
      </c>
      <c r="C117" s="78">
        <f>'SALDO MAXPPI JULHO 2026'!C121</f>
        <v>0</v>
      </c>
      <c r="D117" s="78">
        <f>'SALDO MAXPPI JULHO 2026'!D121</f>
        <v>0</v>
      </c>
      <c r="E117" s="78">
        <f>'SALDO MAXPPI JULHO 2026'!E121</f>
        <v>0</v>
      </c>
      <c r="F117" s="78">
        <f>'SALDO MAXPPI JULHO 2026'!F121</f>
        <v>0</v>
      </c>
      <c r="G117" s="78">
        <f>'SALDO MAXPPI JULHO 2026'!G121</f>
        <v>0</v>
      </c>
      <c r="H117" s="78">
        <f>'SALDO MAXPPI JULHO 2026'!H121</f>
        <v>883.3</v>
      </c>
      <c r="I117" s="78">
        <f>'SALDO MAXPPI JULHO 2026'!I121</f>
        <v>0</v>
      </c>
      <c r="J117" s="78">
        <f>'SALDO MAXPPI JULHO 2026'!J121</f>
        <v>0</v>
      </c>
      <c r="K117" s="78">
        <f>'SALDO MAXPPI JULHO 2026'!K121</f>
        <v>0</v>
      </c>
      <c r="L117" s="78">
        <f>'SALDO MAXPPI JULHO 2026'!L121</f>
        <v>0</v>
      </c>
      <c r="M117" s="78">
        <f>'SALDO MAXPPI JULHO 2026'!M121</f>
        <v>0</v>
      </c>
      <c r="N117" s="78">
        <f>'SALDO MAXPPI JULHO 2026'!N121</f>
        <v>0</v>
      </c>
      <c r="O117" s="78">
        <f>'SALDO MAXPPI JULHO 2026'!O121</f>
        <v>0</v>
      </c>
      <c r="P117" s="78">
        <f>'SALDO MAXPPI JULHO 2026'!P121</f>
        <v>0</v>
      </c>
      <c r="Q117" s="78">
        <f>'SALDO MAXPPI JULHO 2026'!Q121</f>
        <v>0</v>
      </c>
      <c r="R117" s="78">
        <f>'SALDO MAXPPI JULHO 2026'!R121</f>
        <v>0</v>
      </c>
      <c r="S117" s="78">
        <f>'SALDO MAXPPI JULHO 2026'!S121</f>
        <v>0</v>
      </c>
      <c r="T117" s="78">
        <f>'SALDO MAXPPI JULHO 2026'!T121</f>
        <v>0</v>
      </c>
      <c r="U117" s="78">
        <f>'SALDO MAXPPI JULHO 2026'!U121</f>
        <v>0</v>
      </c>
      <c r="V117" s="78">
        <f>'SALDO MAXPPI JULHO 2026'!V121</f>
        <v>0</v>
      </c>
      <c r="W117" s="78">
        <f>'SALDO MAXPPI JULHO 2026'!W121</f>
        <v>0</v>
      </c>
      <c r="X117" s="78">
        <f>'SALDO MAXPPI JULHO 2026'!X121</f>
        <v>0</v>
      </c>
      <c r="Y117" s="78">
        <f>'SALDO MAXPPI JULHO 2026'!Y121</f>
        <v>0</v>
      </c>
      <c r="Z117" s="78">
        <f>'SALDO MAXPPI JULHO 2026'!Z121</f>
        <v>0</v>
      </c>
      <c r="AA117" s="78">
        <f>'SALDO MAXPPI JULHO 2026'!AA121</f>
        <v>0</v>
      </c>
      <c r="AB117" s="78">
        <f>'SALDO MAXPPI JULHO 2026'!AB121</f>
        <v>80</v>
      </c>
      <c r="AC117" s="78">
        <f>'SALDO MAXPPI JULHO 2026'!AC121</f>
        <v>0</v>
      </c>
      <c r="AD117" s="78">
        <f>'SALDO MAXPPI JULHO 2026'!AD121</f>
        <v>0</v>
      </c>
      <c r="AE117" s="78">
        <f>'SALDO MAXPPI JULHO 2026'!AE121</f>
        <v>0</v>
      </c>
      <c r="AF117" s="78">
        <f>'SALDO MAXPPI JULHO 2026'!AF121</f>
        <v>0</v>
      </c>
      <c r="AG117" s="78">
        <f>'SALDO MAXPPI JULHO 2026'!AG121</f>
        <v>0</v>
      </c>
      <c r="AH117" s="78">
        <f>'SALDO MAXPPI JULHO 2026'!AH121</f>
        <v>0</v>
      </c>
      <c r="AI117" s="78">
        <f>'SALDO MAXPPI JULHO 2026'!AI121</f>
        <v>0</v>
      </c>
      <c r="AJ117" s="78">
        <f>'SALDO MAXPPI JULHO 2026'!AJ121</f>
        <v>0</v>
      </c>
      <c r="AK117" s="78">
        <f>'SALDO MAXPPI JULHO 2026'!AK121</f>
        <v>0</v>
      </c>
      <c r="AL117" s="78">
        <f>'SALDO MAXPPI JULHO 2026'!AL121</f>
        <v>0</v>
      </c>
      <c r="AM117" s="78">
        <f>'SALDO MAXPPI JULHO 2026'!AM121</f>
        <v>0</v>
      </c>
      <c r="AN117" s="78">
        <f>'SALDO MAXPPI JULHO 2026'!AN121</f>
        <v>0</v>
      </c>
      <c r="AO117" s="78">
        <f>'SALDO MAXPPI JULHO 2026'!AO121</f>
        <v>0</v>
      </c>
      <c r="AP117" s="78">
        <f>'SALDO MAXPPI JULHO 2026'!AP121</f>
        <v>0</v>
      </c>
      <c r="AQ117" s="78">
        <f>'SALDO MAXPPI JULHO 2026'!AQ121</f>
        <v>0</v>
      </c>
      <c r="AR117" s="78">
        <f>'SALDO MAXPPI JULHO 2026'!AR121</f>
        <v>0</v>
      </c>
      <c r="AS117" s="78">
        <f>'SALDO MAXPPI JULHO 2026'!AS121</f>
        <v>80</v>
      </c>
      <c r="AT117" s="78">
        <f>'SALDO MAXPPI JULHO 2026'!AT121</f>
        <v>0</v>
      </c>
      <c r="AU117" s="78">
        <f>'SALDO MAXPPI JULHO 2026'!AU121</f>
        <v>0</v>
      </c>
      <c r="AV117" s="78">
        <f>'SALDO MAXPPI JULHO 2026'!AV121</f>
        <v>0</v>
      </c>
      <c r="AW117" s="78">
        <f>'SALDO MAXPPI JULHO 2026'!AW121</f>
        <v>0</v>
      </c>
      <c r="AX117" s="78">
        <f>'SALDO MAXPPI JULHO 2026'!AX121</f>
        <v>0</v>
      </c>
      <c r="AY117" s="78">
        <f>'SALDO MAXPPI JULHO 2026'!AY121</f>
        <v>0</v>
      </c>
      <c r="AZ117" s="78">
        <f>'SALDO MAXPPI JULHO 2026'!AZ121</f>
        <v>0</v>
      </c>
      <c r="BA117" s="78">
        <f>'SALDO MAXPPI JULHO 2026'!BA121</f>
        <v>0</v>
      </c>
      <c r="BB117" s="78">
        <f>'SALDO MAXPPI JULHO 2026'!BB121</f>
        <v>0</v>
      </c>
      <c r="BC117" s="78">
        <f>'SALDO MAXPPI JULHO 2026'!BC121</f>
        <v>0</v>
      </c>
      <c r="BD117" s="78">
        <f>'SALDO MAXPPI JULHO 2026'!BD121</f>
        <v>0</v>
      </c>
      <c r="BE117" s="78">
        <f>'SALDO MAXPPI JULHO 2026'!BE121</f>
        <v>59.46</v>
      </c>
      <c r="BF117" s="78">
        <f>'SALDO MAXPPI JULHO 2026'!BF121</f>
        <v>0</v>
      </c>
      <c r="BG117" s="78">
        <f>'SALDO MAXPPI JULHO 2026'!BG121</f>
        <v>0</v>
      </c>
      <c r="BH117" s="78">
        <f>'SALDO MAXPPI JULHO 2026'!BH121</f>
        <v>0</v>
      </c>
      <c r="BI117" s="78">
        <f>'SALDO MAXPPI JULHO 2026'!BI121</f>
        <v>413.03</v>
      </c>
      <c r="BJ117" s="78">
        <f>'SALDO MAXPPI JULHO 2026'!BJ121</f>
        <v>14.7</v>
      </c>
      <c r="BK117" s="78">
        <f>'SALDO MAXPPI JULHO 2026'!BK121</f>
        <v>11.92</v>
      </c>
      <c r="BL117" s="78">
        <f>'SALDO MAXPPI JULHO 2026'!BL121</f>
        <v>0</v>
      </c>
      <c r="BM117" s="78">
        <f>'SALDO MAXPPI JULHO 2026'!BM121</f>
        <v>0</v>
      </c>
      <c r="BN117" s="78">
        <f>'SALDO MAXPPI JULHO 2026'!BN121</f>
        <v>0</v>
      </c>
      <c r="BO117" s="78">
        <f>'SALDO MAXPPI JULHO 2026'!BO121</f>
        <v>0</v>
      </c>
      <c r="BP117" s="78">
        <f>'SALDO MAXPPI JULHO 2026'!BP121</f>
        <v>0</v>
      </c>
      <c r="BQ117" s="78">
        <f>'SALDO MAXPPI JULHO 2026'!BQ121</f>
        <v>0</v>
      </c>
      <c r="BR117" s="78">
        <f>'SALDO MAXPPI JULHO 2026'!BR121</f>
        <v>0</v>
      </c>
      <c r="BS117" s="78">
        <f>'SALDO MAXPPI JULHO 2026'!BS121</f>
        <v>0</v>
      </c>
      <c r="BT117" s="78">
        <f>'SALDO MAXPPI JULHO 2026'!BT121</f>
        <v>0</v>
      </c>
      <c r="BU117" s="78">
        <f>'SALDO MAXPPI JULHO 2026'!BU121</f>
        <v>0</v>
      </c>
      <c r="BV117" s="78">
        <f>'SALDO MAXPPI JULHO 2026'!BV121</f>
        <v>0</v>
      </c>
      <c r="BW117" s="78">
        <f>'SALDO MAXPPI JULHO 2026'!BW121</f>
        <v>0</v>
      </c>
      <c r="BX117" s="78">
        <f>'SALDO MAXPPI JULHO 2026'!BX121</f>
        <v>0</v>
      </c>
      <c r="BY117" s="80">
        <f t="shared" si="5"/>
        <v>1542.41</v>
      </c>
      <c r="BZ117" s="81">
        <f>'SALDO MAXPPI JULHO 2026'!BZ121</f>
        <v>1542.41</v>
      </c>
      <c r="CA117" s="82">
        <f t="shared" si="3"/>
        <v>0</v>
      </c>
    </row>
    <row r="118" spans="1:79">
      <c r="A118" s="77" t="str">
        <f>'SALDO MAXPPI JULHO 2026'!A122</f>
        <v>3157237 - LACEN - FPOLIS</v>
      </c>
      <c r="B118" s="78">
        <f>'SALDO MAXPPI JULHO 2026'!B122</f>
        <v>0</v>
      </c>
      <c r="C118" s="78">
        <f>'SALDO MAXPPI JULHO 2026'!C122</f>
        <v>2687.83</v>
      </c>
      <c r="D118" s="78">
        <f>'SALDO MAXPPI JULHO 2026'!D122</f>
        <v>0</v>
      </c>
      <c r="E118" s="78">
        <f>'SALDO MAXPPI JULHO 2026'!E122</f>
        <v>0</v>
      </c>
      <c r="F118" s="78">
        <f>'SALDO MAXPPI JULHO 2026'!F122</f>
        <v>0</v>
      </c>
      <c r="G118" s="78">
        <f>'SALDO MAXPPI JULHO 2026'!G122</f>
        <v>0</v>
      </c>
      <c r="H118" s="78">
        <f>'SALDO MAXPPI JULHO 2026'!H122</f>
        <v>0</v>
      </c>
      <c r="I118" s="78">
        <f>'SALDO MAXPPI JULHO 2026'!I122</f>
        <v>0</v>
      </c>
      <c r="J118" s="78">
        <f>'SALDO MAXPPI JULHO 2026'!J122</f>
        <v>0</v>
      </c>
      <c r="K118" s="78">
        <f>'SALDO MAXPPI JULHO 2026'!K122</f>
        <v>0</v>
      </c>
      <c r="L118" s="78">
        <f>'SALDO MAXPPI JULHO 2026'!L122</f>
        <v>0</v>
      </c>
      <c r="M118" s="78">
        <f>'SALDO MAXPPI JULHO 2026'!M122</f>
        <v>0</v>
      </c>
      <c r="N118" s="78">
        <f>'SALDO MAXPPI JULHO 2026'!N122</f>
        <v>0</v>
      </c>
      <c r="O118" s="78">
        <f>'SALDO MAXPPI JULHO 2026'!O122</f>
        <v>0</v>
      </c>
      <c r="P118" s="78">
        <f>'SALDO MAXPPI JULHO 2026'!P122</f>
        <v>0</v>
      </c>
      <c r="Q118" s="78">
        <f>'SALDO MAXPPI JULHO 2026'!Q122</f>
        <v>0</v>
      </c>
      <c r="R118" s="78">
        <f>'SALDO MAXPPI JULHO 2026'!R122</f>
        <v>0</v>
      </c>
      <c r="S118" s="78">
        <f>'SALDO MAXPPI JULHO 2026'!S122</f>
        <v>0</v>
      </c>
      <c r="T118" s="78">
        <f>'SALDO MAXPPI JULHO 2026'!T122</f>
        <v>0</v>
      </c>
      <c r="U118" s="78">
        <f>'SALDO MAXPPI JULHO 2026'!U122</f>
        <v>0</v>
      </c>
      <c r="V118" s="78">
        <f>'SALDO MAXPPI JULHO 2026'!V122</f>
        <v>0</v>
      </c>
      <c r="W118" s="78">
        <f>'SALDO MAXPPI JULHO 2026'!W122</f>
        <v>0</v>
      </c>
      <c r="X118" s="78">
        <f>'SALDO MAXPPI JULHO 2026'!X122</f>
        <v>0</v>
      </c>
      <c r="Y118" s="78">
        <f>'SALDO MAXPPI JULHO 2026'!Y122</f>
        <v>0</v>
      </c>
      <c r="Z118" s="78">
        <f>'SALDO MAXPPI JULHO 2026'!Z122</f>
        <v>0</v>
      </c>
      <c r="AA118" s="78">
        <f>'SALDO MAXPPI JULHO 2026'!AA122</f>
        <v>0</v>
      </c>
      <c r="AB118" s="78">
        <f>'SALDO MAXPPI JULHO 2026'!AB122</f>
        <v>0</v>
      </c>
      <c r="AC118" s="78">
        <f>'SALDO MAXPPI JULHO 2026'!AC122</f>
        <v>0</v>
      </c>
      <c r="AD118" s="78">
        <f>'SALDO MAXPPI JULHO 2026'!AD122</f>
        <v>0</v>
      </c>
      <c r="AE118" s="78">
        <f>'SALDO MAXPPI JULHO 2026'!AE122</f>
        <v>0</v>
      </c>
      <c r="AF118" s="78">
        <f>'SALDO MAXPPI JULHO 2026'!AF122</f>
        <v>0</v>
      </c>
      <c r="AG118" s="78">
        <f>'SALDO MAXPPI JULHO 2026'!AG122</f>
        <v>0</v>
      </c>
      <c r="AH118" s="78">
        <f>'SALDO MAXPPI JULHO 2026'!AH122</f>
        <v>0</v>
      </c>
      <c r="AI118" s="78">
        <f>'SALDO MAXPPI JULHO 2026'!AI122</f>
        <v>0</v>
      </c>
      <c r="AJ118" s="78">
        <f>'SALDO MAXPPI JULHO 2026'!AJ122</f>
        <v>0</v>
      </c>
      <c r="AK118" s="78">
        <f>'SALDO MAXPPI JULHO 2026'!AK122</f>
        <v>0</v>
      </c>
      <c r="AL118" s="78">
        <f>'SALDO MAXPPI JULHO 2026'!AL122</f>
        <v>0</v>
      </c>
      <c r="AM118" s="78">
        <f>'SALDO MAXPPI JULHO 2026'!AM122</f>
        <v>0</v>
      </c>
      <c r="AN118" s="78">
        <f>'SALDO MAXPPI JULHO 2026'!AN122</f>
        <v>0</v>
      </c>
      <c r="AO118" s="78">
        <f>'SALDO MAXPPI JULHO 2026'!AO122</f>
        <v>0</v>
      </c>
      <c r="AP118" s="78">
        <f>'SALDO MAXPPI JULHO 2026'!AP122</f>
        <v>0</v>
      </c>
      <c r="AQ118" s="78">
        <f>'SALDO MAXPPI JULHO 2026'!AQ122</f>
        <v>0</v>
      </c>
      <c r="AR118" s="78">
        <f>'SALDO MAXPPI JULHO 2026'!AR122</f>
        <v>0</v>
      </c>
      <c r="AS118" s="78">
        <f>'SALDO MAXPPI JULHO 2026'!AS122</f>
        <v>0</v>
      </c>
      <c r="AT118" s="78">
        <f>'SALDO MAXPPI JULHO 2026'!AT122</f>
        <v>0</v>
      </c>
      <c r="AU118" s="78">
        <f>'SALDO MAXPPI JULHO 2026'!AU122</f>
        <v>0</v>
      </c>
      <c r="AV118" s="78">
        <f>'SALDO MAXPPI JULHO 2026'!AV122</f>
        <v>0</v>
      </c>
      <c r="AW118" s="78">
        <f>'SALDO MAXPPI JULHO 2026'!AW122</f>
        <v>0</v>
      </c>
      <c r="AX118" s="78">
        <f>'SALDO MAXPPI JULHO 2026'!AX122</f>
        <v>0</v>
      </c>
      <c r="AY118" s="78">
        <f>'SALDO MAXPPI JULHO 2026'!AY122</f>
        <v>0</v>
      </c>
      <c r="AZ118" s="78">
        <f>'SALDO MAXPPI JULHO 2026'!AZ122</f>
        <v>0</v>
      </c>
      <c r="BA118" s="78">
        <f>'SALDO MAXPPI JULHO 2026'!BA122</f>
        <v>0</v>
      </c>
      <c r="BB118" s="78">
        <f>'SALDO MAXPPI JULHO 2026'!BB122</f>
        <v>0</v>
      </c>
      <c r="BC118" s="78">
        <f>'SALDO MAXPPI JULHO 2026'!BC122</f>
        <v>0</v>
      </c>
      <c r="BD118" s="78">
        <f>'SALDO MAXPPI JULHO 2026'!BD122</f>
        <v>0</v>
      </c>
      <c r="BE118" s="78">
        <f>'SALDO MAXPPI JULHO 2026'!BE122</f>
        <v>0</v>
      </c>
      <c r="BF118" s="78">
        <f>'SALDO MAXPPI JULHO 2026'!BF122</f>
        <v>0</v>
      </c>
      <c r="BG118" s="78">
        <f>'SALDO MAXPPI JULHO 2026'!BG122</f>
        <v>0</v>
      </c>
      <c r="BH118" s="78">
        <f>'SALDO MAXPPI JULHO 2026'!BH122</f>
        <v>0</v>
      </c>
      <c r="BI118" s="78">
        <f>'SALDO MAXPPI JULHO 2026'!BI122</f>
        <v>0</v>
      </c>
      <c r="BJ118" s="78">
        <f>'SALDO MAXPPI JULHO 2026'!BJ122</f>
        <v>0</v>
      </c>
      <c r="BK118" s="78">
        <f>'SALDO MAXPPI JULHO 2026'!BK122</f>
        <v>0</v>
      </c>
      <c r="BL118" s="78">
        <f>'SALDO MAXPPI JULHO 2026'!BL122</f>
        <v>0</v>
      </c>
      <c r="BM118" s="78">
        <f>'SALDO MAXPPI JULHO 2026'!BM122</f>
        <v>0</v>
      </c>
      <c r="BN118" s="78">
        <f>'SALDO MAXPPI JULHO 2026'!BN122</f>
        <v>0</v>
      </c>
      <c r="BO118" s="78">
        <f>'SALDO MAXPPI JULHO 2026'!BO122</f>
        <v>0</v>
      </c>
      <c r="BP118" s="78">
        <f>'SALDO MAXPPI JULHO 2026'!BP122</f>
        <v>0</v>
      </c>
      <c r="BQ118" s="78">
        <f>'SALDO MAXPPI JULHO 2026'!BQ122</f>
        <v>0</v>
      </c>
      <c r="BR118" s="78">
        <f>'SALDO MAXPPI JULHO 2026'!BR122</f>
        <v>0</v>
      </c>
      <c r="BS118" s="78">
        <f>'SALDO MAXPPI JULHO 2026'!BS122</f>
        <v>0</v>
      </c>
      <c r="BT118" s="78">
        <f>'SALDO MAXPPI JULHO 2026'!BT122</f>
        <v>0</v>
      </c>
      <c r="BU118" s="78">
        <f>'SALDO MAXPPI JULHO 2026'!BU122</f>
        <v>0</v>
      </c>
      <c r="BV118" s="78">
        <f>'SALDO MAXPPI JULHO 2026'!BV122</f>
        <v>0</v>
      </c>
      <c r="BW118" s="78">
        <f>'SALDO MAXPPI JULHO 2026'!BW122</f>
        <v>0</v>
      </c>
      <c r="BX118" s="78">
        <f>'SALDO MAXPPI JULHO 2026'!BX122</f>
        <v>0</v>
      </c>
      <c r="BY118" s="80">
        <f t="shared" si="5"/>
        <v>2687.83</v>
      </c>
      <c r="BZ118" s="81">
        <f>'SALDO MAXPPI JULHO 2026'!BZ122</f>
        <v>2687.83</v>
      </c>
      <c r="CA118" s="82">
        <f t="shared" si="3"/>
        <v>0</v>
      </c>
    </row>
    <row r="119" spans="1:79">
      <c r="A119" s="77" t="str">
        <f>'SALDO MAXPPI JULHO 2026'!A123</f>
        <v>3157245-HOSPITAL UNIVERSITARIO - FPOLIS</v>
      </c>
      <c r="B119" s="78">
        <f>'SALDO MAXPPI JULHO 2026'!B123</f>
        <v>6089.68</v>
      </c>
      <c r="C119" s="78">
        <f>'SALDO MAXPPI JULHO 2026'!C123</f>
        <v>19420.189999999999</v>
      </c>
      <c r="D119" s="78">
        <f>'SALDO MAXPPI JULHO 2026'!D123</f>
        <v>0</v>
      </c>
      <c r="E119" s="78">
        <f>'SALDO MAXPPI JULHO 2026'!E123</f>
        <v>0</v>
      </c>
      <c r="F119" s="78">
        <f>'SALDO MAXPPI JULHO 2026'!F123</f>
        <v>5075.28</v>
      </c>
      <c r="G119" s="78">
        <f>'SALDO MAXPPI JULHO 2026'!G123</f>
        <v>0</v>
      </c>
      <c r="H119" s="78">
        <f>'SALDO MAXPPI JULHO 2026'!H123</f>
        <v>1124.2</v>
      </c>
      <c r="I119" s="78">
        <f>'SALDO MAXPPI JULHO 2026'!I123</f>
        <v>10920</v>
      </c>
      <c r="J119" s="78">
        <f>'SALDO MAXPPI JULHO 2026'!J123</f>
        <v>0</v>
      </c>
      <c r="K119" s="78">
        <f>'SALDO MAXPPI JULHO 2026'!K123</f>
        <v>5288</v>
      </c>
      <c r="L119" s="78">
        <f>'SALDO MAXPPI JULHO 2026'!L123</f>
        <v>0</v>
      </c>
      <c r="M119" s="78">
        <f>'SALDO MAXPPI JULHO 2026'!M123</f>
        <v>0</v>
      </c>
      <c r="N119" s="78">
        <f>'SALDO MAXPPI JULHO 2026'!N123</f>
        <v>0</v>
      </c>
      <c r="O119" s="78">
        <f>'SALDO MAXPPI JULHO 2026'!O123</f>
        <v>0</v>
      </c>
      <c r="P119" s="78">
        <f>'SALDO MAXPPI JULHO 2026'!P123</f>
        <v>0</v>
      </c>
      <c r="Q119" s="78">
        <f>'SALDO MAXPPI JULHO 2026'!Q123</f>
        <v>0</v>
      </c>
      <c r="R119" s="78">
        <f>'SALDO MAXPPI JULHO 2026'!R123</f>
        <v>0</v>
      </c>
      <c r="S119" s="78">
        <f>'SALDO MAXPPI JULHO 2026'!S123</f>
        <v>0</v>
      </c>
      <c r="T119" s="78">
        <f>'SALDO MAXPPI JULHO 2026'!T123</f>
        <v>0</v>
      </c>
      <c r="U119" s="78">
        <f>'SALDO MAXPPI JULHO 2026'!U123</f>
        <v>0</v>
      </c>
      <c r="V119" s="78">
        <f>'SALDO MAXPPI JULHO 2026'!V123</f>
        <v>16.309999999999999</v>
      </c>
      <c r="W119" s="78">
        <f>'SALDO MAXPPI JULHO 2026'!W123</f>
        <v>0</v>
      </c>
      <c r="X119" s="78">
        <f>'SALDO MAXPPI JULHO 2026'!X123</f>
        <v>55</v>
      </c>
      <c r="Y119" s="78">
        <f>'SALDO MAXPPI JULHO 2026'!Y123</f>
        <v>0</v>
      </c>
      <c r="Z119" s="78">
        <f>'SALDO MAXPPI JULHO 2026'!Z123</f>
        <v>0</v>
      </c>
      <c r="AA119" s="78">
        <f>'SALDO MAXPPI JULHO 2026'!AA123</f>
        <v>32.4</v>
      </c>
      <c r="AB119" s="78">
        <f>'SALDO MAXPPI JULHO 2026'!AB123</f>
        <v>0</v>
      </c>
      <c r="AC119" s="78">
        <f>'SALDO MAXPPI JULHO 2026'!AC123</f>
        <v>5</v>
      </c>
      <c r="AD119" s="78">
        <f>'SALDO MAXPPI JULHO 2026'!AD123</f>
        <v>296.2</v>
      </c>
      <c r="AE119" s="78">
        <f>'SALDO MAXPPI JULHO 2026'!AE123</f>
        <v>26.5</v>
      </c>
      <c r="AF119" s="78">
        <f>'SALDO MAXPPI JULHO 2026'!AF123</f>
        <v>0</v>
      </c>
      <c r="AG119" s="78">
        <f>'SALDO MAXPPI JULHO 2026'!AG123</f>
        <v>972.6</v>
      </c>
      <c r="AH119" s="78">
        <f>'SALDO MAXPPI JULHO 2026'!AH123</f>
        <v>392.4</v>
      </c>
      <c r="AI119" s="78">
        <f>'SALDO MAXPPI JULHO 2026'!AI123</f>
        <v>0</v>
      </c>
      <c r="AJ119" s="78">
        <f>'SALDO MAXPPI JULHO 2026'!AJ123</f>
        <v>448.3</v>
      </c>
      <c r="AK119" s="78">
        <f>'SALDO MAXPPI JULHO 2026'!AK123</f>
        <v>78.2</v>
      </c>
      <c r="AL119" s="78">
        <f>'SALDO MAXPPI JULHO 2026'!AL123</f>
        <v>545.70000000000005</v>
      </c>
      <c r="AM119" s="78">
        <f>'SALDO MAXPPI JULHO 2026'!AM123</f>
        <v>68.7</v>
      </c>
      <c r="AN119" s="78">
        <f>'SALDO MAXPPI JULHO 2026'!AN123</f>
        <v>0</v>
      </c>
      <c r="AO119" s="78">
        <f>'SALDO MAXPPI JULHO 2026'!AO123</f>
        <v>0</v>
      </c>
      <c r="AP119" s="78">
        <f>'SALDO MAXPPI JULHO 2026'!AP123</f>
        <v>0</v>
      </c>
      <c r="AQ119" s="78">
        <f>'SALDO MAXPPI JULHO 2026'!AQ123</f>
        <v>98.4</v>
      </c>
      <c r="AR119" s="78">
        <f>'SALDO MAXPPI JULHO 2026'!AR123</f>
        <v>11.5</v>
      </c>
      <c r="AS119" s="78">
        <f>'SALDO MAXPPI JULHO 2026'!AS123</f>
        <v>0</v>
      </c>
      <c r="AT119" s="78">
        <f>'SALDO MAXPPI JULHO 2026'!AT123</f>
        <v>0</v>
      </c>
      <c r="AU119" s="78">
        <f>'SALDO MAXPPI JULHO 2026'!AU123</f>
        <v>111.2</v>
      </c>
      <c r="AV119" s="78">
        <f>'SALDO MAXPPI JULHO 2026'!AV123</f>
        <v>0</v>
      </c>
      <c r="AW119" s="78">
        <f>'SALDO MAXPPI JULHO 2026'!AW123</f>
        <v>29.1</v>
      </c>
      <c r="AX119" s="78">
        <f>'SALDO MAXPPI JULHO 2026'!AX123</f>
        <v>1007.3</v>
      </c>
      <c r="AY119" s="78">
        <f>'SALDO MAXPPI JULHO 2026'!AY123</f>
        <v>70</v>
      </c>
      <c r="AZ119" s="78">
        <f>'SALDO MAXPPI JULHO 2026'!AZ123</f>
        <v>39.4</v>
      </c>
      <c r="BA119" s="78">
        <f>'SALDO MAXPPI JULHO 2026'!BA123</f>
        <v>0</v>
      </c>
      <c r="BB119" s="78">
        <f>'SALDO MAXPPI JULHO 2026'!BB123</f>
        <v>917.8</v>
      </c>
      <c r="BC119" s="78">
        <f>'SALDO MAXPPI JULHO 2026'!BC123</f>
        <v>0</v>
      </c>
      <c r="BD119" s="78">
        <f>'SALDO MAXPPI JULHO 2026'!BD123</f>
        <v>0</v>
      </c>
      <c r="BE119" s="78">
        <f>'SALDO MAXPPI JULHO 2026'!BE123</f>
        <v>0</v>
      </c>
      <c r="BF119" s="78">
        <f>'SALDO MAXPPI JULHO 2026'!BF123</f>
        <v>0</v>
      </c>
      <c r="BG119" s="78">
        <f>'SALDO MAXPPI JULHO 2026'!BG123</f>
        <v>0</v>
      </c>
      <c r="BH119" s="78">
        <f>'SALDO MAXPPI JULHO 2026'!BH123</f>
        <v>0</v>
      </c>
      <c r="BI119" s="78">
        <f>'SALDO MAXPPI JULHO 2026'!BI123</f>
        <v>0</v>
      </c>
      <c r="BJ119" s="78">
        <f>'SALDO MAXPPI JULHO 2026'!BJ123</f>
        <v>69.680000000000007</v>
      </c>
      <c r="BK119" s="78">
        <f>'SALDO MAXPPI JULHO 2026'!BK123</f>
        <v>223.72</v>
      </c>
      <c r="BL119" s="78">
        <f>'SALDO MAXPPI JULHO 2026'!BL123</f>
        <v>0</v>
      </c>
      <c r="BM119" s="78">
        <f>'SALDO MAXPPI JULHO 2026'!BM123</f>
        <v>4.9800000000000004</v>
      </c>
      <c r="BN119" s="78">
        <f>'SALDO MAXPPI JULHO 2026'!BN123</f>
        <v>0</v>
      </c>
      <c r="BO119" s="78">
        <f>'SALDO MAXPPI JULHO 2026'!BO123</f>
        <v>0</v>
      </c>
      <c r="BP119" s="78">
        <f>'SALDO MAXPPI JULHO 2026'!BP123</f>
        <v>0</v>
      </c>
      <c r="BQ119" s="78">
        <f>'SALDO MAXPPI JULHO 2026'!BQ123</f>
        <v>0</v>
      </c>
      <c r="BR119" s="78">
        <f>'SALDO MAXPPI JULHO 2026'!BR123</f>
        <v>8010.8</v>
      </c>
      <c r="BS119" s="78">
        <f>'SALDO MAXPPI JULHO 2026'!BS123</f>
        <v>0</v>
      </c>
      <c r="BT119" s="78">
        <f>'SALDO MAXPPI JULHO 2026'!BT123</f>
        <v>0</v>
      </c>
      <c r="BU119" s="78">
        <f>'SALDO MAXPPI JULHO 2026'!BU123</f>
        <v>53.51</v>
      </c>
      <c r="BV119" s="78">
        <f>'SALDO MAXPPI JULHO 2026'!BV123</f>
        <v>100020</v>
      </c>
      <c r="BW119" s="78">
        <f>'SALDO MAXPPI JULHO 2026'!BW123</f>
        <v>3148.59</v>
      </c>
      <c r="BX119" s="78">
        <f>'SALDO MAXPPI JULHO 2026'!BX123</f>
        <v>0</v>
      </c>
      <c r="BY119" s="80">
        <f t="shared" si="5"/>
        <v>164670.63999999998</v>
      </c>
      <c r="BZ119" s="81">
        <f>'SALDO MAXPPI JULHO 2026'!BZ123</f>
        <v>164670.63999999998</v>
      </c>
      <c r="CA119" s="82">
        <f t="shared" si="3"/>
        <v>0</v>
      </c>
    </row>
    <row r="120" spans="1:79">
      <c r="A120" s="77" t="str">
        <f>'SALDO MAXPPI JULHO 2026'!A124</f>
        <v>4059727- CENTRO ESPEC. ODONTO - FPOLIS</v>
      </c>
      <c r="B120" s="78">
        <f>'SALDO MAXPPI JULHO 2026'!B124</f>
        <v>0</v>
      </c>
      <c r="C120" s="78">
        <f>'SALDO MAXPPI JULHO 2026'!C124</f>
        <v>0</v>
      </c>
      <c r="D120" s="78">
        <f>'SALDO MAXPPI JULHO 2026'!D124</f>
        <v>0</v>
      </c>
      <c r="E120" s="78">
        <f>'SALDO MAXPPI JULHO 2026'!E124</f>
        <v>0</v>
      </c>
      <c r="F120" s="78">
        <f>'SALDO MAXPPI JULHO 2026'!F124</f>
        <v>0</v>
      </c>
      <c r="G120" s="78">
        <f>'SALDO MAXPPI JULHO 2026'!G124</f>
        <v>0</v>
      </c>
      <c r="H120" s="78">
        <f>'SALDO MAXPPI JULHO 2026'!H124</f>
        <v>0</v>
      </c>
      <c r="I120" s="78">
        <f>'SALDO MAXPPI JULHO 2026'!I124</f>
        <v>0</v>
      </c>
      <c r="J120" s="78">
        <f>'SALDO MAXPPI JULHO 2026'!J124</f>
        <v>0</v>
      </c>
      <c r="K120" s="78">
        <f>'SALDO MAXPPI JULHO 2026'!K124</f>
        <v>0</v>
      </c>
      <c r="L120" s="78">
        <f>'SALDO MAXPPI JULHO 2026'!L124</f>
        <v>0</v>
      </c>
      <c r="M120" s="78">
        <f>'SALDO MAXPPI JULHO 2026'!M124</f>
        <v>0</v>
      </c>
      <c r="N120" s="78">
        <f>'SALDO MAXPPI JULHO 2026'!N124</f>
        <v>0</v>
      </c>
      <c r="O120" s="78">
        <f>'SALDO MAXPPI JULHO 2026'!O124</f>
        <v>0</v>
      </c>
      <c r="P120" s="78">
        <f>'SALDO MAXPPI JULHO 2026'!P124</f>
        <v>0</v>
      </c>
      <c r="Q120" s="78">
        <f>'SALDO MAXPPI JULHO 2026'!Q124</f>
        <v>0</v>
      </c>
      <c r="R120" s="78">
        <f>'SALDO MAXPPI JULHO 2026'!R124</f>
        <v>0</v>
      </c>
      <c r="S120" s="78">
        <f>'SALDO MAXPPI JULHO 2026'!S124</f>
        <v>0</v>
      </c>
      <c r="T120" s="78">
        <f>'SALDO MAXPPI JULHO 2026'!T124</f>
        <v>0</v>
      </c>
      <c r="U120" s="78">
        <f>'SALDO MAXPPI JULHO 2026'!U124</f>
        <v>0</v>
      </c>
      <c r="V120" s="78">
        <f>'SALDO MAXPPI JULHO 2026'!V124</f>
        <v>0</v>
      </c>
      <c r="W120" s="78">
        <f>'SALDO MAXPPI JULHO 2026'!W124</f>
        <v>0</v>
      </c>
      <c r="X120" s="78">
        <f>'SALDO MAXPPI JULHO 2026'!X124</f>
        <v>0</v>
      </c>
      <c r="Y120" s="78">
        <f>'SALDO MAXPPI JULHO 2026'!Y124</f>
        <v>0</v>
      </c>
      <c r="Z120" s="78">
        <f>'SALDO MAXPPI JULHO 2026'!Z124</f>
        <v>0</v>
      </c>
      <c r="AA120" s="78">
        <f>'SALDO MAXPPI JULHO 2026'!AA124</f>
        <v>0</v>
      </c>
      <c r="AB120" s="78">
        <f>'SALDO MAXPPI JULHO 2026'!AB124</f>
        <v>0</v>
      </c>
      <c r="AC120" s="78">
        <f>'SALDO MAXPPI JULHO 2026'!AC124</f>
        <v>0</v>
      </c>
      <c r="AD120" s="78">
        <f>'SALDO MAXPPI JULHO 2026'!AD124</f>
        <v>0</v>
      </c>
      <c r="AE120" s="78">
        <f>'SALDO MAXPPI JULHO 2026'!AE124</f>
        <v>0</v>
      </c>
      <c r="AF120" s="78">
        <f>'SALDO MAXPPI JULHO 2026'!AF124</f>
        <v>0</v>
      </c>
      <c r="AG120" s="78">
        <f>'SALDO MAXPPI JULHO 2026'!AG124</f>
        <v>0</v>
      </c>
      <c r="AH120" s="78">
        <f>'SALDO MAXPPI JULHO 2026'!AH124</f>
        <v>0</v>
      </c>
      <c r="AI120" s="78">
        <f>'SALDO MAXPPI JULHO 2026'!AI124</f>
        <v>0</v>
      </c>
      <c r="AJ120" s="78">
        <f>'SALDO MAXPPI JULHO 2026'!AJ124</f>
        <v>0</v>
      </c>
      <c r="AK120" s="78">
        <f>'SALDO MAXPPI JULHO 2026'!AK124</f>
        <v>0</v>
      </c>
      <c r="AL120" s="78">
        <f>'SALDO MAXPPI JULHO 2026'!AL124</f>
        <v>0</v>
      </c>
      <c r="AM120" s="78">
        <f>'SALDO MAXPPI JULHO 2026'!AM124</f>
        <v>0</v>
      </c>
      <c r="AN120" s="78">
        <f>'SALDO MAXPPI JULHO 2026'!AN124</f>
        <v>0</v>
      </c>
      <c r="AO120" s="78">
        <f>'SALDO MAXPPI JULHO 2026'!AO124</f>
        <v>0</v>
      </c>
      <c r="AP120" s="78">
        <f>'SALDO MAXPPI JULHO 2026'!AP124</f>
        <v>0</v>
      </c>
      <c r="AQ120" s="78">
        <f>'SALDO MAXPPI JULHO 2026'!AQ124</f>
        <v>0</v>
      </c>
      <c r="AR120" s="78">
        <f>'SALDO MAXPPI JULHO 2026'!AR124</f>
        <v>0</v>
      </c>
      <c r="AS120" s="78">
        <f>'SALDO MAXPPI JULHO 2026'!AS124</f>
        <v>0</v>
      </c>
      <c r="AT120" s="78">
        <f>'SALDO MAXPPI JULHO 2026'!AT124</f>
        <v>0</v>
      </c>
      <c r="AU120" s="78">
        <f>'SALDO MAXPPI JULHO 2026'!AU124</f>
        <v>0</v>
      </c>
      <c r="AV120" s="78">
        <f>'SALDO MAXPPI JULHO 2026'!AV124</f>
        <v>0</v>
      </c>
      <c r="AW120" s="78">
        <f>'SALDO MAXPPI JULHO 2026'!AW124</f>
        <v>0</v>
      </c>
      <c r="AX120" s="78">
        <f>'SALDO MAXPPI JULHO 2026'!AX124</f>
        <v>0</v>
      </c>
      <c r="AY120" s="78">
        <f>'SALDO MAXPPI JULHO 2026'!AY124</f>
        <v>0</v>
      </c>
      <c r="AZ120" s="78">
        <f>'SALDO MAXPPI JULHO 2026'!AZ124</f>
        <v>0</v>
      </c>
      <c r="BA120" s="78">
        <f>'SALDO MAXPPI JULHO 2026'!BA124</f>
        <v>0</v>
      </c>
      <c r="BB120" s="78">
        <f>'SALDO MAXPPI JULHO 2026'!BB124</f>
        <v>0</v>
      </c>
      <c r="BC120" s="78">
        <f>'SALDO MAXPPI JULHO 2026'!BC124</f>
        <v>0</v>
      </c>
      <c r="BD120" s="78">
        <f>'SALDO MAXPPI JULHO 2026'!BD124</f>
        <v>0</v>
      </c>
      <c r="BE120" s="78">
        <f>'SALDO MAXPPI JULHO 2026'!BE124</f>
        <v>0</v>
      </c>
      <c r="BF120" s="78">
        <f>'SALDO MAXPPI JULHO 2026'!BF124</f>
        <v>0</v>
      </c>
      <c r="BG120" s="78">
        <f>'SALDO MAXPPI JULHO 2026'!BG124</f>
        <v>0</v>
      </c>
      <c r="BH120" s="78">
        <f>'SALDO MAXPPI JULHO 2026'!BH124</f>
        <v>0</v>
      </c>
      <c r="BI120" s="78">
        <f>'SALDO MAXPPI JULHO 2026'!BI124</f>
        <v>0</v>
      </c>
      <c r="BJ120" s="78">
        <f>'SALDO MAXPPI JULHO 2026'!BJ124</f>
        <v>0</v>
      </c>
      <c r="BK120" s="78">
        <f>'SALDO MAXPPI JULHO 2026'!BK124</f>
        <v>0</v>
      </c>
      <c r="BL120" s="78">
        <f>'SALDO MAXPPI JULHO 2026'!BL124</f>
        <v>0</v>
      </c>
      <c r="BM120" s="78">
        <f>'SALDO MAXPPI JULHO 2026'!BM124</f>
        <v>0</v>
      </c>
      <c r="BN120" s="78">
        <f>'SALDO MAXPPI JULHO 2026'!BN124</f>
        <v>0</v>
      </c>
      <c r="BO120" s="78">
        <f>'SALDO MAXPPI JULHO 2026'!BO124</f>
        <v>0</v>
      </c>
      <c r="BP120" s="78">
        <f>'SALDO MAXPPI JULHO 2026'!BP124</f>
        <v>0</v>
      </c>
      <c r="BQ120" s="78">
        <f>'SALDO MAXPPI JULHO 2026'!BQ124</f>
        <v>0</v>
      </c>
      <c r="BR120" s="78">
        <f>'SALDO MAXPPI JULHO 2026'!BR124</f>
        <v>0</v>
      </c>
      <c r="BS120" s="78">
        <f>'SALDO MAXPPI JULHO 2026'!BS124</f>
        <v>0</v>
      </c>
      <c r="BT120" s="78">
        <f>'SALDO MAXPPI JULHO 2026'!BT124</f>
        <v>0</v>
      </c>
      <c r="BU120" s="78">
        <f>'SALDO MAXPPI JULHO 2026'!BU124</f>
        <v>0</v>
      </c>
      <c r="BV120" s="78">
        <f>'SALDO MAXPPI JULHO 2026'!BV124</f>
        <v>0</v>
      </c>
      <c r="BW120" s="78">
        <f>'SALDO MAXPPI JULHO 2026'!BW124</f>
        <v>0</v>
      </c>
      <c r="BX120" s="78">
        <f>'SALDO MAXPPI JULHO 2026'!BX124</f>
        <v>0</v>
      </c>
      <c r="BY120" s="80">
        <f t="shared" si="5"/>
        <v>0</v>
      </c>
      <c r="BZ120" s="81">
        <f>'SALDO MAXPPI JULHO 2026'!BZ124</f>
        <v>0</v>
      </c>
      <c r="CA120" s="82">
        <f t="shared" si="3"/>
        <v>0</v>
      </c>
    </row>
    <row r="121" spans="1:79">
      <c r="A121" s="77" t="str">
        <f>'SALDO MAXPPI JULHO 2026'!A125</f>
        <v>4059956 - HEMOSC - FPOLIS</v>
      </c>
      <c r="B121" s="78">
        <f>'SALDO MAXPPI JULHO 2026'!B125</f>
        <v>0</v>
      </c>
      <c r="C121" s="78">
        <f>'SALDO MAXPPI JULHO 2026'!C125</f>
        <v>7399.74</v>
      </c>
      <c r="D121" s="78">
        <f>'SALDO MAXPPI JULHO 2026'!D125</f>
        <v>0</v>
      </c>
      <c r="E121" s="78">
        <f>'SALDO MAXPPI JULHO 2026'!E125</f>
        <v>0</v>
      </c>
      <c r="F121" s="78">
        <f>'SALDO MAXPPI JULHO 2026'!F125</f>
        <v>0</v>
      </c>
      <c r="G121" s="78">
        <f>'SALDO MAXPPI JULHO 2026'!G125</f>
        <v>0</v>
      </c>
      <c r="H121" s="78">
        <f>'SALDO MAXPPI JULHO 2026'!H125</f>
        <v>0</v>
      </c>
      <c r="I121" s="78">
        <f>'SALDO MAXPPI JULHO 2026'!I125</f>
        <v>0</v>
      </c>
      <c r="J121" s="78">
        <f>'SALDO MAXPPI JULHO 2026'!J125</f>
        <v>0</v>
      </c>
      <c r="K121" s="78">
        <f>'SALDO MAXPPI JULHO 2026'!K125</f>
        <v>0</v>
      </c>
      <c r="L121" s="78">
        <f>'SALDO MAXPPI JULHO 2026'!L125</f>
        <v>0</v>
      </c>
      <c r="M121" s="78">
        <f>'SALDO MAXPPI JULHO 2026'!M125</f>
        <v>0</v>
      </c>
      <c r="N121" s="78">
        <f>'SALDO MAXPPI JULHO 2026'!N125</f>
        <v>0</v>
      </c>
      <c r="O121" s="78">
        <f>'SALDO MAXPPI JULHO 2026'!O125</f>
        <v>0</v>
      </c>
      <c r="P121" s="78">
        <f>'SALDO MAXPPI JULHO 2026'!P125</f>
        <v>0</v>
      </c>
      <c r="Q121" s="78">
        <f>'SALDO MAXPPI JULHO 2026'!Q125</f>
        <v>0</v>
      </c>
      <c r="R121" s="78">
        <f>'SALDO MAXPPI JULHO 2026'!R125</f>
        <v>0</v>
      </c>
      <c r="S121" s="78">
        <f>'SALDO MAXPPI JULHO 2026'!S125</f>
        <v>0</v>
      </c>
      <c r="T121" s="78">
        <f>'SALDO MAXPPI JULHO 2026'!T125</f>
        <v>0</v>
      </c>
      <c r="U121" s="78">
        <f>'SALDO MAXPPI JULHO 2026'!U125</f>
        <v>0</v>
      </c>
      <c r="V121" s="78">
        <f>'SALDO MAXPPI JULHO 2026'!V125</f>
        <v>0</v>
      </c>
      <c r="W121" s="78">
        <f>'SALDO MAXPPI JULHO 2026'!W125</f>
        <v>0</v>
      </c>
      <c r="X121" s="78">
        <f>'SALDO MAXPPI JULHO 2026'!X125</f>
        <v>0</v>
      </c>
      <c r="Y121" s="78">
        <f>'SALDO MAXPPI JULHO 2026'!Y125</f>
        <v>0</v>
      </c>
      <c r="Z121" s="78">
        <f>'SALDO MAXPPI JULHO 2026'!Z125</f>
        <v>0</v>
      </c>
      <c r="AA121" s="78">
        <f>'SALDO MAXPPI JULHO 2026'!AA125</f>
        <v>0</v>
      </c>
      <c r="AB121" s="78">
        <f>'SALDO MAXPPI JULHO 2026'!AB125</f>
        <v>0</v>
      </c>
      <c r="AC121" s="78">
        <f>'SALDO MAXPPI JULHO 2026'!AC125</f>
        <v>0</v>
      </c>
      <c r="AD121" s="78">
        <f>'SALDO MAXPPI JULHO 2026'!AD125</f>
        <v>0</v>
      </c>
      <c r="AE121" s="78">
        <f>'SALDO MAXPPI JULHO 2026'!AE125</f>
        <v>0</v>
      </c>
      <c r="AF121" s="78">
        <f>'SALDO MAXPPI JULHO 2026'!AF125</f>
        <v>0</v>
      </c>
      <c r="AG121" s="78">
        <f>'SALDO MAXPPI JULHO 2026'!AG125</f>
        <v>0</v>
      </c>
      <c r="AH121" s="78">
        <f>'SALDO MAXPPI JULHO 2026'!AH125</f>
        <v>0</v>
      </c>
      <c r="AI121" s="78">
        <f>'SALDO MAXPPI JULHO 2026'!AI125</f>
        <v>0</v>
      </c>
      <c r="AJ121" s="78">
        <f>'SALDO MAXPPI JULHO 2026'!AJ125</f>
        <v>0</v>
      </c>
      <c r="AK121" s="78">
        <f>'SALDO MAXPPI JULHO 2026'!AK125</f>
        <v>0</v>
      </c>
      <c r="AL121" s="78">
        <f>'SALDO MAXPPI JULHO 2026'!AL125</f>
        <v>0</v>
      </c>
      <c r="AM121" s="78">
        <f>'SALDO MAXPPI JULHO 2026'!AM125</f>
        <v>1211.5</v>
      </c>
      <c r="AN121" s="78">
        <f>'SALDO MAXPPI JULHO 2026'!AN125</f>
        <v>0</v>
      </c>
      <c r="AO121" s="78">
        <f>'SALDO MAXPPI JULHO 2026'!AO125</f>
        <v>0</v>
      </c>
      <c r="AP121" s="78">
        <f>'SALDO MAXPPI JULHO 2026'!AP125</f>
        <v>0</v>
      </c>
      <c r="AQ121" s="78">
        <f>'SALDO MAXPPI JULHO 2026'!AQ125</f>
        <v>0</v>
      </c>
      <c r="AR121" s="78">
        <f>'SALDO MAXPPI JULHO 2026'!AR125</f>
        <v>0</v>
      </c>
      <c r="AS121" s="78">
        <f>'SALDO MAXPPI JULHO 2026'!AS125</f>
        <v>0</v>
      </c>
      <c r="AT121" s="78">
        <f>'SALDO MAXPPI JULHO 2026'!AT125</f>
        <v>0</v>
      </c>
      <c r="AU121" s="78">
        <f>'SALDO MAXPPI JULHO 2026'!AU125</f>
        <v>0</v>
      </c>
      <c r="AV121" s="78">
        <f>'SALDO MAXPPI JULHO 2026'!AV125</f>
        <v>0</v>
      </c>
      <c r="AW121" s="78">
        <f>'SALDO MAXPPI JULHO 2026'!AW125</f>
        <v>0</v>
      </c>
      <c r="AX121" s="78">
        <f>'SALDO MAXPPI JULHO 2026'!AX125</f>
        <v>0</v>
      </c>
      <c r="AY121" s="78">
        <f>'SALDO MAXPPI JULHO 2026'!AY125</f>
        <v>0</v>
      </c>
      <c r="AZ121" s="78">
        <f>'SALDO MAXPPI JULHO 2026'!AZ125</f>
        <v>0</v>
      </c>
      <c r="BA121" s="78">
        <f>'SALDO MAXPPI JULHO 2026'!BA125</f>
        <v>0</v>
      </c>
      <c r="BB121" s="78">
        <f>'SALDO MAXPPI JULHO 2026'!BB125</f>
        <v>0</v>
      </c>
      <c r="BC121" s="78">
        <f>'SALDO MAXPPI JULHO 2026'!BC125</f>
        <v>0</v>
      </c>
      <c r="BD121" s="78">
        <f>'SALDO MAXPPI JULHO 2026'!BD125</f>
        <v>0</v>
      </c>
      <c r="BE121" s="78">
        <f>'SALDO MAXPPI JULHO 2026'!BE125</f>
        <v>0</v>
      </c>
      <c r="BF121" s="78">
        <f>'SALDO MAXPPI JULHO 2026'!BF125</f>
        <v>0</v>
      </c>
      <c r="BG121" s="78">
        <f>'SALDO MAXPPI JULHO 2026'!BG125</f>
        <v>0</v>
      </c>
      <c r="BH121" s="78">
        <f>'SALDO MAXPPI JULHO 2026'!BH125</f>
        <v>0</v>
      </c>
      <c r="BI121" s="78">
        <f>'SALDO MAXPPI JULHO 2026'!BI125</f>
        <v>0</v>
      </c>
      <c r="BJ121" s="78">
        <f>'SALDO MAXPPI JULHO 2026'!BJ125</f>
        <v>0</v>
      </c>
      <c r="BK121" s="78">
        <f>'SALDO MAXPPI JULHO 2026'!BK125</f>
        <v>0</v>
      </c>
      <c r="BL121" s="78">
        <f>'SALDO MAXPPI JULHO 2026'!BL125</f>
        <v>0</v>
      </c>
      <c r="BM121" s="78">
        <f>'SALDO MAXPPI JULHO 2026'!BM125</f>
        <v>0</v>
      </c>
      <c r="BN121" s="78">
        <f>'SALDO MAXPPI JULHO 2026'!BN125</f>
        <v>0</v>
      </c>
      <c r="BO121" s="78">
        <f>'SALDO MAXPPI JULHO 2026'!BO125</f>
        <v>0</v>
      </c>
      <c r="BP121" s="78">
        <f>'SALDO MAXPPI JULHO 2026'!BP125</f>
        <v>0</v>
      </c>
      <c r="BQ121" s="78">
        <f>'SALDO MAXPPI JULHO 2026'!BQ125</f>
        <v>0</v>
      </c>
      <c r="BR121" s="78">
        <f>'SALDO MAXPPI JULHO 2026'!BR125</f>
        <v>0</v>
      </c>
      <c r="BS121" s="78">
        <f>'SALDO MAXPPI JULHO 2026'!BS125</f>
        <v>0</v>
      </c>
      <c r="BT121" s="78">
        <f>'SALDO MAXPPI JULHO 2026'!BT125</f>
        <v>0</v>
      </c>
      <c r="BU121" s="78">
        <f>'SALDO MAXPPI JULHO 2026'!BU125</f>
        <v>4183.32</v>
      </c>
      <c r="BV121" s="78">
        <f>'SALDO MAXPPI JULHO 2026'!BV125</f>
        <v>270392.25</v>
      </c>
      <c r="BW121" s="78">
        <f>'SALDO MAXPPI JULHO 2026'!BW125</f>
        <v>276652.59000000003</v>
      </c>
      <c r="BX121" s="78">
        <f>'SALDO MAXPPI JULHO 2026'!BX125</f>
        <v>0</v>
      </c>
      <c r="BY121" s="80">
        <f t="shared" si="5"/>
        <v>559839.4</v>
      </c>
      <c r="BZ121" s="81">
        <f>'SALDO MAXPPI JULHO 2026'!BZ125</f>
        <v>559839.4</v>
      </c>
      <c r="CA121" s="82">
        <f t="shared" si="3"/>
        <v>0</v>
      </c>
    </row>
    <row r="122" spans="1:79">
      <c r="A122" s="77" t="str">
        <f>'SALDO MAXPPI JULHO 2026'!A126</f>
        <v>5749018-HOSP. SAGRADA FAM. -  ITAPIRANGA</v>
      </c>
      <c r="B122" s="78">
        <f>'SALDO MAXPPI JULHO 2026'!B126</f>
        <v>0</v>
      </c>
      <c r="C122" s="78">
        <f>'SALDO MAXPPI JULHO 2026'!C126</f>
        <v>0</v>
      </c>
      <c r="D122" s="78">
        <f>'SALDO MAXPPI JULHO 2026'!D126</f>
        <v>0</v>
      </c>
      <c r="E122" s="78">
        <f>'SALDO MAXPPI JULHO 2026'!E126</f>
        <v>0</v>
      </c>
      <c r="F122" s="78">
        <f>'SALDO MAXPPI JULHO 2026'!F126</f>
        <v>0</v>
      </c>
      <c r="G122" s="78">
        <f>'SALDO MAXPPI JULHO 2026'!G126</f>
        <v>0</v>
      </c>
      <c r="H122" s="78">
        <f>'SALDO MAXPPI JULHO 2026'!H126</f>
        <v>1606</v>
      </c>
      <c r="I122" s="78">
        <f>'SALDO MAXPPI JULHO 2026'!I126</f>
        <v>0</v>
      </c>
      <c r="J122" s="78">
        <f>'SALDO MAXPPI JULHO 2026'!J126</f>
        <v>0</v>
      </c>
      <c r="K122" s="78">
        <f>'SALDO MAXPPI JULHO 2026'!K126</f>
        <v>0</v>
      </c>
      <c r="L122" s="78">
        <f>'SALDO MAXPPI JULHO 2026'!L126</f>
        <v>0</v>
      </c>
      <c r="M122" s="78">
        <f>'SALDO MAXPPI JULHO 2026'!M126</f>
        <v>0</v>
      </c>
      <c r="N122" s="78">
        <f>'SALDO MAXPPI JULHO 2026'!N126</f>
        <v>0</v>
      </c>
      <c r="O122" s="78">
        <f>'SALDO MAXPPI JULHO 2026'!O126</f>
        <v>0</v>
      </c>
      <c r="P122" s="78">
        <f>'SALDO MAXPPI JULHO 2026'!P126</f>
        <v>0</v>
      </c>
      <c r="Q122" s="78">
        <f>'SALDO MAXPPI JULHO 2026'!Q126</f>
        <v>0</v>
      </c>
      <c r="R122" s="78">
        <f>'SALDO MAXPPI JULHO 2026'!R126</f>
        <v>0</v>
      </c>
      <c r="S122" s="78">
        <f>'SALDO MAXPPI JULHO 2026'!S126</f>
        <v>0</v>
      </c>
      <c r="T122" s="78">
        <f>'SALDO MAXPPI JULHO 2026'!T126</f>
        <v>0</v>
      </c>
      <c r="U122" s="78">
        <f>'SALDO MAXPPI JULHO 2026'!U126</f>
        <v>0</v>
      </c>
      <c r="V122" s="78">
        <f>'SALDO MAXPPI JULHO 2026'!V126</f>
        <v>0</v>
      </c>
      <c r="W122" s="78">
        <f>'SALDO MAXPPI JULHO 2026'!W126</f>
        <v>0</v>
      </c>
      <c r="X122" s="78">
        <f>'SALDO MAXPPI JULHO 2026'!X126</f>
        <v>0</v>
      </c>
      <c r="Y122" s="78">
        <f>'SALDO MAXPPI JULHO 2026'!Y126</f>
        <v>0</v>
      </c>
      <c r="Z122" s="78">
        <f>'SALDO MAXPPI JULHO 2026'!Z126</f>
        <v>0</v>
      </c>
      <c r="AA122" s="78">
        <f>'SALDO MAXPPI JULHO 2026'!AA126</f>
        <v>0</v>
      </c>
      <c r="AB122" s="78">
        <f>'SALDO MAXPPI JULHO 2026'!AB126</f>
        <v>497.2</v>
      </c>
      <c r="AC122" s="78">
        <f>'SALDO MAXPPI JULHO 2026'!AC126</f>
        <v>0</v>
      </c>
      <c r="AD122" s="78">
        <f>'SALDO MAXPPI JULHO 2026'!AD126</f>
        <v>0</v>
      </c>
      <c r="AE122" s="78">
        <f>'SALDO MAXPPI JULHO 2026'!AE126</f>
        <v>0</v>
      </c>
      <c r="AF122" s="78">
        <f>'SALDO MAXPPI JULHO 2026'!AF126</f>
        <v>0</v>
      </c>
      <c r="AG122" s="78">
        <f>'SALDO MAXPPI JULHO 2026'!AG126</f>
        <v>0</v>
      </c>
      <c r="AH122" s="78">
        <f>'SALDO MAXPPI JULHO 2026'!AH126</f>
        <v>0</v>
      </c>
      <c r="AI122" s="78">
        <f>'SALDO MAXPPI JULHO 2026'!AI126</f>
        <v>0</v>
      </c>
      <c r="AJ122" s="78">
        <f>'SALDO MAXPPI JULHO 2026'!AJ126</f>
        <v>0</v>
      </c>
      <c r="AK122" s="78">
        <f>'SALDO MAXPPI JULHO 2026'!AK126</f>
        <v>0</v>
      </c>
      <c r="AL122" s="78">
        <f>'SALDO MAXPPI JULHO 2026'!AL126</f>
        <v>0</v>
      </c>
      <c r="AM122" s="78">
        <f>'SALDO MAXPPI JULHO 2026'!AM126</f>
        <v>0</v>
      </c>
      <c r="AN122" s="78">
        <f>'SALDO MAXPPI JULHO 2026'!AN126</f>
        <v>0</v>
      </c>
      <c r="AO122" s="78">
        <f>'SALDO MAXPPI JULHO 2026'!AO126</f>
        <v>0</v>
      </c>
      <c r="AP122" s="78">
        <f>'SALDO MAXPPI JULHO 2026'!AP126</f>
        <v>0</v>
      </c>
      <c r="AQ122" s="78">
        <f>'SALDO MAXPPI JULHO 2026'!AQ126</f>
        <v>0</v>
      </c>
      <c r="AR122" s="78">
        <f>'SALDO MAXPPI JULHO 2026'!AR126</f>
        <v>0</v>
      </c>
      <c r="AS122" s="78">
        <f>'SALDO MAXPPI JULHO 2026'!AS126</f>
        <v>600</v>
      </c>
      <c r="AT122" s="78">
        <f>'SALDO MAXPPI JULHO 2026'!AT126</f>
        <v>0</v>
      </c>
      <c r="AU122" s="78">
        <f>'SALDO MAXPPI JULHO 2026'!AU126</f>
        <v>0</v>
      </c>
      <c r="AV122" s="78">
        <f>'SALDO MAXPPI JULHO 2026'!AV126</f>
        <v>0</v>
      </c>
      <c r="AW122" s="78">
        <f>'SALDO MAXPPI JULHO 2026'!AW126</f>
        <v>0</v>
      </c>
      <c r="AX122" s="78">
        <f>'SALDO MAXPPI JULHO 2026'!AX126</f>
        <v>0</v>
      </c>
      <c r="AY122" s="78">
        <f>'SALDO MAXPPI JULHO 2026'!AY126</f>
        <v>0</v>
      </c>
      <c r="AZ122" s="78">
        <f>'SALDO MAXPPI JULHO 2026'!AZ126</f>
        <v>0</v>
      </c>
      <c r="BA122" s="78">
        <f>'SALDO MAXPPI JULHO 2026'!BA126</f>
        <v>0</v>
      </c>
      <c r="BB122" s="78">
        <f>'SALDO MAXPPI JULHO 2026'!BB126</f>
        <v>0</v>
      </c>
      <c r="BC122" s="78">
        <f>'SALDO MAXPPI JULHO 2026'!BC126</f>
        <v>50</v>
      </c>
      <c r="BD122" s="78">
        <f>'SALDO MAXPPI JULHO 2026'!BD126</f>
        <v>0</v>
      </c>
      <c r="BE122" s="78">
        <f>'SALDO MAXPPI JULHO 2026'!BE126</f>
        <v>0</v>
      </c>
      <c r="BF122" s="78">
        <f>'SALDO MAXPPI JULHO 2026'!BF126</f>
        <v>0</v>
      </c>
      <c r="BG122" s="78">
        <f>'SALDO MAXPPI JULHO 2026'!BG126</f>
        <v>0</v>
      </c>
      <c r="BH122" s="78">
        <f>'SALDO MAXPPI JULHO 2026'!BH126</f>
        <v>0</v>
      </c>
      <c r="BI122" s="78">
        <f>'SALDO MAXPPI JULHO 2026'!BI126</f>
        <v>690.3</v>
      </c>
      <c r="BJ122" s="78">
        <f>'SALDO MAXPPI JULHO 2026'!BJ126</f>
        <v>0</v>
      </c>
      <c r="BK122" s="78">
        <f>'SALDO MAXPPI JULHO 2026'!BK126</f>
        <v>0</v>
      </c>
      <c r="BL122" s="78">
        <f>'SALDO MAXPPI JULHO 2026'!BL126</f>
        <v>73.44</v>
      </c>
      <c r="BM122" s="78">
        <f>'SALDO MAXPPI JULHO 2026'!BM126</f>
        <v>6.06</v>
      </c>
      <c r="BN122" s="78">
        <f>'SALDO MAXPPI JULHO 2026'!BN126</f>
        <v>4.38</v>
      </c>
      <c r="BO122" s="78">
        <f>'SALDO MAXPPI JULHO 2026'!BO126</f>
        <v>0</v>
      </c>
      <c r="BP122" s="78">
        <f>'SALDO MAXPPI JULHO 2026'!BP126</f>
        <v>0</v>
      </c>
      <c r="BQ122" s="78">
        <f>'SALDO MAXPPI JULHO 2026'!BQ126</f>
        <v>0</v>
      </c>
      <c r="BR122" s="78">
        <f>'SALDO MAXPPI JULHO 2026'!BR126</f>
        <v>0</v>
      </c>
      <c r="BS122" s="78">
        <f>'SALDO MAXPPI JULHO 2026'!BS126</f>
        <v>0</v>
      </c>
      <c r="BT122" s="78">
        <f>'SALDO MAXPPI JULHO 2026'!BT126</f>
        <v>0</v>
      </c>
      <c r="BU122" s="78">
        <f>'SALDO MAXPPI JULHO 2026'!BU126</f>
        <v>0</v>
      </c>
      <c r="BV122" s="78">
        <f>'SALDO MAXPPI JULHO 2026'!BV126</f>
        <v>0</v>
      </c>
      <c r="BW122" s="78">
        <f>'SALDO MAXPPI JULHO 2026'!BW126</f>
        <v>0</v>
      </c>
      <c r="BX122" s="78">
        <f>'SALDO MAXPPI JULHO 2026'!BX126</f>
        <v>0</v>
      </c>
      <c r="BY122" s="80">
        <f t="shared" si="5"/>
        <v>3527.38</v>
      </c>
      <c r="BZ122" s="81">
        <f>'SALDO MAXPPI JULHO 2026'!BZ126</f>
        <v>3527.38</v>
      </c>
      <c r="CA122" s="82">
        <f t="shared" si="3"/>
        <v>0</v>
      </c>
    </row>
    <row r="123" spans="1:79">
      <c r="A123" s="77" t="str">
        <f>'SALDO MAXPPI JULHO 2026'!A127</f>
        <v>6048692-HOSP. INF. DR JESER AMARANTE - JOINVILLE</v>
      </c>
      <c r="B123" s="78">
        <f>'SALDO MAXPPI JULHO 2026'!B127</f>
        <v>0</v>
      </c>
      <c r="C123" s="78">
        <f>'SALDO MAXPPI JULHO 2026'!C127</f>
        <v>0</v>
      </c>
      <c r="D123" s="78">
        <f>'SALDO MAXPPI JULHO 2026'!D127</f>
        <v>0</v>
      </c>
      <c r="E123" s="78">
        <f>'SALDO MAXPPI JULHO 2026'!E127</f>
        <v>0</v>
      </c>
      <c r="F123" s="78">
        <f>'SALDO MAXPPI JULHO 2026'!F127</f>
        <v>0</v>
      </c>
      <c r="G123" s="78">
        <f>'SALDO MAXPPI JULHO 2026'!G127</f>
        <v>0</v>
      </c>
      <c r="H123" s="78">
        <f>'SALDO MAXPPI JULHO 2026'!H127</f>
        <v>0</v>
      </c>
      <c r="I123" s="78">
        <f>'SALDO MAXPPI JULHO 2026'!I127</f>
        <v>0</v>
      </c>
      <c r="J123" s="78">
        <f>'SALDO MAXPPI JULHO 2026'!J127</f>
        <v>0</v>
      </c>
      <c r="K123" s="78">
        <f>'SALDO MAXPPI JULHO 2026'!K127</f>
        <v>0</v>
      </c>
      <c r="L123" s="78">
        <f>'SALDO MAXPPI JULHO 2026'!L127</f>
        <v>0</v>
      </c>
      <c r="M123" s="78">
        <f>'SALDO MAXPPI JULHO 2026'!M127</f>
        <v>0</v>
      </c>
      <c r="N123" s="78">
        <f>'SALDO MAXPPI JULHO 2026'!N127</f>
        <v>0</v>
      </c>
      <c r="O123" s="78">
        <f>'SALDO MAXPPI JULHO 2026'!O127</f>
        <v>0</v>
      </c>
      <c r="P123" s="78">
        <f>'SALDO MAXPPI JULHO 2026'!P127</f>
        <v>0</v>
      </c>
      <c r="Q123" s="78">
        <f>'SALDO MAXPPI JULHO 2026'!Q127</f>
        <v>0</v>
      </c>
      <c r="R123" s="78">
        <f>'SALDO MAXPPI JULHO 2026'!R127</f>
        <v>0</v>
      </c>
      <c r="S123" s="78">
        <f>'SALDO MAXPPI JULHO 2026'!S127</f>
        <v>0</v>
      </c>
      <c r="T123" s="78">
        <f>'SALDO MAXPPI JULHO 2026'!T127</f>
        <v>0</v>
      </c>
      <c r="U123" s="78">
        <f>'SALDO MAXPPI JULHO 2026'!U127</f>
        <v>0</v>
      </c>
      <c r="V123" s="78">
        <f>'SALDO MAXPPI JULHO 2026'!V127</f>
        <v>0</v>
      </c>
      <c r="W123" s="78">
        <f>'SALDO MAXPPI JULHO 2026'!W127</f>
        <v>0</v>
      </c>
      <c r="X123" s="78">
        <f>'SALDO MAXPPI JULHO 2026'!X127</f>
        <v>0</v>
      </c>
      <c r="Y123" s="78">
        <f>'SALDO MAXPPI JULHO 2026'!Y127</f>
        <v>0</v>
      </c>
      <c r="Z123" s="78">
        <f>'SALDO MAXPPI JULHO 2026'!Z127</f>
        <v>5</v>
      </c>
      <c r="AA123" s="78">
        <f>'SALDO MAXPPI JULHO 2026'!AA127</f>
        <v>0</v>
      </c>
      <c r="AB123" s="78">
        <f>'SALDO MAXPPI JULHO 2026'!AB127</f>
        <v>0</v>
      </c>
      <c r="AC123" s="78">
        <f>'SALDO MAXPPI JULHO 2026'!AC127</f>
        <v>0</v>
      </c>
      <c r="AD123" s="78">
        <f>'SALDO MAXPPI JULHO 2026'!AD127</f>
        <v>0</v>
      </c>
      <c r="AE123" s="78">
        <f>'SALDO MAXPPI JULHO 2026'!AE127</f>
        <v>0</v>
      </c>
      <c r="AF123" s="78">
        <f>'SALDO MAXPPI JULHO 2026'!AF127</f>
        <v>0</v>
      </c>
      <c r="AG123" s="78">
        <f>'SALDO MAXPPI JULHO 2026'!AG127</f>
        <v>0</v>
      </c>
      <c r="AH123" s="78">
        <f>'SALDO MAXPPI JULHO 2026'!AH127</f>
        <v>0</v>
      </c>
      <c r="AI123" s="78">
        <f>'SALDO MAXPPI JULHO 2026'!AI127</f>
        <v>0</v>
      </c>
      <c r="AJ123" s="78">
        <f>'SALDO MAXPPI JULHO 2026'!AJ127</f>
        <v>0</v>
      </c>
      <c r="AK123" s="78">
        <f>'SALDO MAXPPI JULHO 2026'!AK127</f>
        <v>0</v>
      </c>
      <c r="AL123" s="78">
        <f>'SALDO MAXPPI JULHO 2026'!AL127</f>
        <v>0</v>
      </c>
      <c r="AM123" s="78">
        <f>'SALDO MAXPPI JULHO 2026'!AM127</f>
        <v>0</v>
      </c>
      <c r="AN123" s="78">
        <f>'SALDO MAXPPI JULHO 2026'!AN127</f>
        <v>0</v>
      </c>
      <c r="AO123" s="78">
        <f>'SALDO MAXPPI JULHO 2026'!AO127</f>
        <v>0</v>
      </c>
      <c r="AP123" s="78">
        <f>'SALDO MAXPPI JULHO 2026'!AP127</f>
        <v>0</v>
      </c>
      <c r="AQ123" s="78">
        <f>'SALDO MAXPPI JULHO 2026'!AQ127</f>
        <v>0</v>
      </c>
      <c r="AR123" s="78">
        <f>'SALDO MAXPPI JULHO 2026'!AR127</f>
        <v>0</v>
      </c>
      <c r="AS123" s="78">
        <f>'SALDO MAXPPI JULHO 2026'!AS127</f>
        <v>0</v>
      </c>
      <c r="AT123" s="78">
        <f>'SALDO MAXPPI JULHO 2026'!AT127</f>
        <v>0</v>
      </c>
      <c r="AU123" s="78">
        <f>'SALDO MAXPPI JULHO 2026'!AU127</f>
        <v>0</v>
      </c>
      <c r="AV123" s="78">
        <f>'SALDO MAXPPI JULHO 2026'!AV127</f>
        <v>0</v>
      </c>
      <c r="AW123" s="78">
        <f>'SALDO MAXPPI JULHO 2026'!AW127</f>
        <v>0</v>
      </c>
      <c r="AX123" s="78">
        <f>'SALDO MAXPPI JULHO 2026'!AX127</f>
        <v>0</v>
      </c>
      <c r="AY123" s="78">
        <f>'SALDO MAXPPI JULHO 2026'!AY127</f>
        <v>0</v>
      </c>
      <c r="AZ123" s="78">
        <f>'SALDO MAXPPI JULHO 2026'!AZ127</f>
        <v>0</v>
      </c>
      <c r="BA123" s="78">
        <f>'SALDO MAXPPI JULHO 2026'!BA127</f>
        <v>0</v>
      </c>
      <c r="BB123" s="78">
        <f>'SALDO MAXPPI JULHO 2026'!BB127</f>
        <v>0</v>
      </c>
      <c r="BC123" s="78">
        <f>'SALDO MAXPPI JULHO 2026'!BC127</f>
        <v>0</v>
      </c>
      <c r="BD123" s="78">
        <f>'SALDO MAXPPI JULHO 2026'!BD127</f>
        <v>0</v>
      </c>
      <c r="BE123" s="78">
        <f>'SALDO MAXPPI JULHO 2026'!BE127</f>
        <v>0</v>
      </c>
      <c r="BF123" s="78">
        <f>'SALDO MAXPPI JULHO 2026'!BF127</f>
        <v>0</v>
      </c>
      <c r="BG123" s="78">
        <f>'SALDO MAXPPI JULHO 2026'!BG127</f>
        <v>0</v>
      </c>
      <c r="BH123" s="78">
        <f>'SALDO MAXPPI JULHO 2026'!BH127</f>
        <v>0</v>
      </c>
      <c r="BI123" s="78">
        <f>'SALDO MAXPPI JULHO 2026'!BI127</f>
        <v>0</v>
      </c>
      <c r="BJ123" s="78">
        <f>'SALDO MAXPPI JULHO 2026'!BJ127</f>
        <v>0</v>
      </c>
      <c r="BK123" s="78">
        <f>'SALDO MAXPPI JULHO 2026'!BK127</f>
        <v>0</v>
      </c>
      <c r="BL123" s="78">
        <f>'SALDO MAXPPI JULHO 2026'!BL127</f>
        <v>0</v>
      </c>
      <c r="BM123" s="78">
        <f>'SALDO MAXPPI JULHO 2026'!BM127</f>
        <v>0</v>
      </c>
      <c r="BN123" s="78">
        <f>'SALDO MAXPPI JULHO 2026'!BN127</f>
        <v>0</v>
      </c>
      <c r="BO123" s="78">
        <f>'SALDO MAXPPI JULHO 2026'!BO127</f>
        <v>0</v>
      </c>
      <c r="BP123" s="78">
        <f>'SALDO MAXPPI JULHO 2026'!BP127</f>
        <v>0</v>
      </c>
      <c r="BQ123" s="78">
        <f>'SALDO MAXPPI JULHO 2026'!BQ127</f>
        <v>0</v>
      </c>
      <c r="BR123" s="78">
        <f>'SALDO MAXPPI JULHO 2026'!BR127</f>
        <v>0</v>
      </c>
      <c r="BS123" s="78">
        <f>'SALDO MAXPPI JULHO 2026'!BS127</f>
        <v>0</v>
      </c>
      <c r="BT123" s="78">
        <f>'SALDO MAXPPI JULHO 2026'!BT127</f>
        <v>0</v>
      </c>
      <c r="BU123" s="78">
        <f>'SALDO MAXPPI JULHO 2026'!BU127</f>
        <v>0</v>
      </c>
      <c r="BV123" s="78">
        <f>'SALDO MAXPPI JULHO 2026'!BV127</f>
        <v>0</v>
      </c>
      <c r="BW123" s="78">
        <f>'SALDO MAXPPI JULHO 2026'!BW127</f>
        <v>0</v>
      </c>
      <c r="BX123" s="78">
        <f>'SALDO MAXPPI JULHO 2026'!BX127</f>
        <v>0</v>
      </c>
      <c r="BY123" s="80">
        <f t="shared" si="5"/>
        <v>5</v>
      </c>
      <c r="BZ123" s="81">
        <f>'SALDO MAXPPI JULHO 2026'!BZ127</f>
        <v>5</v>
      </c>
      <c r="CA123" s="82">
        <f t="shared" si="3"/>
        <v>0</v>
      </c>
    </row>
    <row r="124" spans="1:79">
      <c r="A124" s="77" t="str">
        <f>'SALDO MAXPPI JULHO 2026'!A128</f>
        <v>6249604-HOSPITAL SAO CAMILO - IPUMIRIM</v>
      </c>
      <c r="B124" s="78">
        <f>'SALDO MAXPPI JULHO 2026'!B128</f>
        <v>0</v>
      </c>
      <c r="C124" s="78">
        <f>'SALDO MAXPPI JULHO 2026'!C128</f>
        <v>0</v>
      </c>
      <c r="D124" s="78">
        <f>'SALDO MAXPPI JULHO 2026'!D128</f>
        <v>0</v>
      </c>
      <c r="E124" s="78">
        <f>'SALDO MAXPPI JULHO 2026'!E128</f>
        <v>0</v>
      </c>
      <c r="F124" s="78">
        <f>'SALDO MAXPPI JULHO 2026'!F128</f>
        <v>0</v>
      </c>
      <c r="G124" s="78">
        <f>'SALDO MAXPPI JULHO 2026'!G128</f>
        <v>0</v>
      </c>
      <c r="H124" s="78">
        <f>'SALDO MAXPPI JULHO 2026'!H128</f>
        <v>919.19</v>
      </c>
      <c r="I124" s="78">
        <f>'SALDO MAXPPI JULHO 2026'!I128</f>
        <v>0</v>
      </c>
      <c r="J124" s="78">
        <f>'SALDO MAXPPI JULHO 2026'!J128</f>
        <v>0</v>
      </c>
      <c r="K124" s="78">
        <f>'SALDO MAXPPI JULHO 2026'!K128</f>
        <v>0</v>
      </c>
      <c r="L124" s="78">
        <f>'SALDO MAXPPI JULHO 2026'!L128</f>
        <v>0</v>
      </c>
      <c r="M124" s="78">
        <f>'SALDO MAXPPI JULHO 2026'!M128</f>
        <v>0</v>
      </c>
      <c r="N124" s="78">
        <f>'SALDO MAXPPI JULHO 2026'!N128</f>
        <v>0</v>
      </c>
      <c r="O124" s="78">
        <f>'SALDO MAXPPI JULHO 2026'!O128</f>
        <v>0</v>
      </c>
      <c r="P124" s="78">
        <f>'SALDO MAXPPI JULHO 2026'!P128</f>
        <v>0</v>
      </c>
      <c r="Q124" s="78">
        <f>'SALDO MAXPPI JULHO 2026'!Q128</f>
        <v>0</v>
      </c>
      <c r="R124" s="78">
        <f>'SALDO MAXPPI JULHO 2026'!R128</f>
        <v>0</v>
      </c>
      <c r="S124" s="78">
        <f>'SALDO MAXPPI JULHO 2026'!S128</f>
        <v>0</v>
      </c>
      <c r="T124" s="78">
        <f>'SALDO MAXPPI JULHO 2026'!T128</f>
        <v>0</v>
      </c>
      <c r="U124" s="78">
        <f>'SALDO MAXPPI JULHO 2026'!U128</f>
        <v>0</v>
      </c>
      <c r="V124" s="78">
        <f>'SALDO MAXPPI JULHO 2026'!V128</f>
        <v>0</v>
      </c>
      <c r="W124" s="78">
        <f>'SALDO MAXPPI JULHO 2026'!W128</f>
        <v>0</v>
      </c>
      <c r="X124" s="78">
        <f>'SALDO MAXPPI JULHO 2026'!X128</f>
        <v>0</v>
      </c>
      <c r="Y124" s="78">
        <f>'SALDO MAXPPI JULHO 2026'!Y128</f>
        <v>0</v>
      </c>
      <c r="Z124" s="78">
        <f>'SALDO MAXPPI JULHO 2026'!Z128</f>
        <v>0</v>
      </c>
      <c r="AA124" s="78">
        <f>'SALDO MAXPPI JULHO 2026'!AA128</f>
        <v>0</v>
      </c>
      <c r="AB124" s="78">
        <f>'SALDO MAXPPI JULHO 2026'!AB128</f>
        <v>0</v>
      </c>
      <c r="AC124" s="78">
        <f>'SALDO MAXPPI JULHO 2026'!AC128</f>
        <v>0</v>
      </c>
      <c r="AD124" s="78">
        <f>'SALDO MAXPPI JULHO 2026'!AD128</f>
        <v>0</v>
      </c>
      <c r="AE124" s="78">
        <f>'SALDO MAXPPI JULHO 2026'!AE128</f>
        <v>0</v>
      </c>
      <c r="AF124" s="78">
        <f>'SALDO MAXPPI JULHO 2026'!AF128</f>
        <v>0</v>
      </c>
      <c r="AG124" s="78">
        <f>'SALDO MAXPPI JULHO 2026'!AG128</f>
        <v>0</v>
      </c>
      <c r="AH124" s="78">
        <f>'SALDO MAXPPI JULHO 2026'!AH128</f>
        <v>0</v>
      </c>
      <c r="AI124" s="78">
        <f>'SALDO MAXPPI JULHO 2026'!AI128</f>
        <v>0</v>
      </c>
      <c r="AJ124" s="78">
        <f>'SALDO MAXPPI JULHO 2026'!AJ128</f>
        <v>0</v>
      </c>
      <c r="AK124" s="78">
        <f>'SALDO MAXPPI JULHO 2026'!AK128</f>
        <v>0</v>
      </c>
      <c r="AL124" s="78">
        <f>'SALDO MAXPPI JULHO 2026'!AL128</f>
        <v>0</v>
      </c>
      <c r="AM124" s="78">
        <f>'SALDO MAXPPI JULHO 2026'!AM128</f>
        <v>0</v>
      </c>
      <c r="AN124" s="78">
        <f>'SALDO MAXPPI JULHO 2026'!AN128</f>
        <v>0</v>
      </c>
      <c r="AO124" s="78">
        <f>'SALDO MAXPPI JULHO 2026'!AO128</f>
        <v>0</v>
      </c>
      <c r="AP124" s="78">
        <f>'SALDO MAXPPI JULHO 2026'!AP128</f>
        <v>0</v>
      </c>
      <c r="AQ124" s="78">
        <f>'SALDO MAXPPI JULHO 2026'!AQ128</f>
        <v>0</v>
      </c>
      <c r="AR124" s="78">
        <f>'SALDO MAXPPI JULHO 2026'!AR128</f>
        <v>0</v>
      </c>
      <c r="AS124" s="78">
        <f>'SALDO MAXPPI JULHO 2026'!AS128</f>
        <v>0</v>
      </c>
      <c r="AT124" s="78">
        <f>'SALDO MAXPPI JULHO 2026'!AT128</f>
        <v>0</v>
      </c>
      <c r="AU124" s="78">
        <f>'SALDO MAXPPI JULHO 2026'!AU128</f>
        <v>0</v>
      </c>
      <c r="AV124" s="78">
        <f>'SALDO MAXPPI JULHO 2026'!AV128</f>
        <v>0</v>
      </c>
      <c r="AW124" s="78">
        <f>'SALDO MAXPPI JULHO 2026'!AW128</f>
        <v>0</v>
      </c>
      <c r="AX124" s="78">
        <f>'SALDO MAXPPI JULHO 2026'!AX128</f>
        <v>0</v>
      </c>
      <c r="AY124" s="78">
        <f>'SALDO MAXPPI JULHO 2026'!AY128</f>
        <v>0</v>
      </c>
      <c r="AZ124" s="78">
        <f>'SALDO MAXPPI JULHO 2026'!AZ128</f>
        <v>0</v>
      </c>
      <c r="BA124" s="78">
        <f>'SALDO MAXPPI JULHO 2026'!BA128</f>
        <v>0</v>
      </c>
      <c r="BB124" s="78">
        <f>'SALDO MAXPPI JULHO 2026'!BB128</f>
        <v>0</v>
      </c>
      <c r="BC124" s="78">
        <f>'SALDO MAXPPI JULHO 2026'!BC128</f>
        <v>0</v>
      </c>
      <c r="BD124" s="78">
        <f>'SALDO MAXPPI JULHO 2026'!BD128</f>
        <v>0</v>
      </c>
      <c r="BE124" s="78">
        <f>'SALDO MAXPPI JULHO 2026'!BE128</f>
        <v>0</v>
      </c>
      <c r="BF124" s="78">
        <f>'SALDO MAXPPI JULHO 2026'!BF128</f>
        <v>0</v>
      </c>
      <c r="BG124" s="78">
        <f>'SALDO MAXPPI JULHO 2026'!BG128</f>
        <v>0</v>
      </c>
      <c r="BH124" s="78">
        <f>'SALDO MAXPPI JULHO 2026'!BH128</f>
        <v>0</v>
      </c>
      <c r="BI124" s="78">
        <f>'SALDO MAXPPI JULHO 2026'!BI128</f>
        <v>0</v>
      </c>
      <c r="BJ124" s="78">
        <f>'SALDO MAXPPI JULHO 2026'!BJ128</f>
        <v>0</v>
      </c>
      <c r="BK124" s="78">
        <f>'SALDO MAXPPI JULHO 2026'!BK128</f>
        <v>0</v>
      </c>
      <c r="BL124" s="78">
        <f>'SALDO MAXPPI JULHO 2026'!BL128</f>
        <v>0</v>
      </c>
      <c r="BM124" s="78">
        <f>'SALDO MAXPPI JULHO 2026'!BM128</f>
        <v>0</v>
      </c>
      <c r="BN124" s="78">
        <f>'SALDO MAXPPI JULHO 2026'!BN128</f>
        <v>0</v>
      </c>
      <c r="BO124" s="78">
        <f>'SALDO MAXPPI JULHO 2026'!BO128</f>
        <v>0</v>
      </c>
      <c r="BP124" s="78">
        <f>'SALDO MAXPPI JULHO 2026'!BP128</f>
        <v>0</v>
      </c>
      <c r="BQ124" s="78">
        <f>'SALDO MAXPPI JULHO 2026'!BQ128</f>
        <v>0</v>
      </c>
      <c r="BR124" s="78">
        <f>'SALDO MAXPPI JULHO 2026'!BR128</f>
        <v>0</v>
      </c>
      <c r="BS124" s="78">
        <f>'SALDO MAXPPI JULHO 2026'!BS128</f>
        <v>0</v>
      </c>
      <c r="BT124" s="78">
        <f>'SALDO MAXPPI JULHO 2026'!BT128</f>
        <v>0</v>
      </c>
      <c r="BU124" s="78">
        <f>'SALDO MAXPPI JULHO 2026'!BU128</f>
        <v>0</v>
      </c>
      <c r="BV124" s="78">
        <f>'SALDO MAXPPI JULHO 2026'!BV128</f>
        <v>0</v>
      </c>
      <c r="BW124" s="78">
        <f>'SALDO MAXPPI JULHO 2026'!BW128</f>
        <v>0</v>
      </c>
      <c r="BX124" s="78">
        <f>'SALDO MAXPPI JULHO 2026'!BX128</f>
        <v>0</v>
      </c>
      <c r="BY124" s="80">
        <f t="shared" si="5"/>
        <v>919.19</v>
      </c>
      <c r="BZ124" s="81">
        <f>'SALDO MAXPPI JULHO 2026'!BZ128</f>
        <v>919.19</v>
      </c>
      <c r="CA124" s="82">
        <f t="shared" si="3"/>
        <v>0</v>
      </c>
    </row>
    <row r="125" spans="1:79">
      <c r="A125" s="77" t="str">
        <f>'SALDO MAXPPI JULHO 2026'!A129</f>
        <v>6273874 - HOSP. DOM BOSCO - RIO DOS CEDROS</v>
      </c>
      <c r="B125" s="78">
        <f>'SALDO MAXPPI JULHO 2026'!B129</f>
        <v>0</v>
      </c>
      <c r="C125" s="78">
        <f>'SALDO MAXPPI JULHO 2026'!C129</f>
        <v>0</v>
      </c>
      <c r="D125" s="78">
        <f>'SALDO MAXPPI JULHO 2026'!D129</f>
        <v>0</v>
      </c>
      <c r="E125" s="78">
        <f>'SALDO MAXPPI JULHO 2026'!E129</f>
        <v>0</v>
      </c>
      <c r="F125" s="78">
        <f>'SALDO MAXPPI JULHO 2026'!F129</f>
        <v>0</v>
      </c>
      <c r="G125" s="78">
        <f>'SALDO MAXPPI JULHO 2026'!G129</f>
        <v>0</v>
      </c>
      <c r="H125" s="78">
        <f>'SALDO MAXPPI JULHO 2026'!H129</f>
        <v>0</v>
      </c>
      <c r="I125" s="78">
        <f>'SALDO MAXPPI JULHO 2026'!I129</f>
        <v>0</v>
      </c>
      <c r="J125" s="78">
        <f>'SALDO MAXPPI JULHO 2026'!J129</f>
        <v>0</v>
      </c>
      <c r="K125" s="78">
        <f>'SALDO MAXPPI JULHO 2026'!K129</f>
        <v>556.83000000000004</v>
      </c>
      <c r="L125" s="78">
        <f>'SALDO MAXPPI JULHO 2026'!L129</f>
        <v>0</v>
      </c>
      <c r="M125" s="78">
        <f>'SALDO MAXPPI JULHO 2026'!M129</f>
        <v>0</v>
      </c>
      <c r="N125" s="78">
        <f>'SALDO MAXPPI JULHO 2026'!N129</f>
        <v>0</v>
      </c>
      <c r="O125" s="78">
        <f>'SALDO MAXPPI JULHO 2026'!O129</f>
        <v>0</v>
      </c>
      <c r="P125" s="78">
        <f>'SALDO MAXPPI JULHO 2026'!P129</f>
        <v>0</v>
      </c>
      <c r="Q125" s="78">
        <f>'SALDO MAXPPI JULHO 2026'!Q129</f>
        <v>0</v>
      </c>
      <c r="R125" s="78">
        <f>'SALDO MAXPPI JULHO 2026'!R129</f>
        <v>0</v>
      </c>
      <c r="S125" s="78">
        <f>'SALDO MAXPPI JULHO 2026'!S129</f>
        <v>0</v>
      </c>
      <c r="T125" s="78">
        <f>'SALDO MAXPPI JULHO 2026'!T129</f>
        <v>0</v>
      </c>
      <c r="U125" s="78">
        <f>'SALDO MAXPPI JULHO 2026'!U129</f>
        <v>0</v>
      </c>
      <c r="V125" s="78">
        <f>'SALDO MAXPPI JULHO 2026'!V129</f>
        <v>0</v>
      </c>
      <c r="W125" s="78">
        <f>'SALDO MAXPPI JULHO 2026'!W129</f>
        <v>0</v>
      </c>
      <c r="X125" s="78">
        <f>'SALDO MAXPPI JULHO 2026'!X129</f>
        <v>0</v>
      </c>
      <c r="Y125" s="78">
        <f>'SALDO MAXPPI JULHO 2026'!Y129</f>
        <v>0</v>
      </c>
      <c r="Z125" s="78">
        <f>'SALDO MAXPPI JULHO 2026'!Z129</f>
        <v>0</v>
      </c>
      <c r="AA125" s="78">
        <f>'SALDO MAXPPI JULHO 2026'!AA129</f>
        <v>0</v>
      </c>
      <c r="AB125" s="78">
        <f>'SALDO MAXPPI JULHO 2026'!AB129</f>
        <v>0</v>
      </c>
      <c r="AC125" s="78">
        <f>'SALDO MAXPPI JULHO 2026'!AC129</f>
        <v>0</v>
      </c>
      <c r="AD125" s="78">
        <f>'SALDO MAXPPI JULHO 2026'!AD129</f>
        <v>0</v>
      </c>
      <c r="AE125" s="78">
        <f>'SALDO MAXPPI JULHO 2026'!AE129</f>
        <v>0</v>
      </c>
      <c r="AF125" s="78">
        <f>'SALDO MAXPPI JULHO 2026'!AF129</f>
        <v>0</v>
      </c>
      <c r="AG125" s="78">
        <f>'SALDO MAXPPI JULHO 2026'!AG129</f>
        <v>0</v>
      </c>
      <c r="AH125" s="78">
        <f>'SALDO MAXPPI JULHO 2026'!AH129</f>
        <v>0</v>
      </c>
      <c r="AI125" s="78">
        <f>'SALDO MAXPPI JULHO 2026'!AI129</f>
        <v>0</v>
      </c>
      <c r="AJ125" s="78">
        <f>'SALDO MAXPPI JULHO 2026'!AJ129</f>
        <v>0</v>
      </c>
      <c r="AK125" s="78">
        <f>'SALDO MAXPPI JULHO 2026'!AK129</f>
        <v>0</v>
      </c>
      <c r="AL125" s="78">
        <f>'SALDO MAXPPI JULHO 2026'!AL129</f>
        <v>0</v>
      </c>
      <c r="AM125" s="78">
        <f>'SALDO MAXPPI JULHO 2026'!AM129</f>
        <v>0</v>
      </c>
      <c r="AN125" s="78">
        <f>'SALDO MAXPPI JULHO 2026'!AN129</f>
        <v>0</v>
      </c>
      <c r="AO125" s="78">
        <f>'SALDO MAXPPI JULHO 2026'!AO129</f>
        <v>0</v>
      </c>
      <c r="AP125" s="78">
        <f>'SALDO MAXPPI JULHO 2026'!AP129</f>
        <v>0</v>
      </c>
      <c r="AQ125" s="78">
        <f>'SALDO MAXPPI JULHO 2026'!AQ129</f>
        <v>0</v>
      </c>
      <c r="AR125" s="78">
        <f>'SALDO MAXPPI JULHO 2026'!AR129</f>
        <v>0</v>
      </c>
      <c r="AS125" s="78">
        <f>'SALDO MAXPPI JULHO 2026'!AS129</f>
        <v>0</v>
      </c>
      <c r="AT125" s="78">
        <f>'SALDO MAXPPI JULHO 2026'!AT129</f>
        <v>0</v>
      </c>
      <c r="AU125" s="78">
        <f>'SALDO MAXPPI JULHO 2026'!AU129</f>
        <v>0</v>
      </c>
      <c r="AV125" s="78">
        <f>'SALDO MAXPPI JULHO 2026'!AV129</f>
        <v>0</v>
      </c>
      <c r="AW125" s="78">
        <f>'SALDO MAXPPI JULHO 2026'!AW129</f>
        <v>0</v>
      </c>
      <c r="AX125" s="78">
        <f>'SALDO MAXPPI JULHO 2026'!AX129</f>
        <v>0</v>
      </c>
      <c r="AY125" s="78">
        <f>'SALDO MAXPPI JULHO 2026'!AY129</f>
        <v>0</v>
      </c>
      <c r="AZ125" s="78">
        <f>'SALDO MAXPPI JULHO 2026'!AZ129</f>
        <v>0</v>
      </c>
      <c r="BA125" s="78">
        <f>'SALDO MAXPPI JULHO 2026'!BA129</f>
        <v>0</v>
      </c>
      <c r="BB125" s="78">
        <f>'SALDO MAXPPI JULHO 2026'!BB129</f>
        <v>0</v>
      </c>
      <c r="BC125" s="78">
        <f>'SALDO MAXPPI JULHO 2026'!BC129</f>
        <v>0</v>
      </c>
      <c r="BD125" s="78">
        <f>'SALDO MAXPPI JULHO 2026'!BD129</f>
        <v>0</v>
      </c>
      <c r="BE125" s="78">
        <f>'SALDO MAXPPI JULHO 2026'!BE129</f>
        <v>182.15</v>
      </c>
      <c r="BF125" s="78">
        <f>'SALDO MAXPPI JULHO 2026'!BF129</f>
        <v>0</v>
      </c>
      <c r="BG125" s="78">
        <f>'SALDO MAXPPI JULHO 2026'!BG129</f>
        <v>0</v>
      </c>
      <c r="BH125" s="78">
        <f>'SALDO MAXPPI JULHO 2026'!BH129</f>
        <v>0</v>
      </c>
      <c r="BI125" s="78">
        <f>'SALDO MAXPPI JULHO 2026'!BI129</f>
        <v>0</v>
      </c>
      <c r="BJ125" s="78">
        <f>'SALDO MAXPPI JULHO 2026'!BJ129</f>
        <v>0</v>
      </c>
      <c r="BK125" s="78">
        <f>'SALDO MAXPPI JULHO 2026'!BK129</f>
        <v>0</v>
      </c>
      <c r="BL125" s="78">
        <f>'SALDO MAXPPI JULHO 2026'!BL129</f>
        <v>0</v>
      </c>
      <c r="BM125" s="78">
        <f>'SALDO MAXPPI JULHO 2026'!BM129</f>
        <v>0</v>
      </c>
      <c r="BN125" s="78">
        <f>'SALDO MAXPPI JULHO 2026'!BN129</f>
        <v>0</v>
      </c>
      <c r="BO125" s="78">
        <f>'SALDO MAXPPI JULHO 2026'!BO129</f>
        <v>0</v>
      </c>
      <c r="BP125" s="78">
        <f>'SALDO MAXPPI JULHO 2026'!BP129</f>
        <v>0</v>
      </c>
      <c r="BQ125" s="78">
        <f>'SALDO MAXPPI JULHO 2026'!BQ129</f>
        <v>0</v>
      </c>
      <c r="BR125" s="78">
        <f>'SALDO MAXPPI JULHO 2026'!BR129</f>
        <v>0</v>
      </c>
      <c r="BS125" s="78">
        <f>'SALDO MAXPPI JULHO 2026'!BS129</f>
        <v>0</v>
      </c>
      <c r="BT125" s="78">
        <f>'SALDO MAXPPI JULHO 2026'!BT129</f>
        <v>0</v>
      </c>
      <c r="BU125" s="78">
        <f>'SALDO MAXPPI JULHO 2026'!BU129</f>
        <v>0</v>
      </c>
      <c r="BV125" s="78">
        <f>'SALDO MAXPPI JULHO 2026'!BV129</f>
        <v>0</v>
      </c>
      <c r="BW125" s="78">
        <f>'SALDO MAXPPI JULHO 2026'!BW129</f>
        <v>0</v>
      </c>
      <c r="BX125" s="78">
        <f>'SALDO MAXPPI JULHO 2026'!BX129</f>
        <v>0</v>
      </c>
      <c r="BY125" s="80">
        <f t="shared" si="5"/>
        <v>738.98</v>
      </c>
      <c r="BZ125" s="81">
        <f>'SALDO MAXPPI JULHO 2026'!BZ129</f>
        <v>738.98</v>
      </c>
      <c r="CA125" s="82">
        <f t="shared" si="3"/>
        <v>0</v>
      </c>
    </row>
    <row r="126" spans="1:79">
      <c r="A126" s="77" t="str">
        <f>'SALDO MAXPPI JULHO 2026'!A130</f>
        <v>6683134-HOSP. T. GAIO BASSO - SAO M. DO OESTE</v>
      </c>
      <c r="B126" s="78">
        <f>'SALDO MAXPPI JULHO 2026'!B130</f>
        <v>0</v>
      </c>
      <c r="C126" s="78">
        <f>'SALDO MAXPPI JULHO 2026'!C130</f>
        <v>0</v>
      </c>
      <c r="D126" s="78">
        <f>'SALDO MAXPPI JULHO 2026'!D130</f>
        <v>0</v>
      </c>
      <c r="E126" s="78">
        <f>'SALDO MAXPPI JULHO 2026'!E130</f>
        <v>0</v>
      </c>
      <c r="F126" s="78">
        <f>'SALDO MAXPPI JULHO 2026'!F130</f>
        <v>0</v>
      </c>
      <c r="G126" s="78">
        <f>'SALDO MAXPPI JULHO 2026'!G130</f>
        <v>0</v>
      </c>
      <c r="H126" s="78">
        <f>'SALDO MAXPPI JULHO 2026'!H130</f>
        <v>0</v>
      </c>
      <c r="I126" s="78">
        <f>'SALDO MAXPPI JULHO 2026'!I130</f>
        <v>2212.98</v>
      </c>
      <c r="J126" s="78">
        <f>'SALDO MAXPPI JULHO 2026'!J130</f>
        <v>0</v>
      </c>
      <c r="K126" s="78">
        <f>'SALDO MAXPPI JULHO 2026'!K130</f>
        <v>2684.45</v>
      </c>
      <c r="L126" s="78">
        <f>'SALDO MAXPPI JULHO 2026'!L130</f>
        <v>0</v>
      </c>
      <c r="M126" s="78">
        <f>'SALDO MAXPPI JULHO 2026'!M130</f>
        <v>303.3</v>
      </c>
      <c r="N126" s="78">
        <f>'SALDO MAXPPI JULHO 2026'!N130</f>
        <v>0</v>
      </c>
      <c r="O126" s="78">
        <f>'SALDO MAXPPI JULHO 2026'!O130</f>
        <v>0</v>
      </c>
      <c r="P126" s="78">
        <f>'SALDO MAXPPI JULHO 2026'!P130</f>
        <v>0</v>
      </c>
      <c r="Q126" s="78">
        <f>'SALDO MAXPPI JULHO 2026'!Q130</f>
        <v>1249.9000000000001</v>
      </c>
      <c r="R126" s="78">
        <f>'SALDO MAXPPI JULHO 2026'!R130</f>
        <v>0</v>
      </c>
      <c r="S126" s="78">
        <f>'SALDO MAXPPI JULHO 2026'!S130</f>
        <v>0</v>
      </c>
      <c r="T126" s="78">
        <f>'SALDO MAXPPI JULHO 2026'!T130</f>
        <v>0</v>
      </c>
      <c r="U126" s="78">
        <f>'SALDO MAXPPI JULHO 2026'!U130</f>
        <v>0</v>
      </c>
      <c r="V126" s="78">
        <f>'SALDO MAXPPI JULHO 2026'!V130</f>
        <v>0</v>
      </c>
      <c r="W126" s="78">
        <f>'SALDO MAXPPI JULHO 2026'!W130</f>
        <v>0</v>
      </c>
      <c r="X126" s="78">
        <f>'SALDO MAXPPI JULHO 2026'!X130</f>
        <v>0</v>
      </c>
      <c r="Y126" s="78">
        <f>'SALDO MAXPPI JULHO 2026'!Y130</f>
        <v>67.7</v>
      </c>
      <c r="Z126" s="78">
        <f>'SALDO MAXPPI JULHO 2026'!Z130</f>
        <v>446.6</v>
      </c>
      <c r="AA126" s="78">
        <f>'SALDO MAXPPI JULHO 2026'!AA130</f>
        <v>0</v>
      </c>
      <c r="AB126" s="78">
        <f>'SALDO MAXPPI JULHO 2026'!AB130</f>
        <v>0</v>
      </c>
      <c r="AC126" s="78">
        <f>'SALDO MAXPPI JULHO 2026'!AC130</f>
        <v>0</v>
      </c>
      <c r="AD126" s="78">
        <f>'SALDO MAXPPI JULHO 2026'!AD130</f>
        <v>0</v>
      </c>
      <c r="AE126" s="78">
        <f>'SALDO MAXPPI JULHO 2026'!AE130</f>
        <v>0</v>
      </c>
      <c r="AF126" s="78">
        <f>'SALDO MAXPPI JULHO 2026'!AF130</f>
        <v>25.1</v>
      </c>
      <c r="AG126" s="78">
        <f>'SALDO MAXPPI JULHO 2026'!AG130</f>
        <v>0</v>
      </c>
      <c r="AH126" s="78">
        <f>'SALDO MAXPPI JULHO 2026'!AH130</f>
        <v>0</v>
      </c>
      <c r="AI126" s="78">
        <f>'SALDO MAXPPI JULHO 2026'!AI130</f>
        <v>0</v>
      </c>
      <c r="AJ126" s="78">
        <f>'SALDO MAXPPI JULHO 2026'!AJ130</f>
        <v>38.6</v>
      </c>
      <c r="AK126" s="78">
        <f>'SALDO MAXPPI JULHO 2026'!AK130</f>
        <v>0</v>
      </c>
      <c r="AL126" s="78">
        <f>'SALDO MAXPPI JULHO 2026'!AL130</f>
        <v>35.9</v>
      </c>
      <c r="AM126" s="78">
        <f>'SALDO MAXPPI JULHO 2026'!AM130</f>
        <v>0</v>
      </c>
      <c r="AN126" s="78">
        <f>'SALDO MAXPPI JULHO 2026'!AN130</f>
        <v>0</v>
      </c>
      <c r="AO126" s="78">
        <f>'SALDO MAXPPI JULHO 2026'!AO130</f>
        <v>83.8</v>
      </c>
      <c r="AP126" s="78">
        <f>'SALDO MAXPPI JULHO 2026'!AP130</f>
        <v>15.6</v>
      </c>
      <c r="AQ126" s="78">
        <f>'SALDO MAXPPI JULHO 2026'!AQ130</f>
        <v>110.9</v>
      </c>
      <c r="AR126" s="78">
        <f>'SALDO MAXPPI JULHO 2026'!AR130</f>
        <v>605</v>
      </c>
      <c r="AS126" s="78">
        <f>'SALDO MAXPPI JULHO 2026'!AS130</f>
        <v>360</v>
      </c>
      <c r="AT126" s="78">
        <f>'SALDO MAXPPI JULHO 2026'!AT130</f>
        <v>358.4</v>
      </c>
      <c r="AU126" s="78">
        <f>'SALDO MAXPPI JULHO 2026'!AU130</f>
        <v>173.5</v>
      </c>
      <c r="AV126" s="78">
        <f>'SALDO MAXPPI JULHO 2026'!AV130</f>
        <v>65.2</v>
      </c>
      <c r="AW126" s="78">
        <f>'SALDO MAXPPI JULHO 2026'!AW130</f>
        <v>0</v>
      </c>
      <c r="AX126" s="78">
        <f>'SALDO MAXPPI JULHO 2026'!AX130</f>
        <v>0</v>
      </c>
      <c r="AY126" s="78">
        <f>'SALDO MAXPPI JULHO 2026'!AY130</f>
        <v>199.6</v>
      </c>
      <c r="AZ126" s="78">
        <f>'SALDO MAXPPI JULHO 2026'!AZ130</f>
        <v>0</v>
      </c>
      <c r="BA126" s="78">
        <f>'SALDO MAXPPI JULHO 2026'!BA130</f>
        <v>0</v>
      </c>
      <c r="BB126" s="78">
        <f>'SALDO MAXPPI JULHO 2026'!BB130</f>
        <v>91.6</v>
      </c>
      <c r="BC126" s="78">
        <f>'SALDO MAXPPI JULHO 2026'!BC130</f>
        <v>211.8</v>
      </c>
      <c r="BD126" s="78">
        <f>'SALDO MAXPPI JULHO 2026'!BD130</f>
        <v>0</v>
      </c>
      <c r="BE126" s="78">
        <f>'SALDO MAXPPI JULHO 2026'!BE130</f>
        <v>0</v>
      </c>
      <c r="BF126" s="78">
        <f>'SALDO MAXPPI JULHO 2026'!BF130</f>
        <v>0</v>
      </c>
      <c r="BG126" s="78">
        <f>'SALDO MAXPPI JULHO 2026'!BG130</f>
        <v>0</v>
      </c>
      <c r="BH126" s="78">
        <f>'SALDO MAXPPI JULHO 2026'!BH130</f>
        <v>0</v>
      </c>
      <c r="BI126" s="78">
        <f>'SALDO MAXPPI JULHO 2026'!BI130</f>
        <v>0</v>
      </c>
      <c r="BJ126" s="78">
        <f>'SALDO MAXPPI JULHO 2026'!BJ130</f>
        <v>0</v>
      </c>
      <c r="BK126" s="78">
        <f>'SALDO MAXPPI JULHO 2026'!BK130</f>
        <v>0</v>
      </c>
      <c r="BL126" s="78">
        <f>'SALDO MAXPPI JULHO 2026'!BL130</f>
        <v>0</v>
      </c>
      <c r="BM126" s="78">
        <f>'SALDO MAXPPI JULHO 2026'!BM130</f>
        <v>0</v>
      </c>
      <c r="BN126" s="78">
        <f>'SALDO MAXPPI JULHO 2026'!BN130</f>
        <v>0</v>
      </c>
      <c r="BO126" s="78">
        <f>'SALDO MAXPPI JULHO 2026'!BO130</f>
        <v>0</v>
      </c>
      <c r="BP126" s="78">
        <f>'SALDO MAXPPI JULHO 2026'!BP130</f>
        <v>0</v>
      </c>
      <c r="BQ126" s="78">
        <f>'SALDO MAXPPI JULHO 2026'!BQ130</f>
        <v>0</v>
      </c>
      <c r="BR126" s="78">
        <f>'SALDO MAXPPI JULHO 2026'!BR130</f>
        <v>1281.73</v>
      </c>
      <c r="BS126" s="78">
        <f>'SALDO MAXPPI JULHO 2026'!BS130</f>
        <v>0</v>
      </c>
      <c r="BT126" s="78">
        <f>'SALDO MAXPPI JULHO 2026'!BT130</f>
        <v>0</v>
      </c>
      <c r="BU126" s="78">
        <f>'SALDO MAXPPI JULHO 2026'!BU130</f>
        <v>0</v>
      </c>
      <c r="BV126" s="78">
        <f>'SALDO MAXPPI JULHO 2026'!BV130</f>
        <v>0</v>
      </c>
      <c r="BW126" s="78">
        <f>'SALDO MAXPPI JULHO 2026'!BW130</f>
        <v>0</v>
      </c>
      <c r="BX126" s="78">
        <f>'SALDO MAXPPI JULHO 2026'!BX130</f>
        <v>0</v>
      </c>
      <c r="BY126" s="80">
        <f t="shared" si="5"/>
        <v>10621.660000000002</v>
      </c>
      <c r="BZ126" s="81">
        <f>'SALDO MAXPPI JULHO 2026'!BZ130</f>
        <v>10621.660000000002</v>
      </c>
      <c r="CA126" s="82">
        <f t="shared" si="3"/>
        <v>0</v>
      </c>
    </row>
    <row r="127" spans="1:79">
      <c r="A127" s="77" t="str">
        <f>'SALDO MAXPPI JULHO 2026'!A131</f>
        <v>7274351 - HOSPITAL DE FRAIBURGO</v>
      </c>
      <c r="B127" s="78">
        <f>'SALDO MAXPPI JULHO 2026'!B131</f>
        <v>0</v>
      </c>
      <c r="C127" s="78">
        <f>'SALDO MAXPPI JULHO 2026'!C131</f>
        <v>0</v>
      </c>
      <c r="D127" s="78">
        <f>'SALDO MAXPPI JULHO 2026'!D131</f>
        <v>0</v>
      </c>
      <c r="E127" s="78">
        <f>'SALDO MAXPPI JULHO 2026'!E131</f>
        <v>0</v>
      </c>
      <c r="F127" s="78">
        <f>'SALDO MAXPPI JULHO 2026'!F131</f>
        <v>0</v>
      </c>
      <c r="G127" s="78">
        <f>'SALDO MAXPPI JULHO 2026'!G131</f>
        <v>0</v>
      </c>
      <c r="H127" s="78">
        <f>'SALDO MAXPPI JULHO 2026'!H131</f>
        <v>0</v>
      </c>
      <c r="I127" s="78">
        <f>'SALDO MAXPPI JULHO 2026'!I131</f>
        <v>0</v>
      </c>
      <c r="J127" s="78">
        <f>'SALDO MAXPPI JULHO 2026'!J131</f>
        <v>0</v>
      </c>
      <c r="K127" s="78">
        <f>'SALDO MAXPPI JULHO 2026'!K131</f>
        <v>0</v>
      </c>
      <c r="L127" s="78">
        <f>'SALDO MAXPPI JULHO 2026'!L131</f>
        <v>0</v>
      </c>
      <c r="M127" s="78">
        <f>'SALDO MAXPPI JULHO 2026'!M131</f>
        <v>0</v>
      </c>
      <c r="N127" s="78">
        <f>'SALDO MAXPPI JULHO 2026'!N131</f>
        <v>0</v>
      </c>
      <c r="O127" s="78">
        <f>'SALDO MAXPPI JULHO 2026'!O131</f>
        <v>0</v>
      </c>
      <c r="P127" s="78">
        <f>'SALDO MAXPPI JULHO 2026'!P131</f>
        <v>0</v>
      </c>
      <c r="Q127" s="78">
        <f>'SALDO MAXPPI JULHO 2026'!Q131</f>
        <v>2593.6999999999998</v>
      </c>
      <c r="R127" s="78">
        <f>'SALDO MAXPPI JULHO 2026'!R131</f>
        <v>0</v>
      </c>
      <c r="S127" s="78">
        <f>'SALDO MAXPPI JULHO 2026'!S131</f>
        <v>0</v>
      </c>
      <c r="T127" s="78">
        <f>'SALDO MAXPPI JULHO 2026'!T131</f>
        <v>0</v>
      </c>
      <c r="U127" s="78">
        <f>'SALDO MAXPPI JULHO 2026'!U131</f>
        <v>0</v>
      </c>
      <c r="V127" s="78">
        <f>'SALDO MAXPPI JULHO 2026'!V131</f>
        <v>0</v>
      </c>
      <c r="W127" s="78">
        <f>'SALDO MAXPPI JULHO 2026'!W131</f>
        <v>0</v>
      </c>
      <c r="X127" s="78">
        <f>'SALDO MAXPPI JULHO 2026'!X131</f>
        <v>0</v>
      </c>
      <c r="Y127" s="78">
        <f>'SALDO MAXPPI JULHO 2026'!Y131</f>
        <v>0</v>
      </c>
      <c r="Z127" s="78">
        <f>'SALDO MAXPPI JULHO 2026'!Z131</f>
        <v>0</v>
      </c>
      <c r="AA127" s="78">
        <f>'SALDO MAXPPI JULHO 2026'!AA131</f>
        <v>0</v>
      </c>
      <c r="AB127" s="78">
        <f>'SALDO MAXPPI JULHO 2026'!AB131</f>
        <v>0</v>
      </c>
      <c r="AC127" s="78">
        <f>'SALDO MAXPPI JULHO 2026'!AC131</f>
        <v>0</v>
      </c>
      <c r="AD127" s="78">
        <f>'SALDO MAXPPI JULHO 2026'!AD131</f>
        <v>0</v>
      </c>
      <c r="AE127" s="78">
        <f>'SALDO MAXPPI JULHO 2026'!AE131</f>
        <v>0</v>
      </c>
      <c r="AF127" s="78">
        <f>'SALDO MAXPPI JULHO 2026'!AF131</f>
        <v>0</v>
      </c>
      <c r="AG127" s="78">
        <f>'SALDO MAXPPI JULHO 2026'!AG131</f>
        <v>0</v>
      </c>
      <c r="AH127" s="78">
        <f>'SALDO MAXPPI JULHO 2026'!AH131</f>
        <v>0</v>
      </c>
      <c r="AI127" s="78">
        <f>'SALDO MAXPPI JULHO 2026'!AI131</f>
        <v>0</v>
      </c>
      <c r="AJ127" s="78">
        <f>'SALDO MAXPPI JULHO 2026'!AJ131</f>
        <v>0</v>
      </c>
      <c r="AK127" s="78">
        <f>'SALDO MAXPPI JULHO 2026'!AK131</f>
        <v>0</v>
      </c>
      <c r="AL127" s="78">
        <f>'SALDO MAXPPI JULHO 2026'!AL131</f>
        <v>0</v>
      </c>
      <c r="AM127" s="78">
        <f>'SALDO MAXPPI JULHO 2026'!AM131</f>
        <v>0</v>
      </c>
      <c r="AN127" s="78">
        <f>'SALDO MAXPPI JULHO 2026'!AN131</f>
        <v>0</v>
      </c>
      <c r="AO127" s="78">
        <f>'SALDO MAXPPI JULHO 2026'!AO131</f>
        <v>0</v>
      </c>
      <c r="AP127" s="78">
        <f>'SALDO MAXPPI JULHO 2026'!AP131</f>
        <v>0</v>
      </c>
      <c r="AQ127" s="78">
        <f>'SALDO MAXPPI JULHO 2026'!AQ131</f>
        <v>0</v>
      </c>
      <c r="AR127" s="78">
        <f>'SALDO MAXPPI JULHO 2026'!AR131</f>
        <v>0</v>
      </c>
      <c r="AS127" s="78">
        <f>'SALDO MAXPPI JULHO 2026'!AS131</f>
        <v>0</v>
      </c>
      <c r="AT127" s="78">
        <f>'SALDO MAXPPI JULHO 2026'!AT131</f>
        <v>0</v>
      </c>
      <c r="AU127" s="78">
        <f>'SALDO MAXPPI JULHO 2026'!AU131</f>
        <v>0</v>
      </c>
      <c r="AV127" s="78">
        <f>'SALDO MAXPPI JULHO 2026'!AV131</f>
        <v>0</v>
      </c>
      <c r="AW127" s="78">
        <f>'SALDO MAXPPI JULHO 2026'!AW131</f>
        <v>0</v>
      </c>
      <c r="AX127" s="78">
        <f>'SALDO MAXPPI JULHO 2026'!AX131</f>
        <v>0</v>
      </c>
      <c r="AY127" s="78">
        <f>'SALDO MAXPPI JULHO 2026'!AY131</f>
        <v>0</v>
      </c>
      <c r="AZ127" s="78">
        <f>'SALDO MAXPPI JULHO 2026'!AZ131</f>
        <v>0</v>
      </c>
      <c r="BA127" s="78">
        <f>'SALDO MAXPPI JULHO 2026'!BA131</f>
        <v>0</v>
      </c>
      <c r="BB127" s="78">
        <f>'SALDO MAXPPI JULHO 2026'!BB131</f>
        <v>0</v>
      </c>
      <c r="BC127" s="78">
        <f>'SALDO MAXPPI JULHO 2026'!BC131</f>
        <v>0</v>
      </c>
      <c r="BD127" s="78">
        <f>'SALDO MAXPPI JULHO 2026'!BD131</f>
        <v>0</v>
      </c>
      <c r="BE127" s="78">
        <f>'SALDO MAXPPI JULHO 2026'!BE131</f>
        <v>471.9</v>
      </c>
      <c r="BF127" s="78">
        <f>'SALDO MAXPPI JULHO 2026'!BF131</f>
        <v>0</v>
      </c>
      <c r="BG127" s="78">
        <f>'SALDO MAXPPI JULHO 2026'!BG131</f>
        <v>0</v>
      </c>
      <c r="BH127" s="78">
        <f>'SALDO MAXPPI JULHO 2026'!BH131</f>
        <v>78.97</v>
      </c>
      <c r="BI127" s="78">
        <f>'SALDO MAXPPI JULHO 2026'!BI131</f>
        <v>0</v>
      </c>
      <c r="BJ127" s="78">
        <f>'SALDO MAXPPI JULHO 2026'!BJ131</f>
        <v>212.95</v>
      </c>
      <c r="BK127" s="78">
        <f>'SALDO MAXPPI JULHO 2026'!BK131</f>
        <v>240.41</v>
      </c>
      <c r="BL127" s="78">
        <f>'SALDO MAXPPI JULHO 2026'!BL131</f>
        <v>167.97</v>
      </c>
      <c r="BM127" s="78">
        <f>'SALDO MAXPPI JULHO 2026'!BM131</f>
        <v>15.58</v>
      </c>
      <c r="BN127" s="78">
        <f>'SALDO MAXPPI JULHO 2026'!BN131</f>
        <v>10.1</v>
      </c>
      <c r="BO127" s="78">
        <f>'SALDO MAXPPI JULHO 2026'!BO131</f>
        <v>0</v>
      </c>
      <c r="BP127" s="78">
        <f>'SALDO MAXPPI JULHO 2026'!BP131</f>
        <v>0</v>
      </c>
      <c r="BQ127" s="78">
        <f>'SALDO MAXPPI JULHO 2026'!BQ131</f>
        <v>0</v>
      </c>
      <c r="BR127" s="78">
        <f>'SALDO MAXPPI JULHO 2026'!BR131</f>
        <v>0</v>
      </c>
      <c r="BS127" s="78">
        <f>'SALDO MAXPPI JULHO 2026'!BS131</f>
        <v>0</v>
      </c>
      <c r="BT127" s="78">
        <f>'SALDO MAXPPI JULHO 2026'!BT131</f>
        <v>0</v>
      </c>
      <c r="BU127" s="78">
        <f>'SALDO MAXPPI JULHO 2026'!BU131</f>
        <v>0</v>
      </c>
      <c r="BV127" s="78">
        <f>'SALDO MAXPPI JULHO 2026'!BV131</f>
        <v>0</v>
      </c>
      <c r="BW127" s="78">
        <f>'SALDO MAXPPI JULHO 2026'!BW131</f>
        <v>0</v>
      </c>
      <c r="BX127" s="78">
        <f>'SALDO MAXPPI JULHO 2026'!BX131</f>
        <v>0</v>
      </c>
      <c r="BY127" s="80">
        <f t="shared" si="5"/>
        <v>3791.579999999999</v>
      </c>
      <c r="BZ127" s="81">
        <f>'SALDO MAXPPI JULHO 2026'!BZ131</f>
        <v>3791.579999999999</v>
      </c>
      <c r="CA127" s="82">
        <f t="shared" si="3"/>
        <v>0</v>
      </c>
    </row>
    <row r="128" spans="1:79">
      <c r="A128" s="77" t="str">
        <f>'SALDO MAXPPI JULHO 2026'!A132</f>
        <v>7286082 - HOSP. CRIANÇA AUG. M. BOHNER - CHAPECO</v>
      </c>
      <c r="B128" s="78">
        <f>'SALDO MAXPPI JULHO 2026'!B132</f>
        <v>0</v>
      </c>
      <c r="C128" s="78">
        <f>'SALDO MAXPPI JULHO 2026'!C132</f>
        <v>0</v>
      </c>
      <c r="D128" s="78">
        <f>'SALDO MAXPPI JULHO 2026'!D132</f>
        <v>0</v>
      </c>
      <c r="E128" s="78">
        <f>'SALDO MAXPPI JULHO 2026'!E132</f>
        <v>0</v>
      </c>
      <c r="F128" s="78">
        <f>'SALDO MAXPPI JULHO 2026'!F132</f>
        <v>0</v>
      </c>
      <c r="G128" s="78">
        <f>'SALDO MAXPPI JULHO 2026'!G132</f>
        <v>0</v>
      </c>
      <c r="H128" s="78">
        <f>'SALDO MAXPPI JULHO 2026'!H132</f>
        <v>0</v>
      </c>
      <c r="I128" s="78">
        <f>'SALDO MAXPPI JULHO 2026'!I132</f>
        <v>0</v>
      </c>
      <c r="J128" s="78">
        <f>'SALDO MAXPPI JULHO 2026'!J132</f>
        <v>0</v>
      </c>
      <c r="K128" s="78">
        <f>'SALDO MAXPPI JULHO 2026'!K132</f>
        <v>0</v>
      </c>
      <c r="L128" s="78">
        <f>'SALDO MAXPPI JULHO 2026'!L132</f>
        <v>0</v>
      </c>
      <c r="M128" s="78">
        <f>'SALDO MAXPPI JULHO 2026'!M132</f>
        <v>0</v>
      </c>
      <c r="N128" s="78">
        <f>'SALDO MAXPPI JULHO 2026'!N132</f>
        <v>0</v>
      </c>
      <c r="O128" s="78">
        <f>'SALDO MAXPPI JULHO 2026'!O132</f>
        <v>0</v>
      </c>
      <c r="P128" s="78">
        <f>'SALDO MAXPPI JULHO 2026'!P132</f>
        <v>0</v>
      </c>
      <c r="Q128" s="78">
        <f>'SALDO MAXPPI JULHO 2026'!Q132</f>
        <v>0</v>
      </c>
      <c r="R128" s="78">
        <f>'SALDO MAXPPI JULHO 2026'!R132</f>
        <v>0</v>
      </c>
      <c r="S128" s="78">
        <f>'SALDO MAXPPI JULHO 2026'!S132</f>
        <v>0</v>
      </c>
      <c r="T128" s="78">
        <f>'SALDO MAXPPI JULHO 2026'!T132</f>
        <v>0</v>
      </c>
      <c r="U128" s="78">
        <f>'SALDO MAXPPI JULHO 2026'!U132</f>
        <v>0</v>
      </c>
      <c r="V128" s="78">
        <f>'SALDO MAXPPI JULHO 2026'!V132</f>
        <v>0</v>
      </c>
      <c r="W128" s="78">
        <f>'SALDO MAXPPI JULHO 2026'!W132</f>
        <v>0</v>
      </c>
      <c r="X128" s="78">
        <f>'SALDO MAXPPI JULHO 2026'!X132</f>
        <v>0</v>
      </c>
      <c r="Y128" s="78">
        <f>'SALDO MAXPPI JULHO 2026'!Y132</f>
        <v>0</v>
      </c>
      <c r="Z128" s="78">
        <f>'SALDO MAXPPI JULHO 2026'!Z132</f>
        <v>0</v>
      </c>
      <c r="AA128" s="78">
        <f>'SALDO MAXPPI JULHO 2026'!AA132</f>
        <v>0</v>
      </c>
      <c r="AB128" s="78">
        <f>'SALDO MAXPPI JULHO 2026'!AB132</f>
        <v>0</v>
      </c>
      <c r="AC128" s="78">
        <f>'SALDO MAXPPI JULHO 2026'!AC132</f>
        <v>0</v>
      </c>
      <c r="AD128" s="78">
        <f>'SALDO MAXPPI JULHO 2026'!AD132</f>
        <v>0</v>
      </c>
      <c r="AE128" s="78">
        <f>'SALDO MAXPPI JULHO 2026'!AE132</f>
        <v>0</v>
      </c>
      <c r="AF128" s="78">
        <f>'SALDO MAXPPI JULHO 2026'!AF132</f>
        <v>0</v>
      </c>
      <c r="AG128" s="78">
        <f>'SALDO MAXPPI JULHO 2026'!AG132</f>
        <v>0</v>
      </c>
      <c r="AH128" s="78">
        <f>'SALDO MAXPPI JULHO 2026'!AH132</f>
        <v>0</v>
      </c>
      <c r="AI128" s="78">
        <f>'SALDO MAXPPI JULHO 2026'!AI132</f>
        <v>0</v>
      </c>
      <c r="AJ128" s="78">
        <f>'SALDO MAXPPI JULHO 2026'!AJ132</f>
        <v>0</v>
      </c>
      <c r="AK128" s="78">
        <f>'SALDO MAXPPI JULHO 2026'!AK132</f>
        <v>0</v>
      </c>
      <c r="AL128" s="78">
        <f>'SALDO MAXPPI JULHO 2026'!AL132</f>
        <v>0</v>
      </c>
      <c r="AM128" s="78">
        <f>'SALDO MAXPPI JULHO 2026'!AM132</f>
        <v>0</v>
      </c>
      <c r="AN128" s="78">
        <f>'SALDO MAXPPI JULHO 2026'!AN132</f>
        <v>0</v>
      </c>
      <c r="AO128" s="78">
        <f>'SALDO MAXPPI JULHO 2026'!AO132</f>
        <v>0</v>
      </c>
      <c r="AP128" s="78">
        <f>'SALDO MAXPPI JULHO 2026'!AP132</f>
        <v>0</v>
      </c>
      <c r="AQ128" s="78">
        <f>'SALDO MAXPPI JULHO 2026'!AQ132</f>
        <v>0</v>
      </c>
      <c r="AR128" s="78">
        <f>'SALDO MAXPPI JULHO 2026'!AR132</f>
        <v>0</v>
      </c>
      <c r="AS128" s="78">
        <f>'SALDO MAXPPI JULHO 2026'!AS132</f>
        <v>0</v>
      </c>
      <c r="AT128" s="78">
        <f>'SALDO MAXPPI JULHO 2026'!AT132</f>
        <v>0</v>
      </c>
      <c r="AU128" s="78">
        <f>'SALDO MAXPPI JULHO 2026'!AU132</f>
        <v>0</v>
      </c>
      <c r="AV128" s="78">
        <f>'SALDO MAXPPI JULHO 2026'!AV132</f>
        <v>0</v>
      </c>
      <c r="AW128" s="78">
        <f>'SALDO MAXPPI JULHO 2026'!AW132</f>
        <v>0</v>
      </c>
      <c r="AX128" s="78">
        <f>'SALDO MAXPPI JULHO 2026'!AX132</f>
        <v>0</v>
      </c>
      <c r="AY128" s="78">
        <f>'SALDO MAXPPI JULHO 2026'!AY132</f>
        <v>0</v>
      </c>
      <c r="AZ128" s="78">
        <f>'SALDO MAXPPI JULHO 2026'!AZ132</f>
        <v>0</v>
      </c>
      <c r="BA128" s="78">
        <f>'SALDO MAXPPI JULHO 2026'!BA132</f>
        <v>0</v>
      </c>
      <c r="BB128" s="78">
        <f>'SALDO MAXPPI JULHO 2026'!BB132</f>
        <v>0</v>
      </c>
      <c r="BC128" s="78">
        <f>'SALDO MAXPPI JULHO 2026'!BC132</f>
        <v>0</v>
      </c>
      <c r="BD128" s="78">
        <f>'SALDO MAXPPI JULHO 2026'!BD132</f>
        <v>0</v>
      </c>
      <c r="BE128" s="78">
        <f>'SALDO MAXPPI JULHO 2026'!BE132</f>
        <v>0</v>
      </c>
      <c r="BF128" s="78">
        <f>'SALDO MAXPPI JULHO 2026'!BF132</f>
        <v>0</v>
      </c>
      <c r="BG128" s="78">
        <f>'SALDO MAXPPI JULHO 2026'!BG132</f>
        <v>0</v>
      </c>
      <c r="BH128" s="78">
        <f>'SALDO MAXPPI JULHO 2026'!BH132</f>
        <v>0</v>
      </c>
      <c r="BI128" s="78">
        <f>'SALDO MAXPPI JULHO 2026'!BI132</f>
        <v>0</v>
      </c>
      <c r="BJ128" s="78">
        <f>'SALDO MAXPPI JULHO 2026'!BJ132</f>
        <v>0</v>
      </c>
      <c r="BK128" s="78">
        <f>'SALDO MAXPPI JULHO 2026'!BK132</f>
        <v>0</v>
      </c>
      <c r="BL128" s="78">
        <f>'SALDO MAXPPI JULHO 2026'!BL132</f>
        <v>0</v>
      </c>
      <c r="BM128" s="78">
        <f>'SALDO MAXPPI JULHO 2026'!BM132</f>
        <v>0</v>
      </c>
      <c r="BN128" s="78">
        <f>'SALDO MAXPPI JULHO 2026'!BN132</f>
        <v>0</v>
      </c>
      <c r="BO128" s="78">
        <f>'SALDO MAXPPI JULHO 2026'!BO132</f>
        <v>0</v>
      </c>
      <c r="BP128" s="78">
        <f>'SALDO MAXPPI JULHO 2026'!BP132</f>
        <v>0</v>
      </c>
      <c r="BQ128" s="78">
        <f>'SALDO MAXPPI JULHO 2026'!BQ132</f>
        <v>0</v>
      </c>
      <c r="BR128" s="78">
        <f>'SALDO MAXPPI JULHO 2026'!BR132</f>
        <v>0</v>
      </c>
      <c r="BS128" s="78">
        <f>'SALDO MAXPPI JULHO 2026'!BS132</f>
        <v>0</v>
      </c>
      <c r="BT128" s="78">
        <f>'SALDO MAXPPI JULHO 2026'!BT132</f>
        <v>0</v>
      </c>
      <c r="BU128" s="78">
        <f>'SALDO MAXPPI JULHO 2026'!BU132</f>
        <v>0</v>
      </c>
      <c r="BV128" s="78">
        <f>'SALDO MAXPPI JULHO 2026'!BV132</f>
        <v>0</v>
      </c>
      <c r="BW128" s="78">
        <f>'SALDO MAXPPI JULHO 2026'!BW132</f>
        <v>0</v>
      </c>
      <c r="BX128" s="78">
        <f>'SALDO MAXPPI JULHO 2026'!BX132</f>
        <v>0</v>
      </c>
      <c r="BY128" s="80">
        <f t="shared" si="5"/>
        <v>0</v>
      </c>
      <c r="BZ128" s="81">
        <f>'SALDO MAXPPI JULHO 2026'!BZ132</f>
        <v>0</v>
      </c>
      <c r="CA128" s="82">
        <f t="shared" si="3"/>
        <v>0</v>
      </c>
    </row>
    <row r="129" spans="1:81">
      <c r="A129" s="77" t="str">
        <f>'SALDO MAXPPI JULHO 2026'!A133</f>
        <v>7822308- DEPTO DE ODONTO - FPOLIS</v>
      </c>
      <c r="B129" s="78">
        <f>'SALDO MAXPPI JULHO 2026'!B133</f>
        <v>0</v>
      </c>
      <c r="C129" s="78">
        <f>'SALDO MAXPPI JULHO 2026'!C133</f>
        <v>0</v>
      </c>
      <c r="D129" s="78">
        <f>'SALDO MAXPPI JULHO 2026'!D133</f>
        <v>0</v>
      </c>
      <c r="E129" s="78">
        <f>'SALDO MAXPPI JULHO 2026'!E133</f>
        <v>0</v>
      </c>
      <c r="F129" s="78">
        <f>'SALDO MAXPPI JULHO 2026'!F133</f>
        <v>0</v>
      </c>
      <c r="G129" s="78">
        <f>'SALDO MAXPPI JULHO 2026'!G133</f>
        <v>0</v>
      </c>
      <c r="H129" s="78">
        <f>'SALDO MAXPPI JULHO 2026'!H133</f>
        <v>0</v>
      </c>
      <c r="I129" s="78">
        <f>'SALDO MAXPPI JULHO 2026'!I133</f>
        <v>0</v>
      </c>
      <c r="J129" s="78">
        <f>'SALDO MAXPPI JULHO 2026'!J133</f>
        <v>0</v>
      </c>
      <c r="K129" s="78">
        <f>'SALDO MAXPPI JULHO 2026'!K133</f>
        <v>0</v>
      </c>
      <c r="L129" s="78">
        <f>'SALDO MAXPPI JULHO 2026'!L133</f>
        <v>0</v>
      </c>
      <c r="M129" s="78">
        <f>'SALDO MAXPPI JULHO 2026'!M133</f>
        <v>0</v>
      </c>
      <c r="N129" s="78">
        <f>'SALDO MAXPPI JULHO 2026'!N133</f>
        <v>0</v>
      </c>
      <c r="O129" s="78">
        <f>'SALDO MAXPPI JULHO 2026'!O133</f>
        <v>0</v>
      </c>
      <c r="P129" s="78">
        <f>'SALDO MAXPPI JULHO 2026'!P133</f>
        <v>0</v>
      </c>
      <c r="Q129" s="78">
        <f>'SALDO MAXPPI JULHO 2026'!Q133</f>
        <v>0</v>
      </c>
      <c r="R129" s="78">
        <f>'SALDO MAXPPI JULHO 2026'!R133</f>
        <v>0</v>
      </c>
      <c r="S129" s="78">
        <f>'SALDO MAXPPI JULHO 2026'!S133</f>
        <v>0</v>
      </c>
      <c r="T129" s="78">
        <f>'SALDO MAXPPI JULHO 2026'!T133</f>
        <v>0</v>
      </c>
      <c r="U129" s="78">
        <f>'SALDO MAXPPI JULHO 2026'!U133</f>
        <v>0</v>
      </c>
      <c r="V129" s="78">
        <f>'SALDO MAXPPI JULHO 2026'!V133</f>
        <v>0</v>
      </c>
      <c r="W129" s="78">
        <f>'SALDO MAXPPI JULHO 2026'!W133</f>
        <v>0</v>
      </c>
      <c r="X129" s="78">
        <f>'SALDO MAXPPI JULHO 2026'!X133</f>
        <v>0</v>
      </c>
      <c r="Y129" s="78">
        <f>'SALDO MAXPPI JULHO 2026'!Y133</f>
        <v>0</v>
      </c>
      <c r="Z129" s="78">
        <f>'SALDO MAXPPI JULHO 2026'!Z133</f>
        <v>0</v>
      </c>
      <c r="AA129" s="78">
        <f>'SALDO MAXPPI JULHO 2026'!AA133</f>
        <v>0</v>
      </c>
      <c r="AB129" s="78">
        <f>'SALDO MAXPPI JULHO 2026'!AB133</f>
        <v>0</v>
      </c>
      <c r="AC129" s="78">
        <f>'SALDO MAXPPI JULHO 2026'!AC133</f>
        <v>0</v>
      </c>
      <c r="AD129" s="78">
        <f>'SALDO MAXPPI JULHO 2026'!AD133</f>
        <v>0</v>
      </c>
      <c r="AE129" s="78">
        <f>'SALDO MAXPPI JULHO 2026'!AE133</f>
        <v>0</v>
      </c>
      <c r="AF129" s="78">
        <f>'SALDO MAXPPI JULHO 2026'!AF133</f>
        <v>0</v>
      </c>
      <c r="AG129" s="78">
        <f>'SALDO MAXPPI JULHO 2026'!AG133</f>
        <v>0</v>
      </c>
      <c r="AH129" s="78">
        <f>'SALDO MAXPPI JULHO 2026'!AH133</f>
        <v>0</v>
      </c>
      <c r="AI129" s="78">
        <f>'SALDO MAXPPI JULHO 2026'!AI133</f>
        <v>0</v>
      </c>
      <c r="AJ129" s="78">
        <f>'SALDO MAXPPI JULHO 2026'!AJ133</f>
        <v>0</v>
      </c>
      <c r="AK129" s="78">
        <f>'SALDO MAXPPI JULHO 2026'!AK133</f>
        <v>0</v>
      </c>
      <c r="AL129" s="78">
        <f>'SALDO MAXPPI JULHO 2026'!AL133</f>
        <v>0</v>
      </c>
      <c r="AM129" s="78">
        <f>'SALDO MAXPPI JULHO 2026'!AM133</f>
        <v>0</v>
      </c>
      <c r="AN129" s="78">
        <f>'SALDO MAXPPI JULHO 2026'!AN133</f>
        <v>0</v>
      </c>
      <c r="AO129" s="78">
        <f>'SALDO MAXPPI JULHO 2026'!AO133</f>
        <v>0</v>
      </c>
      <c r="AP129" s="78">
        <f>'SALDO MAXPPI JULHO 2026'!AP133</f>
        <v>0</v>
      </c>
      <c r="AQ129" s="78">
        <f>'SALDO MAXPPI JULHO 2026'!AQ133</f>
        <v>0</v>
      </c>
      <c r="AR129" s="78">
        <f>'SALDO MAXPPI JULHO 2026'!AR133</f>
        <v>0</v>
      </c>
      <c r="AS129" s="78">
        <f>'SALDO MAXPPI JULHO 2026'!AS133</f>
        <v>0</v>
      </c>
      <c r="AT129" s="78">
        <f>'SALDO MAXPPI JULHO 2026'!AT133</f>
        <v>0</v>
      </c>
      <c r="AU129" s="78">
        <f>'SALDO MAXPPI JULHO 2026'!AU133</f>
        <v>0</v>
      </c>
      <c r="AV129" s="78">
        <f>'SALDO MAXPPI JULHO 2026'!AV133</f>
        <v>0</v>
      </c>
      <c r="AW129" s="78">
        <f>'SALDO MAXPPI JULHO 2026'!AW133</f>
        <v>0</v>
      </c>
      <c r="AX129" s="78">
        <f>'SALDO MAXPPI JULHO 2026'!AX133</f>
        <v>0</v>
      </c>
      <c r="AY129" s="78">
        <f>'SALDO MAXPPI JULHO 2026'!AY133</f>
        <v>0</v>
      </c>
      <c r="AZ129" s="78">
        <f>'SALDO MAXPPI JULHO 2026'!AZ133</f>
        <v>0</v>
      </c>
      <c r="BA129" s="78">
        <f>'SALDO MAXPPI JULHO 2026'!BA133</f>
        <v>0</v>
      </c>
      <c r="BB129" s="78">
        <f>'SALDO MAXPPI JULHO 2026'!BB133</f>
        <v>0</v>
      </c>
      <c r="BC129" s="78">
        <f>'SALDO MAXPPI JULHO 2026'!BC133</f>
        <v>0</v>
      </c>
      <c r="BD129" s="78">
        <f>'SALDO MAXPPI JULHO 2026'!BD133</f>
        <v>0</v>
      </c>
      <c r="BE129" s="78">
        <f>'SALDO MAXPPI JULHO 2026'!BE133</f>
        <v>0</v>
      </c>
      <c r="BF129" s="78">
        <f>'SALDO MAXPPI JULHO 2026'!BF133</f>
        <v>0</v>
      </c>
      <c r="BG129" s="78">
        <f>'SALDO MAXPPI JULHO 2026'!BG133</f>
        <v>0</v>
      </c>
      <c r="BH129" s="78">
        <f>'SALDO MAXPPI JULHO 2026'!BH133</f>
        <v>0</v>
      </c>
      <c r="BI129" s="78">
        <f>'SALDO MAXPPI JULHO 2026'!BI133</f>
        <v>0</v>
      </c>
      <c r="BJ129" s="78">
        <f>'SALDO MAXPPI JULHO 2026'!BJ133</f>
        <v>0</v>
      </c>
      <c r="BK129" s="78">
        <f>'SALDO MAXPPI JULHO 2026'!BK133</f>
        <v>0</v>
      </c>
      <c r="BL129" s="78">
        <f>'SALDO MAXPPI JULHO 2026'!BL133</f>
        <v>0</v>
      </c>
      <c r="BM129" s="78">
        <f>'SALDO MAXPPI JULHO 2026'!BM133</f>
        <v>0</v>
      </c>
      <c r="BN129" s="78">
        <f>'SALDO MAXPPI JULHO 2026'!BN133</f>
        <v>0</v>
      </c>
      <c r="BO129" s="78">
        <f>'SALDO MAXPPI JULHO 2026'!BO133</f>
        <v>0</v>
      </c>
      <c r="BP129" s="78">
        <f>'SALDO MAXPPI JULHO 2026'!BP133</f>
        <v>0</v>
      </c>
      <c r="BQ129" s="78">
        <f>'SALDO MAXPPI JULHO 2026'!BQ133</f>
        <v>0</v>
      </c>
      <c r="BR129" s="78">
        <f>'SALDO MAXPPI JULHO 2026'!BR133</f>
        <v>0</v>
      </c>
      <c r="BS129" s="78">
        <f>'SALDO MAXPPI JULHO 2026'!BS133</f>
        <v>0</v>
      </c>
      <c r="BT129" s="78">
        <f>'SALDO MAXPPI JULHO 2026'!BT133</f>
        <v>0</v>
      </c>
      <c r="BU129" s="78">
        <f>'SALDO MAXPPI JULHO 2026'!BU133</f>
        <v>0</v>
      </c>
      <c r="BV129" s="78">
        <f>'SALDO MAXPPI JULHO 2026'!BV133</f>
        <v>0</v>
      </c>
      <c r="BW129" s="78">
        <f>'SALDO MAXPPI JULHO 2026'!BW133</f>
        <v>0</v>
      </c>
      <c r="BX129" s="78">
        <f>'SALDO MAXPPI JULHO 2026'!BX133</f>
        <v>0</v>
      </c>
      <c r="BY129" s="80">
        <f t="shared" si="5"/>
        <v>0</v>
      </c>
      <c r="BZ129" s="81">
        <f>'SALDO MAXPPI JULHO 2026'!BZ133</f>
        <v>0</v>
      </c>
      <c r="CA129" s="82">
        <f t="shared" si="3"/>
        <v>0</v>
      </c>
    </row>
    <row r="130" spans="1:81">
      <c r="A130" s="83" t="s">
        <v>474</v>
      </c>
      <c r="B130" s="84">
        <f>SUM(B2:B129)</f>
        <v>10806.490000000002</v>
      </c>
      <c r="C130" s="84">
        <f t="shared" ref="C130:BN130" si="6">SUM(C2:C129)</f>
        <v>88988.700000000012</v>
      </c>
      <c r="D130" s="84">
        <f t="shared" si="6"/>
        <v>3360.25</v>
      </c>
      <c r="E130" s="84">
        <f t="shared" si="6"/>
        <v>162664.78</v>
      </c>
      <c r="F130" s="84">
        <f t="shared" si="6"/>
        <v>5075.28</v>
      </c>
      <c r="G130" s="84">
        <f t="shared" si="6"/>
        <v>0</v>
      </c>
      <c r="H130" s="84">
        <f t="shared" si="6"/>
        <v>124568.21000000002</v>
      </c>
      <c r="I130" s="84">
        <f t="shared" si="6"/>
        <v>112839.72000000002</v>
      </c>
      <c r="J130" s="84">
        <f t="shared" si="6"/>
        <v>3504.0299999999997</v>
      </c>
      <c r="K130" s="84">
        <f t="shared" si="6"/>
        <v>40164.46</v>
      </c>
      <c r="L130" s="84">
        <f t="shared" si="6"/>
        <v>3526.1299999999997</v>
      </c>
      <c r="M130" s="84">
        <f t="shared" si="6"/>
        <v>15353.099999999999</v>
      </c>
      <c r="N130" s="84">
        <f t="shared" si="6"/>
        <v>19.349999999999998</v>
      </c>
      <c r="O130" s="84">
        <f t="shared" si="6"/>
        <v>55.52</v>
      </c>
      <c r="P130" s="84">
        <f t="shared" si="6"/>
        <v>0</v>
      </c>
      <c r="Q130" s="84">
        <f t="shared" si="6"/>
        <v>48826.909999999996</v>
      </c>
      <c r="R130" s="84">
        <f t="shared" si="6"/>
        <v>101.92999999999999</v>
      </c>
      <c r="S130" s="84">
        <f t="shared" si="6"/>
        <v>10000.64</v>
      </c>
      <c r="T130" s="84">
        <f t="shared" si="6"/>
        <v>4.25</v>
      </c>
      <c r="U130" s="84">
        <f t="shared" si="6"/>
        <v>11.930000000000001</v>
      </c>
      <c r="V130" s="84">
        <f t="shared" si="6"/>
        <v>17.54</v>
      </c>
      <c r="W130" s="84">
        <f t="shared" si="6"/>
        <v>517.7299999999999</v>
      </c>
      <c r="X130" s="84">
        <f t="shared" si="6"/>
        <v>528.6</v>
      </c>
      <c r="Y130" s="84">
        <f t="shared" si="6"/>
        <v>87.7</v>
      </c>
      <c r="Z130" s="84">
        <f t="shared" si="6"/>
        <v>2512.4</v>
      </c>
      <c r="AA130" s="84">
        <f t="shared" si="6"/>
        <v>690.8</v>
      </c>
      <c r="AB130" s="84">
        <f t="shared" si="6"/>
        <v>18708.100000000002</v>
      </c>
      <c r="AC130" s="84">
        <f t="shared" si="6"/>
        <v>1793.6000000000001</v>
      </c>
      <c r="AD130" s="84">
        <f t="shared" si="6"/>
        <v>560</v>
      </c>
      <c r="AE130" s="84">
        <f t="shared" si="6"/>
        <v>118.69999999999999</v>
      </c>
      <c r="AF130" s="84">
        <f t="shared" si="6"/>
        <v>718.19999999999993</v>
      </c>
      <c r="AG130" s="84">
        <f t="shared" si="6"/>
        <v>2051.4</v>
      </c>
      <c r="AH130" s="84">
        <f t="shared" si="6"/>
        <v>1600.9</v>
      </c>
      <c r="AI130" s="84">
        <f t="shared" si="6"/>
        <v>86.6</v>
      </c>
      <c r="AJ130" s="84">
        <f t="shared" si="6"/>
        <v>1356.3999999999999</v>
      </c>
      <c r="AK130" s="84">
        <f t="shared" si="6"/>
        <v>222.09999999999997</v>
      </c>
      <c r="AL130" s="84">
        <f t="shared" si="6"/>
        <v>662.9</v>
      </c>
      <c r="AM130" s="84">
        <f t="shared" si="6"/>
        <v>1391.4</v>
      </c>
      <c r="AN130" s="84">
        <f t="shared" si="6"/>
        <v>0</v>
      </c>
      <c r="AO130" s="84">
        <f t="shared" si="6"/>
        <v>1673</v>
      </c>
      <c r="AP130" s="84">
        <f t="shared" si="6"/>
        <v>81.5</v>
      </c>
      <c r="AQ130" s="84">
        <f t="shared" si="6"/>
        <v>2141.5</v>
      </c>
      <c r="AR130" s="84">
        <f t="shared" si="6"/>
        <v>7966.7</v>
      </c>
      <c r="AS130" s="84">
        <f t="shared" si="6"/>
        <v>17653.7</v>
      </c>
      <c r="AT130" s="84">
        <f t="shared" si="6"/>
        <v>3616.6000000000004</v>
      </c>
      <c r="AU130" s="84">
        <f t="shared" si="6"/>
        <v>1481.1</v>
      </c>
      <c r="AV130" s="84">
        <f t="shared" si="6"/>
        <v>191.6</v>
      </c>
      <c r="AW130" s="84">
        <f t="shared" si="6"/>
        <v>179.1</v>
      </c>
      <c r="AX130" s="84">
        <f t="shared" si="6"/>
        <v>1704.1999999999998</v>
      </c>
      <c r="AY130" s="84">
        <f t="shared" si="6"/>
        <v>4121.3999999999996</v>
      </c>
      <c r="AZ130" s="84">
        <f t="shared" si="6"/>
        <v>116.4</v>
      </c>
      <c r="BA130" s="84">
        <f t="shared" si="6"/>
        <v>13.5</v>
      </c>
      <c r="BB130" s="84">
        <f t="shared" si="6"/>
        <v>1770.2999999999997</v>
      </c>
      <c r="BC130" s="84">
        <f t="shared" si="6"/>
        <v>10139.799999999997</v>
      </c>
      <c r="BD130" s="84">
        <f t="shared" si="6"/>
        <v>3327.5</v>
      </c>
      <c r="BE130" s="84">
        <f t="shared" si="6"/>
        <v>4888.5699999999988</v>
      </c>
      <c r="BF130" s="84">
        <f t="shared" si="6"/>
        <v>0</v>
      </c>
      <c r="BG130" s="84">
        <f t="shared" si="6"/>
        <v>0</v>
      </c>
      <c r="BH130" s="84">
        <f t="shared" si="6"/>
        <v>1001.9900000000001</v>
      </c>
      <c r="BI130" s="84">
        <f t="shared" si="6"/>
        <v>32804.659999999996</v>
      </c>
      <c r="BJ130" s="84">
        <f t="shared" si="6"/>
        <v>2600.5</v>
      </c>
      <c r="BK130" s="84">
        <f t="shared" si="6"/>
        <v>3536.0700000000006</v>
      </c>
      <c r="BL130" s="84">
        <f t="shared" si="6"/>
        <v>2539.6</v>
      </c>
      <c r="BM130" s="84">
        <f t="shared" si="6"/>
        <v>299.49999999999994</v>
      </c>
      <c r="BN130" s="84">
        <f t="shared" si="6"/>
        <v>292.51000000000005</v>
      </c>
      <c r="BO130" s="84">
        <f t="shared" ref="BO130:BZ130" si="7">SUM(BO2:BO129)</f>
        <v>257516.17</v>
      </c>
      <c r="BP130" s="84">
        <f t="shared" si="7"/>
        <v>0</v>
      </c>
      <c r="BQ130" s="84">
        <f t="shared" si="7"/>
        <v>310.21999999999997</v>
      </c>
      <c r="BR130" s="84">
        <f t="shared" si="7"/>
        <v>60686.370000000017</v>
      </c>
      <c r="BS130" s="84">
        <f t="shared" si="7"/>
        <v>14546.41</v>
      </c>
      <c r="BT130" s="84">
        <f t="shared" si="7"/>
        <v>3724.47</v>
      </c>
      <c r="BU130" s="84">
        <f t="shared" si="7"/>
        <v>5877.0999999999995</v>
      </c>
      <c r="BV130" s="84">
        <f t="shared" si="7"/>
        <v>370641</v>
      </c>
      <c r="BW130" s="84">
        <f t="shared" si="7"/>
        <v>280285.31</v>
      </c>
      <c r="BX130" s="84">
        <f t="shared" si="7"/>
        <v>0</v>
      </c>
      <c r="BY130" s="80">
        <f t="shared" si="7"/>
        <v>1761225.0999999994</v>
      </c>
      <c r="BZ130" s="84">
        <f t="shared" si="7"/>
        <v>1772438.2599999995</v>
      </c>
      <c r="CA130" s="82">
        <f t="shared" ref="CA130:CA131" si="8">BY130-BZ130</f>
        <v>-11213.160000000149</v>
      </c>
    </row>
    <row r="131" spans="1:81">
      <c r="A131" s="83" t="str">
        <f>'SALDO MAXPPI JULHO 2026'!A323</f>
        <v>PATO BRANCO PR</v>
      </c>
      <c r="B131" s="85">
        <f>'SALDO MAXPPI JULHO 2026'!B323</f>
        <v>0</v>
      </c>
      <c r="C131" s="85">
        <f>'SALDO MAXPPI JULHO 2026'!C323</f>
        <v>3320.45</v>
      </c>
      <c r="D131" s="85">
        <f>'SALDO MAXPPI JULHO 2026'!D323</f>
        <v>12896.58</v>
      </c>
      <c r="E131" s="85">
        <f>'SALDO MAXPPI JULHO 2026'!E323</f>
        <v>0</v>
      </c>
      <c r="F131" s="85">
        <f>'SALDO MAXPPI JULHO 2026'!F323</f>
        <v>3588.17</v>
      </c>
      <c r="G131" s="85">
        <f>'SALDO MAXPPI JULHO 2026'!G323</f>
        <v>0</v>
      </c>
      <c r="H131" s="85">
        <f>'SALDO MAXPPI JULHO 2026'!H323</f>
        <v>2729.72</v>
      </c>
      <c r="I131" s="85">
        <f>'SALDO MAXPPI JULHO 2026'!I323</f>
        <v>5605.74</v>
      </c>
      <c r="J131" s="85">
        <f>'SALDO MAXPPI JULHO 2026'!J323</f>
        <v>379.95</v>
      </c>
      <c r="K131" s="85">
        <f>'SALDO MAXPPI JULHO 2026'!K323</f>
        <v>3952.25</v>
      </c>
      <c r="L131" s="85">
        <f>'SALDO MAXPPI JULHO 2026'!L323</f>
        <v>627.71</v>
      </c>
      <c r="M131" s="85">
        <f>'SALDO MAXPPI JULHO 2026'!M323</f>
        <v>55.8</v>
      </c>
      <c r="N131" s="85">
        <f>'SALDO MAXPPI JULHO 2026'!N323</f>
        <v>2.13</v>
      </c>
      <c r="O131" s="85">
        <f>'SALDO MAXPPI JULHO 2026'!O323</f>
        <v>703.59</v>
      </c>
      <c r="P131" s="85">
        <f>'SALDO MAXPPI JULHO 2026'!P323</f>
        <v>227.7</v>
      </c>
      <c r="Q131" s="85">
        <f>'SALDO MAXPPI JULHO 2026'!Q323</f>
        <v>0</v>
      </c>
      <c r="R131" s="85">
        <f>'SALDO MAXPPI JULHO 2026'!R323</f>
        <v>35.119999999999997</v>
      </c>
      <c r="S131" s="85">
        <f>'SALDO MAXPPI JULHO 2026'!S323</f>
        <v>827.58</v>
      </c>
      <c r="T131" s="85">
        <f>'SALDO MAXPPI JULHO 2026'!T323</f>
        <v>15.6</v>
      </c>
      <c r="U131" s="85">
        <f>'SALDO MAXPPI JULHO 2026'!U323</f>
        <v>2.68</v>
      </c>
      <c r="V131" s="85">
        <f>'SALDO MAXPPI JULHO 2026'!V323</f>
        <v>11.03</v>
      </c>
      <c r="W131" s="85">
        <f>'SALDO MAXPPI JULHO 2026'!W323</f>
        <v>0</v>
      </c>
      <c r="X131" s="85">
        <f>'SALDO MAXPPI JULHO 2026'!X323</f>
        <v>0</v>
      </c>
      <c r="Y131" s="85">
        <f>'SALDO MAXPPI JULHO 2026'!Y323</f>
        <v>0</v>
      </c>
      <c r="Z131" s="85">
        <f>'SALDO MAXPPI JULHO 2026'!Z323</f>
        <v>1515.4</v>
      </c>
      <c r="AA131" s="85">
        <f>'SALDO MAXPPI JULHO 2026'!AA323</f>
        <v>0</v>
      </c>
      <c r="AB131" s="85">
        <f>'SALDO MAXPPI JULHO 2026'!AB323</f>
        <v>1382.6</v>
      </c>
      <c r="AC131" s="85">
        <f>'SALDO MAXPPI JULHO 2026'!AC323</f>
        <v>3</v>
      </c>
      <c r="AD131" s="85">
        <f>'SALDO MAXPPI JULHO 2026'!AD323</f>
        <v>0</v>
      </c>
      <c r="AE131" s="85">
        <f>'SALDO MAXPPI JULHO 2026'!AE323</f>
        <v>0</v>
      </c>
      <c r="AF131" s="85">
        <f>'SALDO MAXPPI JULHO 2026'!AF323</f>
        <v>43.4</v>
      </c>
      <c r="AG131" s="85">
        <f>'SALDO MAXPPI JULHO 2026'!AG323</f>
        <v>685.1</v>
      </c>
      <c r="AH131" s="85">
        <f>'SALDO MAXPPI JULHO 2026'!AH323</f>
        <v>10.5</v>
      </c>
      <c r="AI131" s="85">
        <f>'SALDO MAXPPI JULHO 2026'!AI323</f>
        <v>22.3</v>
      </c>
      <c r="AJ131" s="85">
        <f>'SALDO MAXPPI JULHO 2026'!AJ323</f>
        <v>358.9</v>
      </c>
      <c r="AK131" s="85">
        <f>'SALDO MAXPPI JULHO 2026'!AK323</f>
        <v>0</v>
      </c>
      <c r="AL131" s="85">
        <f>'SALDO MAXPPI JULHO 2026'!AL323</f>
        <v>171.7</v>
      </c>
      <c r="AM131" s="85">
        <f>'SALDO MAXPPI JULHO 2026'!AM323</f>
        <v>0</v>
      </c>
      <c r="AN131" s="85">
        <f>'SALDO MAXPPI JULHO 2026'!AN323</f>
        <v>22</v>
      </c>
      <c r="AO131" s="85">
        <f>'SALDO MAXPPI JULHO 2026'!AO323</f>
        <v>0</v>
      </c>
      <c r="AP131" s="85">
        <f>'SALDO MAXPPI JULHO 2026'!AP323</f>
        <v>73.8</v>
      </c>
      <c r="AQ131" s="85">
        <f>'SALDO MAXPPI JULHO 2026'!AQ323</f>
        <v>377.9</v>
      </c>
      <c r="AR131" s="85">
        <f>'SALDO MAXPPI JULHO 2026'!AR323</f>
        <v>1370.6</v>
      </c>
      <c r="AS131" s="85">
        <f>'SALDO MAXPPI JULHO 2026'!AS323</f>
        <v>2380.3000000000002</v>
      </c>
      <c r="AT131" s="85">
        <f>'SALDO MAXPPI JULHO 2026'!AT323</f>
        <v>602.6</v>
      </c>
      <c r="AU131" s="85">
        <f>'SALDO MAXPPI JULHO 2026'!AU323</f>
        <v>317.2</v>
      </c>
      <c r="AV131" s="85">
        <f>'SALDO MAXPPI JULHO 2026'!AV323</f>
        <v>129.9</v>
      </c>
      <c r="AW131" s="85">
        <f>'SALDO MAXPPI JULHO 2026'!AW323</f>
        <v>286.2</v>
      </c>
      <c r="AX131" s="85">
        <f>'SALDO MAXPPI JULHO 2026'!AX323</f>
        <v>0</v>
      </c>
      <c r="AY131" s="85">
        <f>'SALDO MAXPPI JULHO 2026'!AY323</f>
        <v>541</v>
      </c>
      <c r="AZ131" s="85">
        <f>'SALDO MAXPPI JULHO 2026'!AZ323</f>
        <v>62.3</v>
      </c>
      <c r="BA131" s="85">
        <f>'SALDO MAXPPI JULHO 2026'!BA323</f>
        <v>14.4</v>
      </c>
      <c r="BB131" s="85">
        <f>'SALDO MAXPPI JULHO 2026'!BB323</f>
        <v>140.6</v>
      </c>
      <c r="BC131" s="85">
        <f>'SALDO MAXPPI JULHO 2026'!BC323</f>
        <v>0</v>
      </c>
      <c r="BD131" s="85">
        <f>'SALDO MAXPPI JULHO 2026'!BD323</f>
        <v>0</v>
      </c>
      <c r="BE131" s="85">
        <f>'SALDO MAXPPI JULHO 2026'!BE323</f>
        <v>0</v>
      </c>
      <c r="BF131" s="85">
        <f>'SALDO MAXPPI JULHO 2026'!BF323</f>
        <v>0</v>
      </c>
      <c r="BG131" s="85">
        <f>'SALDO MAXPPI JULHO 2026'!BG323</f>
        <v>0</v>
      </c>
      <c r="BH131" s="85">
        <f>'SALDO MAXPPI JULHO 2026'!BH323</f>
        <v>0</v>
      </c>
      <c r="BI131" s="85">
        <f>'SALDO MAXPPI JULHO 2026'!BI323</f>
        <v>0</v>
      </c>
      <c r="BJ131" s="85">
        <f>'SALDO MAXPPI JULHO 2026'!BJ323</f>
        <v>0</v>
      </c>
      <c r="BK131" s="85">
        <f>'SALDO MAXPPI JULHO 2026'!BK323</f>
        <v>0</v>
      </c>
      <c r="BL131" s="85">
        <f>'SALDO MAXPPI JULHO 2026'!BL323</f>
        <v>0</v>
      </c>
      <c r="BM131" s="85">
        <f>'SALDO MAXPPI JULHO 2026'!BM323</f>
        <v>0</v>
      </c>
      <c r="BN131" s="85">
        <f>'SALDO MAXPPI JULHO 2026'!BN323</f>
        <v>0</v>
      </c>
      <c r="BO131" s="85">
        <f>'SALDO MAXPPI JULHO 2026'!BO323</f>
        <v>0</v>
      </c>
      <c r="BP131" s="85">
        <f>'SALDO MAXPPI JULHO 2026'!BP323</f>
        <v>0</v>
      </c>
      <c r="BQ131" s="85">
        <f>'SALDO MAXPPI JULHO 2026'!BQ323</f>
        <v>0</v>
      </c>
      <c r="BR131" s="85">
        <f>'SALDO MAXPPI JULHO 2026'!BR323</f>
        <v>2632.12</v>
      </c>
      <c r="BS131" s="85">
        <f>'SALDO MAXPPI JULHO 2026'!BS323</f>
        <v>2067.69</v>
      </c>
      <c r="BT131" s="85">
        <f>'SALDO MAXPPI JULHO 2026'!BT323</f>
        <v>20.76</v>
      </c>
      <c r="BU131" s="85">
        <f>'SALDO MAXPPI JULHO 2026'!BU323</f>
        <v>0</v>
      </c>
      <c r="BV131" s="85">
        <f>'SALDO MAXPPI JULHO 2026'!BV323</f>
        <v>0</v>
      </c>
      <c r="BW131" s="85">
        <f>'SALDO MAXPPI JULHO 2026'!BW323</f>
        <v>0</v>
      </c>
      <c r="BX131" s="85">
        <f>'SALDO MAXPPI JULHO 2026'!BX323</f>
        <v>0</v>
      </c>
      <c r="BY131" s="80">
        <f>SUM(B131:BX131)</f>
        <v>50214.070000000007</v>
      </c>
      <c r="BZ131" s="81">
        <f>'SALDO MAXPPI JULHO 2026'!BZ323</f>
        <v>50214.070000000007</v>
      </c>
      <c r="CA131" s="82">
        <f t="shared" si="8"/>
        <v>0</v>
      </c>
    </row>
    <row r="132" spans="1:81">
      <c r="X132" s="86"/>
      <c r="Y132" s="86"/>
      <c r="Z132" s="86"/>
      <c r="AA132" s="86"/>
      <c r="AB132" s="86"/>
      <c r="AC132" s="86"/>
      <c r="AD132" s="86"/>
      <c r="AE132" s="86"/>
      <c r="AF132" s="86"/>
      <c r="AG132" s="86"/>
      <c r="AH132" s="86"/>
      <c r="AI132" s="86"/>
      <c r="AJ132" s="86"/>
      <c r="AK132" s="86"/>
      <c r="AL132" s="86"/>
      <c r="AM132" s="86"/>
      <c r="AN132" s="86"/>
      <c r="AO132" s="86"/>
      <c r="AP132" s="86"/>
      <c r="AQ132" s="86"/>
      <c r="AR132" s="86"/>
      <c r="AS132" s="86"/>
      <c r="AT132" s="86"/>
      <c r="AU132" s="86"/>
      <c r="AV132" s="86"/>
      <c r="AW132" s="86"/>
      <c r="AX132" s="86"/>
      <c r="AY132" s="86"/>
      <c r="AZ132" s="86"/>
      <c r="BA132" s="86"/>
      <c r="BB132" s="86"/>
      <c r="BC132" s="86"/>
      <c r="BD132" s="87"/>
      <c r="CC132" s="88"/>
    </row>
    <row r="133" spans="1:81">
      <c r="BZ133" s="88"/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K899"/>
  <sheetViews>
    <sheetView topLeftCell="A864" workbookViewId="0">
      <selection activeCell="B598" sqref="B598:BX892"/>
    </sheetView>
  </sheetViews>
  <sheetFormatPr defaultColWidth="9" defaultRowHeight="15.75"/>
  <cols>
    <col min="1" max="1" width="34.7109375" style="30" customWidth="1"/>
    <col min="2" max="2" width="15.85546875" style="30" customWidth="1"/>
    <col min="3" max="4" width="17.7109375" style="30" customWidth="1"/>
    <col min="5" max="5" width="13.5703125" style="30" customWidth="1"/>
    <col min="6" max="9" width="15.85546875" style="30" customWidth="1"/>
    <col min="10" max="10" width="14.7109375" style="30" customWidth="1"/>
    <col min="11" max="11" width="15.85546875" style="30" customWidth="1"/>
    <col min="12" max="12" width="14.7109375" style="30" customWidth="1"/>
    <col min="13" max="13" width="15.85546875" style="30" customWidth="1"/>
    <col min="14" max="14" width="11.7109375" style="30" customWidth="1"/>
    <col min="15" max="16" width="14.7109375" style="30" customWidth="1"/>
    <col min="17" max="17" width="15.85546875" style="30" customWidth="1"/>
    <col min="18" max="18" width="13.5703125" style="30" customWidth="1"/>
    <col min="19" max="19" width="15.85546875" style="30" customWidth="1"/>
    <col min="20" max="20" width="13.5703125" style="30" customWidth="1"/>
    <col min="21" max="21" width="11.7109375" style="30" customWidth="1"/>
    <col min="22" max="22" width="13.5703125" style="30" customWidth="1"/>
    <col min="23" max="23" width="15.85546875" style="30" customWidth="1"/>
    <col min="24" max="24" width="13.5703125" style="30" customWidth="1"/>
    <col min="25" max="25" width="14.7109375" style="30" customWidth="1"/>
    <col min="26" max="26" width="15.85546875" style="30" customWidth="1"/>
    <col min="27" max="27" width="14.7109375" style="30" customWidth="1"/>
    <col min="28" max="28" width="15.85546875" style="30" customWidth="1"/>
    <col min="29" max="29" width="13.5703125" style="30" customWidth="1"/>
    <col min="30" max="30" width="14.7109375" style="30" customWidth="1"/>
    <col min="31" max="32" width="13.5703125" style="30" customWidth="1"/>
    <col min="33" max="34" width="14.7109375" style="30" customWidth="1"/>
    <col min="35" max="35" width="13.5703125" style="30" customWidth="1"/>
    <col min="36" max="36" width="14.7109375" style="30" customWidth="1"/>
    <col min="37" max="37" width="13.5703125" style="30" customWidth="1"/>
    <col min="38" max="39" width="14.7109375" style="30" customWidth="1"/>
    <col min="40" max="40" width="13.5703125" style="30" customWidth="1"/>
    <col min="41" max="41" width="14.7109375" style="30" customWidth="1"/>
    <col min="42" max="42" width="13.5703125" style="30" customWidth="1"/>
    <col min="43" max="43" width="14.7109375" style="30" customWidth="1"/>
    <col min="44" max="45" width="15.85546875" style="30" customWidth="1"/>
    <col min="46" max="51" width="14.7109375" style="30" customWidth="1"/>
    <col min="52" max="53" width="13.5703125" style="30" customWidth="1"/>
    <col min="54" max="55" width="14.7109375" style="30" customWidth="1"/>
    <col min="56" max="56" width="22.7109375" style="30" customWidth="1"/>
    <col min="57" max="58" width="15.85546875" style="30" customWidth="1"/>
    <col min="59" max="59" width="13.5703125" style="30" customWidth="1"/>
    <col min="60" max="60" width="14.7109375" style="30" customWidth="1"/>
    <col min="61" max="61" width="15.85546875" style="30" customWidth="1"/>
    <col min="62" max="64" width="14.7109375" style="30" customWidth="1"/>
    <col min="65" max="66" width="13.5703125" style="30" customWidth="1"/>
    <col min="67" max="69" width="14.7109375" style="30" customWidth="1"/>
    <col min="70" max="71" width="15.85546875" style="30" customWidth="1"/>
    <col min="72" max="73" width="14.7109375" style="30" customWidth="1"/>
    <col min="74" max="75" width="15.85546875" style="30" customWidth="1"/>
    <col min="76" max="76" width="14.7109375" style="30" customWidth="1"/>
    <col min="77" max="77" width="32.28515625" style="30" customWidth="1"/>
    <col min="78" max="78" width="32.5703125" style="30" customWidth="1"/>
    <col min="79" max="79" width="15.85546875" style="30" customWidth="1"/>
    <col min="80" max="80" width="81.28515625" style="30" customWidth="1"/>
    <col min="81" max="81" width="9.5703125" style="30" customWidth="1"/>
    <col min="82" max="82" width="8" style="30" customWidth="1"/>
    <col min="83" max="16384" width="9" style="30"/>
  </cols>
  <sheetData>
    <row r="1" spans="1:79">
      <c r="A1" s="31" t="str">
        <f>'SALDO MAXPPI JULHO 2026'!A5</f>
        <v>SALDO MAXPPI JULHO/2026</v>
      </c>
      <c r="B1" s="31" t="str">
        <f>'SALDO MAXPPI JULHO 2026'!B5</f>
        <v>02.01B</v>
      </c>
      <c r="C1" s="31" t="str">
        <f>'SALDO MAXPPI JULHO 2026'!C5</f>
        <v>02.02A</v>
      </c>
      <c r="D1" s="31" t="str">
        <f>'SALDO MAXPPI JULHO 2026'!D5</f>
        <v>02.02C</v>
      </c>
      <c r="E1" s="31" t="str">
        <f>'SALDO MAXPPI JULHO 2026'!E5</f>
        <v>02.02D</v>
      </c>
      <c r="F1" s="31" t="str">
        <f>'SALDO MAXPPI JULHO 2026'!F5</f>
        <v>02.03A</v>
      </c>
      <c r="G1" s="31" t="str">
        <f>'SALDO MAXPPI JULHO 2026'!G5</f>
        <v>02.03B</v>
      </c>
      <c r="H1" s="31" t="str">
        <f>'SALDO MAXPPI JULHO 2026'!H5</f>
        <v>02.04A</v>
      </c>
      <c r="I1" s="31" t="str">
        <f>'SALDO MAXPPI JULHO 2026'!I5</f>
        <v>02.04B</v>
      </c>
      <c r="J1" s="31" t="str">
        <f>'SALDO MAXPPI JULHO 2026'!J5</f>
        <v>02.04C</v>
      </c>
      <c r="K1" s="31" t="str">
        <f>'SALDO MAXPPI JULHO 2026'!K5</f>
        <v>02.05A</v>
      </c>
      <c r="L1" s="31" t="str">
        <f>'SALDO MAXPPI JULHO 2026'!L5</f>
        <v>02.05B</v>
      </c>
      <c r="M1" s="31" t="str">
        <f>'SALDO MAXPPI JULHO 2026'!M5</f>
        <v>02.09</v>
      </c>
      <c r="N1" s="31" t="str">
        <f>'SALDO MAXPPI JULHO 2026'!N5</f>
        <v>02.11 B</v>
      </c>
      <c r="O1" s="31" t="str">
        <f>'SALDO MAXPPI JULHO 2026'!O5</f>
        <v>02.11 H</v>
      </c>
      <c r="P1" s="31" t="str">
        <f>'SALDO MAXPPI JULHO 2026'!P5</f>
        <v>02.11 I</v>
      </c>
      <c r="Q1" s="31" t="str">
        <f>'SALDO MAXPPI JULHO 2026'!Q5</f>
        <v>02.11.06</v>
      </c>
      <c r="R1" s="31" t="str">
        <f>'SALDO MAXPPI JULHO 2026'!R5</f>
        <v>02.11 C</v>
      </c>
      <c r="S1" s="31" t="str">
        <f>'SALDO MAXPPI JULHO 2026'!S5</f>
        <v>02.11 D</v>
      </c>
      <c r="T1" s="31" t="str">
        <f>'SALDO MAXPPI JULHO 2026'!T5</f>
        <v>02.11 E</v>
      </c>
      <c r="U1" s="31" t="str">
        <f>'SALDO MAXPPI JULHO 2026'!U5</f>
        <v>02.11 F</v>
      </c>
      <c r="V1" s="31" t="str">
        <f>'SALDO MAXPPI JULHO 2026'!V5</f>
        <v>02.11 G</v>
      </c>
      <c r="W1" s="31" t="str">
        <f>'SALDO MAXPPI JULHO 2026'!W5</f>
        <v>03.01C</v>
      </c>
      <c r="X1" s="31">
        <f>'SALDO MAXPPI JULHO 2026'!X5</f>
        <v>701202</v>
      </c>
      <c r="Y1" s="31">
        <f>'SALDO MAXPPI JULHO 2026'!Y5</f>
        <v>701203</v>
      </c>
      <c r="Z1" s="31">
        <f>'SALDO MAXPPI JULHO 2026'!Z5</f>
        <v>701205</v>
      </c>
      <c r="AA1" s="31">
        <f>'SALDO MAXPPI JULHO 2026'!AA5</f>
        <v>701206</v>
      </c>
      <c r="AB1" s="31">
        <f>'SALDO MAXPPI JULHO 2026'!AB5</f>
        <v>701207</v>
      </c>
      <c r="AC1" s="31">
        <f>'SALDO MAXPPI JULHO 2026'!AC5</f>
        <v>701208</v>
      </c>
      <c r="AD1" s="31">
        <f>'SALDO MAXPPI JULHO 2026'!AD5</f>
        <v>701209</v>
      </c>
      <c r="AE1" s="31">
        <f>'SALDO MAXPPI JULHO 2026'!AE5</f>
        <v>701210</v>
      </c>
      <c r="AF1" s="31">
        <f>'SALDO MAXPPI JULHO 2026'!AF5</f>
        <v>701211</v>
      </c>
      <c r="AG1" s="31">
        <f>'SALDO MAXPPI JULHO 2026'!AG5</f>
        <v>701212</v>
      </c>
      <c r="AH1" s="31">
        <f>'SALDO MAXPPI JULHO 2026'!AH5</f>
        <v>701213</v>
      </c>
      <c r="AI1" s="31">
        <f>'SALDO MAXPPI JULHO 2026'!AI5</f>
        <v>701214</v>
      </c>
      <c r="AJ1" s="31">
        <f>'SALDO MAXPPI JULHO 2026'!AJ5</f>
        <v>701215</v>
      </c>
      <c r="AK1" s="31">
        <f>'SALDO MAXPPI JULHO 2026'!AK5</f>
        <v>701216</v>
      </c>
      <c r="AL1" s="31">
        <f>'SALDO MAXPPI JULHO 2026'!AL5</f>
        <v>701217</v>
      </c>
      <c r="AM1" s="31">
        <f>'SALDO MAXPPI JULHO 2026'!AM5</f>
        <v>701218</v>
      </c>
      <c r="AN1" s="31">
        <f>'SALDO MAXPPI JULHO 2026'!AN5</f>
        <v>701219</v>
      </c>
      <c r="AO1" s="31">
        <f>'SALDO MAXPPI JULHO 2026'!AO5</f>
        <v>701220</v>
      </c>
      <c r="AP1" s="31">
        <f>'SALDO MAXPPI JULHO 2026'!AP5</f>
        <v>701222</v>
      </c>
      <c r="AQ1" s="31">
        <f>'SALDO MAXPPI JULHO 2026'!AQ5</f>
        <v>701224</v>
      </c>
      <c r="AR1" s="31">
        <f>'SALDO MAXPPI JULHO 2026'!AR5</f>
        <v>701225</v>
      </c>
      <c r="AS1" s="31">
        <f>'SALDO MAXPPI JULHO 2026'!AS5</f>
        <v>701226</v>
      </c>
      <c r="AT1" s="31">
        <f>'SALDO MAXPPI JULHO 2026'!AT5</f>
        <v>701227</v>
      </c>
      <c r="AU1" s="31">
        <f>'SALDO MAXPPI JULHO 2026'!AU5</f>
        <v>701228</v>
      </c>
      <c r="AV1" s="31">
        <f>'SALDO MAXPPI JULHO 2026'!AV5</f>
        <v>701229</v>
      </c>
      <c r="AW1" s="31">
        <f>'SALDO MAXPPI JULHO 2026'!AW5</f>
        <v>701230</v>
      </c>
      <c r="AX1" s="31">
        <f>'SALDO MAXPPI JULHO 2026'!AX5</f>
        <v>701231</v>
      </c>
      <c r="AY1" s="31">
        <f>'SALDO MAXPPI JULHO 2026'!AY5</f>
        <v>701233</v>
      </c>
      <c r="AZ1" s="31">
        <f>'SALDO MAXPPI JULHO 2026'!AZ5</f>
        <v>701234</v>
      </c>
      <c r="BA1" s="31">
        <f>'SALDO MAXPPI JULHO 2026'!BA5</f>
        <v>701235</v>
      </c>
      <c r="BB1" s="31">
        <f>'SALDO MAXPPI JULHO 2026'!BB5</f>
        <v>701238</v>
      </c>
      <c r="BC1" s="31">
        <f>'SALDO MAXPPI JULHO 2026'!BC5</f>
        <v>701239</v>
      </c>
      <c r="BD1" s="31" t="str">
        <f>'SALDO MAXPPI JULHO 2026'!BD5</f>
        <v>03.02</v>
      </c>
      <c r="BE1" s="31" t="str">
        <f>'SALDO MAXPPI JULHO 2026'!BE5</f>
        <v>03.03</v>
      </c>
      <c r="BF1" s="31" t="str">
        <f>'SALDO MAXPPI JULHO 2026'!BF5</f>
        <v>03.07</v>
      </c>
      <c r="BG1" s="31" t="str">
        <f>'SALDO MAXPPI JULHO 2026'!BG5</f>
        <v>03.09</v>
      </c>
      <c r="BH1" s="31" t="str">
        <f>'SALDO MAXPPI JULHO 2026'!BH5</f>
        <v>04.00</v>
      </c>
      <c r="BI1" s="31" t="str">
        <f>'SALDO MAXPPI JULHO 2026'!BI5</f>
        <v>04.01</v>
      </c>
      <c r="BJ1" s="31" t="str">
        <f>'SALDO MAXPPI JULHO 2026'!BJ5</f>
        <v>04.04</v>
      </c>
      <c r="BK1" s="31" t="str">
        <f>'SALDO MAXPPI JULHO 2026'!BK5</f>
        <v>04.06</v>
      </c>
      <c r="BL1" s="31" t="str">
        <f>'SALDO MAXPPI JULHO 2026'!BL5</f>
        <v>04.08</v>
      </c>
      <c r="BM1" s="31" t="str">
        <f>'SALDO MAXPPI JULHO 2026'!BM5</f>
        <v>04.09</v>
      </c>
      <c r="BN1" s="31" t="str">
        <f>'SALDO MAXPPI JULHO 2026'!BN5</f>
        <v>04.17</v>
      </c>
      <c r="BO1" s="31" t="str">
        <f>'SALDO MAXPPI JULHO 2026'!BO5</f>
        <v>07.01A</v>
      </c>
      <c r="BP1" s="31" t="str">
        <f>'SALDO MAXPPI JULHO 2026'!BP5</f>
        <v>02.01</v>
      </c>
      <c r="BQ1" s="31" t="str">
        <f>'SALDO MAXPPI JULHO 2026'!BQ5</f>
        <v>02.04</v>
      </c>
      <c r="BR1" s="31" t="str">
        <f>'SALDO MAXPPI JULHO 2026'!BR5</f>
        <v>02.06</v>
      </c>
      <c r="BS1" s="31" t="str">
        <f>'SALDO MAXPPI JULHO 2026'!BS5</f>
        <v>02.07</v>
      </c>
      <c r="BT1" s="31" t="str">
        <f>'SALDO MAXPPI JULHO 2026'!BT5</f>
        <v>02.08B</v>
      </c>
      <c r="BU1" s="31" t="str">
        <f>'SALDO MAXPPI JULHO 2026'!BU5</f>
        <v>02.12A</v>
      </c>
      <c r="BV1" s="31" t="str">
        <f>'SALDO MAXPPI JULHO 2026'!BV5</f>
        <v>02.12B</v>
      </c>
      <c r="BW1" s="31" t="str">
        <f>'SALDO MAXPPI JULHO 2026'!BW5</f>
        <v>02.12C</v>
      </c>
      <c r="BX1" s="31" t="str">
        <f>'SALDO MAXPPI JULHO 2026'!BX5</f>
        <v>03.09A</v>
      </c>
      <c r="BY1" s="31" t="str">
        <f>'SALDO MAXPPI JULHO 2026'!BY5</f>
        <v>SALDO MAXPPI JULHO/26</v>
      </c>
      <c r="BZ1" s="31" t="str">
        <f>'SALDO MAXPPI JULHO 2026'!BZ5</f>
        <v>SALDO MAXPPI JUNHO/26</v>
      </c>
      <c r="CA1" s="34" t="str">
        <f>'SALDO MAXPPI JULHO 2026'!CA5</f>
        <v>ALTERAÇÕES</v>
      </c>
    </row>
    <row r="2" spans="1:79">
      <c r="A2" s="32" t="str">
        <f>'SALDO MAXPPI JULHO 2026'!A134</f>
        <v>ABDON BATISTA</v>
      </c>
      <c r="B2" s="33">
        <f>'SALDO MAXPPI JULHO 2026'!B134</f>
        <v>0</v>
      </c>
      <c r="C2" s="33">
        <f>'SALDO MAXPPI JULHO 2026'!C134</f>
        <v>0</v>
      </c>
      <c r="D2" s="33">
        <f>'SALDO MAXPPI JULHO 2026'!D134</f>
        <v>0</v>
      </c>
      <c r="E2" s="33">
        <f>'SALDO MAXPPI JULHO 2026'!E134</f>
        <v>0</v>
      </c>
      <c r="F2" s="33">
        <f>'SALDO MAXPPI JULHO 2026'!F134</f>
        <v>82.18</v>
      </c>
      <c r="G2" s="33">
        <f>'SALDO MAXPPI JULHO 2026'!G134</f>
        <v>0</v>
      </c>
      <c r="H2" s="33">
        <f>'SALDO MAXPPI JULHO 2026'!H134</f>
        <v>385.03</v>
      </c>
      <c r="I2" s="33">
        <f>'SALDO MAXPPI JULHO 2026'!I134</f>
        <v>0.42</v>
      </c>
      <c r="J2" s="33">
        <f>'SALDO MAXPPI JULHO 2026'!J134</f>
        <v>26.57</v>
      </c>
      <c r="K2" s="33">
        <f>'SALDO MAXPPI JULHO 2026'!K134</f>
        <v>174.21</v>
      </c>
      <c r="L2" s="33">
        <f>'SALDO MAXPPI JULHO 2026'!L134</f>
        <v>37.85</v>
      </c>
      <c r="M2" s="33">
        <f>'SALDO MAXPPI JULHO 2026'!M134</f>
        <v>125.13</v>
      </c>
      <c r="N2" s="33">
        <f>'SALDO MAXPPI JULHO 2026'!N134</f>
        <v>0.25</v>
      </c>
      <c r="O2" s="33">
        <f>'SALDO MAXPPI JULHO 2026'!O134</f>
        <v>1.29</v>
      </c>
      <c r="P2" s="33">
        <f>'SALDO MAXPPI JULHO 2026'!P134</f>
        <v>13.91</v>
      </c>
      <c r="Q2" s="33">
        <f>'SALDO MAXPPI JULHO 2026'!Q134</f>
        <v>157.62</v>
      </c>
      <c r="R2" s="33">
        <f>'SALDO MAXPPI JULHO 2026'!R134</f>
        <v>4.1500000000000004</v>
      </c>
      <c r="S2" s="33">
        <f>'SALDO MAXPPI JULHO 2026'!S134</f>
        <v>120.49</v>
      </c>
      <c r="T2" s="33">
        <f>'SALDO MAXPPI JULHO 2026'!T134</f>
        <v>0</v>
      </c>
      <c r="U2" s="33">
        <f>'SALDO MAXPPI JULHO 2026'!U134</f>
        <v>0.32</v>
      </c>
      <c r="V2" s="33">
        <f>'SALDO MAXPPI JULHO 2026'!V134</f>
        <v>1.31</v>
      </c>
      <c r="W2" s="33">
        <f>'SALDO MAXPPI JULHO 2026'!W134</f>
        <v>140.13999999999999</v>
      </c>
      <c r="X2" s="33">
        <f>'SALDO MAXPPI JULHO 2026'!X134</f>
        <v>2.78</v>
      </c>
      <c r="Y2" s="33">
        <f>'SALDO MAXPPI JULHO 2026'!Y134</f>
        <v>10.66</v>
      </c>
      <c r="Z2" s="33">
        <f>'SALDO MAXPPI JULHO 2026'!Z134</f>
        <v>92.69</v>
      </c>
      <c r="AA2" s="33">
        <f>'SALDO MAXPPI JULHO 2026'!AA134</f>
        <v>21.45</v>
      </c>
      <c r="AB2" s="33">
        <f>'SALDO MAXPPI JULHO 2026'!AB134</f>
        <v>38.020000000000003</v>
      </c>
      <c r="AC2" s="33">
        <f>'SALDO MAXPPI JULHO 2026'!AC134</f>
        <v>5.21</v>
      </c>
      <c r="AD2" s="33">
        <f>'SALDO MAXPPI JULHO 2026'!AD134</f>
        <v>0</v>
      </c>
      <c r="AE2" s="33">
        <f>'SALDO MAXPPI JULHO 2026'!AE134</f>
        <v>1.02</v>
      </c>
      <c r="AF2" s="33">
        <f>'SALDO MAXPPI JULHO 2026'!AF134</f>
        <v>2.78</v>
      </c>
      <c r="AG2" s="33">
        <f>'SALDO MAXPPI JULHO 2026'!AG134</f>
        <v>51.71</v>
      </c>
      <c r="AH2" s="33">
        <f>'SALDO MAXPPI JULHO 2026'!AH134</f>
        <v>27.34</v>
      </c>
      <c r="AI2" s="33">
        <f>'SALDO MAXPPI JULHO 2026'!AI134</f>
        <v>1.39</v>
      </c>
      <c r="AJ2" s="33">
        <f>'SALDO MAXPPI JULHO 2026'!AJ134</f>
        <v>22.25</v>
      </c>
      <c r="AK2" s="33">
        <f>'SALDO MAXPPI JULHO 2026'!AK134</f>
        <v>0.79</v>
      </c>
      <c r="AL2" s="33">
        <f>'SALDO MAXPPI JULHO 2026'!AL134</f>
        <v>10.66</v>
      </c>
      <c r="AM2" s="33">
        <f>'SALDO MAXPPI JULHO 2026'!AM134</f>
        <v>13.9</v>
      </c>
      <c r="AN2" s="33">
        <f>'SALDO MAXPPI JULHO 2026'!AN134</f>
        <v>1.39</v>
      </c>
      <c r="AO2" s="33">
        <f>'SALDO MAXPPI JULHO 2026'!AO134</f>
        <v>15.76</v>
      </c>
      <c r="AP2" s="33">
        <f>'SALDO MAXPPI JULHO 2026'!AP134</f>
        <v>4.6399999999999997</v>
      </c>
      <c r="AQ2" s="33">
        <f>'SALDO MAXPPI JULHO 2026'!AQ134</f>
        <v>41.65</v>
      </c>
      <c r="AR2" s="33">
        <f>'SALDO MAXPPI JULHO 2026'!AR134</f>
        <v>87.68</v>
      </c>
      <c r="AS2" s="33">
        <f>'SALDO MAXPPI JULHO 2026'!AS134</f>
        <v>49.51</v>
      </c>
      <c r="AT2" s="33">
        <f>'SALDO MAXPPI JULHO 2026'!AT134</f>
        <v>37.08</v>
      </c>
      <c r="AU2" s="33">
        <f>'SALDO MAXPPI JULHO 2026'!AU134</f>
        <v>19.46</v>
      </c>
      <c r="AV2" s="33">
        <f>'SALDO MAXPPI JULHO 2026'!AV134</f>
        <v>8.34</v>
      </c>
      <c r="AW2" s="33">
        <f>'SALDO MAXPPI JULHO 2026'!AW134</f>
        <v>46.34</v>
      </c>
      <c r="AX2" s="33">
        <f>'SALDO MAXPPI JULHO 2026'!AX134</f>
        <v>13.59</v>
      </c>
      <c r="AY2" s="33">
        <f>'SALDO MAXPPI JULHO 2026'!AY134</f>
        <v>33.369999999999997</v>
      </c>
      <c r="AZ2" s="33">
        <f>'SALDO MAXPPI JULHO 2026'!AZ134</f>
        <v>3.85</v>
      </c>
      <c r="BA2" s="33">
        <f>'SALDO MAXPPI JULHO 2026'!BA134</f>
        <v>0.93</v>
      </c>
      <c r="BB2" s="33">
        <f>'SALDO MAXPPI JULHO 2026'!BB134</f>
        <v>8.81</v>
      </c>
      <c r="BC2" s="33">
        <f>'SALDO MAXPPI JULHO 2026'!BC134</f>
        <v>0</v>
      </c>
      <c r="BD2" s="33">
        <f>'SALDO MAXPPI JULHO 2026'!BD134</f>
        <v>235.29</v>
      </c>
      <c r="BE2" s="33">
        <f>'SALDO MAXPPI JULHO 2026'!BE134</f>
        <v>19.809999999999999</v>
      </c>
      <c r="BF2" s="33">
        <f>'SALDO MAXPPI JULHO 2026'!BF134</f>
        <v>33.54</v>
      </c>
      <c r="BG2" s="33">
        <f>'SALDO MAXPPI JULHO 2026'!BG134</f>
        <v>2.29</v>
      </c>
      <c r="BH2" s="33">
        <f>'SALDO MAXPPI JULHO 2026'!BH134</f>
        <v>1.06</v>
      </c>
      <c r="BI2" s="33">
        <f>'SALDO MAXPPI JULHO 2026'!BI134</f>
        <v>-0.23</v>
      </c>
      <c r="BJ2" s="33">
        <f>'SALDO MAXPPI JULHO 2026'!BJ134</f>
        <v>0</v>
      </c>
      <c r="BK2" s="33">
        <f>'SALDO MAXPPI JULHO 2026'!BK134</f>
        <v>0</v>
      </c>
      <c r="BL2" s="33">
        <f>'SALDO MAXPPI JULHO 2026'!BL134</f>
        <v>2.82</v>
      </c>
      <c r="BM2" s="33">
        <f>'SALDO MAXPPI JULHO 2026'!BM134</f>
        <v>0.8</v>
      </c>
      <c r="BN2" s="33">
        <f>'SALDO MAXPPI JULHO 2026'!BN134</f>
        <v>0.47</v>
      </c>
      <c r="BO2" s="33">
        <f>'SALDO MAXPPI JULHO 2026'!BO134</f>
        <v>0</v>
      </c>
      <c r="BP2" s="33">
        <f>'SALDO MAXPPI JULHO 2026'!BP134</f>
        <v>2.93</v>
      </c>
      <c r="BQ2" s="33">
        <f>'SALDO MAXPPI JULHO 2026'!BQ134</f>
        <v>0.55000000000000004</v>
      </c>
      <c r="BR2" s="33">
        <f>'SALDO MAXPPI JULHO 2026'!BR134</f>
        <v>0</v>
      </c>
      <c r="BS2" s="33">
        <f>'SALDO MAXPPI JULHO 2026'!BS134</f>
        <v>-5.42</v>
      </c>
      <c r="BT2" s="33">
        <f>'SALDO MAXPPI JULHO 2026'!BT134</f>
        <v>22.44</v>
      </c>
      <c r="BU2" s="33">
        <f>'SALDO MAXPPI JULHO 2026'!BU134</f>
        <v>0</v>
      </c>
      <c r="BV2" s="33">
        <f>'SALDO MAXPPI JULHO 2026'!BV134</f>
        <v>74.27</v>
      </c>
      <c r="BW2" s="33">
        <f>'SALDO MAXPPI JULHO 2026'!BW134</f>
        <v>0</v>
      </c>
      <c r="BX2" s="33">
        <f>'SALDO MAXPPI JULHO 2026'!BX134</f>
        <v>6.34</v>
      </c>
      <c r="BY2" s="35">
        <f>SUM(B2:BX2)</f>
        <v>2342.88</v>
      </c>
      <c r="BZ2" s="36">
        <f>'SALDO MAXPPI JULHO 2026'!BZ134</f>
        <v>2342.88</v>
      </c>
      <c r="CA2" s="37">
        <f t="shared" ref="CA2:CA65" si="0">BY2-BZ2</f>
        <v>0</v>
      </c>
    </row>
    <row r="3" spans="1:79">
      <c r="A3" s="32" t="str">
        <f>'SALDO MAXPPI JULHO 2026'!A135</f>
        <v>ABELARDO LUZ</v>
      </c>
      <c r="B3" s="33">
        <f>'SALDO MAXPPI JULHO 2026'!B135</f>
        <v>565.76</v>
      </c>
      <c r="C3" s="33">
        <f>'SALDO MAXPPI JULHO 2026'!C135</f>
        <v>11840.31</v>
      </c>
      <c r="D3" s="33">
        <f>'SALDO MAXPPI JULHO 2026'!D135</f>
        <v>6012.78</v>
      </c>
      <c r="E3" s="33">
        <f>'SALDO MAXPPI JULHO 2026'!E135</f>
        <v>0</v>
      </c>
      <c r="F3" s="33">
        <f>'SALDO MAXPPI JULHO 2026'!F135</f>
        <v>1185.74</v>
      </c>
      <c r="G3" s="33">
        <f>'SALDO MAXPPI JULHO 2026'!G135</f>
        <v>0</v>
      </c>
      <c r="H3" s="33">
        <f>'SALDO MAXPPI JULHO 2026'!H135</f>
        <v>19.27</v>
      </c>
      <c r="I3" s="33">
        <f>'SALDO MAXPPI JULHO 2026'!I135</f>
        <v>35.700000000000003</v>
      </c>
      <c r="J3" s="33">
        <f>'SALDO MAXPPI JULHO 2026'!J135</f>
        <v>81.73</v>
      </c>
      <c r="K3" s="33">
        <f>'SALDO MAXPPI JULHO 2026'!K135</f>
        <v>1139.9100000000001</v>
      </c>
      <c r="L3" s="33">
        <f>'SALDO MAXPPI JULHO 2026'!L135</f>
        <v>99.72</v>
      </c>
      <c r="M3" s="33">
        <f>'SALDO MAXPPI JULHO 2026'!M135</f>
        <v>498.71</v>
      </c>
      <c r="N3" s="33">
        <f>'SALDO MAXPPI JULHO 2026'!N135</f>
        <v>0.14000000000000001</v>
      </c>
      <c r="O3" s="33">
        <f>'SALDO MAXPPI JULHO 2026'!O135</f>
        <v>258.38</v>
      </c>
      <c r="P3" s="33">
        <f>'SALDO MAXPPI JULHO 2026'!P135</f>
        <v>83.63</v>
      </c>
      <c r="Q3" s="33">
        <f>'SALDO MAXPPI JULHO 2026'!Q135</f>
        <v>947.95</v>
      </c>
      <c r="R3" s="33">
        <f>'SALDO MAXPPI JULHO 2026'!R135</f>
        <v>14.94</v>
      </c>
      <c r="S3" s="33">
        <f>'SALDO MAXPPI JULHO 2026'!S135</f>
        <v>693.99</v>
      </c>
      <c r="T3" s="33">
        <f>'SALDO MAXPPI JULHO 2026'!T135</f>
        <v>0.93</v>
      </c>
      <c r="U3" s="33">
        <f>'SALDO MAXPPI JULHO 2026'!U135</f>
        <v>0.1</v>
      </c>
      <c r="V3" s="33">
        <f>'SALDO MAXPPI JULHO 2026'!V135</f>
        <v>5.78</v>
      </c>
      <c r="W3" s="33">
        <f>'SALDO MAXPPI JULHO 2026'!W135</f>
        <v>842.86</v>
      </c>
      <c r="X3" s="33">
        <f>'SALDO MAXPPI JULHO 2026'!X135</f>
        <v>12.62</v>
      </c>
      <c r="Y3" s="33">
        <f>'SALDO MAXPPI JULHO 2026'!Y135</f>
        <v>64.11</v>
      </c>
      <c r="Z3" s="33">
        <f>'SALDO MAXPPI JULHO 2026'!Z135</f>
        <v>557.44000000000005</v>
      </c>
      <c r="AA3" s="33">
        <f>'SALDO MAXPPI JULHO 2026'!AA135</f>
        <v>25.51</v>
      </c>
      <c r="AB3" s="33">
        <f>'SALDO MAXPPI JULHO 2026'!AB135</f>
        <v>374.09</v>
      </c>
      <c r="AC3" s="33">
        <f>'SALDO MAXPPI JULHO 2026'!AC135</f>
        <v>19.11</v>
      </c>
      <c r="AD3" s="33">
        <f>'SALDO MAXPPI JULHO 2026'!AD135</f>
        <v>32.049999999999997</v>
      </c>
      <c r="AE3" s="33">
        <f>'SALDO MAXPPI JULHO 2026'!AE135</f>
        <v>6.13</v>
      </c>
      <c r="AF3" s="33">
        <f>'SALDO MAXPPI JULHO 2026'!AF135</f>
        <v>6.91</v>
      </c>
      <c r="AG3" s="33">
        <f>'SALDO MAXPPI JULHO 2026'!AG135</f>
        <v>22.7</v>
      </c>
      <c r="AH3" s="33">
        <f>'SALDO MAXPPI JULHO 2026'!AH135</f>
        <v>24.81</v>
      </c>
      <c r="AI3" s="33">
        <f>'SALDO MAXPPI JULHO 2026'!AI135</f>
        <v>7.07</v>
      </c>
      <c r="AJ3" s="33">
        <f>'SALDO MAXPPI JULHO 2026'!AJ135</f>
        <v>15</v>
      </c>
      <c r="AK3" s="33">
        <f>'SALDO MAXPPI JULHO 2026'!AK135</f>
        <v>4.74</v>
      </c>
      <c r="AL3" s="33">
        <f>'SALDO MAXPPI JULHO 2026'!AL135</f>
        <v>18.2</v>
      </c>
      <c r="AM3" s="33">
        <f>'SALDO MAXPPI JULHO 2026'!AM135</f>
        <v>14.7</v>
      </c>
      <c r="AN3" s="33">
        <f>'SALDO MAXPPI JULHO 2026'!AN135</f>
        <v>8.36</v>
      </c>
      <c r="AO3" s="33">
        <f>'SALDO MAXPPI JULHO 2026'!AO135</f>
        <v>94.77</v>
      </c>
      <c r="AP3" s="33">
        <f>'SALDO MAXPPI JULHO 2026'!AP135</f>
        <v>10.99</v>
      </c>
      <c r="AQ3" s="33">
        <f>'SALDO MAXPPI JULHO 2026'!AQ135</f>
        <v>31.19</v>
      </c>
      <c r="AR3" s="33">
        <f>'SALDO MAXPPI JULHO 2026'!AR135</f>
        <v>31.5</v>
      </c>
      <c r="AS3" s="33">
        <f>'SALDO MAXPPI JULHO 2026'!AS135</f>
        <v>58.7</v>
      </c>
      <c r="AT3" s="33">
        <f>'SALDO MAXPPI JULHO 2026'!AT135</f>
        <v>91.19</v>
      </c>
      <c r="AU3" s="33">
        <f>'SALDO MAXPPI JULHO 2026'!AU135</f>
        <v>26.09</v>
      </c>
      <c r="AV3" s="33">
        <f>'SALDO MAXPPI JULHO 2026'!AV135</f>
        <v>36.28</v>
      </c>
      <c r="AW3" s="33">
        <f>'SALDO MAXPPI JULHO 2026'!AW135</f>
        <v>17.3</v>
      </c>
      <c r="AX3" s="33">
        <f>'SALDO MAXPPI JULHO 2026'!AX135</f>
        <v>67.959999999999994</v>
      </c>
      <c r="AY3" s="33">
        <f>'SALDO MAXPPI JULHO 2026'!AY135</f>
        <v>33</v>
      </c>
      <c r="AZ3" s="33">
        <f>'SALDO MAXPPI JULHO 2026'!AZ135</f>
        <v>23.17</v>
      </c>
      <c r="BA3" s="33">
        <f>'SALDO MAXPPI JULHO 2026'!BA135</f>
        <v>5.58</v>
      </c>
      <c r="BB3" s="33">
        <f>'SALDO MAXPPI JULHO 2026'!BB135</f>
        <v>52.96</v>
      </c>
      <c r="BC3" s="33">
        <f>'SALDO MAXPPI JULHO 2026'!BC135</f>
        <v>158.91999999999999</v>
      </c>
      <c r="BD3" s="33">
        <f>'SALDO MAXPPI JULHO 2026'!BD135</f>
        <v>1686.21</v>
      </c>
      <c r="BE3" s="33">
        <f>'SALDO MAXPPI JULHO 2026'!BE135</f>
        <v>0</v>
      </c>
      <c r="BF3" s="33">
        <f>'SALDO MAXPPI JULHO 2026'!BF135</f>
        <v>232.08</v>
      </c>
      <c r="BG3" s="33">
        <f>'SALDO MAXPPI JULHO 2026'!BG135</f>
        <v>2.35</v>
      </c>
      <c r="BH3" s="33">
        <f>'SALDO MAXPPI JULHO 2026'!BH135</f>
        <v>0</v>
      </c>
      <c r="BI3" s="33">
        <f>'SALDO MAXPPI JULHO 2026'!BI135</f>
        <v>284.14999999999998</v>
      </c>
      <c r="BJ3" s="33">
        <f>'SALDO MAXPPI JULHO 2026'!BJ135</f>
        <v>0</v>
      </c>
      <c r="BK3" s="33">
        <f>'SALDO MAXPPI JULHO 2026'!BK135</f>
        <v>0</v>
      </c>
      <c r="BL3" s="33">
        <f>'SALDO MAXPPI JULHO 2026'!BL135</f>
        <v>0</v>
      </c>
      <c r="BM3" s="33">
        <f>'SALDO MAXPPI JULHO 2026'!BM135</f>
        <v>0.64</v>
      </c>
      <c r="BN3" s="33">
        <f>'SALDO MAXPPI JULHO 2026'!BN135</f>
        <v>0</v>
      </c>
      <c r="BO3" s="33">
        <f>'SALDO MAXPPI JULHO 2026'!BO135</f>
        <v>204.08</v>
      </c>
      <c r="BP3" s="33">
        <f>'SALDO MAXPPI JULHO 2026'!BP135</f>
        <v>0</v>
      </c>
      <c r="BQ3" s="33">
        <f>'SALDO MAXPPI JULHO 2026'!BQ135</f>
        <v>-1.1000000000000001</v>
      </c>
      <c r="BR3" s="33">
        <f>'SALDO MAXPPI JULHO 2026'!BR135</f>
        <v>0</v>
      </c>
      <c r="BS3" s="33">
        <f>'SALDO MAXPPI JULHO 2026'!BS135</f>
        <v>749.57</v>
      </c>
      <c r="BT3" s="33">
        <f>'SALDO MAXPPI JULHO 2026'!BT135</f>
        <v>0</v>
      </c>
      <c r="BU3" s="33">
        <f>'SALDO MAXPPI JULHO 2026'!BU135</f>
        <v>0</v>
      </c>
      <c r="BV3" s="33">
        <f>'SALDO MAXPPI JULHO 2026'!BV135</f>
        <v>440.18</v>
      </c>
      <c r="BW3" s="33">
        <f>'SALDO MAXPPI JULHO 2026'!BW135</f>
        <v>1947.14</v>
      </c>
      <c r="BX3" s="33">
        <f>'SALDO MAXPPI JULHO 2026'!BX135</f>
        <v>0</v>
      </c>
      <c r="BY3" s="35">
        <f t="shared" ref="BY3:BY66" si="1">SUM(B3:BX3)</f>
        <v>31826.780000000002</v>
      </c>
      <c r="BZ3" s="36">
        <f>'SALDO MAXPPI JULHO 2026'!BZ135</f>
        <v>31826.780000000002</v>
      </c>
      <c r="CA3" s="37">
        <f t="shared" si="0"/>
        <v>0</v>
      </c>
    </row>
    <row r="4" spans="1:79">
      <c r="A4" s="32" t="str">
        <f>'SALDO MAXPPI JULHO 2026'!A136</f>
        <v>AGROLANDIA</v>
      </c>
      <c r="B4" s="33">
        <f>'SALDO MAXPPI JULHO 2026'!B136</f>
        <v>58.81</v>
      </c>
      <c r="C4" s="33">
        <f>'SALDO MAXPPI JULHO 2026'!C136</f>
        <v>5224.49</v>
      </c>
      <c r="D4" s="33">
        <f>'SALDO MAXPPI JULHO 2026'!D136</f>
        <v>2854.93</v>
      </c>
      <c r="E4" s="33">
        <f>'SALDO MAXPPI JULHO 2026'!E136</f>
        <v>0.13</v>
      </c>
      <c r="F4" s="33">
        <f>'SALDO MAXPPI JULHO 2026'!F136</f>
        <v>0</v>
      </c>
      <c r="G4" s="33">
        <f>'SALDO MAXPPI JULHO 2026'!G136</f>
        <v>0</v>
      </c>
      <c r="H4" s="33">
        <f>'SALDO MAXPPI JULHO 2026'!H136</f>
        <v>0</v>
      </c>
      <c r="I4" s="33">
        <f>'SALDO MAXPPI JULHO 2026'!I136</f>
        <v>0.42</v>
      </c>
      <c r="J4" s="33">
        <f>'SALDO MAXPPI JULHO 2026'!J136</f>
        <v>0</v>
      </c>
      <c r="K4" s="33">
        <f>'SALDO MAXPPI JULHO 2026'!K136</f>
        <v>0</v>
      </c>
      <c r="L4" s="33">
        <f>'SALDO MAXPPI JULHO 2026'!L136</f>
        <v>0</v>
      </c>
      <c r="M4" s="33">
        <f>'SALDO MAXPPI JULHO 2026'!M136</f>
        <v>0</v>
      </c>
      <c r="N4" s="33">
        <f>'SALDO MAXPPI JULHO 2026'!N136</f>
        <v>0.18</v>
      </c>
      <c r="O4" s="33">
        <f>'SALDO MAXPPI JULHO 2026'!O136</f>
        <v>2.99</v>
      </c>
      <c r="P4" s="33">
        <f>'SALDO MAXPPI JULHO 2026'!P136</f>
        <v>0</v>
      </c>
      <c r="Q4" s="33">
        <f>'SALDO MAXPPI JULHO 2026'!Q136</f>
        <v>0</v>
      </c>
      <c r="R4" s="33">
        <f>'SALDO MAXPPI JULHO 2026'!R136</f>
        <v>0</v>
      </c>
      <c r="S4" s="33">
        <f>'SALDO MAXPPI JULHO 2026'!S136</f>
        <v>0</v>
      </c>
      <c r="T4" s="33">
        <f>'SALDO MAXPPI JULHO 2026'!T136</f>
        <v>1.33</v>
      </c>
      <c r="U4" s="33">
        <f>'SALDO MAXPPI JULHO 2026'!U136</f>
        <v>0.2</v>
      </c>
      <c r="V4" s="33">
        <f>'SALDO MAXPPI JULHO 2026'!V136</f>
        <v>4.42</v>
      </c>
      <c r="W4" s="33">
        <f>'SALDO MAXPPI JULHO 2026'!W136</f>
        <v>474.44</v>
      </c>
      <c r="X4" s="33">
        <f>'SALDO MAXPPI JULHO 2026'!X136</f>
        <v>9.42</v>
      </c>
      <c r="Y4" s="33">
        <f>'SALDO MAXPPI JULHO 2026'!Y136</f>
        <v>5.6</v>
      </c>
      <c r="Z4" s="33">
        <f>'SALDO MAXPPI JULHO 2026'!Z136</f>
        <v>0</v>
      </c>
      <c r="AA4" s="33">
        <f>'SALDO MAXPPI JULHO 2026'!AA136</f>
        <v>8.41</v>
      </c>
      <c r="AB4" s="33">
        <f>'SALDO MAXPPI JULHO 2026'!AB136</f>
        <v>153.1</v>
      </c>
      <c r="AC4" s="33">
        <f>'SALDO MAXPPI JULHO 2026'!AC136</f>
        <v>6.41</v>
      </c>
      <c r="AD4" s="33">
        <f>'SALDO MAXPPI JULHO 2026'!AD136</f>
        <v>18.04</v>
      </c>
      <c r="AE4" s="33">
        <f>'SALDO MAXPPI JULHO 2026'!AE136</f>
        <v>3.45</v>
      </c>
      <c r="AF4" s="33">
        <f>'SALDO MAXPPI JULHO 2026'!AF136</f>
        <v>9.42</v>
      </c>
      <c r="AG4" s="33">
        <f>'SALDO MAXPPI JULHO 2026'!AG136</f>
        <v>74.010000000000005</v>
      </c>
      <c r="AH4" s="33">
        <f>'SALDO MAXPPI JULHO 2026'!AH136</f>
        <v>92.56</v>
      </c>
      <c r="AI4" s="33">
        <f>'SALDO MAXPPI JULHO 2026'!AI136</f>
        <v>4.71</v>
      </c>
      <c r="AJ4" s="33">
        <f>'SALDO MAXPPI JULHO 2026'!AJ136</f>
        <v>55.41</v>
      </c>
      <c r="AK4" s="33">
        <f>'SALDO MAXPPI JULHO 2026'!AK136</f>
        <v>2.67</v>
      </c>
      <c r="AL4" s="33">
        <f>'SALDO MAXPPI JULHO 2026'!AL136</f>
        <v>23.89</v>
      </c>
      <c r="AM4" s="33">
        <f>'SALDO MAXPPI JULHO 2026'!AM136</f>
        <v>47.07</v>
      </c>
      <c r="AN4" s="33">
        <f>'SALDO MAXPPI JULHO 2026'!AN136</f>
        <v>4.71</v>
      </c>
      <c r="AO4" s="33">
        <f>'SALDO MAXPPI JULHO 2026'!AO136</f>
        <v>8.11</v>
      </c>
      <c r="AP4" s="33">
        <f>'SALDO MAXPPI JULHO 2026'!AP136</f>
        <v>0</v>
      </c>
      <c r="AQ4" s="33">
        <f>'SALDO MAXPPI JULHO 2026'!AQ136</f>
        <v>16.809999999999999</v>
      </c>
      <c r="AR4" s="33">
        <f>'SALDO MAXPPI JULHO 2026'!AR136</f>
        <v>240.22</v>
      </c>
      <c r="AS4" s="33">
        <f>'SALDO MAXPPI JULHO 2026'!AS136</f>
        <v>333.91</v>
      </c>
      <c r="AT4" s="33">
        <f>'SALDO MAXPPI JULHO 2026'!AT136</f>
        <v>125.51</v>
      </c>
      <c r="AU4" s="33">
        <f>'SALDO MAXPPI JULHO 2026'!AU136</f>
        <v>1.5</v>
      </c>
      <c r="AV4" s="33">
        <f>'SALDO MAXPPI JULHO 2026'!AV136</f>
        <v>13.82</v>
      </c>
      <c r="AW4" s="33">
        <f>'SALDO MAXPPI JULHO 2026'!AW136</f>
        <v>156.88999999999999</v>
      </c>
      <c r="AX4" s="33">
        <f>'SALDO MAXPPI JULHO 2026'!AX136</f>
        <v>34.409999999999997</v>
      </c>
      <c r="AY4" s="33">
        <f>'SALDO MAXPPI JULHO 2026'!AY136</f>
        <v>33.19</v>
      </c>
      <c r="AZ4" s="33">
        <f>'SALDO MAXPPI JULHO 2026'!AZ136</f>
        <v>13.04</v>
      </c>
      <c r="BA4" s="33">
        <f>'SALDO MAXPPI JULHO 2026'!BA136</f>
        <v>0</v>
      </c>
      <c r="BB4" s="33">
        <f>'SALDO MAXPPI JULHO 2026'!BB136</f>
        <v>0</v>
      </c>
      <c r="BC4" s="33">
        <f>'SALDO MAXPPI JULHO 2026'!BC136</f>
        <v>0</v>
      </c>
      <c r="BD4" s="33">
        <f>'SALDO MAXPPI JULHO 2026'!BD136</f>
        <v>949.16</v>
      </c>
      <c r="BE4" s="33">
        <f>'SALDO MAXPPI JULHO 2026'!BE136</f>
        <v>-0.31</v>
      </c>
      <c r="BF4" s="33">
        <f>'SALDO MAXPPI JULHO 2026'!BF136</f>
        <v>0</v>
      </c>
      <c r="BG4" s="33">
        <f>'SALDO MAXPPI JULHO 2026'!BG136</f>
        <v>7.74</v>
      </c>
      <c r="BH4" s="33">
        <f>'SALDO MAXPPI JULHO 2026'!BH136</f>
        <v>5.04</v>
      </c>
      <c r="BI4" s="33">
        <f>'SALDO MAXPPI JULHO 2026'!BI136</f>
        <v>0</v>
      </c>
      <c r="BJ4" s="33">
        <f>'SALDO MAXPPI JULHO 2026'!BJ136</f>
        <v>55.91</v>
      </c>
      <c r="BK4" s="33">
        <f>'SALDO MAXPPI JULHO 2026'!BK136</f>
        <v>63.11</v>
      </c>
      <c r="BL4" s="33">
        <f>'SALDO MAXPPI JULHO 2026'!BL136</f>
        <v>2.1</v>
      </c>
      <c r="BM4" s="33">
        <f>'SALDO MAXPPI JULHO 2026'!BM136</f>
        <v>4.08</v>
      </c>
      <c r="BN4" s="33">
        <f>'SALDO MAXPPI JULHO 2026'!BN136</f>
        <v>2.64</v>
      </c>
      <c r="BO4" s="33">
        <f>'SALDO MAXPPI JULHO 2026'!BO136</f>
        <v>0.1</v>
      </c>
      <c r="BP4" s="33">
        <f>'SALDO MAXPPI JULHO 2026'!BP136</f>
        <v>-0.98</v>
      </c>
      <c r="BQ4" s="33">
        <f>'SALDO MAXPPI JULHO 2026'!BQ136</f>
        <v>0</v>
      </c>
      <c r="BR4" s="33">
        <f>'SALDO MAXPPI JULHO 2026'!BR136</f>
        <v>0</v>
      </c>
      <c r="BS4" s="33">
        <f>'SALDO MAXPPI JULHO 2026'!BS136</f>
        <v>5.37</v>
      </c>
      <c r="BT4" s="33">
        <f>'SALDO MAXPPI JULHO 2026'!BT136</f>
        <v>0</v>
      </c>
      <c r="BU4" s="33">
        <f>'SALDO MAXPPI JULHO 2026'!BU136</f>
        <v>0</v>
      </c>
      <c r="BV4" s="33">
        <f>'SALDO MAXPPI JULHO 2026'!BV136</f>
        <v>1059.04</v>
      </c>
      <c r="BW4" s="33">
        <f>'SALDO MAXPPI JULHO 2026'!BW136</f>
        <v>0</v>
      </c>
      <c r="BX4" s="33">
        <f>'SALDO MAXPPI JULHO 2026'!BX136</f>
        <v>0</v>
      </c>
      <c r="BY4" s="35">
        <f t="shared" si="1"/>
        <v>12271.630000000001</v>
      </c>
      <c r="BZ4" s="36">
        <f>'SALDO MAXPPI JULHO 2026'!BZ136</f>
        <v>12271.630000000001</v>
      </c>
      <c r="CA4" s="37">
        <f t="shared" si="0"/>
        <v>0</v>
      </c>
    </row>
    <row r="5" spans="1:79">
      <c r="A5" s="32" t="str">
        <f>'SALDO MAXPPI JULHO 2026'!A137</f>
        <v>AGRONOMICA</v>
      </c>
      <c r="B5" s="33">
        <f>'SALDO MAXPPI JULHO 2026'!B137</f>
        <v>-0.5</v>
      </c>
      <c r="C5" s="33">
        <f>'SALDO MAXPPI JULHO 2026'!C137</f>
        <v>2677.17</v>
      </c>
      <c r="D5" s="33">
        <f>'SALDO MAXPPI JULHO 2026'!D137</f>
        <v>1462.94</v>
      </c>
      <c r="E5" s="33">
        <f>'SALDO MAXPPI JULHO 2026'!E137</f>
        <v>0.13</v>
      </c>
      <c r="F5" s="33">
        <f>'SALDO MAXPPI JULHO 2026'!F137</f>
        <v>0</v>
      </c>
      <c r="G5" s="33">
        <f>'SALDO MAXPPI JULHO 2026'!G137</f>
        <v>0</v>
      </c>
      <c r="H5" s="33">
        <f>'SALDO MAXPPI JULHO 2026'!H137</f>
        <v>0.08</v>
      </c>
      <c r="I5" s="33">
        <f>'SALDO MAXPPI JULHO 2026'!I137</f>
        <v>1.68</v>
      </c>
      <c r="J5" s="33">
        <f>'SALDO MAXPPI JULHO 2026'!J137</f>
        <v>-0.52</v>
      </c>
      <c r="K5" s="33">
        <f>'SALDO MAXPPI JULHO 2026'!K137</f>
        <v>-0.53</v>
      </c>
      <c r="L5" s="33">
        <f>'SALDO MAXPPI JULHO 2026'!L137</f>
        <v>0.41</v>
      </c>
      <c r="M5" s="33">
        <f>'SALDO MAXPPI JULHO 2026'!M137</f>
        <v>0</v>
      </c>
      <c r="N5" s="33">
        <f>'SALDO MAXPPI JULHO 2026'!N137</f>
        <v>0.08</v>
      </c>
      <c r="O5" s="33">
        <f>'SALDO MAXPPI JULHO 2026'!O137</f>
        <v>74.53</v>
      </c>
      <c r="P5" s="33">
        <f>'SALDO MAXPPI JULHO 2026'!P137</f>
        <v>0</v>
      </c>
      <c r="Q5" s="33">
        <f>'SALDO MAXPPI JULHO 2026'!Q137</f>
        <v>273.43</v>
      </c>
      <c r="R5" s="33">
        <f>'SALDO MAXPPI JULHO 2026'!R137</f>
        <v>1.41</v>
      </c>
      <c r="S5" s="33">
        <f>'SALDO MAXPPI JULHO 2026'!S137</f>
        <v>0</v>
      </c>
      <c r="T5" s="33">
        <f>'SALDO MAXPPI JULHO 2026'!T137</f>
        <v>0.6</v>
      </c>
      <c r="U5" s="33">
        <f>'SALDO MAXPPI JULHO 2026'!U137</f>
        <v>0.09</v>
      </c>
      <c r="V5" s="33">
        <f>'SALDO MAXPPI JULHO 2026'!V137</f>
        <v>2.2599999999999998</v>
      </c>
      <c r="W5" s="33">
        <f>'SALDO MAXPPI JULHO 2026'!W137</f>
        <v>243.12</v>
      </c>
      <c r="X5" s="33">
        <f>'SALDO MAXPPI JULHO 2026'!X137</f>
        <v>4.83</v>
      </c>
      <c r="Y5" s="33">
        <f>'SALDO MAXPPI JULHO 2026'!Y137</f>
        <v>0.1</v>
      </c>
      <c r="Z5" s="33">
        <f>'SALDO MAXPPI JULHO 2026'!Z137</f>
        <v>160.79</v>
      </c>
      <c r="AA5" s="33">
        <f>'SALDO MAXPPI JULHO 2026'!AA137</f>
        <v>0.1</v>
      </c>
      <c r="AB5" s="33">
        <f>'SALDO MAXPPI JULHO 2026'!AB137</f>
        <v>0</v>
      </c>
      <c r="AC5" s="33">
        <f>'SALDO MAXPPI JULHO 2026'!AC137</f>
        <v>0.2</v>
      </c>
      <c r="AD5" s="33">
        <f>'SALDO MAXPPI JULHO 2026'!AD137</f>
        <v>9.25</v>
      </c>
      <c r="AE5" s="33">
        <f>'SALDO MAXPPI JULHO 2026'!AE137</f>
        <v>1.77</v>
      </c>
      <c r="AF5" s="33">
        <f>'SALDO MAXPPI JULHO 2026'!AF137</f>
        <v>4.83</v>
      </c>
      <c r="AG5" s="33">
        <f>'SALDO MAXPPI JULHO 2026'!AG137</f>
        <v>22.69</v>
      </c>
      <c r="AH5" s="33">
        <f>'SALDO MAXPPI JULHO 2026'!AH137</f>
        <v>47.43</v>
      </c>
      <c r="AI5" s="33">
        <f>'SALDO MAXPPI JULHO 2026'!AI137</f>
        <v>2.41</v>
      </c>
      <c r="AJ5" s="33">
        <f>'SALDO MAXPPI JULHO 2026'!AJ137</f>
        <v>-0.1</v>
      </c>
      <c r="AK5" s="33">
        <f>'SALDO MAXPPI JULHO 2026'!AK137</f>
        <v>1.37</v>
      </c>
      <c r="AL5" s="33">
        <f>'SALDO MAXPPI JULHO 2026'!AL137</f>
        <v>18.489999999999998</v>
      </c>
      <c r="AM5" s="33">
        <f>'SALDO MAXPPI JULHO 2026'!AM137</f>
        <v>24.12</v>
      </c>
      <c r="AN5" s="33">
        <f>'SALDO MAXPPI JULHO 2026'!AN137</f>
        <v>2.41</v>
      </c>
      <c r="AO5" s="33">
        <f>'SALDO MAXPPI JULHO 2026'!AO137</f>
        <v>11.11</v>
      </c>
      <c r="AP5" s="33">
        <f>'SALDO MAXPPI JULHO 2026'!AP137</f>
        <v>0</v>
      </c>
      <c r="AQ5" s="33">
        <f>'SALDO MAXPPI JULHO 2026'!AQ137</f>
        <v>34.4</v>
      </c>
      <c r="AR5" s="33">
        <f>'SALDO MAXPPI JULHO 2026'!AR137</f>
        <v>99.8</v>
      </c>
      <c r="AS5" s="33">
        <f>'SALDO MAXPPI JULHO 2026'!AS137</f>
        <v>138.4</v>
      </c>
      <c r="AT5" s="33">
        <f>'SALDO MAXPPI JULHO 2026'!AT137</f>
        <v>64.319999999999993</v>
      </c>
      <c r="AU5" s="33">
        <f>'SALDO MAXPPI JULHO 2026'!AU137</f>
        <v>33.770000000000003</v>
      </c>
      <c r="AV5" s="33">
        <f>'SALDO MAXPPI JULHO 2026'!AV137</f>
        <v>1.2</v>
      </c>
      <c r="AW5" s="33">
        <f>'SALDO MAXPPI JULHO 2026'!AW137</f>
        <v>80.39</v>
      </c>
      <c r="AX5" s="33">
        <f>'SALDO MAXPPI JULHO 2026'!AX137</f>
        <v>11.49</v>
      </c>
      <c r="AY5" s="33">
        <f>'SALDO MAXPPI JULHO 2026'!AY137</f>
        <v>0</v>
      </c>
      <c r="AZ5" s="33">
        <f>'SALDO MAXPPI JULHO 2026'!AZ137</f>
        <v>6.68</v>
      </c>
      <c r="BA5" s="33">
        <f>'SALDO MAXPPI JULHO 2026'!BA137</f>
        <v>0</v>
      </c>
      <c r="BB5" s="33">
        <f>'SALDO MAXPPI JULHO 2026'!BB137</f>
        <v>0</v>
      </c>
      <c r="BC5" s="33">
        <f>'SALDO MAXPPI JULHO 2026'!BC137</f>
        <v>0</v>
      </c>
      <c r="BD5" s="33">
        <f>'SALDO MAXPPI JULHO 2026'!BD137</f>
        <v>486.37</v>
      </c>
      <c r="BE5" s="33">
        <f>'SALDO MAXPPI JULHO 2026'!BE137</f>
        <v>0.31</v>
      </c>
      <c r="BF5" s="33">
        <f>'SALDO MAXPPI JULHO 2026'!BF137</f>
        <v>0</v>
      </c>
      <c r="BG5" s="33">
        <f>'SALDO MAXPPI JULHO 2026'!BG137</f>
        <v>3.96</v>
      </c>
      <c r="BH5" s="33">
        <f>'SALDO MAXPPI JULHO 2026'!BH137</f>
        <v>10.61</v>
      </c>
      <c r="BI5" s="33">
        <f>'SALDO MAXPPI JULHO 2026'!BI137</f>
        <v>-0.23</v>
      </c>
      <c r="BJ5" s="33">
        <f>'SALDO MAXPPI JULHO 2026'!BJ137</f>
        <v>28.65</v>
      </c>
      <c r="BK5" s="33">
        <f>'SALDO MAXPPI JULHO 2026'!BK137</f>
        <v>32.340000000000003</v>
      </c>
      <c r="BL5" s="33">
        <f>'SALDO MAXPPI JULHO 2026'!BL137</f>
        <v>0</v>
      </c>
      <c r="BM5" s="33">
        <f>'SALDO MAXPPI JULHO 2026'!BM137</f>
        <v>2.09</v>
      </c>
      <c r="BN5" s="33">
        <f>'SALDO MAXPPI JULHO 2026'!BN137</f>
        <v>1.35</v>
      </c>
      <c r="BO5" s="33">
        <f>'SALDO MAXPPI JULHO 2026'!BO137</f>
        <v>0.1</v>
      </c>
      <c r="BP5" s="33">
        <f>'SALDO MAXPPI JULHO 2026'!BP137</f>
        <v>0</v>
      </c>
      <c r="BQ5" s="33">
        <f>'SALDO MAXPPI JULHO 2026'!BQ137</f>
        <v>-0.55000000000000004</v>
      </c>
      <c r="BR5" s="33">
        <f>'SALDO MAXPPI JULHO 2026'!BR137</f>
        <v>-1.1499999999999999</v>
      </c>
      <c r="BS5" s="33">
        <f>'SALDO MAXPPI JULHO 2026'!BS137</f>
        <v>0</v>
      </c>
      <c r="BT5" s="33">
        <f>'SALDO MAXPPI JULHO 2026'!BT137</f>
        <v>0</v>
      </c>
      <c r="BU5" s="33">
        <f>'SALDO MAXPPI JULHO 2026'!BU137</f>
        <v>0.17</v>
      </c>
      <c r="BV5" s="33">
        <f>'SALDO MAXPPI JULHO 2026'!BV137</f>
        <v>542.67999999999995</v>
      </c>
      <c r="BW5" s="33">
        <f>'SALDO MAXPPI JULHO 2026'!BW137</f>
        <v>0</v>
      </c>
      <c r="BX5" s="33">
        <f>'SALDO MAXPPI JULHO 2026'!BX137</f>
        <v>-7</v>
      </c>
      <c r="BY5" s="35">
        <f t="shared" si="1"/>
        <v>6618.3300000000017</v>
      </c>
      <c r="BZ5" s="36">
        <f>'SALDO MAXPPI JULHO 2026'!BZ137</f>
        <v>6618.3300000000017</v>
      </c>
      <c r="CA5" s="37">
        <f t="shared" si="0"/>
        <v>0</v>
      </c>
    </row>
    <row r="6" spans="1:79">
      <c r="A6" s="32" t="str">
        <f>'SALDO MAXPPI JULHO 2026'!A138</f>
        <v>AGUA DOCE</v>
      </c>
      <c r="B6" s="33">
        <f>'SALDO MAXPPI JULHO 2026'!B138</f>
        <v>127.57</v>
      </c>
      <c r="C6" s="33">
        <f>'SALDO MAXPPI JULHO 2026'!C138</f>
        <v>3799.67</v>
      </c>
      <c r="D6" s="33">
        <f>'SALDO MAXPPI JULHO 2026'!D138</f>
        <v>-0.13</v>
      </c>
      <c r="E6" s="33">
        <f>'SALDO MAXPPI JULHO 2026'!E138</f>
        <v>0</v>
      </c>
      <c r="F6" s="33">
        <f>'SALDO MAXPPI JULHO 2026'!F138</f>
        <v>1.1100000000000001</v>
      </c>
      <c r="G6" s="33">
        <f>'SALDO MAXPPI JULHO 2026'!G138</f>
        <v>0</v>
      </c>
      <c r="H6" s="33">
        <f>'SALDO MAXPPI JULHO 2026'!H138</f>
        <v>137.72</v>
      </c>
      <c r="I6" s="33">
        <f>'SALDO MAXPPI JULHO 2026'!I138</f>
        <v>556.48</v>
      </c>
      <c r="J6" s="33">
        <f>'SALDO MAXPPI JULHO 2026'!J138</f>
        <v>50.71</v>
      </c>
      <c r="K6" s="33">
        <f>'SALDO MAXPPI JULHO 2026'!K138</f>
        <v>461.61</v>
      </c>
      <c r="L6" s="33">
        <f>'SALDO MAXPPI JULHO 2026'!L138</f>
        <v>93.84</v>
      </c>
      <c r="M6" s="33">
        <f>'SALDO MAXPPI JULHO 2026'!M138</f>
        <v>310.22000000000003</v>
      </c>
      <c r="N6" s="33">
        <f>'SALDO MAXPPI JULHO 2026'!N138</f>
        <v>0.62</v>
      </c>
      <c r="O6" s="33">
        <f>'SALDO MAXPPI JULHO 2026'!O138</f>
        <v>-0.41</v>
      </c>
      <c r="P6" s="33">
        <f>'SALDO MAXPPI JULHO 2026'!P138</f>
        <v>0</v>
      </c>
      <c r="Q6" s="33">
        <f>'SALDO MAXPPI JULHO 2026'!Q138</f>
        <v>390.76</v>
      </c>
      <c r="R6" s="33">
        <f>'SALDO MAXPPI JULHO 2026'!R138</f>
        <v>10.29</v>
      </c>
      <c r="S6" s="33">
        <f>'SALDO MAXPPI JULHO 2026'!S138</f>
        <v>298.72000000000003</v>
      </c>
      <c r="T6" s="33">
        <f>'SALDO MAXPPI JULHO 2026'!T138</f>
        <v>0</v>
      </c>
      <c r="U6" s="33">
        <f>'SALDO MAXPPI JULHO 2026'!U138</f>
        <v>0.8</v>
      </c>
      <c r="V6" s="33">
        <f>'SALDO MAXPPI JULHO 2026'!V138</f>
        <v>3.24</v>
      </c>
      <c r="W6" s="33">
        <f>'SALDO MAXPPI JULHO 2026'!W138</f>
        <v>347.44</v>
      </c>
      <c r="X6" s="33">
        <f>'SALDO MAXPPI JULHO 2026'!X138</f>
        <v>6.9</v>
      </c>
      <c r="Y6" s="33">
        <f>'SALDO MAXPPI JULHO 2026'!Y138</f>
        <v>26.43</v>
      </c>
      <c r="Z6" s="33">
        <f>'SALDO MAXPPI JULHO 2026'!Z138</f>
        <v>229.78</v>
      </c>
      <c r="AA6" s="33">
        <f>'SALDO MAXPPI JULHO 2026'!AA138</f>
        <v>17.23</v>
      </c>
      <c r="AB6" s="33">
        <f>'SALDO MAXPPI JULHO 2026'!AB138</f>
        <v>3.5</v>
      </c>
      <c r="AC6" s="33">
        <f>'SALDO MAXPPI JULHO 2026'!AC138</f>
        <v>0.2</v>
      </c>
      <c r="AD6" s="33">
        <f>'SALDO MAXPPI JULHO 2026'!AD138</f>
        <v>13.21</v>
      </c>
      <c r="AE6" s="33">
        <f>'SALDO MAXPPI JULHO 2026'!AE138</f>
        <v>2.5299999999999998</v>
      </c>
      <c r="AF6" s="33">
        <f>'SALDO MAXPPI JULHO 2026'!AF138</f>
        <v>6.9</v>
      </c>
      <c r="AG6" s="33">
        <f>'SALDO MAXPPI JULHO 2026'!AG138</f>
        <v>103.41</v>
      </c>
      <c r="AH6" s="33">
        <f>'SALDO MAXPPI JULHO 2026'!AH138</f>
        <v>67.78</v>
      </c>
      <c r="AI6" s="33">
        <f>'SALDO MAXPPI JULHO 2026'!AI138</f>
        <v>3.45</v>
      </c>
      <c r="AJ6" s="33">
        <f>'SALDO MAXPPI JULHO 2026'!AJ138</f>
        <v>55.15</v>
      </c>
      <c r="AK6" s="33">
        <f>'SALDO MAXPPI JULHO 2026'!AK138</f>
        <v>1.95</v>
      </c>
      <c r="AL6" s="33">
        <f>'SALDO MAXPPI JULHO 2026'!AL138</f>
        <v>26.43</v>
      </c>
      <c r="AM6" s="33">
        <f>'SALDO MAXPPI JULHO 2026'!AM138</f>
        <v>34.47</v>
      </c>
      <c r="AN6" s="33">
        <f>'SALDO MAXPPI JULHO 2026'!AN138</f>
        <v>3.45</v>
      </c>
      <c r="AO6" s="33">
        <f>'SALDO MAXPPI JULHO 2026'!AO138</f>
        <v>8.69</v>
      </c>
      <c r="AP6" s="33">
        <f>'SALDO MAXPPI JULHO 2026'!AP138</f>
        <v>11.49</v>
      </c>
      <c r="AQ6" s="33">
        <f>'SALDO MAXPPI JULHO 2026'!AQ138</f>
        <v>57.45</v>
      </c>
      <c r="AR6" s="33">
        <f>'SALDO MAXPPI JULHO 2026'!AR138</f>
        <v>127.38</v>
      </c>
      <c r="AS6" s="33">
        <f>'SALDO MAXPPI JULHO 2026'!AS138</f>
        <v>26.6</v>
      </c>
      <c r="AT6" s="33">
        <f>'SALDO MAXPPI JULHO 2026'!AT138</f>
        <v>91.91</v>
      </c>
      <c r="AU6" s="33">
        <f>'SALDO MAXPPI JULHO 2026'!AU138</f>
        <v>48.25</v>
      </c>
      <c r="AV6" s="33">
        <f>'SALDO MAXPPI JULHO 2026'!AV138</f>
        <v>20.68</v>
      </c>
      <c r="AW6" s="33">
        <f>'SALDO MAXPPI JULHO 2026'!AW138</f>
        <v>114.89</v>
      </c>
      <c r="AX6" s="33">
        <f>'SALDO MAXPPI JULHO 2026'!AX138</f>
        <v>33.700000000000003</v>
      </c>
      <c r="AY6" s="33">
        <f>'SALDO MAXPPI JULHO 2026'!AY138</f>
        <v>82.72</v>
      </c>
      <c r="AZ6" s="33">
        <f>'SALDO MAXPPI JULHO 2026'!AZ138</f>
        <v>9.5500000000000007</v>
      </c>
      <c r="BA6" s="33">
        <f>'SALDO MAXPPI JULHO 2026'!BA138</f>
        <v>2.2999999999999998</v>
      </c>
      <c r="BB6" s="33">
        <f>'SALDO MAXPPI JULHO 2026'!BB138</f>
        <v>21.83</v>
      </c>
      <c r="BC6" s="33">
        <f>'SALDO MAXPPI JULHO 2026'!BC138</f>
        <v>65.510000000000005</v>
      </c>
      <c r="BD6" s="33">
        <f>'SALDO MAXPPI JULHO 2026'!BD138</f>
        <v>1122.9100000000001</v>
      </c>
      <c r="BE6" s="33">
        <f>'SALDO MAXPPI JULHO 2026'!BE138</f>
        <v>198.79</v>
      </c>
      <c r="BF6" s="33">
        <f>'SALDO MAXPPI JULHO 2026'!BF138</f>
        <v>130.29</v>
      </c>
      <c r="BG6" s="33">
        <f>'SALDO MAXPPI JULHO 2026'!BG138</f>
        <v>5.67</v>
      </c>
      <c r="BH6" s="33">
        <f>'SALDO MAXPPI JULHO 2026'!BH138</f>
        <v>15.17</v>
      </c>
      <c r="BI6" s="33">
        <f>'SALDO MAXPPI JULHO 2026'!BI138</f>
        <v>284.91000000000003</v>
      </c>
      <c r="BJ6" s="33">
        <f>'SALDO MAXPPI JULHO 2026'!BJ138</f>
        <v>40.950000000000003</v>
      </c>
      <c r="BK6" s="33">
        <f>'SALDO MAXPPI JULHO 2026'!BK138</f>
        <v>46.21</v>
      </c>
      <c r="BL6" s="33">
        <f>'SALDO MAXPPI JULHO 2026'!BL138</f>
        <v>32.299999999999997</v>
      </c>
      <c r="BM6" s="33">
        <f>'SALDO MAXPPI JULHO 2026'!BM138</f>
        <v>2.98</v>
      </c>
      <c r="BN6" s="33">
        <f>'SALDO MAXPPI JULHO 2026'!BN138</f>
        <v>1.93</v>
      </c>
      <c r="BO6" s="33">
        <f>'SALDO MAXPPI JULHO 2026'!BO138</f>
        <v>0.1</v>
      </c>
      <c r="BP6" s="33">
        <f>'SALDO MAXPPI JULHO 2026'!BP138</f>
        <v>55.73</v>
      </c>
      <c r="BQ6" s="33">
        <f>'SALDO MAXPPI JULHO 2026'!BQ138</f>
        <v>31.64</v>
      </c>
      <c r="BR6" s="33">
        <f>'SALDO MAXPPI JULHO 2026'!BR138</f>
        <v>0</v>
      </c>
      <c r="BS6" s="33">
        <f>'SALDO MAXPPI JULHO 2026'!BS138</f>
        <v>0</v>
      </c>
      <c r="BT6" s="33">
        <f>'SALDO MAXPPI JULHO 2026'!BT138</f>
        <v>0</v>
      </c>
      <c r="BU6" s="33">
        <f>'SALDO MAXPPI JULHO 2026'!BU138</f>
        <v>-0.17</v>
      </c>
      <c r="BV6" s="33">
        <f>'SALDO MAXPPI JULHO 2026'!BV138</f>
        <v>180.76</v>
      </c>
      <c r="BW6" s="33">
        <f>'SALDO MAXPPI JULHO 2026'!BW138</f>
        <v>0</v>
      </c>
      <c r="BX6" s="33">
        <f>'SALDO MAXPPI JULHO 2026'!BX138</f>
        <v>110.08</v>
      </c>
      <c r="BY6" s="35">
        <f t="shared" si="1"/>
        <v>10176.23</v>
      </c>
      <c r="BZ6" s="36">
        <f>'SALDO MAXPPI JULHO 2026'!BZ138</f>
        <v>10176.23</v>
      </c>
      <c r="CA6" s="37">
        <f t="shared" si="0"/>
        <v>0</v>
      </c>
    </row>
    <row r="7" spans="1:79">
      <c r="A7" s="32" t="str">
        <f>'SALDO MAXPPI JULHO 2026'!A139</f>
        <v>AGUAS DE CHAPECO</v>
      </c>
      <c r="B7" s="33">
        <f>'SALDO MAXPPI JULHO 2026'!B139</f>
        <v>211.48</v>
      </c>
      <c r="C7" s="33">
        <f>'SALDO MAXPPI JULHO 2026'!C139</f>
        <v>3469.42</v>
      </c>
      <c r="D7" s="33">
        <f>'SALDO MAXPPI JULHO 2026'!D139</f>
        <v>1895.87</v>
      </c>
      <c r="E7" s="33">
        <f>'SALDO MAXPPI JULHO 2026'!E139</f>
        <v>0</v>
      </c>
      <c r="F7" s="33">
        <f>'SALDO MAXPPI JULHO 2026'!F139</f>
        <v>0</v>
      </c>
      <c r="G7" s="33">
        <f>'SALDO MAXPPI JULHO 2026'!G139</f>
        <v>0</v>
      </c>
      <c r="H7" s="33">
        <f>'SALDO MAXPPI JULHO 2026'!H139</f>
        <v>461.79</v>
      </c>
      <c r="I7" s="33">
        <f>'SALDO MAXPPI JULHO 2026'!I139</f>
        <v>2.1</v>
      </c>
      <c r="J7" s="33">
        <f>'SALDO MAXPPI JULHO 2026'!J139</f>
        <v>0.52</v>
      </c>
      <c r="K7" s="33">
        <f>'SALDO MAXPPI JULHO 2026'!K139</f>
        <v>550.92999999999995</v>
      </c>
      <c r="L7" s="33">
        <f>'SALDO MAXPPI JULHO 2026'!L139</f>
        <v>0</v>
      </c>
      <c r="M7" s="33">
        <f>'SALDO MAXPPI JULHO 2026'!M139</f>
        <v>281.31</v>
      </c>
      <c r="N7" s="33">
        <f>'SALDO MAXPPI JULHO 2026'!N139</f>
        <v>0</v>
      </c>
      <c r="O7" s="33">
        <f>'SALDO MAXPPI JULHO 2026'!O139</f>
        <v>-1.44</v>
      </c>
      <c r="P7" s="33">
        <f>'SALDO MAXPPI JULHO 2026'!P139</f>
        <v>-0.6</v>
      </c>
      <c r="Q7" s="33">
        <f>'SALDO MAXPPI JULHO 2026'!Q139</f>
        <v>354.34</v>
      </c>
      <c r="R7" s="33">
        <f>'SALDO MAXPPI JULHO 2026'!R139</f>
        <v>9.33</v>
      </c>
      <c r="S7" s="33">
        <f>'SALDO MAXPPI JULHO 2026'!S139</f>
        <v>270.88</v>
      </c>
      <c r="T7" s="33">
        <f>'SALDO MAXPPI JULHO 2026'!T139</f>
        <v>4.1500000000000004</v>
      </c>
      <c r="U7" s="33">
        <f>'SALDO MAXPPI JULHO 2026'!U139</f>
        <v>0.73</v>
      </c>
      <c r="V7" s="33">
        <f>'SALDO MAXPPI JULHO 2026'!V139</f>
        <v>2.93</v>
      </c>
      <c r="W7" s="33">
        <f>'SALDO MAXPPI JULHO 2026'!W139</f>
        <v>315.06</v>
      </c>
      <c r="X7" s="33">
        <f>'SALDO MAXPPI JULHO 2026'!X139</f>
        <v>6.25</v>
      </c>
      <c r="Y7" s="33">
        <f>'SALDO MAXPPI JULHO 2026'!Y139</f>
        <v>8.89</v>
      </c>
      <c r="Z7" s="33">
        <f>'SALDO MAXPPI JULHO 2026'!Z139</f>
        <v>139.68</v>
      </c>
      <c r="AA7" s="33">
        <f>'SALDO MAXPPI JULHO 2026'!AA139</f>
        <v>8.1199999999999992</v>
      </c>
      <c r="AB7" s="33">
        <f>'SALDO MAXPPI JULHO 2026'!AB139</f>
        <v>171.27</v>
      </c>
      <c r="AC7" s="33">
        <f>'SALDO MAXPPI JULHO 2026'!AC139</f>
        <v>6.11</v>
      </c>
      <c r="AD7" s="33">
        <f>'SALDO MAXPPI JULHO 2026'!AD139</f>
        <v>11.98</v>
      </c>
      <c r="AE7" s="33">
        <f>'SALDO MAXPPI JULHO 2026'!AE139</f>
        <v>-0.3</v>
      </c>
      <c r="AF7" s="33">
        <f>'SALDO MAXPPI JULHO 2026'!AF139</f>
        <v>6.25</v>
      </c>
      <c r="AG7" s="33">
        <f>'SALDO MAXPPI JULHO 2026'!AG139</f>
        <v>93.77</v>
      </c>
      <c r="AH7" s="33">
        <f>'SALDO MAXPPI JULHO 2026'!AH139</f>
        <v>61.47</v>
      </c>
      <c r="AI7" s="33">
        <f>'SALDO MAXPPI JULHO 2026'!AI139</f>
        <v>3.13</v>
      </c>
      <c r="AJ7" s="33">
        <f>'SALDO MAXPPI JULHO 2026'!AJ139</f>
        <v>35.21</v>
      </c>
      <c r="AK7" s="33">
        <f>'SALDO MAXPPI JULHO 2026'!AK139</f>
        <v>0.1</v>
      </c>
      <c r="AL7" s="33">
        <f>'SALDO MAXPPI JULHO 2026'!AL139</f>
        <v>23.96</v>
      </c>
      <c r="AM7" s="33">
        <f>'SALDO MAXPPI JULHO 2026'!AM139</f>
        <v>25.67</v>
      </c>
      <c r="AN7" s="33">
        <f>'SALDO MAXPPI JULHO 2026'!AN139</f>
        <v>3.13</v>
      </c>
      <c r="AO7" s="33">
        <f>'SALDO MAXPPI JULHO 2026'!AO139</f>
        <v>35.42</v>
      </c>
      <c r="AP7" s="33">
        <f>'SALDO MAXPPI JULHO 2026'!AP139</f>
        <v>1.1000000000000001</v>
      </c>
      <c r="AQ7" s="33">
        <f>'SALDO MAXPPI JULHO 2026'!AQ139</f>
        <v>52.09</v>
      </c>
      <c r="AR7" s="33">
        <f>'SALDO MAXPPI JULHO 2026'!AR139</f>
        <v>107.31</v>
      </c>
      <c r="AS7" s="33">
        <f>'SALDO MAXPPI JULHO 2026'!AS139</f>
        <v>336.17</v>
      </c>
      <c r="AT7" s="33">
        <f>'SALDO MAXPPI JULHO 2026'!AT139</f>
        <v>83.35</v>
      </c>
      <c r="AU7" s="33">
        <f>'SALDO MAXPPI JULHO 2026'!AU139</f>
        <v>43.76</v>
      </c>
      <c r="AV7" s="33">
        <f>'SALDO MAXPPI JULHO 2026'!AV139</f>
        <v>11.68</v>
      </c>
      <c r="AW7" s="33">
        <f>'SALDO MAXPPI JULHO 2026'!AW139</f>
        <v>104.19</v>
      </c>
      <c r="AX7" s="33">
        <f>'SALDO MAXPPI JULHO 2026'!AX139</f>
        <v>30.56</v>
      </c>
      <c r="AY7" s="33">
        <f>'SALDO MAXPPI JULHO 2026'!AY139</f>
        <v>75.02</v>
      </c>
      <c r="AZ7" s="33">
        <f>'SALDO MAXPPI JULHO 2026'!AZ139</f>
        <v>8.66</v>
      </c>
      <c r="BA7" s="33">
        <f>'SALDO MAXPPI JULHO 2026'!BA139</f>
        <v>2.09</v>
      </c>
      <c r="BB7" s="33">
        <f>'SALDO MAXPPI JULHO 2026'!BB139</f>
        <v>19.8</v>
      </c>
      <c r="BC7" s="33">
        <f>'SALDO MAXPPI JULHO 2026'!BC139</f>
        <v>59.4</v>
      </c>
      <c r="BD7" s="33">
        <f>'SALDO MAXPPI JULHO 2026'!BD139</f>
        <v>630.30999999999995</v>
      </c>
      <c r="BE7" s="33">
        <f>'SALDO MAXPPI JULHO 2026'!BE139</f>
        <v>180.27</v>
      </c>
      <c r="BF7" s="33">
        <f>'SALDO MAXPPI JULHO 2026'!BF139</f>
        <v>11.04</v>
      </c>
      <c r="BG7" s="33">
        <f>'SALDO MAXPPI JULHO 2026'!BG139</f>
        <v>5.14</v>
      </c>
      <c r="BH7" s="33">
        <f>'SALDO MAXPPI JULHO 2026'!BH139</f>
        <v>7.67</v>
      </c>
      <c r="BI7" s="33">
        <f>'SALDO MAXPPI JULHO 2026'!BI139</f>
        <v>383.57</v>
      </c>
      <c r="BJ7" s="33">
        <f>'SALDO MAXPPI JULHO 2026'!BJ139</f>
        <v>24.13</v>
      </c>
      <c r="BK7" s="33">
        <f>'SALDO MAXPPI JULHO 2026'!BK139</f>
        <v>41.91</v>
      </c>
      <c r="BL7" s="33">
        <f>'SALDO MAXPPI JULHO 2026'!BL139</f>
        <v>29.29</v>
      </c>
      <c r="BM7" s="33">
        <f>'SALDO MAXPPI JULHO 2026'!BM139</f>
        <v>2.71</v>
      </c>
      <c r="BN7" s="33">
        <f>'SALDO MAXPPI JULHO 2026'!BN139</f>
        <v>1.75</v>
      </c>
      <c r="BO7" s="33">
        <f>'SALDO MAXPPI JULHO 2026'!BO139</f>
        <v>0</v>
      </c>
      <c r="BP7" s="33">
        <f>'SALDO MAXPPI JULHO 2026'!BP139</f>
        <v>1.94</v>
      </c>
      <c r="BQ7" s="33">
        <f>'SALDO MAXPPI JULHO 2026'!BQ139</f>
        <v>0.55000000000000004</v>
      </c>
      <c r="BR7" s="33">
        <f>'SALDO MAXPPI JULHO 2026'!BR139</f>
        <v>1.1399999999999999</v>
      </c>
      <c r="BS7" s="33">
        <f>'SALDO MAXPPI JULHO 2026'!BS139</f>
        <v>280.19</v>
      </c>
      <c r="BT7" s="33">
        <f>'SALDO MAXPPI JULHO 2026'!BT139</f>
        <v>50.45</v>
      </c>
      <c r="BU7" s="33">
        <f>'SALDO MAXPPI JULHO 2026'!BU139</f>
        <v>0</v>
      </c>
      <c r="BV7" s="33">
        <f>'SALDO MAXPPI JULHO 2026'!BV139</f>
        <v>3.75</v>
      </c>
      <c r="BW7" s="33">
        <f>'SALDO MAXPPI JULHO 2026'!BW139</f>
        <v>0</v>
      </c>
      <c r="BX7" s="33">
        <f>'SALDO MAXPPI JULHO 2026'!BX139</f>
        <v>99.82</v>
      </c>
      <c r="BY7" s="35">
        <f t="shared" si="1"/>
        <v>11159.719999999998</v>
      </c>
      <c r="BZ7" s="36">
        <f>'SALDO MAXPPI JULHO 2026'!BZ139</f>
        <v>11159.719999999998</v>
      </c>
      <c r="CA7" s="37">
        <f t="shared" si="0"/>
        <v>0</v>
      </c>
    </row>
    <row r="8" spans="1:79">
      <c r="A8" s="32" t="str">
        <f>'SALDO MAXPPI JULHO 2026'!A140</f>
        <v>AGUAS FRIAS</v>
      </c>
      <c r="B8" s="33">
        <f>'SALDO MAXPPI JULHO 2026'!B140</f>
        <v>88.27</v>
      </c>
      <c r="C8" s="33">
        <f>'SALDO MAXPPI JULHO 2026'!C140</f>
        <v>1448.07</v>
      </c>
      <c r="D8" s="33">
        <f>'SALDO MAXPPI JULHO 2026'!D140</f>
        <v>791.3</v>
      </c>
      <c r="E8" s="33">
        <f>'SALDO MAXPPI JULHO 2026'!E140</f>
        <v>0</v>
      </c>
      <c r="F8" s="33">
        <f>'SALDO MAXPPI JULHO 2026'!F140</f>
        <v>17.75</v>
      </c>
      <c r="G8" s="33">
        <f>'SALDO MAXPPI JULHO 2026'!G140</f>
        <v>0</v>
      </c>
      <c r="H8" s="33">
        <f>'SALDO MAXPPI JULHO 2026'!H140</f>
        <v>384.11</v>
      </c>
      <c r="I8" s="33">
        <f>'SALDO MAXPPI JULHO 2026'!I140</f>
        <v>0</v>
      </c>
      <c r="J8" s="33">
        <f>'SALDO MAXPPI JULHO 2026'!J140</f>
        <v>24.93</v>
      </c>
      <c r="K8" s="33">
        <f>'SALDO MAXPPI JULHO 2026'!K140</f>
        <v>229.95</v>
      </c>
      <c r="L8" s="33">
        <f>'SALDO MAXPPI JULHO 2026'!L140</f>
        <v>35.520000000000003</v>
      </c>
      <c r="M8" s="33">
        <f>'SALDO MAXPPI JULHO 2026'!M140</f>
        <v>117.41</v>
      </c>
      <c r="N8" s="33">
        <f>'SALDO MAXPPI JULHO 2026'!N140</f>
        <v>0.2</v>
      </c>
      <c r="O8" s="33">
        <f>'SALDO MAXPPI JULHO 2026'!O140</f>
        <v>1.75</v>
      </c>
      <c r="P8" s="33">
        <f>'SALDO MAXPPI JULHO 2026'!P140</f>
        <v>0.3</v>
      </c>
      <c r="Q8" s="33">
        <f>'SALDO MAXPPI JULHO 2026'!Q140</f>
        <v>147.9</v>
      </c>
      <c r="R8" s="33">
        <f>'SALDO MAXPPI JULHO 2026'!R140</f>
        <v>3.18</v>
      </c>
      <c r="S8" s="33">
        <f>'SALDO MAXPPI JULHO 2026'!S140</f>
        <v>92.01</v>
      </c>
      <c r="T8" s="33">
        <f>'SALDO MAXPPI JULHO 2026'!T140</f>
        <v>1.4</v>
      </c>
      <c r="U8" s="33">
        <f>'SALDO MAXPPI JULHO 2026'!U140</f>
        <v>0.2</v>
      </c>
      <c r="V8" s="33">
        <f>'SALDO MAXPPI JULHO 2026'!V140</f>
        <v>1.22</v>
      </c>
      <c r="W8" s="33">
        <f>'SALDO MAXPPI JULHO 2026'!W140</f>
        <v>131.5</v>
      </c>
      <c r="X8" s="33">
        <f>'SALDO MAXPPI JULHO 2026'!X140</f>
        <v>2.61</v>
      </c>
      <c r="Y8" s="33">
        <f>'SALDO MAXPPI JULHO 2026'!Y140</f>
        <v>2.2000000000000002</v>
      </c>
      <c r="Z8" s="33">
        <f>'SALDO MAXPPI JULHO 2026'!Z140</f>
        <v>77.47</v>
      </c>
      <c r="AA8" s="33">
        <f>'SALDO MAXPPI JULHO 2026'!AA140</f>
        <v>6.52</v>
      </c>
      <c r="AB8" s="33">
        <f>'SALDO MAXPPI JULHO 2026'!AB140</f>
        <v>82.62</v>
      </c>
      <c r="AC8" s="33">
        <f>'SALDO MAXPPI JULHO 2026'!AC140</f>
        <v>4.8899999999999997</v>
      </c>
      <c r="AD8" s="33">
        <f>'SALDO MAXPPI JULHO 2026'!AD140</f>
        <v>5</v>
      </c>
      <c r="AE8" s="33">
        <f>'SALDO MAXPPI JULHO 2026'!AE140</f>
        <v>0.96</v>
      </c>
      <c r="AF8" s="33">
        <f>'SALDO MAXPPI JULHO 2026'!AF140</f>
        <v>2.61</v>
      </c>
      <c r="AG8" s="33">
        <f>'SALDO MAXPPI JULHO 2026'!AG140</f>
        <v>39.14</v>
      </c>
      <c r="AH8" s="33">
        <f>'SALDO MAXPPI JULHO 2026'!AH140</f>
        <v>25.66</v>
      </c>
      <c r="AI8" s="33">
        <f>'SALDO MAXPPI JULHO 2026'!AI140</f>
        <v>0</v>
      </c>
      <c r="AJ8" s="33">
        <f>'SALDO MAXPPI JULHO 2026'!AJ140</f>
        <v>20.87</v>
      </c>
      <c r="AK8" s="33">
        <f>'SALDO MAXPPI JULHO 2026'!AK140</f>
        <v>0.74</v>
      </c>
      <c r="AL8" s="33">
        <f>'SALDO MAXPPI JULHO 2026'!AL140</f>
        <v>10</v>
      </c>
      <c r="AM8" s="33">
        <f>'SALDO MAXPPI JULHO 2026'!AM140</f>
        <v>13.05</v>
      </c>
      <c r="AN8" s="33">
        <f>'SALDO MAXPPI JULHO 2026'!AN140</f>
        <v>1.31</v>
      </c>
      <c r="AO8" s="33">
        <f>'SALDO MAXPPI JULHO 2026'!AO140</f>
        <v>14.79</v>
      </c>
      <c r="AP8" s="33">
        <f>'SALDO MAXPPI JULHO 2026'!AP140</f>
        <v>4.3499999999999996</v>
      </c>
      <c r="AQ8" s="33">
        <f>'SALDO MAXPPI JULHO 2026'!AQ140</f>
        <v>21.74</v>
      </c>
      <c r="AR8" s="33">
        <f>'SALDO MAXPPI JULHO 2026'!AR140</f>
        <v>82.27</v>
      </c>
      <c r="AS8" s="33">
        <f>'SALDO MAXPPI JULHO 2026'!AS140</f>
        <v>140.31</v>
      </c>
      <c r="AT8" s="33">
        <f>'SALDO MAXPPI JULHO 2026'!AT140</f>
        <v>34.79</v>
      </c>
      <c r="AU8" s="33">
        <f>'SALDO MAXPPI JULHO 2026'!AU140</f>
        <v>18.260000000000002</v>
      </c>
      <c r="AV8" s="33">
        <f>'SALDO MAXPPI JULHO 2026'!AV140</f>
        <v>7.83</v>
      </c>
      <c r="AW8" s="33">
        <f>'SALDO MAXPPI JULHO 2026'!AW140</f>
        <v>43.49</v>
      </c>
      <c r="AX8" s="33">
        <f>'SALDO MAXPPI JULHO 2026'!AX140</f>
        <v>12.75</v>
      </c>
      <c r="AY8" s="33">
        <f>'SALDO MAXPPI JULHO 2026'!AY140</f>
        <v>31.31</v>
      </c>
      <c r="AZ8" s="33">
        <f>'SALDO MAXPPI JULHO 2026'!AZ140</f>
        <v>3.61</v>
      </c>
      <c r="BA8" s="33">
        <f>'SALDO MAXPPI JULHO 2026'!BA140</f>
        <v>0.87</v>
      </c>
      <c r="BB8" s="33">
        <f>'SALDO MAXPPI JULHO 2026'!BB140</f>
        <v>8.26</v>
      </c>
      <c r="BC8" s="33">
        <f>'SALDO MAXPPI JULHO 2026'!BC140</f>
        <v>24.79</v>
      </c>
      <c r="BD8" s="33">
        <f>'SALDO MAXPPI JULHO 2026'!BD140</f>
        <v>263.08</v>
      </c>
      <c r="BE8" s="33">
        <f>'SALDO MAXPPI JULHO 2026'!BE140</f>
        <v>75.239999999999995</v>
      </c>
      <c r="BF8" s="33">
        <f>'SALDO MAXPPI JULHO 2026'!BF140</f>
        <v>49.31</v>
      </c>
      <c r="BG8" s="33">
        <f>'SALDO MAXPPI JULHO 2026'!BG140</f>
        <v>2.14</v>
      </c>
      <c r="BH8" s="33">
        <f>'SALDO MAXPPI JULHO 2026'!BH140</f>
        <v>5.74</v>
      </c>
      <c r="BI8" s="33">
        <f>'SALDO MAXPPI JULHO 2026'!BI140</f>
        <v>160.1</v>
      </c>
      <c r="BJ8" s="33">
        <f>'SALDO MAXPPI JULHO 2026'!BJ140</f>
        <v>15.5</v>
      </c>
      <c r="BK8" s="33">
        <f>'SALDO MAXPPI JULHO 2026'!BK140</f>
        <v>17.489999999999998</v>
      </c>
      <c r="BL8" s="33">
        <f>'SALDO MAXPPI JULHO 2026'!BL140</f>
        <v>12.22</v>
      </c>
      <c r="BM8" s="33">
        <f>'SALDO MAXPPI JULHO 2026'!BM140</f>
        <v>0.45</v>
      </c>
      <c r="BN8" s="33">
        <f>'SALDO MAXPPI JULHO 2026'!BN140</f>
        <v>0.73</v>
      </c>
      <c r="BO8" s="33">
        <f>'SALDO MAXPPI JULHO 2026'!BO140</f>
        <v>0.21</v>
      </c>
      <c r="BP8" s="33">
        <f>'SALDO MAXPPI JULHO 2026'!BP140</f>
        <v>1.92</v>
      </c>
      <c r="BQ8" s="33">
        <f>'SALDO MAXPPI JULHO 2026'!BQ140</f>
        <v>0</v>
      </c>
      <c r="BR8" s="33">
        <f>'SALDO MAXPPI JULHO 2026'!BR140</f>
        <v>149.30000000000001</v>
      </c>
      <c r="BS8" s="33">
        <f>'SALDO MAXPPI JULHO 2026'!BS140</f>
        <v>-8.16</v>
      </c>
      <c r="BT8" s="33">
        <f>'SALDO MAXPPI JULHO 2026'!BT140</f>
        <v>21.06</v>
      </c>
      <c r="BU8" s="33">
        <f>'SALDO MAXPPI JULHO 2026'!BU140</f>
        <v>11.86</v>
      </c>
      <c r="BV8" s="33">
        <f>'SALDO MAXPPI JULHO 2026'!BV140</f>
        <v>0.75</v>
      </c>
      <c r="BW8" s="33">
        <f>'SALDO MAXPPI JULHO 2026'!BW140</f>
        <v>0</v>
      </c>
      <c r="BX8" s="33">
        <f>'SALDO MAXPPI JULHO 2026'!BX140</f>
        <v>41.66</v>
      </c>
      <c r="BY8" s="35">
        <f t="shared" si="1"/>
        <v>5082.6399999999985</v>
      </c>
      <c r="BZ8" s="36">
        <f>'SALDO MAXPPI JULHO 2026'!BZ140</f>
        <v>5082.6399999999985</v>
      </c>
      <c r="CA8" s="37">
        <f t="shared" si="0"/>
        <v>0</v>
      </c>
    </row>
    <row r="9" spans="1:79">
      <c r="A9" s="32" t="str">
        <f>'SALDO MAXPPI JULHO 2026'!A141</f>
        <v>AGUAS MORNAS</v>
      </c>
      <c r="B9" s="33">
        <f>'SALDO MAXPPI JULHO 2026'!B141</f>
        <v>0</v>
      </c>
      <c r="C9" s="33">
        <f>'SALDO MAXPPI JULHO 2026'!C141</f>
        <v>0.04</v>
      </c>
      <c r="D9" s="33">
        <f>'SALDO MAXPPI JULHO 2026'!D141</f>
        <v>0.4</v>
      </c>
      <c r="E9" s="33">
        <f>'SALDO MAXPPI JULHO 2026'!E141</f>
        <v>0</v>
      </c>
      <c r="F9" s="33">
        <f>'SALDO MAXPPI JULHO 2026'!F141</f>
        <v>0.56000000000000005</v>
      </c>
      <c r="G9" s="33">
        <f>'SALDO MAXPPI JULHO 2026'!G141</f>
        <v>0</v>
      </c>
      <c r="H9" s="33">
        <f>'SALDO MAXPPI JULHO 2026'!H141</f>
        <v>0</v>
      </c>
      <c r="I9" s="33">
        <f>'SALDO MAXPPI JULHO 2026'!I141</f>
        <v>202.41</v>
      </c>
      <c r="J9" s="33">
        <f>'SALDO MAXPPI JULHO 2026'!J141</f>
        <v>0</v>
      </c>
      <c r="K9" s="33">
        <f>'SALDO MAXPPI JULHO 2026'!K141</f>
        <v>0.26</v>
      </c>
      <c r="L9" s="33">
        <f>'SALDO MAXPPI JULHO 2026'!L141</f>
        <v>20.059999999999999</v>
      </c>
      <c r="M9" s="33">
        <f>'SALDO MAXPPI JULHO 2026'!M141</f>
        <v>21.6</v>
      </c>
      <c r="N9" s="33">
        <f>'SALDO MAXPPI JULHO 2026'!N141</f>
        <v>0.4</v>
      </c>
      <c r="O9" s="33">
        <f>'SALDO MAXPPI JULHO 2026'!O141</f>
        <v>69.23</v>
      </c>
      <c r="P9" s="33">
        <f>'SALDO MAXPPI JULHO 2026'!P141</f>
        <v>-0.6</v>
      </c>
      <c r="Q9" s="33">
        <f>'SALDO MAXPPI JULHO 2026'!Q141</f>
        <v>-0.16</v>
      </c>
      <c r="R9" s="33">
        <f>'SALDO MAXPPI JULHO 2026'!R141</f>
        <v>0</v>
      </c>
      <c r="S9" s="33">
        <f>'SALDO MAXPPI JULHO 2026'!S141</f>
        <v>0</v>
      </c>
      <c r="T9" s="33">
        <f>'SALDO MAXPPI JULHO 2026'!T141</f>
        <v>2.98</v>
      </c>
      <c r="U9" s="33">
        <f>'SALDO MAXPPI JULHO 2026'!U141</f>
        <v>0.52</v>
      </c>
      <c r="V9" s="33">
        <f>'SALDO MAXPPI JULHO 2026'!V141</f>
        <v>2.1</v>
      </c>
      <c r="W9" s="33">
        <f>'SALDO MAXPPI JULHO 2026'!W141</f>
        <v>225.83</v>
      </c>
      <c r="X9" s="33">
        <f>'SALDO MAXPPI JULHO 2026'!X141</f>
        <v>3.38</v>
      </c>
      <c r="Y9" s="33">
        <f>'SALDO MAXPPI JULHO 2026'!Y141</f>
        <v>8.09</v>
      </c>
      <c r="Z9" s="33">
        <f>'SALDO MAXPPI JULHO 2026'!Z141</f>
        <v>99.97</v>
      </c>
      <c r="AA9" s="33">
        <f>'SALDO MAXPPI JULHO 2026'!AA141</f>
        <v>11.2</v>
      </c>
      <c r="AB9" s="33">
        <f>'SALDO MAXPPI JULHO 2026'!AB141</f>
        <v>141.88999999999999</v>
      </c>
      <c r="AC9" s="33">
        <f>'SALDO MAXPPI JULHO 2026'!AC141</f>
        <v>8.39</v>
      </c>
      <c r="AD9" s="33">
        <f>'SALDO MAXPPI JULHO 2026'!AD141</f>
        <v>8.59</v>
      </c>
      <c r="AE9" s="33">
        <f>'SALDO MAXPPI JULHO 2026'!AE141</f>
        <v>1.64</v>
      </c>
      <c r="AF9" s="33">
        <f>'SALDO MAXPPI JULHO 2026'!AF141</f>
        <v>2.09</v>
      </c>
      <c r="AG9" s="33">
        <f>'SALDO MAXPPI JULHO 2026'!AG141</f>
        <v>67.209999999999994</v>
      </c>
      <c r="AH9" s="33">
        <f>'SALDO MAXPPI JULHO 2026'!AH141</f>
        <v>18.88</v>
      </c>
      <c r="AI9" s="33">
        <f>'SALDO MAXPPI JULHO 2026'!AI141</f>
        <v>2.2400000000000002</v>
      </c>
      <c r="AJ9" s="33">
        <f>'SALDO MAXPPI JULHO 2026'!AJ141</f>
        <v>15.18</v>
      </c>
      <c r="AK9" s="33">
        <f>'SALDO MAXPPI JULHO 2026'!AK141</f>
        <v>0.59</v>
      </c>
      <c r="AL9" s="33">
        <f>'SALDO MAXPPI JULHO 2026'!AL141</f>
        <v>7.69</v>
      </c>
      <c r="AM9" s="33">
        <f>'SALDO MAXPPI JULHO 2026'!AM141</f>
        <v>11.1</v>
      </c>
      <c r="AN9" s="33">
        <f>'SALDO MAXPPI JULHO 2026'!AN141</f>
        <v>0</v>
      </c>
      <c r="AO9" s="33">
        <f>'SALDO MAXPPI JULHO 2026'!AO141</f>
        <v>5</v>
      </c>
      <c r="AP9" s="33">
        <f>'SALDO MAXPPI JULHO 2026'!AP141</f>
        <v>4.4800000000000004</v>
      </c>
      <c r="AQ9" s="33">
        <f>'SALDO MAXPPI JULHO 2026'!AQ141</f>
        <v>17.420000000000002</v>
      </c>
      <c r="AR9" s="33">
        <f>'SALDO MAXPPI JULHO 2026'!AR141</f>
        <v>99.99</v>
      </c>
      <c r="AS9" s="33">
        <f>'SALDO MAXPPI JULHO 2026'!AS141</f>
        <v>112.38</v>
      </c>
      <c r="AT9" s="33">
        <f>'SALDO MAXPPI JULHO 2026'!AT141</f>
        <v>59.74</v>
      </c>
      <c r="AU9" s="33">
        <f>'SALDO MAXPPI JULHO 2026'!AU141</f>
        <v>13.69</v>
      </c>
      <c r="AV9" s="33">
        <f>'SALDO MAXPPI JULHO 2026'!AV141</f>
        <v>4.71</v>
      </c>
      <c r="AW9" s="33">
        <f>'SALDO MAXPPI JULHO 2026'!AW141</f>
        <v>36.79</v>
      </c>
      <c r="AX9" s="33">
        <f>'SALDO MAXPPI JULHO 2026'!AX141</f>
        <v>10.8</v>
      </c>
      <c r="AY9" s="33">
        <f>'SALDO MAXPPI JULHO 2026'!AY141</f>
        <v>24.39</v>
      </c>
      <c r="AZ9" s="33">
        <f>'SALDO MAXPPI JULHO 2026'!AZ141</f>
        <v>0</v>
      </c>
      <c r="BA9" s="33">
        <f>'SALDO MAXPPI JULHO 2026'!BA141</f>
        <v>0.7</v>
      </c>
      <c r="BB9" s="33">
        <f>'SALDO MAXPPI JULHO 2026'!BB141</f>
        <v>6.9</v>
      </c>
      <c r="BC9" s="33">
        <f>'SALDO MAXPPI JULHO 2026'!BC141</f>
        <v>42.58</v>
      </c>
      <c r="BD9" s="33">
        <f>'SALDO MAXPPI JULHO 2026'!BD141</f>
        <v>451.79</v>
      </c>
      <c r="BE9" s="33">
        <f>'SALDO MAXPPI JULHO 2026'!BE141</f>
        <v>62.88</v>
      </c>
      <c r="BF9" s="33">
        <f>'SALDO MAXPPI JULHO 2026'!BF141</f>
        <v>84.69</v>
      </c>
      <c r="BG9" s="33">
        <f>'SALDO MAXPPI JULHO 2026'!BG141</f>
        <v>1.65</v>
      </c>
      <c r="BH9" s="33">
        <f>'SALDO MAXPPI JULHO 2026'!BH141</f>
        <v>0</v>
      </c>
      <c r="BI9" s="33">
        <f>'SALDO MAXPPI JULHO 2026'!BI141</f>
        <v>274.94</v>
      </c>
      <c r="BJ9" s="33">
        <f>'SALDO MAXPPI JULHO 2026'!BJ141</f>
        <v>8.9</v>
      </c>
      <c r="BK9" s="33">
        <f>'SALDO MAXPPI JULHO 2026'!BK141</f>
        <v>30.04</v>
      </c>
      <c r="BL9" s="33">
        <f>'SALDO MAXPPI JULHO 2026'!BL141</f>
        <v>20.99</v>
      </c>
      <c r="BM9" s="33">
        <f>'SALDO MAXPPI JULHO 2026'!BM141</f>
        <v>1.94</v>
      </c>
      <c r="BN9" s="33">
        <f>'SALDO MAXPPI JULHO 2026'!BN141</f>
        <v>1.26</v>
      </c>
      <c r="BO9" s="33">
        <f>'SALDO MAXPPI JULHO 2026'!BO141</f>
        <v>0</v>
      </c>
      <c r="BP9" s="33">
        <f>'SALDO MAXPPI JULHO 2026'!BP141</f>
        <v>-2.94</v>
      </c>
      <c r="BQ9" s="33">
        <f>'SALDO MAXPPI JULHO 2026'!BQ141</f>
        <v>0</v>
      </c>
      <c r="BR9" s="33">
        <f>'SALDO MAXPPI JULHO 2026'!BR141</f>
        <v>0</v>
      </c>
      <c r="BS9" s="33">
        <f>'SALDO MAXPPI JULHO 2026'!BS141</f>
        <v>0</v>
      </c>
      <c r="BT9" s="33">
        <f>'SALDO MAXPPI JULHO 2026'!BT141</f>
        <v>-1.72</v>
      </c>
      <c r="BU9" s="33">
        <f>'SALDO MAXPPI JULHO 2026'!BU141</f>
        <v>0.51</v>
      </c>
      <c r="BV9" s="33">
        <f>'SALDO MAXPPI JULHO 2026'!BV141</f>
        <v>2.25</v>
      </c>
      <c r="BW9" s="33">
        <f>'SALDO MAXPPI JULHO 2026'!BW141</f>
        <v>521.70000000000005</v>
      </c>
      <c r="BX9" s="33">
        <f>'SALDO MAXPPI JULHO 2026'!BX141</f>
        <v>0</v>
      </c>
      <c r="BY9" s="35">
        <f t="shared" si="1"/>
        <v>2852.2100000000009</v>
      </c>
      <c r="BZ9" s="36">
        <f>'SALDO MAXPPI JULHO 2026'!BZ141</f>
        <v>2852.2100000000009</v>
      </c>
      <c r="CA9" s="37">
        <f t="shared" si="0"/>
        <v>0</v>
      </c>
    </row>
    <row r="10" spans="1:79">
      <c r="A10" s="32" t="str">
        <f>'SALDO MAXPPI JULHO 2026'!A142</f>
        <v>ALFREDO WAGNER</v>
      </c>
      <c r="B10" s="33">
        <f>'SALDO MAXPPI JULHO 2026'!B142</f>
        <v>0.5</v>
      </c>
      <c r="C10" s="33">
        <f>'SALDO MAXPPI JULHO 2026'!C142</f>
        <v>9190.19</v>
      </c>
      <c r="D10" s="33">
        <f>'SALDO MAXPPI JULHO 2026'!D142</f>
        <v>5021.87</v>
      </c>
      <c r="E10" s="33">
        <f>'SALDO MAXPPI JULHO 2026'!E142</f>
        <v>0</v>
      </c>
      <c r="F10" s="33">
        <f>'SALDO MAXPPI JULHO 2026'!F142</f>
        <v>0</v>
      </c>
      <c r="G10" s="33">
        <f>'SALDO MAXPPI JULHO 2026'!G142</f>
        <v>0</v>
      </c>
      <c r="H10" s="33">
        <f>'SALDO MAXPPI JULHO 2026'!H142</f>
        <v>1481.27</v>
      </c>
      <c r="I10" s="33">
        <f>'SALDO MAXPPI JULHO 2026'!I142</f>
        <v>2.52</v>
      </c>
      <c r="J10" s="33">
        <f>'SALDO MAXPPI JULHO 2026'!J142</f>
        <v>-0.52</v>
      </c>
      <c r="K10" s="33">
        <f>'SALDO MAXPPI JULHO 2026'!K142</f>
        <v>0</v>
      </c>
      <c r="L10" s="33">
        <f>'SALDO MAXPPI JULHO 2026'!L142</f>
        <v>0</v>
      </c>
      <c r="M10" s="33">
        <f>'SALDO MAXPPI JULHO 2026'!M142</f>
        <v>452.79</v>
      </c>
      <c r="N10" s="33">
        <f>'SALDO MAXPPI JULHO 2026'!N142</f>
        <v>0.91</v>
      </c>
      <c r="O10" s="33">
        <f>'SALDO MAXPPI JULHO 2026'!O142</f>
        <v>155.44999999999999</v>
      </c>
      <c r="P10" s="33">
        <f>'SALDO MAXPPI JULHO 2026'!P142</f>
        <v>0.3</v>
      </c>
      <c r="Q10" s="33">
        <f>'SALDO MAXPPI JULHO 2026'!Q142</f>
        <v>0</v>
      </c>
      <c r="R10" s="33">
        <f>'SALDO MAXPPI JULHO 2026'!R142</f>
        <v>15.03</v>
      </c>
      <c r="S10" s="33">
        <f>'SALDO MAXPPI JULHO 2026'!S142</f>
        <v>436.01</v>
      </c>
      <c r="T10" s="33">
        <f>'SALDO MAXPPI JULHO 2026'!T142</f>
        <v>6.68</v>
      </c>
      <c r="U10" s="33">
        <f>'SALDO MAXPPI JULHO 2026'!U142</f>
        <v>1.17</v>
      </c>
      <c r="V10" s="33">
        <f>'SALDO MAXPPI JULHO 2026'!V142</f>
        <v>4.72</v>
      </c>
      <c r="W10" s="33">
        <f>'SALDO MAXPPI JULHO 2026'!W142</f>
        <v>507.12</v>
      </c>
      <c r="X10" s="33">
        <f>'SALDO MAXPPI JULHO 2026'!X142</f>
        <v>10.07</v>
      </c>
      <c r="Y10" s="33">
        <f>'SALDO MAXPPI JULHO 2026'!Y142</f>
        <v>19.29</v>
      </c>
      <c r="Z10" s="33">
        <f>'SALDO MAXPPI JULHO 2026'!Z142</f>
        <v>335.39</v>
      </c>
      <c r="AA10" s="33">
        <f>'SALDO MAXPPI JULHO 2026'!AA142</f>
        <v>25.16</v>
      </c>
      <c r="AB10" s="33">
        <f>'SALDO MAXPPI JULHO 2026'!AB142</f>
        <v>318.63</v>
      </c>
      <c r="AC10" s="33">
        <f>'SALDO MAXPPI JULHO 2026'!AC142</f>
        <v>18.850000000000001</v>
      </c>
      <c r="AD10" s="33">
        <f>'SALDO MAXPPI JULHO 2026'!AD142</f>
        <v>19.28</v>
      </c>
      <c r="AE10" s="33">
        <f>'SALDO MAXPPI JULHO 2026'!AE142</f>
        <v>3.69</v>
      </c>
      <c r="AF10" s="33">
        <f>'SALDO MAXPPI JULHO 2026'!AF142</f>
        <v>3.99</v>
      </c>
      <c r="AG10" s="33">
        <f>'SALDO MAXPPI JULHO 2026'!AG142</f>
        <v>150.93</v>
      </c>
      <c r="AH10" s="33">
        <f>'SALDO MAXPPI JULHO 2026'!AH142</f>
        <v>42.12</v>
      </c>
      <c r="AI10" s="33">
        <f>'SALDO MAXPPI JULHO 2026'!AI142</f>
        <v>5.03</v>
      </c>
      <c r="AJ10" s="33">
        <f>'SALDO MAXPPI JULHO 2026'!AJ142</f>
        <v>80.5</v>
      </c>
      <c r="AK10" s="33">
        <f>'SALDO MAXPPI JULHO 2026'!AK142</f>
        <v>1.53</v>
      </c>
      <c r="AL10" s="33">
        <f>'SALDO MAXPPI JULHO 2026'!AL142</f>
        <v>18.690000000000001</v>
      </c>
      <c r="AM10" s="33">
        <f>'SALDO MAXPPI JULHO 2026'!AM142</f>
        <v>23.5</v>
      </c>
      <c r="AN10" s="33">
        <f>'SALDO MAXPPI JULHO 2026'!AN142</f>
        <v>5.03</v>
      </c>
      <c r="AO10" s="33">
        <f>'SALDO MAXPPI JULHO 2026'!AO142</f>
        <v>27.51</v>
      </c>
      <c r="AP10" s="33">
        <f>'SALDO MAXPPI JULHO 2026'!AP142</f>
        <v>16.77</v>
      </c>
      <c r="AQ10" s="33">
        <f>'SALDO MAXPPI JULHO 2026'!AQ142</f>
        <v>41.02</v>
      </c>
      <c r="AR10" s="33">
        <f>'SALDO MAXPPI JULHO 2026'!AR142</f>
        <v>71.790000000000006</v>
      </c>
      <c r="AS10" s="33">
        <f>'SALDO MAXPPI JULHO 2026'!AS142</f>
        <v>541.09</v>
      </c>
      <c r="AT10" s="33">
        <f>'SALDO MAXPPI JULHO 2026'!AT142</f>
        <v>134.16</v>
      </c>
      <c r="AU10" s="33">
        <f>'SALDO MAXPPI JULHO 2026'!AU142</f>
        <v>37.619999999999997</v>
      </c>
      <c r="AV10" s="33">
        <f>'SALDO MAXPPI JULHO 2026'!AV142</f>
        <v>30.19</v>
      </c>
      <c r="AW10" s="33">
        <f>'SALDO MAXPPI JULHO 2026'!AW142</f>
        <v>84.29</v>
      </c>
      <c r="AX10" s="33">
        <f>'SALDO MAXPPI JULHO 2026'!AX142</f>
        <v>23.8</v>
      </c>
      <c r="AY10" s="33">
        <f>'SALDO MAXPPI JULHO 2026'!AY142</f>
        <v>120.74</v>
      </c>
      <c r="AZ10" s="33">
        <f>'SALDO MAXPPI JULHO 2026'!AZ142</f>
        <v>7.12</v>
      </c>
      <c r="BA10" s="33">
        <f>'SALDO MAXPPI JULHO 2026'!BA142</f>
        <v>3.36</v>
      </c>
      <c r="BB10" s="33">
        <f>'SALDO MAXPPI JULHO 2026'!BB142</f>
        <v>13.78</v>
      </c>
      <c r="BC10" s="33">
        <f>'SALDO MAXPPI JULHO 2026'!BC142</f>
        <v>95.61</v>
      </c>
      <c r="BD10" s="33">
        <f>'SALDO MAXPPI JULHO 2026'!BD142</f>
        <v>1014.53</v>
      </c>
      <c r="BE10" s="33">
        <f>'SALDO MAXPPI JULHO 2026'!BE142</f>
        <v>290.14999999999998</v>
      </c>
      <c r="BF10" s="33">
        <f>'SALDO MAXPPI JULHO 2026'!BF142</f>
        <v>190.17</v>
      </c>
      <c r="BG10" s="33">
        <f>'SALDO MAXPPI JULHO 2026'!BG142</f>
        <v>8.27</v>
      </c>
      <c r="BH10" s="33">
        <f>'SALDO MAXPPI JULHO 2026'!BH142</f>
        <v>0</v>
      </c>
      <c r="BI10" s="33">
        <f>'SALDO MAXPPI JULHO 2026'!BI142</f>
        <v>0</v>
      </c>
      <c r="BJ10" s="33">
        <f>'SALDO MAXPPI JULHO 2026'!BJ142</f>
        <v>0</v>
      </c>
      <c r="BK10" s="33">
        <f>'SALDO MAXPPI JULHO 2026'!BK142</f>
        <v>0</v>
      </c>
      <c r="BL10" s="33">
        <f>'SALDO MAXPPI JULHO 2026'!BL142</f>
        <v>0</v>
      </c>
      <c r="BM10" s="33">
        <f>'SALDO MAXPPI JULHO 2026'!BM142</f>
        <v>0</v>
      </c>
      <c r="BN10" s="33">
        <f>'SALDO MAXPPI JULHO 2026'!BN142</f>
        <v>0</v>
      </c>
      <c r="BO10" s="33">
        <f>'SALDO MAXPPI JULHO 2026'!BO142</f>
        <v>0.1</v>
      </c>
      <c r="BP10" s="33">
        <f>'SALDO MAXPPI JULHO 2026'!BP142</f>
        <v>4.84</v>
      </c>
      <c r="BQ10" s="33">
        <f>'SALDO MAXPPI JULHO 2026'!BQ142</f>
        <v>1.1000000000000001</v>
      </c>
      <c r="BR10" s="33">
        <f>'SALDO MAXPPI JULHO 2026'!BR142</f>
        <v>1.1399999999999999</v>
      </c>
      <c r="BS10" s="33">
        <f>'SALDO MAXPPI JULHO 2026'!BS142</f>
        <v>2.68</v>
      </c>
      <c r="BT10" s="33">
        <f>'SALDO MAXPPI JULHO 2026'!BT142</f>
        <v>-1.73</v>
      </c>
      <c r="BU10" s="33">
        <f>'SALDO MAXPPI JULHO 2026'!BU142</f>
        <v>1.02</v>
      </c>
      <c r="BV10" s="33">
        <f>'SALDO MAXPPI JULHO 2026'!BV142</f>
        <v>6</v>
      </c>
      <c r="BW10" s="33">
        <f>'SALDO MAXPPI JULHO 2026'!BW142</f>
        <v>1171.52</v>
      </c>
      <c r="BX10" s="33">
        <f>'SALDO MAXPPI JULHO 2026'!BX142</f>
        <v>0</v>
      </c>
      <c r="BY10" s="35">
        <f t="shared" si="1"/>
        <v>22296.329999999991</v>
      </c>
      <c r="BZ10" s="36">
        <f>'SALDO MAXPPI JULHO 2026'!BZ142</f>
        <v>22296.329999999991</v>
      </c>
      <c r="CA10" s="37">
        <f t="shared" si="0"/>
        <v>0</v>
      </c>
    </row>
    <row r="11" spans="1:79">
      <c r="A11" s="32" t="str">
        <f>'SALDO MAXPPI JULHO 2026'!A143</f>
        <v>ALTO BELA VISTA</v>
      </c>
      <c r="B11" s="33">
        <f>'SALDO MAXPPI JULHO 2026'!B143</f>
        <v>9.94</v>
      </c>
      <c r="C11" s="33">
        <f>'SALDO MAXPPI JULHO 2026'!C143</f>
        <v>1060.48</v>
      </c>
      <c r="D11" s="33">
        <f>'SALDO MAXPPI JULHO 2026'!D143</f>
        <v>478.25</v>
      </c>
      <c r="E11" s="33">
        <f>'SALDO MAXPPI JULHO 2026'!E143</f>
        <v>0</v>
      </c>
      <c r="F11" s="33">
        <f>'SALDO MAXPPI JULHO 2026'!F143</f>
        <v>-0.56000000000000005</v>
      </c>
      <c r="G11" s="33">
        <f>'SALDO MAXPPI JULHO 2026'!G143</f>
        <v>0</v>
      </c>
      <c r="H11" s="33">
        <f>'SALDO MAXPPI JULHO 2026'!H143</f>
        <v>0.08</v>
      </c>
      <c r="I11" s="33">
        <f>'SALDO MAXPPI JULHO 2026'!I143</f>
        <v>-0.84</v>
      </c>
      <c r="J11" s="33">
        <f>'SALDO MAXPPI JULHO 2026'!J143</f>
        <v>8.2799999999999994</v>
      </c>
      <c r="K11" s="33">
        <f>'SALDO MAXPPI JULHO 2026'!K143</f>
        <v>0.26</v>
      </c>
      <c r="L11" s="33">
        <f>'SALDO MAXPPI JULHO 2026'!L143</f>
        <v>0.41</v>
      </c>
      <c r="M11" s="33">
        <f>'SALDO MAXPPI JULHO 2026'!M143</f>
        <v>92.57</v>
      </c>
      <c r="N11" s="33">
        <f>'SALDO MAXPPI JULHO 2026'!N143</f>
        <v>0.04</v>
      </c>
      <c r="O11" s="33">
        <f>'SALDO MAXPPI JULHO 2026'!O143</f>
        <v>-0.98</v>
      </c>
      <c r="P11" s="33">
        <f>'SALDO MAXPPI JULHO 2026'!P143</f>
        <v>-0.3</v>
      </c>
      <c r="Q11" s="33">
        <f>'SALDO MAXPPI JULHO 2026'!Q143</f>
        <v>116.6</v>
      </c>
      <c r="R11" s="33">
        <f>'SALDO MAXPPI JULHO 2026'!R143</f>
        <v>0.67</v>
      </c>
      <c r="S11" s="33">
        <f>'SALDO MAXPPI JULHO 2026'!S143</f>
        <v>19.75</v>
      </c>
      <c r="T11" s="33">
        <f>'SALDO MAXPPI JULHO 2026'!T143</f>
        <v>0.33</v>
      </c>
      <c r="U11" s="33">
        <f>'SALDO MAXPPI JULHO 2026'!U143</f>
        <v>0</v>
      </c>
      <c r="V11" s="33">
        <f>'SALDO MAXPPI JULHO 2026'!V143</f>
        <v>0.23</v>
      </c>
      <c r="W11" s="33">
        <f>'SALDO MAXPPI JULHO 2026'!W143</f>
        <v>103.67</v>
      </c>
      <c r="X11" s="33">
        <f>'SALDO MAXPPI JULHO 2026'!X143</f>
        <v>2.06</v>
      </c>
      <c r="Y11" s="33">
        <f>'SALDO MAXPPI JULHO 2026'!Y143</f>
        <v>7.89</v>
      </c>
      <c r="Z11" s="33">
        <f>'SALDO MAXPPI JULHO 2026'!Z143</f>
        <v>8.5</v>
      </c>
      <c r="AA11" s="33">
        <f>'SALDO MAXPPI JULHO 2026'!AA143</f>
        <v>5.14</v>
      </c>
      <c r="AB11" s="33">
        <f>'SALDO MAXPPI JULHO 2026'!AB143</f>
        <v>52.53</v>
      </c>
      <c r="AC11" s="33">
        <f>'SALDO MAXPPI JULHO 2026'!AC143</f>
        <v>3.85</v>
      </c>
      <c r="AD11" s="33">
        <f>'SALDO MAXPPI JULHO 2026'!AD143</f>
        <v>3.94</v>
      </c>
      <c r="AE11" s="33">
        <f>'SALDO MAXPPI JULHO 2026'!AE143</f>
        <v>0.75</v>
      </c>
      <c r="AF11" s="33">
        <f>'SALDO MAXPPI JULHO 2026'!AF143</f>
        <v>0</v>
      </c>
      <c r="AG11" s="33">
        <f>'SALDO MAXPPI JULHO 2026'!AG143</f>
        <v>18.38</v>
      </c>
      <c r="AH11" s="33">
        <f>'SALDO MAXPPI JULHO 2026'!AH143</f>
        <v>20.23</v>
      </c>
      <c r="AI11" s="33">
        <f>'SALDO MAXPPI JULHO 2026'!AI143</f>
        <v>1.03</v>
      </c>
      <c r="AJ11" s="33">
        <f>'SALDO MAXPPI JULHO 2026'!AJ143</f>
        <v>0</v>
      </c>
      <c r="AK11" s="33">
        <f>'SALDO MAXPPI JULHO 2026'!AK143</f>
        <v>0.57999999999999996</v>
      </c>
      <c r="AL11" s="33">
        <f>'SALDO MAXPPI JULHO 2026'!AL143</f>
        <v>7.89</v>
      </c>
      <c r="AM11" s="33">
        <f>'SALDO MAXPPI JULHO 2026'!AM143</f>
        <v>0</v>
      </c>
      <c r="AN11" s="33">
        <f>'SALDO MAXPPI JULHO 2026'!AN143</f>
        <v>1.03</v>
      </c>
      <c r="AO11" s="33">
        <f>'SALDO MAXPPI JULHO 2026'!AO143</f>
        <v>0</v>
      </c>
      <c r="AP11" s="33">
        <f>'SALDO MAXPPI JULHO 2026'!AP143</f>
        <v>-0.1</v>
      </c>
      <c r="AQ11" s="33">
        <f>'SALDO MAXPPI JULHO 2026'!AQ143</f>
        <v>17.14</v>
      </c>
      <c r="AR11" s="33">
        <f>'SALDO MAXPPI JULHO 2026'!AR143</f>
        <v>12.39</v>
      </c>
      <c r="AS11" s="33">
        <f>'SALDO MAXPPI JULHO 2026'!AS143</f>
        <v>0</v>
      </c>
      <c r="AT11" s="33">
        <f>'SALDO MAXPPI JULHO 2026'!AT143</f>
        <v>9.81</v>
      </c>
      <c r="AU11" s="33">
        <f>'SALDO MAXPPI JULHO 2026'!AU143</f>
        <v>7.7</v>
      </c>
      <c r="AV11" s="33">
        <f>'SALDO MAXPPI JULHO 2026'!AV143</f>
        <v>6.17</v>
      </c>
      <c r="AW11" s="33">
        <f>'SALDO MAXPPI JULHO 2026'!AW143</f>
        <v>26.78</v>
      </c>
      <c r="AX11" s="33">
        <f>'SALDO MAXPPI JULHO 2026'!AX143</f>
        <v>10.06</v>
      </c>
      <c r="AY11" s="33">
        <f>'SALDO MAXPPI JULHO 2026'!AY143</f>
        <v>9.7899999999999991</v>
      </c>
      <c r="AZ11" s="33">
        <f>'SALDO MAXPPI JULHO 2026'!AZ143</f>
        <v>2.85</v>
      </c>
      <c r="BA11" s="33">
        <f>'SALDO MAXPPI JULHO 2026'!BA143</f>
        <v>0</v>
      </c>
      <c r="BB11" s="33">
        <f>'SALDO MAXPPI JULHO 2026'!BB143</f>
        <v>6.51</v>
      </c>
      <c r="BC11" s="33">
        <f>'SALDO MAXPPI JULHO 2026'!BC143</f>
        <v>19.55</v>
      </c>
      <c r="BD11" s="33">
        <f>'SALDO MAXPPI JULHO 2026'!BD143</f>
        <v>207.4</v>
      </c>
      <c r="BE11" s="33">
        <f>'SALDO MAXPPI JULHO 2026'!BE143</f>
        <v>0</v>
      </c>
      <c r="BF11" s="33">
        <f>'SALDO MAXPPI JULHO 2026'!BF143</f>
        <v>35.29</v>
      </c>
      <c r="BG11" s="33">
        <f>'SALDO MAXPPI JULHO 2026'!BG143</f>
        <v>0</v>
      </c>
      <c r="BH11" s="33">
        <f>'SALDO MAXPPI JULHO 2026'!BH143</f>
        <v>0.8</v>
      </c>
      <c r="BI11" s="33">
        <f>'SALDO MAXPPI JULHO 2026'!BI143</f>
        <v>23.45</v>
      </c>
      <c r="BJ11" s="33">
        <f>'SALDO MAXPPI JULHO 2026'!BJ143</f>
        <v>2.23</v>
      </c>
      <c r="BK11" s="33">
        <f>'SALDO MAXPPI JULHO 2026'!BK143</f>
        <v>2.4</v>
      </c>
      <c r="BL11" s="33">
        <f>'SALDO MAXPPI JULHO 2026'!BL143</f>
        <v>0</v>
      </c>
      <c r="BM11" s="33">
        <f>'SALDO MAXPPI JULHO 2026'!BM143</f>
        <v>0.67</v>
      </c>
      <c r="BN11" s="33">
        <f>'SALDO MAXPPI JULHO 2026'!BN143</f>
        <v>0</v>
      </c>
      <c r="BO11" s="33">
        <f>'SALDO MAXPPI JULHO 2026'!BO143</f>
        <v>0</v>
      </c>
      <c r="BP11" s="33">
        <f>'SALDO MAXPPI JULHO 2026'!BP143</f>
        <v>-2.93</v>
      </c>
      <c r="BQ11" s="33">
        <f>'SALDO MAXPPI JULHO 2026'!BQ143</f>
        <v>0</v>
      </c>
      <c r="BR11" s="33">
        <f>'SALDO MAXPPI JULHO 2026'!BR143</f>
        <v>1.1399999999999999</v>
      </c>
      <c r="BS11" s="33">
        <f>'SALDO MAXPPI JULHO 2026'!BS143</f>
        <v>0</v>
      </c>
      <c r="BT11" s="33">
        <f>'SALDO MAXPPI JULHO 2026'!BT143</f>
        <v>1.66</v>
      </c>
      <c r="BU11" s="33">
        <f>'SALDO MAXPPI JULHO 2026'!BU143</f>
        <v>0</v>
      </c>
      <c r="BV11" s="33">
        <f>'SALDO MAXPPI JULHO 2026'!BV143</f>
        <v>53.92</v>
      </c>
      <c r="BW11" s="33">
        <f>'SALDO MAXPPI JULHO 2026'!BW143</f>
        <v>0</v>
      </c>
      <c r="BX11" s="33">
        <f>'SALDO MAXPPI JULHO 2026'!BX143</f>
        <v>0</v>
      </c>
      <c r="BY11" s="35">
        <f t="shared" si="1"/>
        <v>2477.360000000001</v>
      </c>
      <c r="BZ11" s="36">
        <f>'SALDO MAXPPI JULHO 2026'!BZ143</f>
        <v>2477.360000000001</v>
      </c>
      <c r="CA11" s="37">
        <f t="shared" si="0"/>
        <v>0</v>
      </c>
    </row>
    <row r="12" spans="1:79">
      <c r="A12" s="32" t="str">
        <f>'SALDO MAXPPI JULHO 2026'!A144</f>
        <v>ANCHIETA</v>
      </c>
      <c r="B12" s="33">
        <f>'SALDO MAXPPI JULHO 2026'!B144</f>
        <v>209.26</v>
      </c>
      <c r="C12" s="33">
        <f>'SALDO MAXPPI JULHO 2026'!C144</f>
        <v>3422.83</v>
      </c>
      <c r="D12" s="33">
        <f>'SALDO MAXPPI JULHO 2026'!D144</f>
        <v>1667.7</v>
      </c>
      <c r="E12" s="33">
        <f>'SALDO MAXPPI JULHO 2026'!E144</f>
        <v>0</v>
      </c>
      <c r="F12" s="33">
        <f>'SALDO MAXPPI JULHO 2026'!F144</f>
        <v>147.13</v>
      </c>
      <c r="G12" s="33">
        <f>'SALDO MAXPPI JULHO 2026'!G144</f>
        <v>0</v>
      </c>
      <c r="H12" s="33">
        <f>'SALDO MAXPPI JULHO 2026'!H144</f>
        <v>966.26</v>
      </c>
      <c r="I12" s="33">
        <f>'SALDO MAXPPI JULHO 2026'!I144</f>
        <v>1076.7</v>
      </c>
      <c r="J12" s="33">
        <f>'SALDO MAXPPI JULHO 2026'!J144</f>
        <v>51.73</v>
      </c>
      <c r="K12" s="33">
        <f>'SALDO MAXPPI JULHO 2026'!K144</f>
        <v>554.66999999999996</v>
      </c>
      <c r="L12" s="33">
        <f>'SALDO MAXPPI JULHO 2026'!L144</f>
        <v>20.86</v>
      </c>
      <c r="M12" s="33">
        <f>'SALDO MAXPPI JULHO 2026'!M144</f>
        <v>300.23</v>
      </c>
      <c r="N12" s="33">
        <f>'SALDO MAXPPI JULHO 2026'!N144</f>
        <v>0.48</v>
      </c>
      <c r="O12" s="33">
        <f>'SALDO MAXPPI JULHO 2026'!O144</f>
        <v>103.07</v>
      </c>
      <c r="P12" s="33">
        <f>'SALDO MAXPPI JULHO 2026'!P144</f>
        <v>-0.3</v>
      </c>
      <c r="Q12" s="33">
        <f>'SALDO MAXPPI JULHO 2026'!Q144</f>
        <v>378.17</v>
      </c>
      <c r="R12" s="33">
        <f>'SALDO MAXPPI JULHO 2026'!R144</f>
        <v>9.9600000000000009</v>
      </c>
      <c r="S12" s="33">
        <f>'SALDO MAXPPI JULHO 2026'!S144</f>
        <v>289.10000000000002</v>
      </c>
      <c r="T12" s="33">
        <f>'SALDO MAXPPI JULHO 2026'!T144</f>
        <v>4.43</v>
      </c>
      <c r="U12" s="33">
        <f>'SALDO MAXPPI JULHO 2026'!U144</f>
        <v>0.67</v>
      </c>
      <c r="V12" s="33">
        <f>'SALDO MAXPPI JULHO 2026'!V144</f>
        <v>3.13</v>
      </c>
      <c r="W12" s="33">
        <f>'SALDO MAXPPI JULHO 2026'!W144</f>
        <v>336.25</v>
      </c>
      <c r="X12" s="33">
        <f>'SALDO MAXPPI JULHO 2026'!X144</f>
        <v>4.88</v>
      </c>
      <c r="Y12" s="33">
        <f>'SALDO MAXPPI JULHO 2026'!Y144</f>
        <v>25.57</v>
      </c>
      <c r="Z12" s="33">
        <f>'SALDO MAXPPI JULHO 2026'!Z144</f>
        <v>196.98</v>
      </c>
      <c r="AA12" s="33">
        <f>'SALDO MAXPPI JULHO 2026'!AA144</f>
        <v>2.2999999999999998</v>
      </c>
      <c r="AB12" s="33">
        <f>'SALDO MAXPPI JULHO 2026'!AB144</f>
        <v>185.47</v>
      </c>
      <c r="AC12" s="33">
        <f>'SALDO MAXPPI JULHO 2026'!AC144</f>
        <v>12.5</v>
      </c>
      <c r="AD12" s="33">
        <f>'SALDO MAXPPI JULHO 2026'!AD144</f>
        <v>8.39</v>
      </c>
      <c r="AE12" s="33">
        <f>'SALDO MAXPPI JULHO 2026'!AE144</f>
        <v>2.4500000000000002</v>
      </c>
      <c r="AF12" s="33">
        <f>'SALDO MAXPPI JULHO 2026'!AF144</f>
        <v>3.78</v>
      </c>
      <c r="AG12" s="33">
        <f>'SALDO MAXPPI JULHO 2026'!AG144</f>
        <v>100.08</v>
      </c>
      <c r="AH12" s="33">
        <f>'SALDO MAXPPI JULHO 2026'!AH144</f>
        <v>55.1</v>
      </c>
      <c r="AI12" s="33">
        <f>'SALDO MAXPPI JULHO 2026'!AI144</f>
        <v>3.34</v>
      </c>
      <c r="AJ12" s="33">
        <f>'SALDO MAXPPI JULHO 2026'!AJ144</f>
        <v>53.37</v>
      </c>
      <c r="AK12" s="33">
        <f>'SALDO MAXPPI JULHO 2026'!AK144</f>
        <v>1.89</v>
      </c>
      <c r="AL12" s="33">
        <f>'SALDO MAXPPI JULHO 2026'!AL144</f>
        <v>25.57</v>
      </c>
      <c r="AM12" s="33">
        <f>'SALDO MAXPPI JULHO 2026'!AM144</f>
        <v>5.29</v>
      </c>
      <c r="AN12" s="33">
        <f>'SALDO MAXPPI JULHO 2026'!AN144</f>
        <v>3.34</v>
      </c>
      <c r="AO12" s="33">
        <f>'SALDO MAXPPI JULHO 2026'!AO144</f>
        <v>37.81</v>
      </c>
      <c r="AP12" s="33">
        <f>'SALDO MAXPPI JULHO 2026'!AP144</f>
        <v>11.12</v>
      </c>
      <c r="AQ12" s="33">
        <f>'SALDO MAXPPI JULHO 2026'!AQ144</f>
        <v>55.6</v>
      </c>
      <c r="AR12" s="33">
        <f>'SALDO MAXPPI JULHO 2026'!AR144</f>
        <v>199.56</v>
      </c>
      <c r="AS12" s="33">
        <f>'SALDO MAXPPI JULHO 2026'!AS144</f>
        <v>329.57</v>
      </c>
      <c r="AT12" s="33">
        <f>'SALDO MAXPPI JULHO 2026'!AT144</f>
        <v>88.95</v>
      </c>
      <c r="AU12" s="33">
        <f>'SALDO MAXPPI JULHO 2026'!AU144</f>
        <v>46.7</v>
      </c>
      <c r="AV12" s="33">
        <f>'SALDO MAXPPI JULHO 2026'!AV144</f>
        <v>20.02</v>
      </c>
      <c r="AW12" s="33">
        <f>'SALDO MAXPPI JULHO 2026'!AW144</f>
        <v>111.19</v>
      </c>
      <c r="AX12" s="33">
        <f>'SALDO MAXPPI JULHO 2026'!AX144</f>
        <v>21.51</v>
      </c>
      <c r="AY12" s="33">
        <f>'SALDO MAXPPI JULHO 2026'!AY144</f>
        <v>80.06</v>
      </c>
      <c r="AZ12" s="33">
        <f>'SALDO MAXPPI JULHO 2026'!AZ144</f>
        <v>9.24</v>
      </c>
      <c r="BA12" s="33">
        <f>'SALDO MAXPPI JULHO 2026'!BA144</f>
        <v>2.23</v>
      </c>
      <c r="BB12" s="33">
        <f>'SALDO MAXPPI JULHO 2026'!BB144</f>
        <v>21.13</v>
      </c>
      <c r="BC12" s="33">
        <f>'SALDO MAXPPI JULHO 2026'!BC144</f>
        <v>63.4</v>
      </c>
      <c r="BD12" s="33">
        <f>'SALDO MAXPPI JULHO 2026'!BD144</f>
        <v>672.69</v>
      </c>
      <c r="BE12" s="33">
        <f>'SALDO MAXPPI JULHO 2026'!BE144</f>
        <v>154.91999999999999</v>
      </c>
      <c r="BF12" s="33">
        <f>'SALDO MAXPPI JULHO 2026'!BF144</f>
        <v>0</v>
      </c>
      <c r="BG12" s="33">
        <f>'SALDO MAXPPI JULHO 2026'!BG144</f>
        <v>5.48</v>
      </c>
      <c r="BH12" s="33">
        <f>'SALDO MAXPPI JULHO 2026'!BH144</f>
        <v>13.37</v>
      </c>
      <c r="BI12" s="33">
        <f>'SALDO MAXPPI JULHO 2026'!BI144</f>
        <v>363.81</v>
      </c>
      <c r="BJ12" s="33">
        <f>'SALDO MAXPPI JULHO 2026'!BJ144</f>
        <v>35.18</v>
      </c>
      <c r="BK12" s="33">
        <f>'SALDO MAXPPI JULHO 2026'!BK144</f>
        <v>39.659999999999997</v>
      </c>
      <c r="BL12" s="33">
        <f>'SALDO MAXPPI JULHO 2026'!BL144</f>
        <v>25.64</v>
      </c>
      <c r="BM12" s="33">
        <f>'SALDO MAXPPI JULHO 2026'!BM144</f>
        <v>2.67</v>
      </c>
      <c r="BN12" s="33">
        <f>'SALDO MAXPPI JULHO 2026'!BN144</f>
        <v>0</v>
      </c>
      <c r="BO12" s="33">
        <f>'SALDO MAXPPI JULHO 2026'!BO144</f>
        <v>0</v>
      </c>
      <c r="BP12" s="33">
        <f>'SALDO MAXPPI JULHO 2026'!BP144</f>
        <v>5.78</v>
      </c>
      <c r="BQ12" s="33">
        <f>'SALDO MAXPPI JULHO 2026'!BQ144</f>
        <v>1.64</v>
      </c>
      <c r="BR12" s="33">
        <f>'SALDO MAXPPI JULHO 2026'!BR144</f>
        <v>381.75</v>
      </c>
      <c r="BS12" s="33">
        <f>'SALDO MAXPPI JULHO 2026'!BS144</f>
        <v>5.39</v>
      </c>
      <c r="BT12" s="33">
        <f>'SALDO MAXPPI JULHO 2026'!BT144</f>
        <v>0</v>
      </c>
      <c r="BU12" s="33">
        <f>'SALDO MAXPPI JULHO 2026'!BU144</f>
        <v>0</v>
      </c>
      <c r="BV12" s="33">
        <f>'SALDO MAXPPI JULHO 2026'!BV144</f>
        <v>4.5</v>
      </c>
      <c r="BW12" s="33">
        <f>'SALDO MAXPPI JULHO 2026'!BW144</f>
        <v>0</v>
      </c>
      <c r="BX12" s="33">
        <f>'SALDO MAXPPI JULHO 2026'!BX144</f>
        <v>6.66</v>
      </c>
      <c r="BY12" s="35">
        <f t="shared" si="1"/>
        <v>13049.859999999997</v>
      </c>
      <c r="BZ12" s="36">
        <f>'SALDO MAXPPI JULHO 2026'!BZ144</f>
        <v>13049.859999999997</v>
      </c>
      <c r="CA12" s="37">
        <f t="shared" si="0"/>
        <v>0</v>
      </c>
    </row>
    <row r="13" spans="1:79">
      <c r="A13" s="32" t="str">
        <f>'SALDO MAXPPI JULHO 2026'!A145</f>
        <v>ANGELINA</v>
      </c>
      <c r="B13" s="33">
        <f>'SALDO MAXPPI JULHO 2026'!B145</f>
        <v>182.3</v>
      </c>
      <c r="C13" s="33">
        <f>'SALDO MAXPPI JULHO 2026'!C145</f>
        <v>0</v>
      </c>
      <c r="D13" s="33">
        <f>'SALDO MAXPPI JULHO 2026'!D145</f>
        <v>82.28</v>
      </c>
      <c r="E13" s="33">
        <f>'SALDO MAXPPI JULHO 2026'!E145</f>
        <v>0</v>
      </c>
      <c r="F13" s="33">
        <f>'SALDO MAXPPI JULHO 2026'!F145</f>
        <v>0</v>
      </c>
      <c r="G13" s="33">
        <f>'SALDO MAXPPI JULHO 2026'!G145</f>
        <v>0</v>
      </c>
      <c r="H13" s="33">
        <f>'SALDO MAXPPI JULHO 2026'!H145</f>
        <v>393.32</v>
      </c>
      <c r="I13" s="33">
        <f>'SALDO MAXPPI JULHO 2026'!I145</f>
        <v>264.14</v>
      </c>
      <c r="J13" s="33">
        <f>'SALDO MAXPPI JULHO 2026'!J145</f>
        <v>0.52</v>
      </c>
      <c r="K13" s="33">
        <f>'SALDO MAXPPI JULHO 2026'!K145</f>
        <v>0</v>
      </c>
      <c r="L13" s="33">
        <f>'SALDO MAXPPI JULHO 2026'!L145</f>
        <v>73.349999999999994</v>
      </c>
      <c r="M13" s="33">
        <f>'SALDO MAXPPI JULHO 2026'!M145</f>
        <v>242.5</v>
      </c>
      <c r="N13" s="33">
        <f>'SALDO MAXPPI JULHO 2026'!N145</f>
        <v>0.49</v>
      </c>
      <c r="O13" s="33">
        <f>'SALDO MAXPPI JULHO 2026'!O145</f>
        <v>0.26</v>
      </c>
      <c r="P13" s="33">
        <f>'SALDO MAXPPI JULHO 2026'!P145</f>
        <v>0</v>
      </c>
      <c r="Q13" s="33">
        <f>'SALDO MAXPPI JULHO 2026'!Q145</f>
        <v>0</v>
      </c>
      <c r="R13" s="33">
        <f>'SALDO MAXPPI JULHO 2026'!R145</f>
        <v>8.0500000000000007</v>
      </c>
      <c r="S13" s="33">
        <f>'SALDO MAXPPI JULHO 2026'!S145</f>
        <v>233.51</v>
      </c>
      <c r="T13" s="33">
        <f>'SALDO MAXPPI JULHO 2026'!T145</f>
        <v>3.58</v>
      </c>
      <c r="U13" s="33">
        <f>'SALDO MAXPPI JULHO 2026'!U145</f>
        <v>0.63</v>
      </c>
      <c r="V13" s="33">
        <f>'SALDO MAXPPI JULHO 2026'!V145</f>
        <v>2.5299999999999998</v>
      </c>
      <c r="W13" s="33">
        <f>'SALDO MAXPPI JULHO 2026'!W145</f>
        <v>271.58999999999997</v>
      </c>
      <c r="X13" s="33">
        <f>'SALDO MAXPPI JULHO 2026'!X145</f>
        <v>5.39</v>
      </c>
      <c r="Y13" s="33">
        <f>'SALDO MAXPPI JULHO 2026'!Y145</f>
        <v>10.38</v>
      </c>
      <c r="Z13" s="33">
        <f>'SALDO MAXPPI JULHO 2026'!Z145</f>
        <v>179.62</v>
      </c>
      <c r="AA13" s="33">
        <f>'SALDO MAXPPI JULHO 2026'!AA145</f>
        <v>13.47</v>
      </c>
      <c r="AB13" s="33">
        <f>'SALDO MAXPPI JULHO 2026'!AB145</f>
        <v>0</v>
      </c>
      <c r="AC13" s="33">
        <f>'SALDO MAXPPI JULHO 2026'!AC145</f>
        <v>10.09</v>
      </c>
      <c r="AD13" s="33">
        <f>'SALDO MAXPPI JULHO 2026'!AD145</f>
        <v>10.33</v>
      </c>
      <c r="AE13" s="33">
        <f>'SALDO MAXPPI JULHO 2026'!AE145</f>
        <v>1.98</v>
      </c>
      <c r="AF13" s="33">
        <f>'SALDO MAXPPI JULHO 2026'!AF145</f>
        <v>2.9</v>
      </c>
      <c r="AG13" s="33">
        <f>'SALDO MAXPPI JULHO 2026'!AG145</f>
        <v>80.83</v>
      </c>
      <c r="AH13" s="33">
        <f>'SALDO MAXPPI JULHO 2026'!AH145</f>
        <v>22.7</v>
      </c>
      <c r="AI13" s="33">
        <f>'SALDO MAXPPI JULHO 2026'!AI145</f>
        <v>2.7</v>
      </c>
      <c r="AJ13" s="33">
        <f>'SALDO MAXPPI JULHO 2026'!AJ145</f>
        <v>43.11</v>
      </c>
      <c r="AK13" s="33">
        <f>'SALDO MAXPPI JULHO 2026'!AK145</f>
        <v>0.82</v>
      </c>
      <c r="AL13" s="33">
        <f>'SALDO MAXPPI JULHO 2026'!AL145</f>
        <v>8.3800000000000008</v>
      </c>
      <c r="AM13" s="33">
        <f>'SALDO MAXPPI JULHO 2026'!AM145</f>
        <v>12.42</v>
      </c>
      <c r="AN13" s="33">
        <f>'SALDO MAXPPI JULHO 2026'!AN145</f>
        <v>2.7</v>
      </c>
      <c r="AO13" s="33">
        <f>'SALDO MAXPPI JULHO 2026'!AO145</f>
        <v>14.82</v>
      </c>
      <c r="AP13" s="33">
        <f>'SALDO MAXPPI JULHO 2026'!AP145</f>
        <v>8.98</v>
      </c>
      <c r="AQ13" s="33">
        <f>'SALDO MAXPPI JULHO 2026'!AQ145</f>
        <v>22.1</v>
      </c>
      <c r="AR13" s="33">
        <f>'SALDO MAXPPI JULHO 2026'!AR145</f>
        <v>145.72</v>
      </c>
      <c r="AS13" s="33">
        <f>'SALDO MAXPPI JULHO 2026'!AS145</f>
        <v>0</v>
      </c>
      <c r="AT13" s="33">
        <f>'SALDO MAXPPI JULHO 2026'!AT145</f>
        <v>173.52</v>
      </c>
      <c r="AU13" s="33">
        <f>'SALDO MAXPPI JULHO 2026'!AU145</f>
        <v>18.21</v>
      </c>
      <c r="AV13" s="33">
        <f>'SALDO MAXPPI JULHO 2026'!AV145</f>
        <v>16.170000000000002</v>
      </c>
      <c r="AW13" s="33">
        <f>'SALDO MAXPPI JULHO 2026'!AW145</f>
        <v>40.9</v>
      </c>
      <c r="AX13" s="33">
        <f>'SALDO MAXPPI JULHO 2026'!AX145</f>
        <v>9.51</v>
      </c>
      <c r="AY13" s="33">
        <f>'SALDO MAXPPI JULHO 2026'!AY145</f>
        <v>64.67</v>
      </c>
      <c r="AZ13" s="33">
        <f>'SALDO MAXPPI JULHO 2026'!AZ145</f>
        <v>3.39</v>
      </c>
      <c r="BA13" s="33">
        <f>'SALDO MAXPPI JULHO 2026'!BA145</f>
        <v>1.8</v>
      </c>
      <c r="BB13" s="33">
        <f>'SALDO MAXPPI JULHO 2026'!BB145</f>
        <v>9.3800000000000008</v>
      </c>
      <c r="BC13" s="33">
        <f>'SALDO MAXPPI JULHO 2026'!BC145</f>
        <v>51.21</v>
      </c>
      <c r="BD13" s="33">
        <f>'SALDO MAXPPI JULHO 2026'!BD145</f>
        <v>543.35</v>
      </c>
      <c r="BE13" s="33">
        <f>'SALDO MAXPPI JULHO 2026'!BE145</f>
        <v>0</v>
      </c>
      <c r="BF13" s="33">
        <f>'SALDO MAXPPI JULHO 2026'!BF145</f>
        <v>101.85</v>
      </c>
      <c r="BG13" s="33">
        <f>'SALDO MAXPPI JULHO 2026'!BG145</f>
        <v>4.43</v>
      </c>
      <c r="BH13" s="33">
        <f>'SALDO MAXPPI JULHO 2026'!BH145</f>
        <v>0</v>
      </c>
      <c r="BI13" s="33">
        <f>'SALDO MAXPPI JULHO 2026'!BI145</f>
        <v>0</v>
      </c>
      <c r="BJ13" s="33">
        <f>'SALDO MAXPPI JULHO 2026'!BJ145</f>
        <v>0</v>
      </c>
      <c r="BK13" s="33">
        <f>'SALDO MAXPPI JULHO 2026'!BK145</f>
        <v>0</v>
      </c>
      <c r="BL13" s="33">
        <f>'SALDO MAXPPI JULHO 2026'!BL145</f>
        <v>0</v>
      </c>
      <c r="BM13" s="33">
        <f>'SALDO MAXPPI JULHO 2026'!BM145</f>
        <v>0</v>
      </c>
      <c r="BN13" s="33">
        <f>'SALDO MAXPPI JULHO 2026'!BN145</f>
        <v>0</v>
      </c>
      <c r="BO13" s="33">
        <f>'SALDO MAXPPI JULHO 2026'!BO145</f>
        <v>0</v>
      </c>
      <c r="BP13" s="33">
        <f>'SALDO MAXPPI JULHO 2026'!BP145</f>
        <v>4.84</v>
      </c>
      <c r="BQ13" s="33">
        <f>'SALDO MAXPPI JULHO 2026'!BQ145</f>
        <v>0.55000000000000004</v>
      </c>
      <c r="BR13" s="33">
        <f>'SALDO MAXPPI JULHO 2026'!BR145</f>
        <v>0</v>
      </c>
      <c r="BS13" s="33">
        <f>'SALDO MAXPPI JULHO 2026'!BS145</f>
        <v>2.68</v>
      </c>
      <c r="BT13" s="33">
        <f>'SALDO MAXPPI JULHO 2026'!BT145</f>
        <v>-1.74</v>
      </c>
      <c r="BU13" s="33">
        <f>'SALDO MAXPPI JULHO 2026'!BU145</f>
        <v>0.51</v>
      </c>
      <c r="BV13" s="33">
        <f>'SALDO MAXPPI JULHO 2026'!BV145</f>
        <v>3.75</v>
      </c>
      <c r="BW13" s="33">
        <f>'SALDO MAXPPI JULHO 2026'!BW145</f>
        <v>9.7799999999999994</v>
      </c>
      <c r="BX13" s="33">
        <f>'SALDO MAXPPI JULHO 2026'!BX145</f>
        <v>6.62</v>
      </c>
      <c r="BY13" s="35">
        <f t="shared" si="1"/>
        <v>3423.8700000000008</v>
      </c>
      <c r="BZ13" s="36">
        <f>'SALDO MAXPPI JULHO 2026'!BZ145</f>
        <v>3423.8700000000008</v>
      </c>
      <c r="CA13" s="37">
        <f t="shared" si="0"/>
        <v>0</v>
      </c>
    </row>
    <row r="14" spans="1:79">
      <c r="A14" s="32" t="str">
        <f>'SALDO MAXPPI JULHO 2026'!A146</f>
        <v>ANITA GARIBALDI</v>
      </c>
      <c r="B14" s="33">
        <f>'SALDO MAXPPI JULHO 2026'!B146</f>
        <v>32.880000000000003</v>
      </c>
      <c r="C14" s="33">
        <f>'SALDO MAXPPI JULHO 2026'!C146</f>
        <v>6468.3</v>
      </c>
      <c r="D14" s="33">
        <f>'SALDO MAXPPI JULHO 2026'!D146</f>
        <v>2468.6999999999998</v>
      </c>
      <c r="E14" s="33">
        <f>'SALDO MAXPPI JULHO 2026'!E146</f>
        <v>0</v>
      </c>
      <c r="F14" s="33">
        <f>'SALDO MAXPPI JULHO 2026'!F146</f>
        <v>220.94</v>
      </c>
      <c r="G14" s="33">
        <f>'SALDO MAXPPI JULHO 2026'!G146</f>
        <v>0</v>
      </c>
      <c r="H14" s="33">
        <f>'SALDO MAXPPI JULHO 2026'!H146</f>
        <v>0</v>
      </c>
      <c r="I14" s="33">
        <f>'SALDO MAXPPI JULHO 2026'!I146</f>
        <v>0</v>
      </c>
      <c r="J14" s="33">
        <f>'SALDO MAXPPI JULHO 2026'!J146</f>
        <v>0</v>
      </c>
      <c r="K14" s="33">
        <f>'SALDO MAXPPI JULHO 2026'!K146</f>
        <v>0</v>
      </c>
      <c r="L14" s="33">
        <f>'SALDO MAXPPI JULHO 2026'!L146</f>
        <v>-0.41</v>
      </c>
      <c r="M14" s="33">
        <f>'SALDO MAXPPI JULHO 2026'!M146</f>
        <v>0</v>
      </c>
      <c r="N14" s="33">
        <f>'SALDO MAXPPI JULHO 2026'!N146</f>
        <v>0</v>
      </c>
      <c r="O14" s="33">
        <f>'SALDO MAXPPI JULHO 2026'!O146</f>
        <v>-0.05</v>
      </c>
      <c r="P14" s="33">
        <f>'SALDO MAXPPI JULHO 2026'!P146</f>
        <v>0</v>
      </c>
      <c r="Q14" s="33">
        <f>'SALDO MAXPPI JULHO 2026'!Q146</f>
        <v>-0.16</v>
      </c>
      <c r="R14" s="33">
        <f>'SALDO MAXPPI JULHO 2026'!R146</f>
        <v>0</v>
      </c>
      <c r="S14" s="33">
        <f>'SALDO MAXPPI JULHO 2026'!S146</f>
        <v>0</v>
      </c>
      <c r="T14" s="33">
        <f>'SALDO MAXPPI JULHO 2026'!T146</f>
        <v>0</v>
      </c>
      <c r="U14" s="33">
        <f>'SALDO MAXPPI JULHO 2026'!U146</f>
        <v>0</v>
      </c>
      <c r="V14" s="33">
        <f>'SALDO MAXPPI JULHO 2026'!V146</f>
        <v>0</v>
      </c>
      <c r="W14" s="33">
        <f>'SALDO MAXPPI JULHO 2026'!W146</f>
        <v>464.6</v>
      </c>
      <c r="X14" s="33">
        <f>'SALDO MAXPPI JULHO 2026'!X146</f>
        <v>4.1100000000000003</v>
      </c>
      <c r="Y14" s="33">
        <f>'SALDO MAXPPI JULHO 2026'!Y146</f>
        <v>13.32</v>
      </c>
      <c r="Z14" s="33">
        <f>'SALDO MAXPPI JULHO 2026'!Z146</f>
        <v>26.8</v>
      </c>
      <c r="AA14" s="33">
        <f>'SALDO MAXPPI JULHO 2026'!AA146</f>
        <v>23.05</v>
      </c>
      <c r="AB14" s="33">
        <f>'SALDO MAXPPI JULHO 2026'!AB146</f>
        <v>91.9</v>
      </c>
      <c r="AC14" s="33">
        <f>'SALDO MAXPPI JULHO 2026'!AC146</f>
        <v>17.27</v>
      </c>
      <c r="AD14" s="33">
        <f>'SALDO MAXPPI JULHO 2026'!AD146</f>
        <v>17.670000000000002</v>
      </c>
      <c r="AE14" s="33">
        <f>'SALDO MAXPPI JULHO 2026'!AE146</f>
        <v>3.38</v>
      </c>
      <c r="AF14" s="33">
        <f>'SALDO MAXPPI JULHO 2026'!AF146</f>
        <v>9.2200000000000006</v>
      </c>
      <c r="AG14" s="33">
        <f>'SALDO MAXPPI JULHO 2026'!AG146</f>
        <v>20.3</v>
      </c>
      <c r="AH14" s="33">
        <f>'SALDO MAXPPI JULHO 2026'!AH146</f>
        <v>17.809999999999999</v>
      </c>
      <c r="AI14" s="33">
        <f>'SALDO MAXPPI JULHO 2026'!AI146</f>
        <v>1.2</v>
      </c>
      <c r="AJ14" s="33">
        <f>'SALDO MAXPPI JULHO 2026'!AJ146</f>
        <v>7.3</v>
      </c>
      <c r="AK14" s="33">
        <f>'SALDO MAXPPI JULHO 2026'!AK146</f>
        <v>2.61</v>
      </c>
      <c r="AL14" s="33">
        <f>'SALDO MAXPPI JULHO 2026'!AL146</f>
        <v>-0.2</v>
      </c>
      <c r="AM14" s="33">
        <f>'SALDO MAXPPI JULHO 2026'!AM146</f>
        <v>8.5</v>
      </c>
      <c r="AN14" s="33">
        <f>'SALDO MAXPPI JULHO 2026'!AN146</f>
        <v>-0.1</v>
      </c>
      <c r="AO14" s="33">
        <f>'SALDO MAXPPI JULHO 2026'!AO146</f>
        <v>20.12</v>
      </c>
      <c r="AP14" s="33">
        <f>'SALDO MAXPPI JULHO 2026'!AP146</f>
        <v>4.8899999999999997</v>
      </c>
      <c r="AQ14" s="33">
        <f>'SALDO MAXPPI JULHO 2026'!AQ146</f>
        <v>7.1</v>
      </c>
      <c r="AR14" s="33">
        <f>'SALDO MAXPPI JULHO 2026'!AR146</f>
        <v>11.1</v>
      </c>
      <c r="AS14" s="33">
        <f>'SALDO MAXPPI JULHO 2026'!AS146</f>
        <v>8.4</v>
      </c>
      <c r="AT14" s="33">
        <f>'SALDO MAXPPI JULHO 2026'!AT146</f>
        <v>13.9</v>
      </c>
      <c r="AU14" s="33">
        <f>'SALDO MAXPPI JULHO 2026'!AU146</f>
        <v>5.0999999999999996</v>
      </c>
      <c r="AV14" s="33">
        <f>'SALDO MAXPPI JULHO 2026'!AV146</f>
        <v>5.49</v>
      </c>
      <c r="AW14" s="33">
        <f>'SALDO MAXPPI JULHO 2026'!AW146</f>
        <v>153.63</v>
      </c>
      <c r="AX14" s="33">
        <f>'SALDO MAXPPI JULHO 2026'!AX146</f>
        <v>8.69</v>
      </c>
      <c r="AY14" s="33">
        <f>'SALDO MAXPPI JULHO 2026'!AY146</f>
        <v>11.7</v>
      </c>
      <c r="AZ14" s="33">
        <f>'SALDO MAXPPI JULHO 2026'!AZ146</f>
        <v>0.1</v>
      </c>
      <c r="BA14" s="33">
        <f>'SALDO MAXPPI JULHO 2026'!BA146</f>
        <v>3.08</v>
      </c>
      <c r="BB14" s="33">
        <f>'SALDO MAXPPI JULHO 2026'!BB146</f>
        <v>20.29</v>
      </c>
      <c r="BC14" s="33">
        <f>'SALDO MAXPPI JULHO 2026'!BC146</f>
        <v>87.6</v>
      </c>
      <c r="BD14" s="33">
        <f>'SALDO MAXPPI JULHO 2026'!BD146</f>
        <v>929.47</v>
      </c>
      <c r="BE14" s="33">
        <f>'SALDO MAXPPI JULHO 2026'!BE146</f>
        <v>0.31</v>
      </c>
      <c r="BF14" s="33">
        <f>'SALDO MAXPPI JULHO 2026'!BF146</f>
        <v>51.11</v>
      </c>
      <c r="BG14" s="33">
        <f>'SALDO MAXPPI JULHO 2026'!BG146</f>
        <v>0</v>
      </c>
      <c r="BH14" s="33">
        <f>'SALDO MAXPPI JULHO 2026'!BH146</f>
        <v>0.26</v>
      </c>
      <c r="BI14" s="33">
        <f>'SALDO MAXPPI JULHO 2026'!BI146</f>
        <v>0</v>
      </c>
      <c r="BJ14" s="33">
        <f>'SALDO MAXPPI JULHO 2026'!BJ146</f>
        <v>-0.09</v>
      </c>
      <c r="BK14" s="33">
        <f>'SALDO MAXPPI JULHO 2026'!BK146</f>
        <v>-0.3</v>
      </c>
      <c r="BL14" s="33">
        <f>'SALDO MAXPPI JULHO 2026'!BL146</f>
        <v>0</v>
      </c>
      <c r="BM14" s="33">
        <f>'SALDO MAXPPI JULHO 2026'!BM146</f>
        <v>-0.22</v>
      </c>
      <c r="BN14" s="33">
        <f>'SALDO MAXPPI JULHO 2026'!BN146</f>
        <v>0</v>
      </c>
      <c r="BO14" s="33">
        <f>'SALDO MAXPPI JULHO 2026'!BO146</f>
        <v>0</v>
      </c>
      <c r="BP14" s="33">
        <f>'SALDO MAXPPI JULHO 2026'!BP146</f>
        <v>-1.94</v>
      </c>
      <c r="BQ14" s="33">
        <f>'SALDO MAXPPI JULHO 2026'!BQ146</f>
        <v>-0.55000000000000004</v>
      </c>
      <c r="BR14" s="33">
        <f>'SALDO MAXPPI JULHO 2026'!BR146</f>
        <v>-1.1399999999999999</v>
      </c>
      <c r="BS14" s="33">
        <f>'SALDO MAXPPI JULHO 2026'!BS146</f>
        <v>2.68</v>
      </c>
      <c r="BT14" s="33">
        <f>'SALDO MAXPPI JULHO 2026'!BT146</f>
        <v>0</v>
      </c>
      <c r="BU14" s="33">
        <f>'SALDO MAXPPI JULHO 2026'!BU146</f>
        <v>0</v>
      </c>
      <c r="BV14" s="33">
        <f>'SALDO MAXPPI JULHO 2026'!BV146</f>
        <v>4.5</v>
      </c>
      <c r="BW14" s="33">
        <f>'SALDO MAXPPI JULHO 2026'!BW146</f>
        <v>0</v>
      </c>
      <c r="BX14" s="33">
        <f>'SALDO MAXPPI JULHO 2026'!BX146</f>
        <v>0</v>
      </c>
      <c r="BY14" s="35">
        <f t="shared" si="1"/>
        <v>11264.220000000003</v>
      </c>
      <c r="BZ14" s="36">
        <f>'SALDO MAXPPI JULHO 2026'!BZ146</f>
        <v>11264.220000000003</v>
      </c>
      <c r="CA14" s="37">
        <f t="shared" si="0"/>
        <v>0</v>
      </c>
    </row>
    <row r="15" spans="1:79">
      <c r="A15" s="32" t="str">
        <f>'SALDO MAXPPI JULHO 2026'!A147</f>
        <v>ANITAPOLIS</v>
      </c>
      <c r="B15" s="33">
        <f>'SALDO MAXPPI JULHO 2026'!B147</f>
        <v>109.53</v>
      </c>
      <c r="C15" s="33">
        <f>'SALDO MAXPPI JULHO 2026'!C147</f>
        <v>1796.88</v>
      </c>
      <c r="D15" s="33">
        <f>'SALDO MAXPPI JULHO 2026'!D147</f>
        <v>981.91</v>
      </c>
      <c r="E15" s="33">
        <f>'SALDO MAXPPI JULHO 2026'!E147</f>
        <v>0.13</v>
      </c>
      <c r="F15" s="33">
        <f>'SALDO MAXPPI JULHO 2026'!F147</f>
        <v>0</v>
      </c>
      <c r="G15" s="33">
        <f>'SALDO MAXPPI JULHO 2026'!G147</f>
        <v>0</v>
      </c>
      <c r="H15" s="33">
        <f>'SALDO MAXPPI JULHO 2026'!H147</f>
        <v>476.63</v>
      </c>
      <c r="I15" s="33">
        <f>'SALDO MAXPPI JULHO 2026'!I147</f>
        <v>522.51</v>
      </c>
      <c r="J15" s="33">
        <f>'SALDO MAXPPI JULHO 2026'!J147</f>
        <v>30.94</v>
      </c>
      <c r="K15" s="33">
        <f>'SALDO MAXPPI JULHO 2026'!K147</f>
        <v>-0.26</v>
      </c>
      <c r="L15" s="33">
        <f>'SALDO MAXPPI JULHO 2026'!L147</f>
        <v>44.07</v>
      </c>
      <c r="M15" s="33">
        <f>'SALDO MAXPPI JULHO 2026'!M147</f>
        <v>145.69999999999999</v>
      </c>
      <c r="N15" s="33">
        <f>'SALDO MAXPPI JULHO 2026'!N147</f>
        <v>0.28999999999999998</v>
      </c>
      <c r="O15" s="33">
        <f>'SALDO MAXPPI JULHO 2026'!O147</f>
        <v>2.52</v>
      </c>
      <c r="P15" s="33">
        <f>'SALDO MAXPPI JULHO 2026'!P147</f>
        <v>0.9</v>
      </c>
      <c r="Q15" s="33">
        <f>'SALDO MAXPPI JULHO 2026'!Q147</f>
        <v>0</v>
      </c>
      <c r="R15" s="33">
        <f>'SALDO MAXPPI JULHO 2026'!R147</f>
        <v>4.83</v>
      </c>
      <c r="S15" s="33">
        <f>'SALDO MAXPPI JULHO 2026'!S147</f>
        <v>140.30000000000001</v>
      </c>
      <c r="T15" s="33">
        <f>'SALDO MAXPPI JULHO 2026'!T147</f>
        <v>2.15</v>
      </c>
      <c r="U15" s="33">
        <f>'SALDO MAXPPI JULHO 2026'!U147</f>
        <v>0.38</v>
      </c>
      <c r="V15" s="33">
        <f>'SALDO MAXPPI JULHO 2026'!V147</f>
        <v>1.52</v>
      </c>
      <c r="W15" s="33">
        <f>'SALDO MAXPPI JULHO 2026'!W147</f>
        <v>163.18</v>
      </c>
      <c r="X15" s="33">
        <f>'SALDO MAXPPI JULHO 2026'!X147</f>
        <v>3.24</v>
      </c>
      <c r="Y15" s="33">
        <f>'SALDO MAXPPI JULHO 2026'!Y147</f>
        <v>5.6</v>
      </c>
      <c r="Z15" s="33">
        <f>'SALDO MAXPPI JULHO 2026'!Z147</f>
        <v>107.92</v>
      </c>
      <c r="AA15" s="33">
        <f>'SALDO MAXPPI JULHO 2026'!AA147</f>
        <v>0</v>
      </c>
      <c r="AB15" s="33">
        <f>'SALDO MAXPPI JULHO 2026'!AB147</f>
        <v>0</v>
      </c>
      <c r="AC15" s="33">
        <f>'SALDO MAXPPI JULHO 2026'!AC147</f>
        <v>6.06</v>
      </c>
      <c r="AD15" s="33">
        <f>'SALDO MAXPPI JULHO 2026'!AD147</f>
        <v>6.21</v>
      </c>
      <c r="AE15" s="33">
        <f>'SALDO MAXPPI JULHO 2026'!AE147</f>
        <v>1.19</v>
      </c>
      <c r="AF15" s="33">
        <f>'SALDO MAXPPI JULHO 2026'!AF147</f>
        <v>1.42</v>
      </c>
      <c r="AG15" s="33">
        <f>'SALDO MAXPPI JULHO 2026'!AG147</f>
        <v>48.57</v>
      </c>
      <c r="AH15" s="33">
        <f>'SALDO MAXPPI JULHO 2026'!AH147</f>
        <v>13.42</v>
      </c>
      <c r="AI15" s="33">
        <f>'SALDO MAXPPI JULHO 2026'!AI147</f>
        <v>1.62</v>
      </c>
      <c r="AJ15" s="33">
        <f>'SALDO MAXPPI JULHO 2026'!AJ147</f>
        <v>25.9</v>
      </c>
      <c r="AK15" s="33">
        <f>'SALDO MAXPPI JULHO 2026'!AK147</f>
        <v>0.41</v>
      </c>
      <c r="AL15" s="33">
        <f>'SALDO MAXPPI JULHO 2026'!AL147</f>
        <v>12.41</v>
      </c>
      <c r="AM15" s="33">
        <f>'SALDO MAXPPI JULHO 2026'!AM147</f>
        <v>7.9</v>
      </c>
      <c r="AN15" s="33">
        <f>'SALDO MAXPPI JULHO 2026'!AN147</f>
        <v>1.62</v>
      </c>
      <c r="AO15" s="33">
        <f>'SALDO MAXPPI JULHO 2026'!AO147</f>
        <v>18.350000000000001</v>
      </c>
      <c r="AP15" s="33">
        <f>'SALDO MAXPPI JULHO 2026'!AP147</f>
        <v>5.4</v>
      </c>
      <c r="AQ15" s="33">
        <f>'SALDO MAXPPI JULHO 2026'!AQ147</f>
        <v>26.98</v>
      </c>
      <c r="AR15" s="33">
        <f>'SALDO MAXPPI JULHO 2026'!AR147</f>
        <v>77.489999999999995</v>
      </c>
      <c r="AS15" s="33">
        <f>'SALDO MAXPPI JULHO 2026'!AS147</f>
        <v>174.11</v>
      </c>
      <c r="AT15" s="33">
        <f>'SALDO MAXPPI JULHO 2026'!AT147</f>
        <v>43.17</v>
      </c>
      <c r="AU15" s="33">
        <f>'SALDO MAXPPI JULHO 2026'!AU147</f>
        <v>22.66</v>
      </c>
      <c r="AV15" s="33">
        <f>'SALDO MAXPPI JULHO 2026'!AV147</f>
        <v>9.7100000000000009</v>
      </c>
      <c r="AW15" s="33">
        <f>'SALDO MAXPPI JULHO 2026'!AW147</f>
        <v>53.96</v>
      </c>
      <c r="AX15" s="33">
        <f>'SALDO MAXPPI JULHO 2026'!AX147</f>
        <v>7.92</v>
      </c>
      <c r="AY15" s="33">
        <f>'SALDO MAXPPI JULHO 2026'!AY147</f>
        <v>38.85</v>
      </c>
      <c r="AZ15" s="33">
        <f>'SALDO MAXPPI JULHO 2026'!AZ147</f>
        <v>4.49</v>
      </c>
      <c r="BA15" s="33">
        <f>'SALDO MAXPPI JULHO 2026'!BA147</f>
        <v>1.08</v>
      </c>
      <c r="BB15" s="33">
        <f>'SALDO MAXPPI JULHO 2026'!BB147</f>
        <v>4.9800000000000004</v>
      </c>
      <c r="BC15" s="33">
        <f>'SALDO MAXPPI JULHO 2026'!BC147</f>
        <v>30.77</v>
      </c>
      <c r="BD15" s="33">
        <f>'SALDO MAXPPI JULHO 2026'!BD147</f>
        <v>326.45</v>
      </c>
      <c r="BE15" s="33">
        <f>'SALDO MAXPPI JULHO 2026'!BE147</f>
        <v>93.36</v>
      </c>
      <c r="BF15" s="33">
        <f>'SALDO MAXPPI JULHO 2026'!BF147</f>
        <v>61.19</v>
      </c>
      <c r="BG15" s="33">
        <f>'SALDO MAXPPI JULHO 2026'!BG147</f>
        <v>2.66</v>
      </c>
      <c r="BH15" s="33">
        <f>'SALDO MAXPPI JULHO 2026'!BH147</f>
        <v>7.12</v>
      </c>
      <c r="BI15" s="33">
        <f>'SALDO MAXPPI JULHO 2026'!BI147</f>
        <v>198.66</v>
      </c>
      <c r="BJ15" s="33">
        <f>'SALDO MAXPPI JULHO 2026'!BJ147</f>
        <v>0</v>
      </c>
      <c r="BK15" s="33">
        <f>'SALDO MAXPPI JULHO 2026'!BK147</f>
        <v>0</v>
      </c>
      <c r="BL15" s="33">
        <f>'SALDO MAXPPI JULHO 2026'!BL147</f>
        <v>0</v>
      </c>
      <c r="BM15" s="33">
        <f>'SALDO MAXPPI JULHO 2026'!BM147</f>
        <v>0.2</v>
      </c>
      <c r="BN15" s="33">
        <f>'SALDO MAXPPI JULHO 2026'!BN147</f>
        <v>0</v>
      </c>
      <c r="BO15" s="33">
        <f>'SALDO MAXPPI JULHO 2026'!BO147</f>
        <v>0.1</v>
      </c>
      <c r="BP15" s="33">
        <f>'SALDO MAXPPI JULHO 2026'!BP147</f>
        <v>-2.91</v>
      </c>
      <c r="BQ15" s="33">
        <f>'SALDO MAXPPI JULHO 2026'!BQ147</f>
        <v>0</v>
      </c>
      <c r="BR15" s="33">
        <f>'SALDO MAXPPI JULHO 2026'!BR147</f>
        <v>185.26</v>
      </c>
      <c r="BS15" s="33">
        <f>'SALDO MAXPPI JULHO 2026'!BS147</f>
        <v>145.12</v>
      </c>
      <c r="BT15" s="33">
        <f>'SALDO MAXPPI JULHO 2026'!BT147</f>
        <v>0</v>
      </c>
      <c r="BU15" s="33">
        <f>'SALDO MAXPPI JULHO 2026'!BU147</f>
        <v>14.71</v>
      </c>
      <c r="BV15" s="33">
        <f>'SALDO MAXPPI JULHO 2026'!BV147</f>
        <v>1.5</v>
      </c>
      <c r="BW15" s="33">
        <f>'SALDO MAXPPI JULHO 2026'!BW147</f>
        <v>6.28</v>
      </c>
      <c r="BX15" s="33">
        <f>'SALDO MAXPPI JULHO 2026'!BX147</f>
        <v>0</v>
      </c>
      <c r="BY15" s="35">
        <f t="shared" si="1"/>
        <v>6227.2199999999975</v>
      </c>
      <c r="BZ15" s="36">
        <f>'SALDO MAXPPI JULHO 2026'!BZ147</f>
        <v>6227.2199999999975</v>
      </c>
      <c r="CA15" s="37">
        <f t="shared" si="0"/>
        <v>0</v>
      </c>
    </row>
    <row r="16" spans="1:79">
      <c r="A16" s="32" t="str">
        <f>'SALDO MAXPPI JULHO 2026'!A148</f>
        <v>ANTONIO CARLOS</v>
      </c>
      <c r="B16" s="33">
        <f>'SALDO MAXPPI JULHO 2026'!B148</f>
        <v>247.33</v>
      </c>
      <c r="C16" s="33">
        <f>'SALDO MAXPPI JULHO 2026'!C148</f>
        <v>4057.56</v>
      </c>
      <c r="D16" s="33">
        <f>'SALDO MAXPPI JULHO 2026'!D148</f>
        <v>2217.2600000000002</v>
      </c>
      <c r="E16" s="33">
        <f>'SALDO MAXPPI JULHO 2026'!E148</f>
        <v>0</v>
      </c>
      <c r="F16" s="33">
        <f>'SALDO MAXPPI JULHO 2026'!F148</f>
        <v>0</v>
      </c>
      <c r="G16" s="33">
        <f>'SALDO MAXPPI JULHO 2026'!G148</f>
        <v>0</v>
      </c>
      <c r="H16" s="33">
        <f>'SALDO MAXPPI JULHO 2026'!H148</f>
        <v>0</v>
      </c>
      <c r="I16" s="33">
        <f>'SALDO MAXPPI JULHO 2026'!I148</f>
        <v>2.94</v>
      </c>
      <c r="J16" s="33">
        <f>'SALDO MAXPPI JULHO 2026'!J148</f>
        <v>0</v>
      </c>
      <c r="K16" s="33">
        <f>'SALDO MAXPPI JULHO 2026'!K148</f>
        <v>644.33000000000004</v>
      </c>
      <c r="L16" s="33">
        <f>'SALDO MAXPPI JULHO 2026'!L148</f>
        <v>99.52</v>
      </c>
      <c r="M16" s="33">
        <f>'SALDO MAXPPI JULHO 2026'!M148</f>
        <v>329</v>
      </c>
      <c r="N16" s="33">
        <f>'SALDO MAXPPI JULHO 2026'!N148</f>
        <v>0.66</v>
      </c>
      <c r="O16" s="33">
        <f>'SALDO MAXPPI JULHO 2026'!O148</f>
        <v>2.99</v>
      </c>
      <c r="P16" s="33">
        <f>'SALDO MAXPPI JULHO 2026'!P148</f>
        <v>0.9</v>
      </c>
      <c r="Q16" s="33">
        <f>'SALDO MAXPPI JULHO 2026'!Q148</f>
        <v>0</v>
      </c>
      <c r="R16" s="33">
        <f>'SALDO MAXPPI JULHO 2026'!R148</f>
        <v>10.92</v>
      </c>
      <c r="S16" s="33">
        <f>'SALDO MAXPPI JULHO 2026'!S148</f>
        <v>316.8</v>
      </c>
      <c r="T16" s="33">
        <f>'SALDO MAXPPI JULHO 2026'!T148</f>
        <v>4.8600000000000003</v>
      </c>
      <c r="U16" s="33">
        <f>'SALDO MAXPPI JULHO 2026'!U148</f>
        <v>0.85</v>
      </c>
      <c r="V16" s="33">
        <f>'SALDO MAXPPI JULHO 2026'!V148</f>
        <v>3.43</v>
      </c>
      <c r="W16" s="33">
        <f>'SALDO MAXPPI JULHO 2026'!W148</f>
        <v>368.47</v>
      </c>
      <c r="X16" s="33">
        <f>'SALDO MAXPPI JULHO 2026'!X148</f>
        <v>7.31</v>
      </c>
      <c r="Y16" s="33">
        <f>'SALDO MAXPPI JULHO 2026'!Y148</f>
        <v>13.81</v>
      </c>
      <c r="Z16" s="33">
        <f>'SALDO MAXPPI JULHO 2026'!Z148</f>
        <v>243.69</v>
      </c>
      <c r="AA16" s="33">
        <f>'SALDO MAXPPI JULHO 2026'!AA148</f>
        <v>9.99</v>
      </c>
      <c r="AB16" s="33">
        <f>'SALDO MAXPPI JULHO 2026'!AB148</f>
        <v>200.01</v>
      </c>
      <c r="AC16" s="33">
        <f>'SALDO MAXPPI JULHO 2026'!AC148</f>
        <v>13.69</v>
      </c>
      <c r="AD16" s="33">
        <f>'SALDO MAXPPI JULHO 2026'!AD148</f>
        <v>14.01</v>
      </c>
      <c r="AE16" s="33">
        <f>'SALDO MAXPPI JULHO 2026'!AE148</f>
        <v>2.68</v>
      </c>
      <c r="AF16" s="33">
        <f>'SALDO MAXPPI JULHO 2026'!AF148</f>
        <v>0</v>
      </c>
      <c r="AG16" s="33">
        <f>'SALDO MAXPPI JULHO 2026'!AG148</f>
        <v>109.67</v>
      </c>
      <c r="AH16" s="33">
        <f>'SALDO MAXPPI JULHO 2026'!AH148</f>
        <v>30.8</v>
      </c>
      <c r="AI16" s="33">
        <f>'SALDO MAXPPI JULHO 2026'!AI148</f>
        <v>3.66</v>
      </c>
      <c r="AJ16" s="33">
        <f>'SALDO MAXPPI JULHO 2026'!AJ148</f>
        <v>58.49</v>
      </c>
      <c r="AK16" s="33">
        <f>'SALDO MAXPPI JULHO 2026'!AK148</f>
        <v>1.08</v>
      </c>
      <c r="AL16" s="33">
        <f>'SALDO MAXPPI JULHO 2026'!AL148</f>
        <v>13.01</v>
      </c>
      <c r="AM16" s="33">
        <f>'SALDO MAXPPI JULHO 2026'!AM148</f>
        <v>15.28</v>
      </c>
      <c r="AN16" s="33">
        <f>'SALDO MAXPPI JULHO 2026'!AN148</f>
        <v>3.66</v>
      </c>
      <c r="AO16" s="33">
        <f>'SALDO MAXPPI JULHO 2026'!AO148</f>
        <v>15.81</v>
      </c>
      <c r="AP16" s="33">
        <f>'SALDO MAXPPI JULHO 2026'!AP148</f>
        <v>12.19</v>
      </c>
      <c r="AQ16" s="33">
        <f>'SALDO MAXPPI JULHO 2026'!AQ148</f>
        <v>29.51</v>
      </c>
      <c r="AR16" s="33">
        <f>'SALDO MAXPPI JULHO 2026'!AR148</f>
        <v>197.42</v>
      </c>
      <c r="AS16" s="33">
        <f>'SALDO MAXPPI JULHO 2026'!AS148</f>
        <v>393.16</v>
      </c>
      <c r="AT16" s="33">
        <f>'SALDO MAXPPI JULHO 2026'!AT148</f>
        <v>97.48</v>
      </c>
      <c r="AU16" s="33">
        <f>'SALDO MAXPPI JULHO 2026'!AU148</f>
        <v>22.79</v>
      </c>
      <c r="AV16" s="33">
        <f>'SALDO MAXPPI JULHO 2026'!AV148</f>
        <v>21.93</v>
      </c>
      <c r="AW16" s="33">
        <f>'SALDO MAXPPI JULHO 2026'!AW148</f>
        <v>58.28</v>
      </c>
      <c r="AX16" s="33">
        <f>'SALDO MAXPPI JULHO 2026'!AX148</f>
        <v>15.42</v>
      </c>
      <c r="AY16" s="33">
        <f>'SALDO MAXPPI JULHO 2026'!AY148</f>
        <v>87.73</v>
      </c>
      <c r="AZ16" s="33">
        <f>'SALDO MAXPPI JULHO 2026'!AZ148</f>
        <v>5.22</v>
      </c>
      <c r="BA16" s="33">
        <f>'SALDO MAXPPI JULHO 2026'!BA148</f>
        <v>2.44</v>
      </c>
      <c r="BB16" s="33">
        <f>'SALDO MAXPPI JULHO 2026'!BB148</f>
        <v>10.92</v>
      </c>
      <c r="BC16" s="33">
        <f>'SALDO MAXPPI JULHO 2026'!BC148</f>
        <v>0</v>
      </c>
      <c r="BD16" s="33">
        <f>'SALDO MAXPPI JULHO 2026'!BD148</f>
        <v>737.16</v>
      </c>
      <c r="BE16" s="33">
        <f>'SALDO MAXPPI JULHO 2026'!BE148</f>
        <v>210.83</v>
      </c>
      <c r="BF16" s="33">
        <f>'SALDO MAXPPI JULHO 2026'!BF148</f>
        <v>138.18</v>
      </c>
      <c r="BG16" s="33">
        <f>'SALDO MAXPPI JULHO 2026'!BG148</f>
        <v>6.01</v>
      </c>
      <c r="BH16" s="33">
        <f>'SALDO MAXPPI JULHO 2026'!BH148</f>
        <v>0</v>
      </c>
      <c r="BI16" s="33">
        <f>'SALDO MAXPPI JULHO 2026'!BI148</f>
        <v>448.6</v>
      </c>
      <c r="BJ16" s="33">
        <f>'SALDO MAXPPI JULHO 2026'!BJ148</f>
        <v>35.659999999999997</v>
      </c>
      <c r="BK16" s="33">
        <f>'SALDO MAXPPI JULHO 2026'!BK148</f>
        <v>29.7</v>
      </c>
      <c r="BL16" s="33">
        <f>'SALDO MAXPPI JULHO 2026'!BL148</f>
        <v>0.35</v>
      </c>
      <c r="BM16" s="33">
        <f>'SALDO MAXPPI JULHO 2026'!BM148</f>
        <v>0</v>
      </c>
      <c r="BN16" s="33">
        <f>'SALDO MAXPPI JULHO 2026'!BN148</f>
        <v>0</v>
      </c>
      <c r="BO16" s="33">
        <f>'SALDO MAXPPI JULHO 2026'!BO148</f>
        <v>0</v>
      </c>
      <c r="BP16" s="33">
        <f>'SALDO MAXPPI JULHO 2026'!BP148</f>
        <v>1.94</v>
      </c>
      <c r="BQ16" s="33">
        <f>'SALDO MAXPPI JULHO 2026'!BQ148</f>
        <v>0</v>
      </c>
      <c r="BR16" s="33">
        <f>'SALDO MAXPPI JULHO 2026'!BR148</f>
        <v>1.1399999999999999</v>
      </c>
      <c r="BS16" s="33">
        <f>'SALDO MAXPPI JULHO 2026'!BS148</f>
        <v>2.69</v>
      </c>
      <c r="BT16" s="33">
        <f>'SALDO MAXPPI JULHO 2026'!BT148</f>
        <v>0</v>
      </c>
      <c r="BU16" s="33">
        <f>'SALDO MAXPPI JULHO 2026'!BU148</f>
        <v>0.51</v>
      </c>
      <c r="BV16" s="33">
        <f>'SALDO MAXPPI JULHO 2026'!BV148</f>
        <v>4.5</v>
      </c>
      <c r="BW16" s="33">
        <f>'SALDO MAXPPI JULHO 2026'!BW148</f>
        <v>14.66</v>
      </c>
      <c r="BX16" s="33">
        <f>'SALDO MAXPPI JULHO 2026'!BX148</f>
        <v>0</v>
      </c>
      <c r="BY16" s="35">
        <f t="shared" si="1"/>
        <v>11650.890000000003</v>
      </c>
      <c r="BZ16" s="36">
        <f>'SALDO MAXPPI JULHO 2026'!BZ148</f>
        <v>11650.890000000003</v>
      </c>
      <c r="CA16" s="37">
        <f t="shared" si="0"/>
        <v>0</v>
      </c>
    </row>
    <row r="17" spans="1:79">
      <c r="A17" s="32" t="str">
        <f>'SALDO MAXPPI JULHO 2026'!A149</f>
        <v>APIUNA</v>
      </c>
      <c r="B17" s="33">
        <f>'SALDO MAXPPI JULHO 2026'!B149</f>
        <v>197.85</v>
      </c>
      <c r="C17" s="33">
        <f>'SALDO MAXPPI JULHO 2026'!C149</f>
        <v>5895.76</v>
      </c>
      <c r="D17" s="33">
        <f>'SALDO MAXPPI JULHO 2026'!D149</f>
        <v>3182.55</v>
      </c>
      <c r="E17" s="33">
        <f>'SALDO MAXPPI JULHO 2026'!E149</f>
        <v>0.13</v>
      </c>
      <c r="F17" s="33">
        <f>'SALDO MAXPPI JULHO 2026'!F149</f>
        <v>0.56000000000000005</v>
      </c>
      <c r="G17" s="33">
        <f>'SALDO MAXPPI JULHO 2026'!G149</f>
        <v>1360.21</v>
      </c>
      <c r="H17" s="33">
        <f>'SALDO MAXPPI JULHO 2026'!H149</f>
        <v>1572.33</v>
      </c>
      <c r="I17" s="33">
        <f>'SALDO MAXPPI JULHO 2026'!I149</f>
        <v>0</v>
      </c>
      <c r="J17" s="33">
        <f>'SALDO MAXPPI JULHO 2026'!J149</f>
        <v>40.619999999999997</v>
      </c>
      <c r="K17" s="33">
        <f>'SALDO MAXPPI JULHO 2026'!K149</f>
        <v>405.07</v>
      </c>
      <c r="L17" s="33">
        <f>'SALDO MAXPPI JULHO 2026'!L149</f>
        <v>145.38999999999999</v>
      </c>
      <c r="M17" s="33">
        <f>'SALDO MAXPPI JULHO 2026'!M149</f>
        <v>480.63</v>
      </c>
      <c r="N17" s="33">
        <f>'SALDO MAXPPI JULHO 2026'!N149</f>
        <v>0.72</v>
      </c>
      <c r="O17" s="33">
        <f>'SALDO MAXPPI JULHO 2026'!O149</f>
        <v>1.75</v>
      </c>
      <c r="P17" s="33">
        <f>'SALDO MAXPPI JULHO 2026'!P149</f>
        <v>0.6</v>
      </c>
      <c r="Q17" s="33">
        <f>'SALDO MAXPPI JULHO 2026'!Q149</f>
        <v>123.01</v>
      </c>
      <c r="R17" s="33">
        <f>'SALDO MAXPPI JULHO 2026'!R149</f>
        <v>15.95</v>
      </c>
      <c r="S17" s="33">
        <f>'SALDO MAXPPI JULHO 2026'!S149</f>
        <v>348.15</v>
      </c>
      <c r="T17" s="33">
        <f>'SALDO MAXPPI JULHO 2026'!T149</f>
        <v>0</v>
      </c>
      <c r="U17" s="33">
        <f>'SALDO MAXPPI JULHO 2026'!U149</f>
        <v>0.93</v>
      </c>
      <c r="V17" s="33">
        <f>'SALDO MAXPPI JULHO 2026'!V149</f>
        <v>5.01</v>
      </c>
      <c r="W17" s="33">
        <f>'SALDO MAXPPI JULHO 2026'!W149</f>
        <v>538.29</v>
      </c>
      <c r="X17" s="33">
        <f>'SALDO MAXPPI JULHO 2026'!X149</f>
        <v>5.39</v>
      </c>
      <c r="Y17" s="33">
        <f>'SALDO MAXPPI JULHO 2026'!Y149</f>
        <v>10.91</v>
      </c>
      <c r="Z17" s="33">
        <f>'SALDO MAXPPI JULHO 2026'!Z149</f>
        <v>160.30000000000001</v>
      </c>
      <c r="AA17" s="33">
        <f>'SALDO MAXPPI JULHO 2026'!AA149</f>
        <v>7.8</v>
      </c>
      <c r="AB17" s="33">
        <f>'SALDO MAXPPI JULHO 2026'!AB149</f>
        <v>206.21</v>
      </c>
      <c r="AC17" s="33">
        <f>'SALDO MAXPPI JULHO 2026'!AC149</f>
        <v>8.3000000000000007</v>
      </c>
      <c r="AD17" s="33">
        <f>'SALDO MAXPPI JULHO 2026'!AD149</f>
        <v>9.59</v>
      </c>
      <c r="AE17" s="33">
        <f>'SALDO MAXPPI JULHO 2026'!AE149</f>
        <v>0</v>
      </c>
      <c r="AF17" s="33">
        <f>'SALDO MAXPPI JULHO 2026'!AF149</f>
        <v>10.68</v>
      </c>
      <c r="AG17" s="33">
        <f>'SALDO MAXPPI JULHO 2026'!AG149</f>
        <v>69.400000000000006</v>
      </c>
      <c r="AH17" s="33">
        <f>'SALDO MAXPPI JULHO 2026'!AH149</f>
        <v>19.7</v>
      </c>
      <c r="AI17" s="33">
        <f>'SALDO MAXPPI JULHO 2026'!AI149</f>
        <v>5.34</v>
      </c>
      <c r="AJ17" s="33">
        <f>'SALDO MAXPPI JULHO 2026'!AJ149</f>
        <v>5.4</v>
      </c>
      <c r="AK17" s="33">
        <f>'SALDO MAXPPI JULHO 2026'!AK149</f>
        <v>3.03</v>
      </c>
      <c r="AL17" s="33">
        <f>'SALDO MAXPPI JULHO 2026'!AL149</f>
        <v>40.94</v>
      </c>
      <c r="AM17" s="33">
        <f>'SALDO MAXPPI JULHO 2026'!AM149</f>
        <v>18.7</v>
      </c>
      <c r="AN17" s="33">
        <f>'SALDO MAXPPI JULHO 2026'!AN149</f>
        <v>5.34</v>
      </c>
      <c r="AO17" s="33">
        <f>'SALDO MAXPPI JULHO 2026'!AO149</f>
        <v>1</v>
      </c>
      <c r="AP17" s="33">
        <f>'SALDO MAXPPI JULHO 2026'!AP149</f>
        <v>0</v>
      </c>
      <c r="AQ17" s="33">
        <f>'SALDO MAXPPI JULHO 2026'!AQ149</f>
        <v>49</v>
      </c>
      <c r="AR17" s="33">
        <f>'SALDO MAXPPI JULHO 2026'!AR149</f>
        <v>16.399999999999999</v>
      </c>
      <c r="AS17" s="33">
        <f>'SALDO MAXPPI JULHO 2026'!AS149</f>
        <v>574.35</v>
      </c>
      <c r="AT17" s="33">
        <f>'SALDO MAXPPI JULHO 2026'!AT149</f>
        <v>54.4</v>
      </c>
      <c r="AU17" s="33">
        <f>'SALDO MAXPPI JULHO 2026'!AU149</f>
        <v>47.67</v>
      </c>
      <c r="AV17" s="33">
        <f>'SALDO MAXPPI JULHO 2026'!AV149</f>
        <v>2.2999999999999998</v>
      </c>
      <c r="AW17" s="33">
        <f>'SALDO MAXPPI JULHO 2026'!AW149</f>
        <v>178</v>
      </c>
      <c r="AX17" s="33">
        <f>'SALDO MAXPPI JULHO 2026'!AX149</f>
        <v>17.100000000000001</v>
      </c>
      <c r="AY17" s="33">
        <f>'SALDO MAXPPI JULHO 2026'!AY149</f>
        <v>86.98</v>
      </c>
      <c r="AZ17" s="33">
        <f>'SALDO MAXPPI JULHO 2026'!AZ149</f>
        <v>14.8</v>
      </c>
      <c r="BA17" s="33">
        <f>'SALDO MAXPPI JULHO 2026'!BA149</f>
        <v>3.56</v>
      </c>
      <c r="BB17" s="33">
        <f>'SALDO MAXPPI JULHO 2026'!BB149</f>
        <v>0</v>
      </c>
      <c r="BC17" s="33">
        <f>'SALDO MAXPPI JULHO 2026'!BC149</f>
        <v>101.49</v>
      </c>
      <c r="BD17" s="33">
        <f>'SALDO MAXPPI JULHO 2026'!BD149</f>
        <v>1076.9000000000001</v>
      </c>
      <c r="BE17" s="33">
        <f>'SALDO MAXPPI JULHO 2026'!BE149</f>
        <v>22.02</v>
      </c>
      <c r="BF17" s="33">
        <f>'SALDO MAXPPI JULHO 2026'!BF149</f>
        <v>-0.04</v>
      </c>
      <c r="BG17" s="33">
        <f>'SALDO MAXPPI JULHO 2026'!BG149</f>
        <v>0</v>
      </c>
      <c r="BH17" s="33">
        <f>'SALDO MAXPPI JULHO 2026'!BH149</f>
        <v>1.06</v>
      </c>
      <c r="BI17" s="33">
        <f>'SALDO MAXPPI JULHO 2026'!BI149</f>
        <v>27.38</v>
      </c>
      <c r="BJ17" s="33">
        <f>'SALDO MAXPPI JULHO 2026'!BJ149</f>
        <v>2.67</v>
      </c>
      <c r="BK17" s="33">
        <f>'SALDO MAXPPI JULHO 2026'!BK149</f>
        <v>3.28</v>
      </c>
      <c r="BL17" s="33">
        <f>'SALDO MAXPPI JULHO 2026'!BL149</f>
        <v>3.52</v>
      </c>
      <c r="BM17" s="33">
        <f>'SALDO MAXPPI JULHO 2026'!BM149</f>
        <v>2.64</v>
      </c>
      <c r="BN17" s="33">
        <f>'SALDO MAXPPI JULHO 2026'!BN149</f>
        <v>0</v>
      </c>
      <c r="BO17" s="33">
        <f>'SALDO MAXPPI JULHO 2026'!BO149</f>
        <v>0</v>
      </c>
      <c r="BP17" s="33">
        <f>'SALDO MAXPPI JULHO 2026'!BP149</f>
        <v>0</v>
      </c>
      <c r="BQ17" s="33">
        <f>'SALDO MAXPPI JULHO 2026'!BQ149</f>
        <v>-0.55000000000000004</v>
      </c>
      <c r="BR17" s="33">
        <f>'SALDO MAXPPI JULHO 2026'!BR149</f>
        <v>1.1399999999999999</v>
      </c>
      <c r="BS17" s="33">
        <f>'SALDO MAXPPI JULHO 2026'!BS149</f>
        <v>8.07</v>
      </c>
      <c r="BT17" s="33">
        <f>'SALDO MAXPPI JULHO 2026'!BT149</f>
        <v>0</v>
      </c>
      <c r="BU17" s="33">
        <f>'SALDO MAXPPI JULHO 2026'!BU149</f>
        <v>0</v>
      </c>
      <c r="BV17" s="33">
        <f>'SALDO MAXPPI JULHO 2026'!BV149</f>
        <v>0.75</v>
      </c>
      <c r="BW17" s="33">
        <f>'SALDO MAXPPI JULHO 2026'!BW149</f>
        <v>0</v>
      </c>
      <c r="BX17" s="33">
        <f>'SALDO MAXPPI JULHO 2026'!BX149</f>
        <v>0</v>
      </c>
      <c r="BY17" s="35">
        <f t="shared" si="1"/>
        <v>17198.429999999993</v>
      </c>
      <c r="BZ17" s="36">
        <f>'SALDO MAXPPI JULHO 2026'!BZ149</f>
        <v>17198.429999999993</v>
      </c>
      <c r="CA17" s="37">
        <f t="shared" si="0"/>
        <v>0</v>
      </c>
    </row>
    <row r="18" spans="1:79">
      <c r="A18" s="32" t="str">
        <f>'SALDO MAXPPI JULHO 2026'!A150</f>
        <v>ARABUTA</v>
      </c>
      <c r="B18" s="33">
        <f>'SALDO MAXPPI JULHO 2026'!B150</f>
        <v>136.22999999999999</v>
      </c>
      <c r="C18" s="33">
        <f>'SALDO MAXPPI JULHO 2026'!C150</f>
        <v>2234.8200000000002</v>
      </c>
      <c r="D18" s="33">
        <f>'SALDO MAXPPI JULHO 2026'!D150</f>
        <v>1221.22</v>
      </c>
      <c r="E18" s="33">
        <f>'SALDO MAXPPI JULHO 2026'!E150</f>
        <v>0</v>
      </c>
      <c r="F18" s="33">
        <f>'SALDO MAXPPI JULHO 2026'!F150</f>
        <v>0</v>
      </c>
      <c r="G18" s="33">
        <f>'SALDO MAXPPI JULHO 2026'!G150</f>
        <v>0</v>
      </c>
      <c r="H18" s="33">
        <f>'SALDO MAXPPI JULHO 2026'!H150</f>
        <v>7.39</v>
      </c>
      <c r="I18" s="33">
        <f>'SALDO MAXPPI JULHO 2026'!I150</f>
        <v>1.26</v>
      </c>
      <c r="J18" s="33">
        <f>'SALDO MAXPPI JULHO 2026'!J150</f>
        <v>32.76</v>
      </c>
      <c r="K18" s="33">
        <f>'SALDO MAXPPI JULHO 2026'!K150</f>
        <v>30.15</v>
      </c>
      <c r="L18" s="33">
        <f>'SALDO MAXPPI JULHO 2026'!L150</f>
        <v>54.81</v>
      </c>
      <c r="M18" s="33">
        <f>'SALDO MAXPPI JULHO 2026'!M150</f>
        <v>181.21</v>
      </c>
      <c r="N18" s="33">
        <f>'SALDO MAXPPI JULHO 2026'!N150</f>
        <v>0.36</v>
      </c>
      <c r="O18" s="33">
        <f>'SALDO MAXPPI JULHO 2026'!O150</f>
        <v>2.78</v>
      </c>
      <c r="P18" s="33">
        <f>'SALDO MAXPPI JULHO 2026'!P150</f>
        <v>0.9</v>
      </c>
      <c r="Q18" s="33">
        <f>'SALDO MAXPPI JULHO 2026'!Q150</f>
        <v>228.25</v>
      </c>
      <c r="R18" s="33">
        <f>'SALDO MAXPPI JULHO 2026'!R150</f>
        <v>6.01</v>
      </c>
      <c r="S18" s="33">
        <f>'SALDO MAXPPI JULHO 2026'!S150</f>
        <v>174.49</v>
      </c>
      <c r="T18" s="33">
        <f>'SALDO MAXPPI JULHO 2026'!T150</f>
        <v>2.67</v>
      </c>
      <c r="U18" s="33">
        <f>'SALDO MAXPPI JULHO 2026'!U150</f>
        <v>0.47</v>
      </c>
      <c r="V18" s="33">
        <f>'SALDO MAXPPI JULHO 2026'!V150</f>
        <v>1.89</v>
      </c>
      <c r="W18" s="33">
        <f>'SALDO MAXPPI JULHO 2026'!W150</f>
        <v>202.95</v>
      </c>
      <c r="X18" s="33">
        <f>'SALDO MAXPPI JULHO 2026'!X150</f>
        <v>4.03</v>
      </c>
      <c r="Y18" s="33">
        <f>'SALDO MAXPPI JULHO 2026'!Y150</f>
        <v>15.44</v>
      </c>
      <c r="Z18" s="33">
        <f>'SALDO MAXPPI JULHO 2026'!Z150</f>
        <v>88.31</v>
      </c>
      <c r="AA18" s="33">
        <f>'SALDO MAXPPI JULHO 2026'!AA150</f>
        <v>10.07</v>
      </c>
      <c r="AB18" s="33">
        <f>'SALDO MAXPPI JULHO 2026'!AB150</f>
        <v>116.41</v>
      </c>
      <c r="AC18" s="33">
        <f>'SALDO MAXPPI JULHO 2026'!AC150</f>
        <v>7.54</v>
      </c>
      <c r="AD18" s="33">
        <f>'SALDO MAXPPI JULHO 2026'!AD150</f>
        <v>7.72</v>
      </c>
      <c r="AE18" s="33">
        <f>'SALDO MAXPPI JULHO 2026'!AE150</f>
        <v>1.48</v>
      </c>
      <c r="AF18" s="33">
        <f>'SALDO MAXPPI JULHO 2026'!AF150</f>
        <v>0.81</v>
      </c>
      <c r="AG18" s="33">
        <f>'SALDO MAXPPI JULHO 2026'!AG150</f>
        <v>4.8</v>
      </c>
      <c r="AH18" s="33">
        <f>'SALDO MAXPPI JULHO 2026'!AH150</f>
        <v>39.590000000000003</v>
      </c>
      <c r="AI18" s="33">
        <f>'SALDO MAXPPI JULHO 2026'!AI150</f>
        <v>2.0099999999999998</v>
      </c>
      <c r="AJ18" s="33">
        <f>'SALDO MAXPPI JULHO 2026'!AJ150</f>
        <v>7.6</v>
      </c>
      <c r="AK18" s="33">
        <f>'SALDO MAXPPI JULHO 2026'!AK150</f>
        <v>1.1399999999999999</v>
      </c>
      <c r="AL18" s="33">
        <f>'SALDO MAXPPI JULHO 2026'!AL150</f>
        <v>0</v>
      </c>
      <c r="AM18" s="33">
        <f>'SALDO MAXPPI JULHO 2026'!AM150</f>
        <v>20.13</v>
      </c>
      <c r="AN18" s="33">
        <f>'SALDO MAXPPI JULHO 2026'!AN150</f>
        <v>2.0099999999999998</v>
      </c>
      <c r="AO18" s="33">
        <f>'SALDO MAXPPI JULHO 2026'!AO150</f>
        <v>22.82</v>
      </c>
      <c r="AP18" s="33">
        <f>'SALDO MAXPPI JULHO 2026'!AP150</f>
        <v>1.6</v>
      </c>
      <c r="AQ18" s="33">
        <f>'SALDO MAXPPI JULHO 2026'!AQ150</f>
        <v>6.69</v>
      </c>
      <c r="AR18" s="33">
        <f>'SALDO MAXPPI JULHO 2026'!AR150</f>
        <v>30.89</v>
      </c>
      <c r="AS18" s="33">
        <f>'SALDO MAXPPI JULHO 2026'!AS150</f>
        <v>165.83</v>
      </c>
      <c r="AT18" s="33">
        <f>'SALDO MAXPPI JULHO 2026'!AT150</f>
        <v>38.090000000000003</v>
      </c>
      <c r="AU18" s="33">
        <f>'SALDO MAXPPI JULHO 2026'!AU150</f>
        <v>3</v>
      </c>
      <c r="AV18" s="33">
        <f>'SALDO MAXPPI JULHO 2026'!AV150</f>
        <v>12.08</v>
      </c>
      <c r="AW18" s="33">
        <f>'SALDO MAXPPI JULHO 2026'!AW150</f>
        <v>20.7</v>
      </c>
      <c r="AX18" s="33">
        <f>'SALDO MAXPPI JULHO 2026'!AX150</f>
        <v>5.59</v>
      </c>
      <c r="AY18" s="33">
        <f>'SALDO MAXPPI JULHO 2026'!AY150</f>
        <v>48.32</v>
      </c>
      <c r="AZ18" s="33">
        <f>'SALDO MAXPPI JULHO 2026'!AZ150</f>
        <v>5.58</v>
      </c>
      <c r="BA18" s="33">
        <f>'SALDO MAXPPI JULHO 2026'!BA150</f>
        <v>1.34</v>
      </c>
      <c r="BB18" s="33">
        <f>'SALDO MAXPPI JULHO 2026'!BB150</f>
        <v>12.75</v>
      </c>
      <c r="BC18" s="33">
        <f>'SALDO MAXPPI JULHO 2026'!BC150</f>
        <v>38.26</v>
      </c>
      <c r="BD18" s="33">
        <f>'SALDO MAXPPI JULHO 2026'!BD150</f>
        <v>406.01</v>
      </c>
      <c r="BE18" s="33">
        <f>'SALDO MAXPPI JULHO 2026'!BE150</f>
        <v>116.12</v>
      </c>
      <c r="BF18" s="33">
        <f>'SALDO MAXPPI JULHO 2026'!BF150</f>
        <v>76.11</v>
      </c>
      <c r="BG18" s="33">
        <f>'SALDO MAXPPI JULHO 2026'!BG150</f>
        <v>3.31</v>
      </c>
      <c r="BH18" s="33">
        <f>'SALDO MAXPPI JULHO 2026'!BH150</f>
        <v>8.86</v>
      </c>
      <c r="BI18" s="33">
        <f>'SALDO MAXPPI JULHO 2026'!BI150</f>
        <v>247.08</v>
      </c>
      <c r="BJ18" s="33">
        <f>'SALDO MAXPPI JULHO 2026'!BJ150</f>
        <v>23.92</v>
      </c>
      <c r="BK18" s="33">
        <f>'SALDO MAXPPI JULHO 2026'!BK150</f>
        <v>26.99</v>
      </c>
      <c r="BL18" s="33">
        <f>'SALDO MAXPPI JULHO 2026'!BL150</f>
        <v>18.87</v>
      </c>
      <c r="BM18" s="33">
        <f>'SALDO MAXPPI JULHO 2026'!BM150</f>
        <v>1.74</v>
      </c>
      <c r="BN18" s="33">
        <f>'SALDO MAXPPI JULHO 2026'!BN150</f>
        <v>1.1299999999999999</v>
      </c>
      <c r="BO18" s="33">
        <f>'SALDO MAXPPI JULHO 2026'!BO150</f>
        <v>0.21</v>
      </c>
      <c r="BP18" s="33">
        <f>'SALDO MAXPPI JULHO 2026'!BP150</f>
        <v>3.83</v>
      </c>
      <c r="BQ18" s="33">
        <f>'SALDO MAXPPI JULHO 2026'!BQ150</f>
        <v>0</v>
      </c>
      <c r="BR18" s="33">
        <f>'SALDO MAXPPI JULHO 2026'!BR150</f>
        <v>0</v>
      </c>
      <c r="BS18" s="33">
        <f>'SALDO MAXPPI JULHO 2026'!BS150</f>
        <v>0</v>
      </c>
      <c r="BT18" s="33">
        <f>'SALDO MAXPPI JULHO 2026'!BT150</f>
        <v>32.5</v>
      </c>
      <c r="BU18" s="33">
        <f>'SALDO MAXPPI JULHO 2026'!BU150</f>
        <v>0</v>
      </c>
      <c r="BV18" s="33">
        <f>'SALDO MAXPPI JULHO 2026'!BV150</f>
        <v>30</v>
      </c>
      <c r="BW18" s="33">
        <f>'SALDO MAXPPI JULHO 2026'!BW150</f>
        <v>0</v>
      </c>
      <c r="BX18" s="33">
        <f>'SALDO MAXPPI JULHO 2026'!BX150</f>
        <v>0</v>
      </c>
      <c r="BY18" s="35">
        <f t="shared" si="1"/>
        <v>6259.9300000000021</v>
      </c>
      <c r="BZ18" s="36">
        <f>'SALDO MAXPPI JULHO 2026'!BZ150</f>
        <v>6259.9300000000021</v>
      </c>
      <c r="CA18" s="37">
        <f t="shared" si="0"/>
        <v>0</v>
      </c>
    </row>
    <row r="19" spans="1:79">
      <c r="A19" s="32" t="str">
        <f>'SALDO MAXPPI JULHO 2026'!A151</f>
        <v>ARAQUARI</v>
      </c>
      <c r="B19" s="33">
        <f>'SALDO MAXPPI JULHO 2026'!B151</f>
        <v>206.44</v>
      </c>
      <c r="C19" s="33">
        <f>'SALDO MAXPPI JULHO 2026'!C151</f>
        <v>12360.85</v>
      </c>
      <c r="D19" s="33">
        <f>'SALDO MAXPPI JULHO 2026'!D151</f>
        <v>4554.13</v>
      </c>
      <c r="E19" s="33">
        <f>'SALDO MAXPPI JULHO 2026'!E151</f>
        <v>0</v>
      </c>
      <c r="F19" s="33">
        <f>'SALDO MAXPPI JULHO 2026'!F151</f>
        <v>1.1100000000000001</v>
      </c>
      <c r="G19" s="33">
        <f>'SALDO MAXPPI JULHO 2026'!G151</f>
        <v>0</v>
      </c>
      <c r="H19" s="33">
        <f>'SALDO MAXPPI JULHO 2026'!H151</f>
        <v>3470.63</v>
      </c>
      <c r="I19" s="33">
        <f>'SALDO MAXPPI JULHO 2026'!I151</f>
        <v>0</v>
      </c>
      <c r="J19" s="33">
        <f>'SALDO MAXPPI JULHO 2026'!J151</f>
        <v>212.83</v>
      </c>
      <c r="K19" s="33">
        <f>'SALDO MAXPPI JULHO 2026'!K151</f>
        <v>1962.86</v>
      </c>
      <c r="L19" s="33">
        <f>'SALDO MAXPPI JULHO 2026'!L151</f>
        <v>303.17</v>
      </c>
      <c r="M19" s="33">
        <f>'SALDO MAXPPI JULHO 2026'!M151</f>
        <v>1002.25</v>
      </c>
      <c r="N19" s="33">
        <f>'SALDO MAXPPI JULHO 2026'!N151</f>
        <v>2.0099999999999998</v>
      </c>
      <c r="O19" s="33">
        <f>'SALDO MAXPPI JULHO 2026'!O151</f>
        <v>344.1</v>
      </c>
      <c r="P19" s="33">
        <f>'SALDO MAXPPI JULHO 2026'!P151</f>
        <v>111.38</v>
      </c>
      <c r="Q19" s="33">
        <f>'SALDO MAXPPI JULHO 2026'!Q151</f>
        <v>0</v>
      </c>
      <c r="R19" s="33">
        <f>'SALDO MAXPPI JULHO 2026'!R151</f>
        <v>33.26</v>
      </c>
      <c r="S19" s="33">
        <f>'SALDO MAXPPI JULHO 2026'!S151</f>
        <v>0.26</v>
      </c>
      <c r="T19" s="33">
        <f>'SALDO MAXPPI JULHO 2026'!T151</f>
        <v>14.79</v>
      </c>
      <c r="U19" s="33">
        <f>'SALDO MAXPPI JULHO 2026'!U151</f>
        <v>2.59</v>
      </c>
      <c r="V19" s="33">
        <f>'SALDO MAXPPI JULHO 2026'!V151</f>
        <v>10.45</v>
      </c>
      <c r="W19" s="33">
        <f>'SALDO MAXPPI JULHO 2026'!W151</f>
        <v>1122.5</v>
      </c>
      <c r="X19" s="33">
        <f>'SALDO MAXPPI JULHO 2026'!X151</f>
        <v>22.28</v>
      </c>
      <c r="Y19" s="33">
        <f>'SALDO MAXPPI JULHO 2026'!Y151</f>
        <v>85.37</v>
      </c>
      <c r="Z19" s="33">
        <f>'SALDO MAXPPI JULHO 2026'!Z151</f>
        <v>742.38</v>
      </c>
      <c r="AA19" s="33">
        <f>'SALDO MAXPPI JULHO 2026'!AA151</f>
        <v>41.29</v>
      </c>
      <c r="AB19" s="33">
        <f>'SALDO MAXPPI JULHO 2026'!AB151</f>
        <v>705.28</v>
      </c>
      <c r="AC19" s="33">
        <f>'SALDO MAXPPI JULHO 2026'!AC151</f>
        <v>-0.1</v>
      </c>
      <c r="AD19" s="33">
        <f>'SALDO MAXPPI JULHO 2026'!AD151</f>
        <v>16.899999999999999</v>
      </c>
      <c r="AE19" s="33">
        <f>'SALDO MAXPPI JULHO 2026'!AE151</f>
        <v>-0.1</v>
      </c>
      <c r="AF19" s="33">
        <f>'SALDO MAXPPI JULHO 2026'!AF151</f>
        <v>22.28</v>
      </c>
      <c r="AG19" s="33">
        <f>'SALDO MAXPPI JULHO 2026'!AG151</f>
        <v>321.77999999999997</v>
      </c>
      <c r="AH19" s="33">
        <f>'SALDO MAXPPI JULHO 2026'!AH151</f>
        <v>219</v>
      </c>
      <c r="AI19" s="33">
        <f>'SALDO MAXPPI JULHO 2026'!AI151</f>
        <v>11.14</v>
      </c>
      <c r="AJ19" s="33">
        <f>'SALDO MAXPPI JULHO 2026'!AJ151</f>
        <v>178.18</v>
      </c>
      <c r="AK19" s="33">
        <f>'SALDO MAXPPI JULHO 2026'!AK151</f>
        <v>6.31</v>
      </c>
      <c r="AL19" s="33">
        <f>'SALDO MAXPPI JULHO 2026'!AL151</f>
        <v>-0.1</v>
      </c>
      <c r="AM19" s="33">
        <f>'SALDO MAXPPI JULHO 2026'!AM151</f>
        <v>89.97</v>
      </c>
      <c r="AN19" s="33">
        <f>'SALDO MAXPPI JULHO 2026'!AN151</f>
        <v>11.14</v>
      </c>
      <c r="AO19" s="33">
        <f>'SALDO MAXPPI JULHO 2026'!AO151</f>
        <v>26.4</v>
      </c>
      <c r="AP19" s="33">
        <f>'SALDO MAXPPI JULHO 2026'!AP151</f>
        <v>0</v>
      </c>
      <c r="AQ19" s="33">
        <f>'SALDO MAXPPI JULHO 2026'!AQ151</f>
        <v>185.6</v>
      </c>
      <c r="AR19" s="33">
        <f>'SALDO MAXPPI JULHO 2026'!AR151</f>
        <v>702.26</v>
      </c>
      <c r="AS19" s="33">
        <f>'SALDO MAXPPI JULHO 2026'!AS151</f>
        <v>710.6</v>
      </c>
      <c r="AT19" s="33">
        <f>'SALDO MAXPPI JULHO 2026'!AT151</f>
        <v>296.95999999999998</v>
      </c>
      <c r="AU19" s="33">
        <f>'SALDO MAXPPI JULHO 2026'!AU151</f>
        <v>155.9</v>
      </c>
      <c r="AV19" s="33">
        <f>'SALDO MAXPPI JULHO 2026'!AV151</f>
        <v>66.819999999999993</v>
      </c>
      <c r="AW19" s="33">
        <f>'SALDO MAXPPI JULHO 2026'!AW151</f>
        <v>371.19</v>
      </c>
      <c r="AX19" s="33">
        <f>'SALDO MAXPPI JULHO 2026'!AX151</f>
        <v>22.79</v>
      </c>
      <c r="AY19" s="33">
        <f>'SALDO MAXPPI JULHO 2026'!AY151</f>
        <v>267.26</v>
      </c>
      <c r="AZ19" s="33">
        <f>'SALDO MAXPPI JULHO 2026'!AZ151</f>
        <v>0.2</v>
      </c>
      <c r="BA19" s="33">
        <f>'SALDO MAXPPI JULHO 2026'!BA151</f>
        <v>7.43</v>
      </c>
      <c r="BB19" s="33">
        <f>'SALDO MAXPPI JULHO 2026'!BB151</f>
        <v>0</v>
      </c>
      <c r="BC19" s="33">
        <f>'SALDO MAXPPI JULHO 2026'!BC151</f>
        <v>211.64</v>
      </c>
      <c r="BD19" s="33">
        <f>'SALDO MAXPPI JULHO 2026'!BD151</f>
        <v>2245.65</v>
      </c>
      <c r="BE19" s="33">
        <f>'SALDO MAXPPI JULHO 2026'!BE151</f>
        <v>642.26</v>
      </c>
      <c r="BF19" s="33">
        <f>'SALDO MAXPPI JULHO 2026'!BF151</f>
        <v>420.94</v>
      </c>
      <c r="BG19" s="33">
        <f>'SALDO MAXPPI JULHO 2026'!BG151</f>
        <v>18.3</v>
      </c>
      <c r="BH19" s="33">
        <f>'SALDO MAXPPI JULHO 2026'!BH151</f>
        <v>49</v>
      </c>
      <c r="BI19" s="33">
        <f>'SALDO MAXPPI JULHO 2026'!BI151</f>
        <v>1366.6</v>
      </c>
      <c r="BJ19" s="33">
        <f>'SALDO MAXPPI JULHO 2026'!BJ151</f>
        <v>132.29</v>
      </c>
      <c r="BK19" s="33">
        <f>'SALDO MAXPPI JULHO 2026'!BK151</f>
        <v>62.59</v>
      </c>
      <c r="BL19" s="33">
        <f>'SALDO MAXPPI JULHO 2026'!BL151</f>
        <v>22.84</v>
      </c>
      <c r="BM19" s="33">
        <f>'SALDO MAXPPI JULHO 2026'!BM151</f>
        <v>9.64</v>
      </c>
      <c r="BN19" s="33">
        <f>'SALDO MAXPPI JULHO 2026'!BN151</f>
        <v>8.43</v>
      </c>
      <c r="BO19" s="33">
        <f>'SALDO MAXPPI JULHO 2026'!BO151</f>
        <v>0.1</v>
      </c>
      <c r="BP19" s="33">
        <f>'SALDO MAXPPI JULHO 2026'!BP151</f>
        <v>-1.94</v>
      </c>
      <c r="BQ19" s="33">
        <f>'SALDO MAXPPI JULHO 2026'!BQ151</f>
        <v>102.23</v>
      </c>
      <c r="BR19" s="33">
        <f>'SALDO MAXPPI JULHO 2026'!BR151</f>
        <v>0</v>
      </c>
      <c r="BS19" s="33">
        <f>'SALDO MAXPPI JULHO 2026'!BS151</f>
        <v>998.26</v>
      </c>
      <c r="BT19" s="33">
        <f>'SALDO MAXPPI JULHO 2026'!BT151</f>
        <v>0</v>
      </c>
      <c r="BU19" s="33">
        <f>'SALDO MAXPPI JULHO 2026'!BU151</f>
        <v>-0.17</v>
      </c>
      <c r="BV19" s="33">
        <f>'SALDO MAXPPI JULHO 2026'!BV151</f>
        <v>3</v>
      </c>
      <c r="BW19" s="33">
        <f>'SALDO MAXPPI JULHO 2026'!BW151</f>
        <v>0</v>
      </c>
      <c r="BX19" s="33">
        <f>'SALDO MAXPPI JULHO 2026'!BX151</f>
        <v>355.64</v>
      </c>
      <c r="BY19" s="35">
        <f t="shared" si="1"/>
        <v>37649.32</v>
      </c>
      <c r="BZ19" s="36">
        <f>'SALDO MAXPPI JULHO 2026'!BZ151</f>
        <v>37649.32</v>
      </c>
      <c r="CA19" s="37">
        <f t="shared" si="0"/>
        <v>0</v>
      </c>
    </row>
    <row r="20" spans="1:79">
      <c r="A20" s="32" t="str">
        <f>'SALDO MAXPPI JULHO 2026'!A152</f>
        <v>ARARANGUA</v>
      </c>
      <c r="B20" s="33">
        <f>'SALDO MAXPPI JULHO 2026'!B152</f>
        <v>3360.09</v>
      </c>
      <c r="C20" s="33">
        <f>'SALDO MAXPPI JULHO 2026'!C152</f>
        <v>32534.22</v>
      </c>
      <c r="D20" s="33">
        <f>'SALDO MAXPPI JULHO 2026'!D152</f>
        <v>17778.36</v>
      </c>
      <c r="E20" s="33">
        <f>'SALDO MAXPPI JULHO 2026'!E152</f>
        <v>0</v>
      </c>
      <c r="F20" s="33">
        <f>'SALDO MAXPPI JULHO 2026'!F152</f>
        <v>0.56000000000000005</v>
      </c>
      <c r="G20" s="33">
        <f>'SALDO MAXPPI JULHO 2026'!G152</f>
        <v>7465.64</v>
      </c>
      <c r="H20" s="33">
        <f>'SALDO MAXPPI JULHO 2026'!H152</f>
        <v>13229.94</v>
      </c>
      <c r="I20" s="33">
        <f>'SALDO MAXPPI JULHO 2026'!I152</f>
        <v>18140.32</v>
      </c>
      <c r="J20" s="33">
        <f>'SALDO MAXPPI JULHO 2026'!J152</f>
        <v>796.22</v>
      </c>
      <c r="K20" s="33">
        <f>'SALDO MAXPPI JULHO 2026'!K152</f>
        <v>7743.94</v>
      </c>
      <c r="L20" s="33">
        <f>'SALDO MAXPPI JULHO 2026'!L152</f>
        <v>1188.78</v>
      </c>
      <c r="M20" s="33">
        <f>'SALDO MAXPPI JULHO 2026'!M152</f>
        <v>3888.11</v>
      </c>
      <c r="N20" s="33">
        <f>'SALDO MAXPPI JULHO 2026'!N152</f>
        <v>5.29</v>
      </c>
      <c r="O20" s="33">
        <f>'SALDO MAXPPI JULHO 2026'!O152</f>
        <v>905.68</v>
      </c>
      <c r="P20" s="33">
        <f>'SALDO MAXPPI JULHO 2026'!P152</f>
        <v>3</v>
      </c>
      <c r="Q20" s="33">
        <f>'SALDO MAXPPI JULHO 2026'!Q152</f>
        <v>3322.83</v>
      </c>
      <c r="R20" s="33">
        <f>'SALDO MAXPPI JULHO 2026'!R152</f>
        <v>84.9</v>
      </c>
      <c r="S20" s="33">
        <f>'SALDO MAXPPI JULHO 2026'!S152</f>
        <v>2463.7399999999998</v>
      </c>
      <c r="T20" s="33">
        <f>'SALDO MAXPPI JULHO 2026'!T152</f>
        <v>38.94</v>
      </c>
      <c r="U20" s="33">
        <f>'SALDO MAXPPI JULHO 2026'!U152</f>
        <v>6.81</v>
      </c>
      <c r="V20" s="33">
        <f>'SALDO MAXPPI JULHO 2026'!V152</f>
        <v>27.51</v>
      </c>
      <c r="W20" s="33">
        <f>'SALDO MAXPPI JULHO 2026'!W152</f>
        <v>2954.46</v>
      </c>
      <c r="X20" s="33">
        <f>'SALDO MAXPPI JULHO 2026'!X152</f>
        <v>58.64</v>
      </c>
      <c r="Y20" s="33">
        <f>'SALDO MAXPPI JULHO 2026'!Y152</f>
        <v>224.71</v>
      </c>
      <c r="Z20" s="33">
        <f>'SALDO MAXPPI JULHO 2026'!Z152</f>
        <v>1943.98</v>
      </c>
      <c r="AA20" s="33">
        <f>'SALDO MAXPPI JULHO 2026'!AA152</f>
        <v>105.36</v>
      </c>
      <c r="AB20" s="33">
        <f>'SALDO MAXPPI JULHO 2026'!AB152</f>
        <v>2121.31</v>
      </c>
      <c r="AC20" s="33">
        <f>'SALDO MAXPPI JULHO 2026'!AC152</f>
        <v>106.89</v>
      </c>
      <c r="AD20" s="33">
        <f>'SALDO MAXPPI JULHO 2026'!AD152</f>
        <v>64.569999999999993</v>
      </c>
      <c r="AE20" s="33">
        <f>'SALDO MAXPPI JULHO 2026'!AE152</f>
        <v>21.49</v>
      </c>
      <c r="AF20" s="33">
        <f>'SALDO MAXPPI JULHO 2026'!AF152</f>
        <v>35.72</v>
      </c>
      <c r="AG20" s="33">
        <f>'SALDO MAXPPI JULHO 2026'!AG152</f>
        <v>879.32</v>
      </c>
      <c r="AH20" s="33">
        <f>'SALDO MAXPPI JULHO 2026'!AH152</f>
        <v>576.41</v>
      </c>
      <c r="AI20" s="33">
        <f>'SALDO MAXPPI JULHO 2026'!AI152</f>
        <v>29.32</v>
      </c>
      <c r="AJ20" s="33">
        <f>'SALDO MAXPPI JULHO 2026'!AJ152</f>
        <v>529.67999999999995</v>
      </c>
      <c r="AK20" s="33">
        <f>'SALDO MAXPPI JULHO 2026'!AK152</f>
        <v>16.61</v>
      </c>
      <c r="AL20" s="33">
        <f>'SALDO MAXPPI JULHO 2026'!AL152</f>
        <v>224.71</v>
      </c>
      <c r="AM20" s="33">
        <f>'SALDO MAXPPI JULHO 2026'!AM152</f>
        <v>252.21</v>
      </c>
      <c r="AN20" s="33">
        <f>'SALDO MAXPPI JULHO 2026'!AN152</f>
        <v>29.32</v>
      </c>
      <c r="AO20" s="33">
        <f>'SALDO MAXPPI JULHO 2026'!AO152</f>
        <v>332.19</v>
      </c>
      <c r="AP20" s="33">
        <f>'SALDO MAXPPI JULHO 2026'!AP152</f>
        <v>98.82</v>
      </c>
      <c r="AQ20" s="33">
        <f>'SALDO MAXPPI JULHO 2026'!AQ152</f>
        <v>654.1</v>
      </c>
      <c r="AR20" s="33">
        <f>'SALDO MAXPPI JULHO 2026'!AR152</f>
        <v>2311.27</v>
      </c>
      <c r="AS20" s="33">
        <f>'SALDO MAXPPI JULHO 2026'!AS152</f>
        <v>4017.87</v>
      </c>
      <c r="AT20" s="33">
        <f>'SALDO MAXPPI JULHO 2026'!AT152</f>
        <v>931.1</v>
      </c>
      <c r="AU20" s="33">
        <f>'SALDO MAXPPI JULHO 2026'!AU152</f>
        <v>400.34</v>
      </c>
      <c r="AV20" s="33">
        <f>'SALDO MAXPPI JULHO 2026'!AV152</f>
        <v>175.87</v>
      </c>
      <c r="AW20" s="33">
        <f>'SALDO MAXPPI JULHO 2026'!AW152</f>
        <v>976.99</v>
      </c>
      <c r="AX20" s="33">
        <f>'SALDO MAXPPI JULHO 2026'!AX152</f>
        <v>244.76</v>
      </c>
      <c r="AY20" s="33">
        <f>'SALDO MAXPPI JULHO 2026'!AY152</f>
        <v>693.45</v>
      </c>
      <c r="AZ20" s="33">
        <f>'SALDO MAXPPI JULHO 2026'!AZ152</f>
        <v>81.209999999999994</v>
      </c>
      <c r="BA20" s="33">
        <f>'SALDO MAXPPI JULHO 2026'!BA152</f>
        <v>22.45</v>
      </c>
      <c r="BB20" s="33">
        <f>'SALDO MAXPPI JULHO 2026'!BB152</f>
        <v>106.92</v>
      </c>
      <c r="BC20" s="33">
        <f>'SALDO MAXPPI JULHO 2026'!BC152</f>
        <v>90.01</v>
      </c>
      <c r="BD20" s="33">
        <f>'SALDO MAXPPI JULHO 2026'!BD152</f>
        <v>5910.64</v>
      </c>
      <c r="BE20" s="33">
        <f>'SALDO MAXPPI JULHO 2026'!BE152</f>
        <v>2290.73</v>
      </c>
      <c r="BF20" s="33">
        <f>'SALDO MAXPPI JULHO 2026'!BF152</f>
        <v>3055.44</v>
      </c>
      <c r="BG20" s="33">
        <f>'SALDO MAXPPI JULHO 2026'!BG152</f>
        <v>48.18</v>
      </c>
      <c r="BH20" s="33">
        <f>'SALDO MAXPPI JULHO 2026'!BH152</f>
        <v>201.65</v>
      </c>
      <c r="BI20" s="33">
        <f>'SALDO MAXPPI JULHO 2026'!BI152</f>
        <v>4504.2299999999996</v>
      </c>
      <c r="BJ20" s="33">
        <f>'SALDO MAXPPI JULHO 2026'!BJ152</f>
        <v>525.57000000000005</v>
      </c>
      <c r="BK20" s="33">
        <f>'SALDO MAXPPI JULHO 2026'!BK152</f>
        <v>435.88</v>
      </c>
      <c r="BL20" s="33">
        <f>'SALDO MAXPPI JULHO 2026'!BL152</f>
        <v>382.81</v>
      </c>
      <c r="BM20" s="33">
        <f>'SALDO MAXPPI JULHO 2026'!BM152</f>
        <v>32.979999999999997</v>
      </c>
      <c r="BN20" s="33">
        <f>'SALDO MAXPPI JULHO 2026'!BN152</f>
        <v>39.21</v>
      </c>
      <c r="BO20" s="33">
        <f>'SALDO MAXPPI JULHO 2026'!BO152</f>
        <v>0</v>
      </c>
      <c r="BP20" s="33">
        <f>'SALDO MAXPPI JULHO 2026'!BP152</f>
        <v>-6.8</v>
      </c>
      <c r="BQ20" s="33">
        <f>'SALDO MAXPPI JULHO 2026'!BQ152</f>
        <v>641.82000000000005</v>
      </c>
      <c r="BR20" s="33">
        <f>'SALDO MAXPPI JULHO 2026'!BR152</f>
        <v>6673.16</v>
      </c>
      <c r="BS20" s="33">
        <f>'SALDO MAXPPI JULHO 2026'!BS152</f>
        <v>2627.47</v>
      </c>
      <c r="BT20" s="33">
        <f>'SALDO MAXPPI JULHO 2026'!BT152</f>
        <v>0</v>
      </c>
      <c r="BU20" s="33">
        <f>'SALDO MAXPPI JULHO 2026'!BU152</f>
        <v>460.62</v>
      </c>
      <c r="BV20" s="33">
        <f>'SALDO MAXPPI JULHO 2026'!BV152</f>
        <v>7.5</v>
      </c>
      <c r="BW20" s="33">
        <f>'SALDO MAXPPI JULHO 2026'!BW152</f>
        <v>0</v>
      </c>
      <c r="BX20" s="33">
        <f>'SALDO MAXPPI JULHO 2026'!BX152</f>
        <v>0</v>
      </c>
      <c r="BY20" s="35">
        <f t="shared" si="1"/>
        <v>162128.03000000014</v>
      </c>
      <c r="BZ20" s="36">
        <f>'SALDO MAXPPI JULHO 2026'!BZ152</f>
        <v>162128.03000000014</v>
      </c>
      <c r="CA20" s="37">
        <f t="shared" si="0"/>
        <v>0</v>
      </c>
    </row>
    <row r="21" spans="1:79">
      <c r="A21" s="32" t="str">
        <f>'SALDO MAXPPI JULHO 2026'!A153</f>
        <v>ARMAZEM</v>
      </c>
      <c r="B21" s="33">
        <f>'SALDO MAXPPI JULHO 2026'!B153</f>
        <v>96.75</v>
      </c>
      <c r="C21" s="33">
        <f>'SALDO MAXPPI JULHO 2026'!C153</f>
        <v>4172.55</v>
      </c>
      <c r="D21" s="33">
        <f>'SALDO MAXPPI JULHO 2026'!D153</f>
        <v>2087.9499999999998</v>
      </c>
      <c r="E21" s="33">
        <f>'SALDO MAXPPI JULHO 2026'!E153</f>
        <v>0</v>
      </c>
      <c r="F21" s="33">
        <f>'SALDO MAXPPI JULHO 2026'!F153</f>
        <v>1059.8699999999999</v>
      </c>
      <c r="G21" s="33">
        <f>'SALDO MAXPPI JULHO 2026'!G153</f>
        <v>0</v>
      </c>
      <c r="H21" s="33">
        <f>'SALDO MAXPPI JULHO 2026'!H153</f>
        <v>0</v>
      </c>
      <c r="I21" s="33">
        <f>'SALDO MAXPPI JULHO 2026'!I153</f>
        <v>1.68</v>
      </c>
      <c r="J21" s="33">
        <f>'SALDO MAXPPI JULHO 2026'!J153</f>
        <v>0</v>
      </c>
      <c r="K21" s="33">
        <f>'SALDO MAXPPI JULHO 2026'!K153</f>
        <v>34.11</v>
      </c>
      <c r="L21" s="33">
        <f>'SALDO MAXPPI JULHO 2026'!L153</f>
        <v>50.56</v>
      </c>
      <c r="M21" s="33">
        <f>'SALDO MAXPPI JULHO 2026'!M153</f>
        <v>0</v>
      </c>
      <c r="N21" s="33">
        <f>'SALDO MAXPPI JULHO 2026'!N153</f>
        <v>0.26</v>
      </c>
      <c r="O21" s="33">
        <f>'SALDO MAXPPI JULHO 2026'!O153</f>
        <v>0.36</v>
      </c>
      <c r="P21" s="33">
        <f>'SALDO MAXPPI JULHO 2026'!P153</f>
        <v>0</v>
      </c>
      <c r="Q21" s="33">
        <f>'SALDO MAXPPI JULHO 2026'!Q153</f>
        <v>426.16</v>
      </c>
      <c r="R21" s="33">
        <f>'SALDO MAXPPI JULHO 2026'!R153</f>
        <v>4.37</v>
      </c>
      <c r="S21" s="33">
        <f>'SALDO MAXPPI JULHO 2026'!S153</f>
        <v>126.62</v>
      </c>
      <c r="T21" s="33">
        <f>'SALDO MAXPPI JULHO 2026'!T153</f>
        <v>1.93</v>
      </c>
      <c r="U21" s="33">
        <f>'SALDO MAXPPI JULHO 2026'!U153</f>
        <v>0.39</v>
      </c>
      <c r="V21" s="33">
        <f>'SALDO MAXPPI JULHO 2026'!V153</f>
        <v>1.38</v>
      </c>
      <c r="W21" s="33">
        <f>'SALDO MAXPPI JULHO 2026'!W153</f>
        <v>378.91</v>
      </c>
      <c r="X21" s="33">
        <f>'SALDO MAXPPI JULHO 2026'!X153</f>
        <v>2.91</v>
      </c>
      <c r="Y21" s="33">
        <f>'SALDO MAXPPI JULHO 2026'!Y153</f>
        <v>15.31</v>
      </c>
      <c r="Z21" s="33">
        <f>'SALDO MAXPPI JULHO 2026'!Z153</f>
        <v>209.3</v>
      </c>
      <c r="AA21" s="33">
        <f>'SALDO MAXPPI JULHO 2026'!AA153</f>
        <v>18.8</v>
      </c>
      <c r="AB21" s="33">
        <f>'SALDO MAXPPI JULHO 2026'!AB153</f>
        <v>226.07</v>
      </c>
      <c r="AC21" s="33">
        <f>'SALDO MAXPPI JULHO 2026'!AC153</f>
        <v>14.08</v>
      </c>
      <c r="AD21" s="33">
        <f>'SALDO MAXPPI JULHO 2026'!AD153</f>
        <v>14.41</v>
      </c>
      <c r="AE21" s="33">
        <f>'SALDO MAXPPI JULHO 2026'!AE153</f>
        <v>2.76</v>
      </c>
      <c r="AF21" s="33">
        <f>'SALDO MAXPPI JULHO 2026'!AF153</f>
        <v>2.5099999999999998</v>
      </c>
      <c r="AG21" s="33">
        <f>'SALDO MAXPPI JULHO 2026'!AG153</f>
        <v>88.88</v>
      </c>
      <c r="AH21" s="33">
        <f>'SALDO MAXPPI JULHO 2026'!AH153</f>
        <v>63.43</v>
      </c>
      <c r="AI21" s="33">
        <f>'SALDO MAXPPI JULHO 2026'!AI153</f>
        <v>3.76</v>
      </c>
      <c r="AJ21" s="33">
        <f>'SALDO MAXPPI JULHO 2026'!AJ153</f>
        <v>60.15</v>
      </c>
      <c r="AK21" s="33">
        <f>'SALDO MAXPPI JULHO 2026'!AK153</f>
        <v>2.13</v>
      </c>
      <c r="AL21" s="33">
        <f>'SALDO MAXPPI JULHO 2026'!AL153</f>
        <v>28.82</v>
      </c>
      <c r="AM21" s="33">
        <f>'SALDO MAXPPI JULHO 2026'!AM153</f>
        <v>27.59</v>
      </c>
      <c r="AN21" s="33">
        <f>'SALDO MAXPPI JULHO 2026'!AN153</f>
        <v>3.76</v>
      </c>
      <c r="AO21" s="33">
        <f>'SALDO MAXPPI JULHO 2026'!AO153</f>
        <v>11.4</v>
      </c>
      <c r="AP21" s="33">
        <f>'SALDO MAXPPI JULHO 2026'!AP153</f>
        <v>6.92</v>
      </c>
      <c r="AQ21" s="33">
        <f>'SALDO MAXPPI JULHO 2026'!AQ153</f>
        <v>56.85</v>
      </c>
      <c r="AR21" s="33">
        <f>'SALDO MAXPPI JULHO 2026'!AR153</f>
        <v>226.96</v>
      </c>
      <c r="AS21" s="33">
        <f>'SALDO MAXPPI JULHO 2026'!AS153</f>
        <v>387.4</v>
      </c>
      <c r="AT21" s="33">
        <f>'SALDO MAXPPI JULHO 2026'!AT153</f>
        <v>0</v>
      </c>
      <c r="AU21" s="33">
        <f>'SALDO MAXPPI JULHO 2026'!AU153</f>
        <v>46.23</v>
      </c>
      <c r="AV21" s="33">
        <f>'SALDO MAXPPI JULHO 2026'!AV153</f>
        <v>22.56</v>
      </c>
      <c r="AW21" s="33">
        <f>'SALDO MAXPPI JULHO 2026'!AW153</f>
        <v>118.2</v>
      </c>
      <c r="AX21" s="33">
        <f>'SALDO MAXPPI JULHO 2026'!AX153</f>
        <v>36.75</v>
      </c>
      <c r="AY21" s="33">
        <f>'SALDO MAXPPI JULHO 2026'!AY153</f>
        <v>76.02</v>
      </c>
      <c r="AZ21" s="33">
        <f>'SALDO MAXPPI JULHO 2026'!AZ153</f>
        <v>10.42</v>
      </c>
      <c r="BA21" s="33">
        <f>'SALDO MAXPPI JULHO 2026'!BA153</f>
        <v>2.5099999999999998</v>
      </c>
      <c r="BB21" s="33">
        <f>'SALDO MAXPPI JULHO 2026'!BB153</f>
        <v>23.81</v>
      </c>
      <c r="BC21" s="33">
        <f>'SALDO MAXPPI JULHO 2026'!BC153</f>
        <v>71.44</v>
      </c>
      <c r="BD21" s="33">
        <f>'SALDO MAXPPI JULHO 2026'!BD153</f>
        <v>758.05</v>
      </c>
      <c r="BE21" s="33">
        <f>'SALDO MAXPPI JULHO 2026'!BE153</f>
        <v>66.08</v>
      </c>
      <c r="BF21" s="33">
        <f>'SALDO MAXPPI JULHO 2026'!BF153</f>
        <v>0</v>
      </c>
      <c r="BG21" s="33">
        <f>'SALDO MAXPPI JULHO 2026'!BG153</f>
        <v>6.18</v>
      </c>
      <c r="BH21" s="33">
        <f>'SALDO MAXPPI JULHO 2026'!BH153</f>
        <v>0</v>
      </c>
      <c r="BI21" s="33">
        <f>'SALDO MAXPPI JULHO 2026'!BI153</f>
        <v>0</v>
      </c>
      <c r="BJ21" s="33">
        <f>'SALDO MAXPPI JULHO 2026'!BJ153</f>
        <v>0</v>
      </c>
      <c r="BK21" s="33">
        <f>'SALDO MAXPPI JULHO 2026'!BK153</f>
        <v>0</v>
      </c>
      <c r="BL21" s="33">
        <f>'SALDO MAXPPI JULHO 2026'!BL153</f>
        <v>0</v>
      </c>
      <c r="BM21" s="33">
        <f>'SALDO MAXPPI JULHO 2026'!BM153</f>
        <v>0</v>
      </c>
      <c r="BN21" s="33">
        <f>'SALDO MAXPPI JULHO 2026'!BN153</f>
        <v>-0.18</v>
      </c>
      <c r="BO21" s="33">
        <f>'SALDO MAXPPI JULHO 2026'!BO153</f>
        <v>0</v>
      </c>
      <c r="BP21" s="33">
        <f>'SALDO MAXPPI JULHO 2026'!BP153</f>
        <v>3.86</v>
      </c>
      <c r="BQ21" s="33">
        <f>'SALDO MAXPPI JULHO 2026'!BQ153</f>
        <v>1.1000000000000001</v>
      </c>
      <c r="BR21" s="33">
        <f>'SALDO MAXPPI JULHO 2026'!BR153</f>
        <v>0</v>
      </c>
      <c r="BS21" s="33">
        <f>'SALDO MAXPPI JULHO 2026'!BS153</f>
        <v>0</v>
      </c>
      <c r="BT21" s="33">
        <f>'SALDO MAXPPI JULHO 2026'!BT153</f>
        <v>0</v>
      </c>
      <c r="BU21" s="33">
        <f>'SALDO MAXPPI JULHO 2026'!BU153</f>
        <v>0.17</v>
      </c>
      <c r="BV21" s="33">
        <f>'SALDO MAXPPI JULHO 2026'!BV153</f>
        <v>56.24</v>
      </c>
      <c r="BW21" s="33">
        <f>'SALDO MAXPPI JULHO 2026'!BW153</f>
        <v>0</v>
      </c>
      <c r="BX21" s="33">
        <f>'SALDO MAXPPI JULHO 2026'!BX153</f>
        <v>0</v>
      </c>
      <c r="BY21" s="35">
        <f t="shared" si="1"/>
        <v>11217.489999999996</v>
      </c>
      <c r="BZ21" s="36">
        <f>'SALDO MAXPPI JULHO 2026'!BZ153</f>
        <v>11217.489999999996</v>
      </c>
      <c r="CA21" s="37">
        <f t="shared" si="0"/>
        <v>0</v>
      </c>
    </row>
    <row r="22" spans="1:79">
      <c r="A22" s="32" t="str">
        <f>'SALDO MAXPPI JULHO 2026'!A154</f>
        <v>ARROIO TRINTA</v>
      </c>
      <c r="B22" s="33">
        <f>'SALDO MAXPPI JULHO 2026'!B154</f>
        <v>121.64</v>
      </c>
      <c r="C22" s="33">
        <f>'SALDO MAXPPI JULHO 2026'!C154</f>
        <v>1995.5</v>
      </c>
      <c r="D22" s="33">
        <f>'SALDO MAXPPI JULHO 2026'!D154</f>
        <v>1090.44</v>
      </c>
      <c r="E22" s="33">
        <f>'SALDO MAXPPI JULHO 2026'!E154</f>
        <v>0</v>
      </c>
      <c r="F22" s="33">
        <f>'SALDO MAXPPI JULHO 2026'!F154</f>
        <v>0</v>
      </c>
      <c r="G22" s="33">
        <f>'SALDO MAXPPI JULHO 2026'!G154</f>
        <v>0</v>
      </c>
      <c r="H22" s="33">
        <f>'SALDO MAXPPI JULHO 2026'!H154</f>
        <v>135.69999999999999</v>
      </c>
      <c r="I22" s="33">
        <f>'SALDO MAXPPI JULHO 2026'!I154</f>
        <v>580.27</v>
      </c>
      <c r="J22" s="33">
        <f>'SALDO MAXPPI JULHO 2026'!J154</f>
        <v>34.36</v>
      </c>
      <c r="K22" s="33">
        <f>'SALDO MAXPPI JULHO 2026'!K154</f>
        <v>316.88</v>
      </c>
      <c r="L22" s="33">
        <f>'SALDO MAXPPI JULHO 2026'!L154</f>
        <v>48.94</v>
      </c>
      <c r="M22" s="33">
        <f>'SALDO MAXPPI JULHO 2026'!M154</f>
        <v>161.80000000000001</v>
      </c>
      <c r="N22" s="33">
        <f>'SALDO MAXPPI JULHO 2026'!N154</f>
        <v>0.32</v>
      </c>
      <c r="O22" s="33">
        <f>'SALDO MAXPPI JULHO 2026'!O154</f>
        <v>55.55</v>
      </c>
      <c r="P22" s="33">
        <f>'SALDO MAXPPI JULHO 2026'!P154</f>
        <v>17.98</v>
      </c>
      <c r="Q22" s="33">
        <f>'SALDO MAXPPI JULHO 2026'!Q154</f>
        <v>203.81</v>
      </c>
      <c r="R22" s="33">
        <f>'SALDO MAXPPI JULHO 2026'!R154</f>
        <v>5.37</v>
      </c>
      <c r="S22" s="33">
        <f>'SALDO MAXPPI JULHO 2026'!S154</f>
        <v>155.80000000000001</v>
      </c>
      <c r="T22" s="33">
        <f>'SALDO MAXPPI JULHO 2026'!T154</f>
        <v>2.39</v>
      </c>
      <c r="U22" s="33">
        <f>'SALDO MAXPPI JULHO 2026'!U154</f>
        <v>0.42</v>
      </c>
      <c r="V22" s="33">
        <f>'SALDO MAXPPI JULHO 2026'!V154</f>
        <v>1.69</v>
      </c>
      <c r="W22" s="33">
        <f>'SALDO MAXPPI JULHO 2026'!W154</f>
        <v>181.21</v>
      </c>
      <c r="X22" s="33">
        <f>'SALDO MAXPPI JULHO 2026'!X154</f>
        <v>3.6</v>
      </c>
      <c r="Y22" s="33">
        <f>'SALDO MAXPPI JULHO 2026'!Y154</f>
        <v>13.78</v>
      </c>
      <c r="Z22" s="33">
        <f>'SALDO MAXPPI JULHO 2026'!Z154</f>
        <v>119.85</v>
      </c>
      <c r="AA22" s="33">
        <f>'SALDO MAXPPI JULHO 2026'!AA154</f>
        <v>8.99</v>
      </c>
      <c r="AB22" s="33">
        <f>'SALDO MAXPPI JULHO 2026'!AB154</f>
        <v>113.86</v>
      </c>
      <c r="AC22" s="33">
        <f>'SALDO MAXPPI JULHO 2026'!AC154</f>
        <v>6.73</v>
      </c>
      <c r="AD22" s="33">
        <f>'SALDO MAXPPI JULHO 2026'!AD154</f>
        <v>6.89</v>
      </c>
      <c r="AE22" s="33">
        <f>'SALDO MAXPPI JULHO 2026'!AE154</f>
        <v>1.32</v>
      </c>
      <c r="AF22" s="33">
        <f>'SALDO MAXPPI JULHO 2026'!AF154</f>
        <v>3.6</v>
      </c>
      <c r="AG22" s="33">
        <f>'SALDO MAXPPI JULHO 2026'!AG154</f>
        <v>32.92</v>
      </c>
      <c r="AH22" s="33">
        <f>'SALDO MAXPPI JULHO 2026'!AH154</f>
        <v>0</v>
      </c>
      <c r="AI22" s="33">
        <f>'SALDO MAXPPI JULHO 2026'!AI154</f>
        <v>1.8</v>
      </c>
      <c r="AJ22" s="33">
        <f>'SALDO MAXPPI JULHO 2026'!AJ154</f>
        <v>28.77</v>
      </c>
      <c r="AK22" s="33">
        <f>'SALDO MAXPPI JULHO 2026'!AK154</f>
        <v>1.02</v>
      </c>
      <c r="AL22" s="33">
        <f>'SALDO MAXPPI JULHO 2026'!AL154</f>
        <v>13.78</v>
      </c>
      <c r="AM22" s="33">
        <f>'SALDO MAXPPI JULHO 2026'!AM154</f>
        <v>17.98</v>
      </c>
      <c r="AN22" s="33">
        <f>'SALDO MAXPPI JULHO 2026'!AN154</f>
        <v>1.8</v>
      </c>
      <c r="AO22" s="33">
        <f>'SALDO MAXPPI JULHO 2026'!AO154</f>
        <v>0</v>
      </c>
      <c r="AP22" s="33">
        <f>'SALDO MAXPPI JULHO 2026'!AP154</f>
        <v>5.99</v>
      </c>
      <c r="AQ22" s="33">
        <f>'SALDO MAXPPI JULHO 2026'!AQ154</f>
        <v>29.96</v>
      </c>
      <c r="AR22" s="33">
        <f>'SALDO MAXPPI JULHO 2026'!AR154</f>
        <v>113.37</v>
      </c>
      <c r="AS22" s="33">
        <f>'SALDO MAXPPI JULHO 2026'!AS154</f>
        <v>193.35</v>
      </c>
      <c r="AT22" s="33">
        <f>'SALDO MAXPPI JULHO 2026'!AT154</f>
        <v>47.94</v>
      </c>
      <c r="AU22" s="33">
        <f>'SALDO MAXPPI JULHO 2026'!AU154</f>
        <v>25.17</v>
      </c>
      <c r="AV22" s="33">
        <f>'SALDO MAXPPI JULHO 2026'!AV154</f>
        <v>10.79</v>
      </c>
      <c r="AW22" s="33">
        <f>'SALDO MAXPPI JULHO 2026'!AW154</f>
        <v>59.92</v>
      </c>
      <c r="AX22" s="33">
        <f>'SALDO MAXPPI JULHO 2026'!AX154</f>
        <v>0</v>
      </c>
      <c r="AY22" s="33">
        <f>'SALDO MAXPPI JULHO 2026'!AY154</f>
        <v>0.1</v>
      </c>
      <c r="AZ22" s="33">
        <f>'SALDO MAXPPI JULHO 2026'!AZ154</f>
        <v>4.9800000000000004</v>
      </c>
      <c r="BA22" s="33">
        <f>'SALDO MAXPPI JULHO 2026'!BA154</f>
        <v>1.2</v>
      </c>
      <c r="BB22" s="33">
        <f>'SALDO MAXPPI JULHO 2026'!BB154</f>
        <v>11.39</v>
      </c>
      <c r="BC22" s="33">
        <f>'SALDO MAXPPI JULHO 2026'!BC154</f>
        <v>34.17</v>
      </c>
      <c r="BD22" s="33">
        <f>'SALDO MAXPPI JULHO 2026'!BD154</f>
        <v>362.53</v>
      </c>
      <c r="BE22" s="33">
        <f>'SALDO MAXPPI JULHO 2026'!BE154</f>
        <v>103.68</v>
      </c>
      <c r="BF22" s="33">
        <f>'SALDO MAXPPI JULHO 2026'!BF154</f>
        <v>0</v>
      </c>
      <c r="BG22" s="33">
        <f>'SALDO MAXPPI JULHO 2026'!BG154</f>
        <v>2.95</v>
      </c>
      <c r="BH22" s="33">
        <f>'SALDO MAXPPI JULHO 2026'!BH154</f>
        <v>7.91</v>
      </c>
      <c r="BI22" s="33">
        <f>'SALDO MAXPPI JULHO 2026'!BI154</f>
        <v>220.62</v>
      </c>
      <c r="BJ22" s="33">
        <f>'SALDO MAXPPI JULHO 2026'!BJ154</f>
        <v>21.36</v>
      </c>
      <c r="BK22" s="33">
        <f>'SALDO MAXPPI JULHO 2026'!BK154</f>
        <v>24.1</v>
      </c>
      <c r="BL22" s="33">
        <f>'SALDO MAXPPI JULHO 2026'!BL154</f>
        <v>16.850000000000001</v>
      </c>
      <c r="BM22" s="33">
        <f>'SALDO MAXPPI JULHO 2026'!BM154</f>
        <v>1.56</v>
      </c>
      <c r="BN22" s="33">
        <f>'SALDO MAXPPI JULHO 2026'!BN154</f>
        <v>1.01</v>
      </c>
      <c r="BO22" s="33">
        <f>'SALDO MAXPPI JULHO 2026'!BO154</f>
        <v>0</v>
      </c>
      <c r="BP22" s="33">
        <f>'SALDO MAXPPI JULHO 2026'!BP154</f>
        <v>29.07</v>
      </c>
      <c r="BQ22" s="33">
        <f>'SALDO MAXPPI JULHO 2026'!BQ154</f>
        <v>16.5</v>
      </c>
      <c r="BR22" s="33">
        <f>'SALDO MAXPPI JULHO 2026'!BR154</f>
        <v>0</v>
      </c>
      <c r="BS22" s="33">
        <f>'SALDO MAXPPI JULHO 2026'!BS154</f>
        <v>161.16</v>
      </c>
      <c r="BT22" s="33">
        <f>'SALDO MAXPPI JULHO 2026'!BT154</f>
        <v>29.02</v>
      </c>
      <c r="BU22" s="33">
        <f>'SALDO MAXPPI JULHO 2026'!BU154</f>
        <v>0</v>
      </c>
      <c r="BV22" s="33">
        <f>'SALDO MAXPPI JULHO 2026'!BV154</f>
        <v>93.81</v>
      </c>
      <c r="BW22" s="33">
        <f>'SALDO MAXPPI JULHO 2026'!BW154</f>
        <v>0</v>
      </c>
      <c r="BX22" s="33">
        <f>'SALDO MAXPPI JULHO 2026'!BX154</f>
        <v>57.41</v>
      </c>
      <c r="BY22" s="35">
        <f t="shared" si="1"/>
        <v>7174.630000000001</v>
      </c>
      <c r="BZ22" s="36">
        <f>'SALDO MAXPPI JULHO 2026'!BZ154</f>
        <v>7174.630000000001</v>
      </c>
      <c r="CA22" s="37">
        <f t="shared" si="0"/>
        <v>0</v>
      </c>
    </row>
    <row r="23" spans="1:79">
      <c r="A23" s="32" t="str">
        <f>'SALDO MAXPPI JULHO 2026'!A155</f>
        <v>ARVOREDO</v>
      </c>
      <c r="B23" s="33">
        <f>'SALDO MAXPPI JULHO 2026'!B155</f>
        <v>33.96</v>
      </c>
      <c r="C23" s="33">
        <f>'SALDO MAXPPI JULHO 2026'!C155</f>
        <v>1130.3499999999999</v>
      </c>
      <c r="D23" s="33">
        <f>'SALDO MAXPPI JULHO 2026'!D155</f>
        <v>380.69</v>
      </c>
      <c r="E23" s="33">
        <f>'SALDO MAXPPI JULHO 2026'!E155</f>
        <v>0</v>
      </c>
      <c r="F23" s="33">
        <f>'SALDO MAXPPI JULHO 2026'!F155</f>
        <v>-1.1100000000000001</v>
      </c>
      <c r="G23" s="33">
        <f>'SALDO MAXPPI JULHO 2026'!G155</f>
        <v>0</v>
      </c>
      <c r="H23" s="33">
        <f>'SALDO MAXPPI JULHO 2026'!H155</f>
        <v>23.61</v>
      </c>
      <c r="I23" s="33">
        <f>'SALDO MAXPPI JULHO 2026'!I155</f>
        <v>1.68</v>
      </c>
      <c r="J23" s="33">
        <f>'SALDO MAXPPI JULHO 2026'!J155</f>
        <v>17.14</v>
      </c>
      <c r="K23" s="33">
        <f>'SALDO MAXPPI JULHO 2026'!K155</f>
        <v>33.06</v>
      </c>
      <c r="L23" s="33">
        <f>'SALDO MAXPPI JULHO 2026'!L155</f>
        <v>0</v>
      </c>
      <c r="M23" s="33">
        <f>'SALDO MAXPPI JULHO 2026'!M155</f>
        <v>37.96</v>
      </c>
      <c r="N23" s="33">
        <f>'SALDO MAXPPI JULHO 2026'!N155</f>
        <v>0.2</v>
      </c>
      <c r="O23" s="33">
        <f>'SALDO MAXPPI JULHO 2026'!O155</f>
        <v>-1.08</v>
      </c>
      <c r="P23" s="33">
        <f>'SALDO MAXPPI JULHO 2026'!P155</f>
        <v>-0.3</v>
      </c>
      <c r="Q23" s="33">
        <f>'SALDO MAXPPI JULHO 2026'!Q155</f>
        <v>126.37</v>
      </c>
      <c r="R23" s="33">
        <f>'SALDO MAXPPI JULHO 2026'!R155</f>
        <v>3.33</v>
      </c>
      <c r="S23" s="33">
        <f>'SALDO MAXPPI JULHO 2026'!S155</f>
        <v>96.61</v>
      </c>
      <c r="T23" s="33">
        <f>'SALDO MAXPPI JULHO 2026'!T155</f>
        <v>1.48</v>
      </c>
      <c r="U23" s="33">
        <f>'SALDO MAXPPI JULHO 2026'!U155</f>
        <v>0.26</v>
      </c>
      <c r="V23" s="33">
        <f>'SALDO MAXPPI JULHO 2026'!V155</f>
        <v>1.05</v>
      </c>
      <c r="W23" s="33">
        <f>'SALDO MAXPPI JULHO 2026'!W155</f>
        <v>112.36</v>
      </c>
      <c r="X23" s="33">
        <f>'SALDO MAXPPI JULHO 2026'!X155</f>
        <v>0</v>
      </c>
      <c r="Y23" s="33">
        <f>'SALDO MAXPPI JULHO 2026'!Y155</f>
        <v>-0.1</v>
      </c>
      <c r="Z23" s="33">
        <f>'SALDO MAXPPI JULHO 2026'!Z155</f>
        <v>0</v>
      </c>
      <c r="AA23" s="33">
        <f>'SALDO MAXPPI JULHO 2026'!AA155</f>
        <v>0</v>
      </c>
      <c r="AB23" s="33">
        <f>'SALDO MAXPPI JULHO 2026'!AB155</f>
        <v>0</v>
      </c>
      <c r="AC23" s="33">
        <f>'SALDO MAXPPI JULHO 2026'!AC155</f>
        <v>0</v>
      </c>
      <c r="AD23" s="33">
        <f>'SALDO MAXPPI JULHO 2026'!AD155</f>
        <v>0</v>
      </c>
      <c r="AE23" s="33">
        <f>'SALDO MAXPPI JULHO 2026'!AE155</f>
        <v>-0.1</v>
      </c>
      <c r="AF23" s="33">
        <f>'SALDO MAXPPI JULHO 2026'!AF155</f>
        <v>0</v>
      </c>
      <c r="AG23" s="33">
        <f>'SALDO MAXPPI JULHO 2026'!AG155</f>
        <v>0</v>
      </c>
      <c r="AH23" s="33">
        <f>'SALDO MAXPPI JULHO 2026'!AH155</f>
        <v>0</v>
      </c>
      <c r="AI23" s="33">
        <f>'SALDO MAXPPI JULHO 2026'!AI155</f>
        <v>0</v>
      </c>
      <c r="AJ23" s="33">
        <f>'SALDO MAXPPI JULHO 2026'!AJ155</f>
        <v>0</v>
      </c>
      <c r="AK23" s="33">
        <f>'SALDO MAXPPI JULHO 2026'!AK155</f>
        <v>0.63</v>
      </c>
      <c r="AL23" s="33">
        <f>'SALDO MAXPPI JULHO 2026'!AL155</f>
        <v>0.1</v>
      </c>
      <c r="AM23" s="33">
        <f>'SALDO MAXPPI JULHO 2026'!AM155</f>
        <v>0</v>
      </c>
      <c r="AN23" s="33">
        <f>'SALDO MAXPPI JULHO 2026'!AN155</f>
        <v>0</v>
      </c>
      <c r="AO23" s="33">
        <f>'SALDO MAXPPI JULHO 2026'!AO155</f>
        <v>0</v>
      </c>
      <c r="AP23" s="33">
        <f>'SALDO MAXPPI JULHO 2026'!AP155</f>
        <v>-0.1</v>
      </c>
      <c r="AQ23" s="33">
        <f>'SALDO MAXPPI JULHO 2026'!AQ155</f>
        <v>0.1</v>
      </c>
      <c r="AR23" s="33">
        <f>'SALDO MAXPPI JULHO 2026'!AR155</f>
        <v>18.7</v>
      </c>
      <c r="AS23" s="33">
        <f>'SALDO MAXPPI JULHO 2026'!AS155</f>
        <v>0</v>
      </c>
      <c r="AT23" s="33">
        <f>'SALDO MAXPPI JULHO 2026'!AT155</f>
        <v>29.73</v>
      </c>
      <c r="AU23" s="33">
        <f>'SALDO MAXPPI JULHO 2026'!AU155</f>
        <v>0</v>
      </c>
      <c r="AV23" s="33">
        <f>'SALDO MAXPPI JULHO 2026'!AV155</f>
        <v>0.1</v>
      </c>
      <c r="AW23" s="33">
        <f>'SALDO MAXPPI JULHO 2026'!AW155</f>
        <v>0.7</v>
      </c>
      <c r="AX23" s="33">
        <f>'SALDO MAXPPI JULHO 2026'!AX155</f>
        <v>-0.1</v>
      </c>
      <c r="AY23" s="33">
        <f>'SALDO MAXPPI JULHO 2026'!AY155</f>
        <v>0</v>
      </c>
      <c r="AZ23" s="33">
        <f>'SALDO MAXPPI JULHO 2026'!AZ155</f>
        <v>0</v>
      </c>
      <c r="BA23" s="33">
        <f>'SALDO MAXPPI JULHO 2026'!BA155</f>
        <v>0</v>
      </c>
      <c r="BB23" s="33">
        <f>'SALDO MAXPPI JULHO 2026'!BB155</f>
        <v>-0.1</v>
      </c>
      <c r="BC23" s="33">
        <f>'SALDO MAXPPI JULHO 2026'!BC155</f>
        <v>21.19</v>
      </c>
      <c r="BD23" s="33">
        <f>'SALDO MAXPPI JULHO 2026'!BD155</f>
        <v>111.3</v>
      </c>
      <c r="BE23" s="33">
        <f>'SALDO MAXPPI JULHO 2026'!BE155</f>
        <v>-0.32</v>
      </c>
      <c r="BF23" s="33">
        <f>'SALDO MAXPPI JULHO 2026'!BF155</f>
        <v>42.14</v>
      </c>
      <c r="BG23" s="33">
        <f>'SALDO MAXPPI JULHO 2026'!BG155</f>
        <v>0</v>
      </c>
      <c r="BH23" s="33">
        <f>'SALDO MAXPPI JULHO 2026'!BH155</f>
        <v>3.1</v>
      </c>
      <c r="BI23" s="33">
        <f>'SALDO MAXPPI JULHO 2026'!BI155</f>
        <v>91.74</v>
      </c>
      <c r="BJ23" s="33">
        <f>'SALDO MAXPPI JULHO 2026'!BJ155</f>
        <v>8.89</v>
      </c>
      <c r="BK23" s="33">
        <f>'SALDO MAXPPI JULHO 2026'!BK155</f>
        <v>10.17</v>
      </c>
      <c r="BL23" s="33">
        <f>'SALDO MAXPPI JULHO 2026'!BL155</f>
        <v>1.39</v>
      </c>
      <c r="BM23" s="33">
        <f>'SALDO MAXPPI JULHO 2026'!BM155</f>
        <v>0.39</v>
      </c>
      <c r="BN23" s="33">
        <f>'SALDO MAXPPI JULHO 2026'!BN155</f>
        <v>0</v>
      </c>
      <c r="BO23" s="33">
        <f>'SALDO MAXPPI JULHO 2026'!BO155</f>
        <v>0.1</v>
      </c>
      <c r="BP23" s="33">
        <f>'SALDO MAXPPI JULHO 2026'!BP155</f>
        <v>-0.95</v>
      </c>
      <c r="BQ23" s="33">
        <f>'SALDO MAXPPI JULHO 2026'!BQ155</f>
        <v>1.08</v>
      </c>
      <c r="BR23" s="33">
        <f>'SALDO MAXPPI JULHO 2026'!BR155</f>
        <v>-1.1499999999999999</v>
      </c>
      <c r="BS23" s="33">
        <f>'SALDO MAXPPI JULHO 2026'!BS155</f>
        <v>2.7</v>
      </c>
      <c r="BT23" s="33">
        <f>'SALDO MAXPPI JULHO 2026'!BT155</f>
        <v>0</v>
      </c>
      <c r="BU23" s="33">
        <f>'SALDO MAXPPI JULHO 2026'!BU155</f>
        <v>0</v>
      </c>
      <c r="BV23" s="33">
        <f>'SALDO MAXPPI JULHO 2026'!BV155</f>
        <v>59.33</v>
      </c>
      <c r="BW23" s="33">
        <f>'SALDO MAXPPI JULHO 2026'!BW155</f>
        <v>0</v>
      </c>
      <c r="BX23" s="33">
        <f>'SALDO MAXPPI JULHO 2026'!BX155</f>
        <v>0</v>
      </c>
      <c r="BY23" s="35">
        <f t="shared" si="1"/>
        <v>2398.2799999999993</v>
      </c>
      <c r="BZ23" s="36">
        <f>'SALDO MAXPPI JULHO 2026'!BZ155</f>
        <v>2398.2799999999993</v>
      </c>
      <c r="CA23" s="37">
        <f t="shared" si="0"/>
        <v>0</v>
      </c>
    </row>
    <row r="24" spans="1:79">
      <c r="A24" s="32" t="str">
        <f>'SALDO MAXPPI JULHO 2026'!A156</f>
        <v>ASCURRA</v>
      </c>
      <c r="B24" s="33">
        <f>'SALDO MAXPPI JULHO 2026'!B156</f>
        <v>0.5</v>
      </c>
      <c r="C24" s="33">
        <f>'SALDO MAXPPI JULHO 2026'!C156</f>
        <v>3823.74</v>
      </c>
      <c r="D24" s="33">
        <f>'SALDO MAXPPI JULHO 2026'!D156</f>
        <v>71.72</v>
      </c>
      <c r="E24" s="33">
        <f>'SALDO MAXPPI JULHO 2026'!E156</f>
        <v>0.13</v>
      </c>
      <c r="F24" s="33">
        <f>'SALDO MAXPPI JULHO 2026'!F156</f>
        <v>0.56000000000000005</v>
      </c>
      <c r="G24" s="33">
        <f>'SALDO MAXPPI JULHO 2026'!G156</f>
        <v>0</v>
      </c>
      <c r="H24" s="33">
        <f>'SALDO MAXPPI JULHO 2026'!H156</f>
        <v>602.89</v>
      </c>
      <c r="I24" s="33">
        <f>'SALDO MAXPPI JULHO 2026'!I156</f>
        <v>2.52</v>
      </c>
      <c r="J24" s="33">
        <f>'SALDO MAXPPI JULHO 2026'!J156</f>
        <v>-0.52</v>
      </c>
      <c r="K24" s="33">
        <f>'SALDO MAXPPI JULHO 2026'!K156</f>
        <v>211.83</v>
      </c>
      <c r="L24" s="33">
        <f>'SALDO MAXPPI JULHO 2026'!L156</f>
        <v>93.78</v>
      </c>
      <c r="M24" s="33">
        <f>'SALDO MAXPPI JULHO 2026'!M156</f>
        <v>310.04000000000002</v>
      </c>
      <c r="N24" s="33">
        <f>'SALDO MAXPPI JULHO 2026'!N156</f>
        <v>0.08</v>
      </c>
      <c r="O24" s="33">
        <f>'SALDO MAXPPI JULHO 2026'!O156</f>
        <v>-0.46</v>
      </c>
      <c r="P24" s="33">
        <f>'SALDO MAXPPI JULHO 2026'!P156</f>
        <v>0</v>
      </c>
      <c r="Q24" s="33">
        <f>'SALDO MAXPPI JULHO 2026'!Q156</f>
        <v>0</v>
      </c>
      <c r="R24" s="33">
        <f>'SALDO MAXPPI JULHO 2026'!R156</f>
        <v>0</v>
      </c>
      <c r="S24" s="33">
        <f>'SALDO MAXPPI JULHO 2026'!S156</f>
        <v>35.89</v>
      </c>
      <c r="T24" s="33">
        <f>'SALDO MAXPPI JULHO 2026'!T156</f>
        <v>0.53</v>
      </c>
      <c r="U24" s="33">
        <f>'SALDO MAXPPI JULHO 2026'!U156</f>
        <v>0.1</v>
      </c>
      <c r="V24" s="33">
        <f>'SALDO MAXPPI JULHO 2026'!V156</f>
        <v>0.38</v>
      </c>
      <c r="W24" s="33">
        <f>'SALDO MAXPPI JULHO 2026'!W156</f>
        <v>347.24</v>
      </c>
      <c r="X24" s="33">
        <f>'SALDO MAXPPI JULHO 2026'!X156</f>
        <v>6.89</v>
      </c>
      <c r="Y24" s="33">
        <f>'SALDO MAXPPI JULHO 2026'!Y156</f>
        <v>0</v>
      </c>
      <c r="Z24" s="33">
        <f>'SALDO MAXPPI JULHO 2026'!Z156</f>
        <v>104.12</v>
      </c>
      <c r="AA24" s="33">
        <f>'SALDO MAXPPI JULHO 2026'!AA156</f>
        <v>0.3</v>
      </c>
      <c r="AB24" s="33">
        <f>'SALDO MAXPPI JULHO 2026'!AB156</f>
        <v>46.59</v>
      </c>
      <c r="AC24" s="33">
        <f>'SALDO MAXPPI JULHO 2026'!AC156</f>
        <v>0.2</v>
      </c>
      <c r="AD24" s="33">
        <f>'SALDO MAXPPI JULHO 2026'!AD156</f>
        <v>13.2</v>
      </c>
      <c r="AE24" s="33">
        <f>'SALDO MAXPPI JULHO 2026'!AE156</f>
        <v>0.3</v>
      </c>
      <c r="AF24" s="33">
        <f>'SALDO MAXPPI JULHO 2026'!AF156</f>
        <v>6.89</v>
      </c>
      <c r="AG24" s="33">
        <f>'SALDO MAXPPI JULHO 2026'!AG156</f>
        <v>2.2000000000000002</v>
      </c>
      <c r="AH24" s="33">
        <f>'SALDO MAXPPI JULHO 2026'!AH156</f>
        <v>27.72</v>
      </c>
      <c r="AI24" s="33">
        <f>'SALDO MAXPPI JULHO 2026'!AI156</f>
        <v>3.45</v>
      </c>
      <c r="AJ24" s="33">
        <f>'SALDO MAXPPI JULHO 2026'!AJ156</f>
        <v>25.11</v>
      </c>
      <c r="AK24" s="33">
        <f>'SALDO MAXPPI JULHO 2026'!AK156</f>
        <v>1.95</v>
      </c>
      <c r="AL24" s="33">
        <f>'SALDO MAXPPI JULHO 2026'!AL156</f>
        <v>26.41</v>
      </c>
      <c r="AM24" s="33">
        <f>'SALDO MAXPPI JULHO 2026'!AM156</f>
        <v>7.19</v>
      </c>
      <c r="AN24" s="33">
        <f>'SALDO MAXPPI JULHO 2026'!AN156</f>
        <v>3.45</v>
      </c>
      <c r="AO24" s="33">
        <f>'SALDO MAXPPI JULHO 2026'!AO156</f>
        <v>0.8</v>
      </c>
      <c r="AP24" s="33">
        <f>'SALDO MAXPPI JULHO 2026'!AP156</f>
        <v>0</v>
      </c>
      <c r="AQ24" s="33">
        <f>'SALDO MAXPPI JULHO 2026'!AQ156</f>
        <v>17.399999999999999</v>
      </c>
      <c r="AR24" s="33">
        <f>'SALDO MAXPPI JULHO 2026'!AR156</f>
        <v>197.24</v>
      </c>
      <c r="AS24" s="33">
        <f>'SALDO MAXPPI JULHO 2026'!AS156</f>
        <v>3</v>
      </c>
      <c r="AT24" s="33">
        <f>'SALDO MAXPPI JULHO 2026'!AT156</f>
        <v>61.87</v>
      </c>
      <c r="AU24" s="33">
        <f>'SALDO MAXPPI JULHO 2026'!AU156</f>
        <v>5</v>
      </c>
      <c r="AV24" s="33">
        <f>'SALDO MAXPPI JULHO 2026'!AV156</f>
        <v>7.99</v>
      </c>
      <c r="AW24" s="33">
        <f>'SALDO MAXPPI JULHO 2026'!AW156</f>
        <v>54.81</v>
      </c>
      <c r="AX24" s="33">
        <f>'SALDO MAXPPI JULHO 2026'!AX156</f>
        <v>6.1</v>
      </c>
      <c r="AY24" s="33">
        <f>'SALDO MAXPPI JULHO 2026'!AY156</f>
        <v>10</v>
      </c>
      <c r="AZ24" s="33">
        <f>'SALDO MAXPPI JULHO 2026'!AZ156</f>
        <v>9.5399999999999991</v>
      </c>
      <c r="BA24" s="33">
        <f>'SALDO MAXPPI JULHO 2026'!BA156</f>
        <v>0</v>
      </c>
      <c r="BB24" s="33">
        <f>'SALDO MAXPPI JULHO 2026'!BB156</f>
        <v>0</v>
      </c>
      <c r="BC24" s="33">
        <f>'SALDO MAXPPI JULHO 2026'!BC156</f>
        <v>65.47</v>
      </c>
      <c r="BD24" s="33">
        <f>'SALDO MAXPPI JULHO 2026'!BD156</f>
        <v>694.68</v>
      </c>
      <c r="BE24" s="33">
        <f>'SALDO MAXPPI JULHO 2026'!BE156</f>
        <v>0.31</v>
      </c>
      <c r="BF24" s="33">
        <f>'SALDO MAXPPI JULHO 2026'!BF156</f>
        <v>-0.04</v>
      </c>
      <c r="BG24" s="33">
        <f>'SALDO MAXPPI JULHO 2026'!BG156</f>
        <v>0</v>
      </c>
      <c r="BH24" s="33">
        <f>'SALDO MAXPPI JULHO 2026'!BH156</f>
        <v>0</v>
      </c>
      <c r="BI24" s="33">
        <f>'SALDO MAXPPI JULHO 2026'!BI156</f>
        <v>0</v>
      </c>
      <c r="BJ24" s="33">
        <f>'SALDO MAXPPI JULHO 2026'!BJ156</f>
        <v>-0.09</v>
      </c>
      <c r="BK24" s="33">
        <f>'SALDO MAXPPI JULHO 2026'!BK156</f>
        <v>-0.3</v>
      </c>
      <c r="BL24" s="33">
        <f>'SALDO MAXPPI JULHO 2026'!BL156</f>
        <v>0.35</v>
      </c>
      <c r="BM24" s="33">
        <f>'SALDO MAXPPI JULHO 2026'!BM156</f>
        <v>0</v>
      </c>
      <c r="BN24" s="33">
        <f>'SALDO MAXPPI JULHO 2026'!BN156</f>
        <v>1.93</v>
      </c>
      <c r="BO24" s="33">
        <f>'SALDO MAXPPI JULHO 2026'!BO156</f>
        <v>0</v>
      </c>
      <c r="BP24" s="33">
        <f>'SALDO MAXPPI JULHO 2026'!BP156</f>
        <v>-1.95</v>
      </c>
      <c r="BQ24" s="33">
        <f>'SALDO MAXPPI JULHO 2026'!BQ156</f>
        <v>-0.55000000000000004</v>
      </c>
      <c r="BR24" s="33">
        <f>'SALDO MAXPPI JULHO 2026'!BR156</f>
        <v>2.29</v>
      </c>
      <c r="BS24" s="33">
        <f>'SALDO MAXPPI JULHO 2026'!BS156</f>
        <v>-5.37</v>
      </c>
      <c r="BT24" s="33">
        <f>'SALDO MAXPPI JULHO 2026'!BT156</f>
        <v>0</v>
      </c>
      <c r="BU24" s="33">
        <f>'SALDO MAXPPI JULHO 2026'!BU156</f>
        <v>0.17</v>
      </c>
      <c r="BV24" s="33">
        <f>'SALDO MAXPPI JULHO 2026'!BV156</f>
        <v>50.27</v>
      </c>
      <c r="BW24" s="33">
        <f>'SALDO MAXPPI JULHO 2026'!BW156</f>
        <v>0</v>
      </c>
      <c r="BX24" s="33">
        <f>'SALDO MAXPPI JULHO 2026'!BX156</f>
        <v>0</v>
      </c>
      <c r="BY24" s="35">
        <f t="shared" si="1"/>
        <v>6957.8400000000011</v>
      </c>
      <c r="BZ24" s="36">
        <f>'SALDO MAXPPI JULHO 2026'!BZ156</f>
        <v>6957.8400000000011</v>
      </c>
      <c r="CA24" s="37">
        <f t="shared" si="0"/>
        <v>0</v>
      </c>
    </row>
    <row r="25" spans="1:79">
      <c r="A25" s="32" t="str">
        <f>'SALDO MAXPPI JULHO 2026'!A157</f>
        <v>ATALANTA</v>
      </c>
      <c r="B25" s="33">
        <f>'SALDO MAXPPI JULHO 2026'!B157</f>
        <v>8.98</v>
      </c>
      <c r="C25" s="33">
        <f>'SALDO MAXPPI JULHO 2026'!C157</f>
        <v>0</v>
      </c>
      <c r="D25" s="33">
        <f>'SALDO MAXPPI JULHO 2026'!D157</f>
        <v>0.13</v>
      </c>
      <c r="E25" s="33">
        <f>'SALDO MAXPPI JULHO 2026'!E157</f>
        <v>0</v>
      </c>
      <c r="F25" s="33">
        <f>'SALDO MAXPPI JULHO 2026'!F157</f>
        <v>0</v>
      </c>
      <c r="G25" s="33">
        <f>'SALDO MAXPPI JULHO 2026'!G157</f>
        <v>0</v>
      </c>
      <c r="H25" s="33">
        <f>'SALDO MAXPPI JULHO 2026'!H157</f>
        <v>0</v>
      </c>
      <c r="I25" s="33">
        <f>'SALDO MAXPPI JULHO 2026'!I157</f>
        <v>-0.84</v>
      </c>
      <c r="J25" s="33">
        <f>'SALDO MAXPPI JULHO 2026'!J157</f>
        <v>0</v>
      </c>
      <c r="K25" s="33">
        <f>'SALDO MAXPPI JULHO 2026'!K157</f>
        <v>0.53</v>
      </c>
      <c r="L25" s="33">
        <f>'SALDO MAXPPI JULHO 2026'!L157</f>
        <v>0.41</v>
      </c>
      <c r="M25" s="33">
        <f>'SALDO MAXPPI JULHO 2026'!M157</f>
        <v>151.99</v>
      </c>
      <c r="N25" s="33">
        <f>'SALDO MAXPPI JULHO 2026'!N157</f>
        <v>0.3</v>
      </c>
      <c r="O25" s="33">
        <f>'SALDO MAXPPI JULHO 2026'!O157</f>
        <v>52.18</v>
      </c>
      <c r="P25" s="33">
        <f>'SALDO MAXPPI JULHO 2026'!P157</f>
        <v>0.3</v>
      </c>
      <c r="Q25" s="33">
        <f>'SALDO MAXPPI JULHO 2026'!Q157</f>
        <v>0</v>
      </c>
      <c r="R25" s="33">
        <f>'SALDO MAXPPI JULHO 2026'!R157</f>
        <v>0</v>
      </c>
      <c r="S25" s="33">
        <f>'SALDO MAXPPI JULHO 2026'!S157</f>
        <v>38.21</v>
      </c>
      <c r="T25" s="33">
        <f>'SALDO MAXPPI JULHO 2026'!T157</f>
        <v>0.59</v>
      </c>
      <c r="U25" s="33">
        <f>'SALDO MAXPPI JULHO 2026'!U157</f>
        <v>0.1</v>
      </c>
      <c r="V25" s="33">
        <f>'SALDO MAXPPI JULHO 2026'!V157</f>
        <v>1.59</v>
      </c>
      <c r="W25" s="33">
        <f>'SALDO MAXPPI JULHO 2026'!W157</f>
        <v>170.22</v>
      </c>
      <c r="X25" s="33">
        <f>'SALDO MAXPPI JULHO 2026'!X157</f>
        <v>3.38</v>
      </c>
      <c r="Y25" s="33">
        <f>'SALDO MAXPPI JULHO 2026'!Y157</f>
        <v>0</v>
      </c>
      <c r="Z25" s="33">
        <f>'SALDO MAXPPI JULHO 2026'!Z157</f>
        <v>30.59</v>
      </c>
      <c r="AA25" s="33">
        <f>'SALDO MAXPPI JULHO 2026'!AA157</f>
        <v>0</v>
      </c>
      <c r="AB25" s="33">
        <f>'SALDO MAXPPI JULHO 2026'!AB157</f>
        <v>0.1</v>
      </c>
      <c r="AC25" s="33">
        <f>'SALDO MAXPPI JULHO 2026'!AC157</f>
        <v>6.33</v>
      </c>
      <c r="AD25" s="33">
        <f>'SALDO MAXPPI JULHO 2026'!AD157</f>
        <v>6.47</v>
      </c>
      <c r="AE25" s="33">
        <f>'SALDO MAXPPI JULHO 2026'!AE157</f>
        <v>1.24</v>
      </c>
      <c r="AF25" s="33">
        <f>'SALDO MAXPPI JULHO 2026'!AF157</f>
        <v>3.38</v>
      </c>
      <c r="AG25" s="33">
        <f>'SALDO MAXPPI JULHO 2026'!AG157</f>
        <v>14.99</v>
      </c>
      <c r="AH25" s="33">
        <f>'SALDO MAXPPI JULHO 2026'!AH157</f>
        <v>33.21</v>
      </c>
      <c r="AI25" s="33">
        <f>'SALDO MAXPPI JULHO 2026'!AI157</f>
        <v>1.69</v>
      </c>
      <c r="AJ25" s="33">
        <f>'SALDO MAXPPI JULHO 2026'!AJ157</f>
        <v>9.61</v>
      </c>
      <c r="AK25" s="33">
        <f>'SALDO MAXPPI JULHO 2026'!AK157</f>
        <v>0.96</v>
      </c>
      <c r="AL25" s="33">
        <f>'SALDO MAXPPI JULHO 2026'!AL157</f>
        <v>12.95</v>
      </c>
      <c r="AM25" s="33">
        <f>'SALDO MAXPPI JULHO 2026'!AM157</f>
        <v>16.89</v>
      </c>
      <c r="AN25" s="33">
        <f>'SALDO MAXPPI JULHO 2026'!AN157</f>
        <v>1.69</v>
      </c>
      <c r="AO25" s="33">
        <f>'SALDO MAXPPI JULHO 2026'!AO157</f>
        <v>3.51</v>
      </c>
      <c r="AP25" s="33">
        <f>'SALDO MAXPPI JULHO 2026'!AP157</f>
        <v>0</v>
      </c>
      <c r="AQ25" s="33">
        <f>'SALDO MAXPPI JULHO 2026'!AQ157</f>
        <v>22.43</v>
      </c>
      <c r="AR25" s="33">
        <f>'SALDO MAXPPI JULHO 2026'!AR157</f>
        <v>86.39</v>
      </c>
      <c r="AS25" s="33">
        <f>'SALDO MAXPPI JULHO 2026'!AS157</f>
        <v>111.91</v>
      </c>
      <c r="AT25" s="33">
        <f>'SALDO MAXPPI JULHO 2026'!AT157</f>
        <v>45.03</v>
      </c>
      <c r="AU25" s="33">
        <f>'SALDO MAXPPI JULHO 2026'!AU157</f>
        <v>23.64</v>
      </c>
      <c r="AV25" s="33">
        <f>'SALDO MAXPPI JULHO 2026'!AV157</f>
        <v>0.1</v>
      </c>
      <c r="AW25" s="33">
        <f>'SALDO MAXPPI JULHO 2026'!AW157</f>
        <v>56.29</v>
      </c>
      <c r="AX25" s="33">
        <f>'SALDO MAXPPI JULHO 2026'!AX157</f>
        <v>16.510000000000002</v>
      </c>
      <c r="AY25" s="33">
        <f>'SALDO MAXPPI JULHO 2026'!AY157</f>
        <v>5.0999999999999996</v>
      </c>
      <c r="AZ25" s="33">
        <f>'SALDO MAXPPI JULHO 2026'!AZ157</f>
        <v>4.68</v>
      </c>
      <c r="BA25" s="33">
        <f>'SALDO MAXPPI JULHO 2026'!BA157</f>
        <v>1.1299999999999999</v>
      </c>
      <c r="BB25" s="33">
        <f>'SALDO MAXPPI JULHO 2026'!BB157</f>
        <v>10.7</v>
      </c>
      <c r="BC25" s="33">
        <f>'SALDO MAXPPI JULHO 2026'!BC157</f>
        <v>0</v>
      </c>
      <c r="BD25" s="33">
        <f>'SALDO MAXPPI JULHO 2026'!BD157</f>
        <v>340.54</v>
      </c>
      <c r="BE25" s="33">
        <f>'SALDO MAXPPI JULHO 2026'!BE157</f>
        <v>0.31</v>
      </c>
      <c r="BF25" s="33">
        <f>'SALDO MAXPPI JULHO 2026'!BF157</f>
        <v>0</v>
      </c>
      <c r="BG25" s="33">
        <f>'SALDO MAXPPI JULHO 2026'!BG157</f>
        <v>0</v>
      </c>
      <c r="BH25" s="33">
        <f>'SALDO MAXPPI JULHO 2026'!BH157</f>
        <v>0</v>
      </c>
      <c r="BI25" s="33">
        <f>'SALDO MAXPPI JULHO 2026'!BI157</f>
        <v>0</v>
      </c>
      <c r="BJ25" s="33">
        <f>'SALDO MAXPPI JULHO 2026'!BJ157</f>
        <v>0</v>
      </c>
      <c r="BK25" s="33">
        <f>'SALDO MAXPPI JULHO 2026'!BK157</f>
        <v>3.28</v>
      </c>
      <c r="BL25" s="33">
        <f>'SALDO MAXPPI JULHO 2026'!BL157</f>
        <v>0.35</v>
      </c>
      <c r="BM25" s="33">
        <f>'SALDO MAXPPI JULHO 2026'!BM157</f>
        <v>0.21</v>
      </c>
      <c r="BN25" s="33">
        <f>'SALDO MAXPPI JULHO 2026'!BN157</f>
        <v>0</v>
      </c>
      <c r="BO25" s="33">
        <f>'SALDO MAXPPI JULHO 2026'!BO157</f>
        <v>0</v>
      </c>
      <c r="BP25" s="33">
        <f>'SALDO MAXPPI JULHO 2026'!BP157</f>
        <v>-1.95</v>
      </c>
      <c r="BQ25" s="33">
        <f>'SALDO MAXPPI JULHO 2026'!BQ157</f>
        <v>0.55000000000000004</v>
      </c>
      <c r="BR25" s="33">
        <f>'SALDO MAXPPI JULHO 2026'!BR157</f>
        <v>0</v>
      </c>
      <c r="BS25" s="33">
        <f>'SALDO MAXPPI JULHO 2026'!BS157</f>
        <v>0</v>
      </c>
      <c r="BT25" s="33">
        <f>'SALDO MAXPPI JULHO 2026'!BT157</f>
        <v>0</v>
      </c>
      <c r="BU25" s="33">
        <f>'SALDO MAXPPI JULHO 2026'!BU157</f>
        <v>0</v>
      </c>
      <c r="BV25" s="33">
        <f>'SALDO MAXPPI JULHO 2026'!BV157</f>
        <v>1.5</v>
      </c>
      <c r="BW25" s="33">
        <f>'SALDO MAXPPI JULHO 2026'!BW157</f>
        <v>0</v>
      </c>
      <c r="BX25" s="33">
        <f>'SALDO MAXPPI JULHO 2026'!BX157</f>
        <v>0</v>
      </c>
      <c r="BY25" s="35">
        <f t="shared" si="1"/>
        <v>1300.3799999999999</v>
      </c>
      <c r="BZ25" s="36">
        <f>'SALDO MAXPPI JULHO 2026'!BZ157</f>
        <v>1300.3799999999999</v>
      </c>
      <c r="CA25" s="37">
        <f t="shared" si="0"/>
        <v>0</v>
      </c>
    </row>
    <row r="26" spans="1:79">
      <c r="A26" s="32" t="str">
        <f>'SALDO MAXPPI JULHO 2026'!A158</f>
        <v>AURORA</v>
      </c>
      <c r="B26" s="33">
        <f>'SALDO MAXPPI JULHO 2026'!B158</f>
        <v>22.92</v>
      </c>
      <c r="C26" s="33">
        <f>'SALDO MAXPPI JULHO 2026'!C158</f>
        <v>3056.79</v>
      </c>
      <c r="D26" s="33">
        <f>'SALDO MAXPPI JULHO 2026'!D158</f>
        <v>1670.39</v>
      </c>
      <c r="E26" s="33">
        <f>'SALDO MAXPPI JULHO 2026'!E158</f>
        <v>0</v>
      </c>
      <c r="F26" s="33">
        <f>'SALDO MAXPPI JULHO 2026'!F158</f>
        <v>0</v>
      </c>
      <c r="G26" s="33">
        <f>'SALDO MAXPPI JULHO 2026'!G158</f>
        <v>0</v>
      </c>
      <c r="H26" s="33">
        <f>'SALDO MAXPPI JULHO 2026'!H158</f>
        <v>0</v>
      </c>
      <c r="I26" s="33">
        <f>'SALDO MAXPPI JULHO 2026'!I158</f>
        <v>1.26</v>
      </c>
      <c r="J26" s="33">
        <f>'SALDO MAXPPI JULHO 2026'!J158</f>
        <v>0</v>
      </c>
      <c r="K26" s="33">
        <f>'SALDO MAXPPI JULHO 2026'!K158</f>
        <v>0</v>
      </c>
      <c r="L26" s="33">
        <f>'SALDO MAXPPI JULHO 2026'!L158</f>
        <v>0</v>
      </c>
      <c r="M26" s="33">
        <f>'SALDO MAXPPI JULHO 2026'!M158</f>
        <v>247.85</v>
      </c>
      <c r="N26" s="33">
        <f>'SALDO MAXPPI JULHO 2026'!N158</f>
        <v>0.12</v>
      </c>
      <c r="O26" s="33">
        <f>'SALDO MAXPPI JULHO 2026'!O158</f>
        <v>85.09</v>
      </c>
      <c r="P26" s="33">
        <f>'SALDO MAXPPI JULHO 2026'!P158</f>
        <v>0</v>
      </c>
      <c r="Q26" s="33">
        <f>'SALDO MAXPPI JULHO 2026'!Q158</f>
        <v>0</v>
      </c>
      <c r="R26" s="33">
        <f>'SALDO MAXPPI JULHO 2026'!R158</f>
        <v>0</v>
      </c>
      <c r="S26" s="33">
        <f>'SALDO MAXPPI JULHO 2026'!S158</f>
        <v>0</v>
      </c>
      <c r="T26" s="33">
        <f>'SALDO MAXPPI JULHO 2026'!T158</f>
        <v>0.93</v>
      </c>
      <c r="U26" s="33">
        <f>'SALDO MAXPPI JULHO 2026'!U158</f>
        <v>0.11</v>
      </c>
      <c r="V26" s="33">
        <f>'SALDO MAXPPI JULHO 2026'!V158</f>
        <v>2.59</v>
      </c>
      <c r="W26" s="33">
        <f>'SALDO MAXPPI JULHO 2026'!W158</f>
        <v>277.58999999999997</v>
      </c>
      <c r="X26" s="33">
        <f>'SALDO MAXPPI JULHO 2026'!X158</f>
        <v>4.8099999999999996</v>
      </c>
      <c r="Y26" s="33">
        <f>'SALDO MAXPPI JULHO 2026'!Y158</f>
        <v>0</v>
      </c>
      <c r="Z26" s="33">
        <f>'SALDO MAXPPI JULHO 2026'!Z158</f>
        <v>90</v>
      </c>
      <c r="AA26" s="33">
        <f>'SALDO MAXPPI JULHO 2026'!AA158</f>
        <v>13.77</v>
      </c>
      <c r="AB26" s="33">
        <f>'SALDO MAXPPI JULHO 2026'!AB158</f>
        <v>75</v>
      </c>
      <c r="AC26" s="33">
        <f>'SALDO MAXPPI JULHO 2026'!AC158</f>
        <v>0.4</v>
      </c>
      <c r="AD26" s="33">
        <f>'SALDO MAXPPI JULHO 2026'!AD158</f>
        <v>0</v>
      </c>
      <c r="AE26" s="33">
        <f>'SALDO MAXPPI JULHO 2026'!AE158</f>
        <v>0</v>
      </c>
      <c r="AF26" s="33">
        <f>'SALDO MAXPPI JULHO 2026'!AF158</f>
        <v>0</v>
      </c>
      <c r="AG26" s="33">
        <f>'SALDO MAXPPI JULHO 2026'!AG158</f>
        <v>58.01</v>
      </c>
      <c r="AH26" s="33">
        <f>'SALDO MAXPPI JULHO 2026'!AH158</f>
        <v>0</v>
      </c>
      <c r="AI26" s="33">
        <f>'SALDO MAXPPI JULHO 2026'!AI158</f>
        <v>1.47</v>
      </c>
      <c r="AJ26" s="33">
        <f>'SALDO MAXPPI JULHO 2026'!AJ158</f>
        <v>26.58</v>
      </c>
      <c r="AK26" s="33">
        <f>'SALDO MAXPPI JULHO 2026'!AK158</f>
        <v>1.56</v>
      </c>
      <c r="AL26" s="33">
        <f>'SALDO MAXPPI JULHO 2026'!AL158</f>
        <v>7</v>
      </c>
      <c r="AM26" s="33">
        <f>'SALDO MAXPPI JULHO 2026'!AM158</f>
        <v>10.42</v>
      </c>
      <c r="AN26" s="33">
        <f>'SALDO MAXPPI JULHO 2026'!AN158</f>
        <v>0</v>
      </c>
      <c r="AO26" s="33">
        <f>'SALDO MAXPPI JULHO 2026'!AO158</f>
        <v>16.21</v>
      </c>
      <c r="AP26" s="33">
        <f>'SALDO MAXPPI JULHO 2026'!AP158</f>
        <v>0</v>
      </c>
      <c r="AQ26" s="33">
        <f>'SALDO MAXPPI JULHO 2026'!AQ158</f>
        <v>40.200000000000003</v>
      </c>
      <c r="AR26" s="33">
        <f>'SALDO MAXPPI JULHO 2026'!AR158</f>
        <v>121.58</v>
      </c>
      <c r="AS26" s="33">
        <f>'SALDO MAXPPI JULHO 2026'!AS158</f>
        <v>216.39</v>
      </c>
      <c r="AT26" s="33">
        <f>'SALDO MAXPPI JULHO 2026'!AT158</f>
        <v>0</v>
      </c>
      <c r="AU26" s="33">
        <f>'SALDO MAXPPI JULHO 2026'!AU158</f>
        <v>25.43</v>
      </c>
      <c r="AV26" s="33">
        <f>'SALDO MAXPPI JULHO 2026'!AV158</f>
        <v>3.2</v>
      </c>
      <c r="AW26" s="33">
        <f>'SALDO MAXPPI JULHO 2026'!AW158</f>
        <v>0</v>
      </c>
      <c r="AX26" s="33">
        <f>'SALDO MAXPPI JULHO 2026'!AX158</f>
        <v>10.11</v>
      </c>
      <c r="AY26" s="33">
        <f>'SALDO MAXPPI JULHO 2026'!AY158</f>
        <v>44.99</v>
      </c>
      <c r="AZ26" s="33">
        <f>'SALDO MAXPPI JULHO 2026'!AZ158</f>
        <v>7.63</v>
      </c>
      <c r="BA26" s="33">
        <f>'SALDO MAXPPI JULHO 2026'!BA158</f>
        <v>0</v>
      </c>
      <c r="BB26" s="33">
        <f>'SALDO MAXPPI JULHO 2026'!BB158</f>
        <v>0</v>
      </c>
      <c r="BC26" s="33">
        <f>'SALDO MAXPPI JULHO 2026'!BC158</f>
        <v>52.34</v>
      </c>
      <c r="BD26" s="33">
        <f>'SALDO MAXPPI JULHO 2026'!BD158</f>
        <v>555.34</v>
      </c>
      <c r="BE26" s="33">
        <f>'SALDO MAXPPI JULHO 2026'!BE158</f>
        <v>0</v>
      </c>
      <c r="BF26" s="33">
        <f>'SALDO MAXPPI JULHO 2026'!BF158</f>
        <v>0</v>
      </c>
      <c r="BG26" s="33">
        <f>'SALDO MAXPPI JULHO 2026'!BG158</f>
        <v>0</v>
      </c>
      <c r="BH26" s="33">
        <f>'SALDO MAXPPI JULHO 2026'!BH158</f>
        <v>0</v>
      </c>
      <c r="BI26" s="33">
        <f>'SALDO MAXPPI JULHO 2026'!BI158</f>
        <v>0</v>
      </c>
      <c r="BJ26" s="33">
        <f>'SALDO MAXPPI JULHO 2026'!BJ158</f>
        <v>0</v>
      </c>
      <c r="BK26" s="33">
        <f>'SALDO MAXPPI JULHO 2026'!BK158</f>
        <v>0</v>
      </c>
      <c r="BL26" s="33">
        <f>'SALDO MAXPPI JULHO 2026'!BL158</f>
        <v>0</v>
      </c>
      <c r="BM26" s="33">
        <f>'SALDO MAXPPI JULHO 2026'!BM158</f>
        <v>0</v>
      </c>
      <c r="BN26" s="33">
        <f>'SALDO MAXPPI JULHO 2026'!BN158</f>
        <v>-0.17</v>
      </c>
      <c r="BO26" s="33">
        <f>'SALDO MAXPPI JULHO 2026'!BO158</f>
        <v>0.1</v>
      </c>
      <c r="BP26" s="33">
        <f>'SALDO MAXPPI JULHO 2026'!BP158</f>
        <v>5.81</v>
      </c>
      <c r="BQ26" s="33">
        <f>'SALDO MAXPPI JULHO 2026'!BQ158</f>
        <v>0</v>
      </c>
      <c r="BR26" s="33">
        <f>'SALDO MAXPPI JULHO 2026'!BR158</f>
        <v>0</v>
      </c>
      <c r="BS26" s="33">
        <f>'SALDO MAXPPI JULHO 2026'!BS158</f>
        <v>0</v>
      </c>
      <c r="BT26" s="33">
        <f>'SALDO MAXPPI JULHO 2026'!BT158</f>
        <v>0</v>
      </c>
      <c r="BU26" s="33">
        <f>'SALDO MAXPPI JULHO 2026'!BU158</f>
        <v>0</v>
      </c>
      <c r="BV26" s="33">
        <f>'SALDO MAXPPI JULHO 2026'!BV158</f>
        <v>2.25</v>
      </c>
      <c r="BW26" s="33">
        <f>'SALDO MAXPPI JULHO 2026'!BW158</f>
        <v>0</v>
      </c>
      <c r="BX26" s="33">
        <f>'SALDO MAXPPI JULHO 2026'!BX158</f>
        <v>6.77</v>
      </c>
      <c r="BY26" s="35">
        <f t="shared" si="1"/>
        <v>6762.8400000000038</v>
      </c>
      <c r="BZ26" s="36">
        <f>'SALDO MAXPPI JULHO 2026'!BZ158</f>
        <v>6762.8400000000038</v>
      </c>
      <c r="CA26" s="37">
        <f t="shared" si="0"/>
        <v>0</v>
      </c>
    </row>
    <row r="27" spans="1:79">
      <c r="A27" s="32" t="str">
        <f>'SALDO MAXPPI JULHO 2026'!A159</f>
        <v>BALNEARIO ARROIO DO SILVA</v>
      </c>
      <c r="B27" s="33">
        <f>'SALDO MAXPPI JULHO 2026'!B159</f>
        <v>112.61</v>
      </c>
      <c r="C27" s="33">
        <f>'SALDO MAXPPI JULHO 2026'!C159</f>
        <v>4708.42</v>
      </c>
      <c r="D27" s="33">
        <f>'SALDO MAXPPI JULHO 2026'!D159</f>
        <v>2360.7199999999998</v>
      </c>
      <c r="E27" s="33">
        <f>'SALDO MAXPPI JULHO 2026'!E159</f>
        <v>0</v>
      </c>
      <c r="F27" s="33">
        <f>'SALDO MAXPPI JULHO 2026'!F159</f>
        <v>1.1100000000000001</v>
      </c>
      <c r="G27" s="33">
        <f>'SALDO MAXPPI JULHO 2026'!G159</f>
        <v>0</v>
      </c>
      <c r="H27" s="33">
        <f>'SALDO MAXPPI JULHO 2026'!H159</f>
        <v>9.8800000000000008</v>
      </c>
      <c r="I27" s="33">
        <f>'SALDO MAXPPI JULHO 2026'!I159</f>
        <v>3.78</v>
      </c>
      <c r="J27" s="33">
        <f>'SALDO MAXPPI JULHO 2026'!J159</f>
        <v>21.44</v>
      </c>
      <c r="K27" s="33">
        <f>'SALDO MAXPPI JULHO 2026'!K159</f>
        <v>-0.53</v>
      </c>
      <c r="L27" s="33">
        <f>'SALDO MAXPPI JULHO 2026'!L159</f>
        <v>0</v>
      </c>
      <c r="M27" s="33">
        <f>'SALDO MAXPPI JULHO 2026'!M159</f>
        <v>247.61</v>
      </c>
      <c r="N27" s="33">
        <f>'SALDO MAXPPI JULHO 2026'!N159</f>
        <v>0.36</v>
      </c>
      <c r="O27" s="33">
        <f>'SALDO MAXPPI JULHO 2026'!O159</f>
        <v>0.56999999999999995</v>
      </c>
      <c r="P27" s="33">
        <f>'SALDO MAXPPI JULHO 2026'!P159</f>
        <v>0</v>
      </c>
      <c r="Q27" s="33">
        <f>'SALDO MAXPPI JULHO 2026'!Q159</f>
        <v>480.89</v>
      </c>
      <c r="R27" s="33">
        <f>'SALDO MAXPPI JULHO 2026'!R159</f>
        <v>5.89</v>
      </c>
      <c r="S27" s="33">
        <f>'SALDO MAXPPI JULHO 2026'!S159</f>
        <v>170.55</v>
      </c>
      <c r="T27" s="33">
        <f>'SALDO MAXPPI JULHO 2026'!T159</f>
        <v>2.59</v>
      </c>
      <c r="U27" s="33">
        <f>'SALDO MAXPPI JULHO 2026'!U159</f>
        <v>0.5</v>
      </c>
      <c r="V27" s="33">
        <f>'SALDO MAXPPI JULHO 2026'!V159</f>
        <v>1.85</v>
      </c>
      <c r="W27" s="33">
        <f>'SALDO MAXPPI JULHO 2026'!W159</f>
        <v>427.58</v>
      </c>
      <c r="X27" s="33">
        <f>'SALDO MAXPPI JULHO 2026'!X159</f>
        <v>0</v>
      </c>
      <c r="Y27" s="33">
        <f>'SALDO MAXPPI JULHO 2026'!Y159</f>
        <v>32.520000000000003</v>
      </c>
      <c r="Z27" s="33">
        <f>'SALDO MAXPPI JULHO 2026'!Z159</f>
        <v>40.9</v>
      </c>
      <c r="AA27" s="33">
        <f>'SALDO MAXPPI JULHO 2026'!AA159</f>
        <v>21.21</v>
      </c>
      <c r="AB27" s="33">
        <f>'SALDO MAXPPI JULHO 2026'!AB159</f>
        <v>0</v>
      </c>
      <c r="AC27" s="33">
        <f>'SALDO MAXPPI JULHO 2026'!AC159</f>
        <v>0</v>
      </c>
      <c r="AD27" s="33">
        <f>'SALDO MAXPPI JULHO 2026'!AD159</f>
        <v>16.260000000000002</v>
      </c>
      <c r="AE27" s="33">
        <f>'SALDO MAXPPI JULHO 2026'!AE159</f>
        <v>3.11</v>
      </c>
      <c r="AF27" s="33">
        <f>'SALDO MAXPPI JULHO 2026'!AF159</f>
        <v>0.2</v>
      </c>
      <c r="AG27" s="33">
        <f>'SALDO MAXPPI JULHO 2026'!AG159</f>
        <v>99.97</v>
      </c>
      <c r="AH27" s="33">
        <f>'SALDO MAXPPI JULHO 2026'!AH159</f>
        <v>0</v>
      </c>
      <c r="AI27" s="33">
        <f>'SALDO MAXPPI JULHO 2026'!AI159</f>
        <v>4.24</v>
      </c>
      <c r="AJ27" s="33">
        <f>'SALDO MAXPPI JULHO 2026'!AJ159</f>
        <v>0</v>
      </c>
      <c r="AK27" s="33">
        <f>'SALDO MAXPPI JULHO 2026'!AK159</f>
        <v>0</v>
      </c>
      <c r="AL27" s="33">
        <f>'SALDO MAXPPI JULHO 2026'!AL159</f>
        <v>32.520000000000003</v>
      </c>
      <c r="AM27" s="33">
        <f>'SALDO MAXPPI JULHO 2026'!AM159</f>
        <v>42.42</v>
      </c>
      <c r="AN27" s="33">
        <f>'SALDO MAXPPI JULHO 2026'!AN159</f>
        <v>4.24</v>
      </c>
      <c r="AO27" s="33">
        <f>'SALDO MAXPPI JULHO 2026'!AO159</f>
        <v>48.07</v>
      </c>
      <c r="AP27" s="33">
        <f>'SALDO MAXPPI JULHO 2026'!AP159</f>
        <v>14.14</v>
      </c>
      <c r="AQ27" s="33">
        <f>'SALDO MAXPPI JULHO 2026'!AQ159</f>
        <v>0</v>
      </c>
      <c r="AR27" s="33">
        <f>'SALDO MAXPPI JULHO 2026'!AR159</f>
        <v>47.3</v>
      </c>
      <c r="AS27" s="33">
        <f>'SALDO MAXPPI JULHO 2026'!AS159</f>
        <v>0</v>
      </c>
      <c r="AT27" s="33">
        <f>'SALDO MAXPPI JULHO 2026'!AT159</f>
        <v>0</v>
      </c>
      <c r="AU27" s="33">
        <f>'SALDO MAXPPI JULHO 2026'!AU159</f>
        <v>0</v>
      </c>
      <c r="AV27" s="33">
        <f>'SALDO MAXPPI JULHO 2026'!AV159</f>
        <v>25.45</v>
      </c>
      <c r="AW27" s="33">
        <f>'SALDO MAXPPI JULHO 2026'!AW159</f>
        <v>141.38999999999999</v>
      </c>
      <c r="AX27" s="33">
        <f>'SALDO MAXPPI JULHO 2026'!AX159</f>
        <v>5.3</v>
      </c>
      <c r="AY27" s="33">
        <f>'SALDO MAXPPI JULHO 2026'!AY159</f>
        <v>0</v>
      </c>
      <c r="AZ27" s="33">
        <f>'SALDO MAXPPI JULHO 2026'!AZ159</f>
        <v>11.75</v>
      </c>
      <c r="BA27" s="33">
        <f>'SALDO MAXPPI JULHO 2026'!BA159</f>
        <v>2.83</v>
      </c>
      <c r="BB27" s="33">
        <f>'SALDO MAXPPI JULHO 2026'!BB159</f>
        <v>11.48</v>
      </c>
      <c r="BC27" s="33">
        <f>'SALDO MAXPPI JULHO 2026'!BC159</f>
        <v>0</v>
      </c>
      <c r="BD27" s="33">
        <f>'SALDO MAXPPI JULHO 2026'!BD159</f>
        <v>855.4</v>
      </c>
      <c r="BE27" s="33">
        <f>'SALDO MAXPPI JULHO 2026'!BE159</f>
        <v>94.02</v>
      </c>
      <c r="BF27" s="33">
        <f>'SALDO MAXPPI JULHO 2026'!BF159</f>
        <v>0.04</v>
      </c>
      <c r="BG27" s="33">
        <f>'SALDO MAXPPI JULHO 2026'!BG159</f>
        <v>6.97</v>
      </c>
      <c r="BH27" s="33">
        <f>'SALDO MAXPPI JULHO 2026'!BH159</f>
        <v>8.94</v>
      </c>
      <c r="BI27" s="33">
        <f>'SALDO MAXPPI JULHO 2026'!BI159</f>
        <v>460.27</v>
      </c>
      <c r="BJ27" s="33">
        <f>'SALDO MAXPPI JULHO 2026'!BJ159</f>
        <v>27.51</v>
      </c>
      <c r="BK27" s="33">
        <f>'SALDO MAXPPI JULHO 2026'!BK159</f>
        <v>30.97</v>
      </c>
      <c r="BL27" s="33">
        <f>'SALDO MAXPPI JULHO 2026'!BL159</f>
        <v>6.68</v>
      </c>
      <c r="BM27" s="33">
        <f>'SALDO MAXPPI JULHO 2026'!BM159</f>
        <v>0.65</v>
      </c>
      <c r="BN27" s="33">
        <f>'SALDO MAXPPI JULHO 2026'!BN159</f>
        <v>2.38</v>
      </c>
      <c r="BO27" s="33">
        <f>'SALDO MAXPPI JULHO 2026'!BO159</f>
        <v>0</v>
      </c>
      <c r="BP27" s="33">
        <f>'SALDO MAXPPI JULHO 2026'!BP159</f>
        <v>1.93</v>
      </c>
      <c r="BQ27" s="33">
        <f>'SALDO MAXPPI JULHO 2026'!BQ159</f>
        <v>0.55000000000000004</v>
      </c>
      <c r="BR27" s="33">
        <f>'SALDO MAXPPI JULHO 2026'!BR159</f>
        <v>0</v>
      </c>
      <c r="BS27" s="33">
        <f>'SALDO MAXPPI JULHO 2026'!BS159</f>
        <v>380.25</v>
      </c>
      <c r="BT27" s="33">
        <f>'SALDO MAXPPI JULHO 2026'!BT159</f>
        <v>0</v>
      </c>
      <c r="BU27" s="33">
        <f>'SALDO MAXPPI JULHO 2026'!BU159</f>
        <v>0</v>
      </c>
      <c r="BV27" s="33">
        <f>'SALDO MAXPPI JULHO 2026'!BV159</f>
        <v>62.23</v>
      </c>
      <c r="BW27" s="33">
        <f>'SALDO MAXPPI JULHO 2026'!BW159</f>
        <v>0</v>
      </c>
      <c r="BX27" s="33">
        <f>'SALDO MAXPPI JULHO 2026'!BX159</f>
        <v>0</v>
      </c>
      <c r="BY27" s="35">
        <f t="shared" si="1"/>
        <v>11099.909999999996</v>
      </c>
      <c r="BZ27" s="36">
        <f>'SALDO MAXPPI JULHO 2026'!BZ159</f>
        <v>11099.909999999996</v>
      </c>
      <c r="CA27" s="37">
        <f t="shared" si="0"/>
        <v>0</v>
      </c>
    </row>
    <row r="28" spans="1:79">
      <c r="A28" s="32" t="str">
        <f>'SALDO MAXPPI JULHO 2026'!A160</f>
        <v>BALNEARIO BARRA DO SUL</v>
      </c>
      <c r="B28" s="33">
        <f>'SALDO MAXPPI JULHO 2026'!B160</f>
        <v>43.83</v>
      </c>
      <c r="C28" s="33">
        <f>'SALDO MAXPPI JULHO 2026'!C160</f>
        <v>3939.06</v>
      </c>
      <c r="D28" s="33">
        <f>'SALDO MAXPPI JULHO 2026'!D160</f>
        <v>734.31</v>
      </c>
      <c r="E28" s="33">
        <f>'SALDO MAXPPI JULHO 2026'!E160</f>
        <v>0.13</v>
      </c>
      <c r="F28" s="33">
        <f>'SALDO MAXPPI JULHO 2026'!F160</f>
        <v>0</v>
      </c>
      <c r="G28" s="33">
        <f>'SALDO MAXPPI JULHO 2026'!G160</f>
        <v>0</v>
      </c>
      <c r="H28" s="33">
        <f>'SALDO MAXPPI JULHO 2026'!H160</f>
        <v>0</v>
      </c>
      <c r="I28" s="33">
        <f>'SALDO MAXPPI JULHO 2026'!I160</f>
        <v>1.26</v>
      </c>
      <c r="J28" s="33">
        <f>'SALDO MAXPPI JULHO 2026'!J160</f>
        <v>0</v>
      </c>
      <c r="K28" s="33">
        <f>'SALDO MAXPPI JULHO 2026'!K160</f>
        <v>371.83</v>
      </c>
      <c r="L28" s="33">
        <f>'SALDO MAXPPI JULHO 2026'!L160</f>
        <v>-0.41</v>
      </c>
      <c r="M28" s="33">
        <f>'SALDO MAXPPI JULHO 2026'!M160</f>
        <v>0</v>
      </c>
      <c r="N28" s="33">
        <f>'SALDO MAXPPI JULHO 2026'!N160</f>
        <v>0</v>
      </c>
      <c r="O28" s="33">
        <f>'SALDO MAXPPI JULHO 2026'!O160</f>
        <v>1.1299999999999999</v>
      </c>
      <c r="P28" s="33">
        <f>'SALDO MAXPPI JULHO 2026'!P160</f>
        <v>0.3</v>
      </c>
      <c r="Q28" s="33">
        <f>'SALDO MAXPPI JULHO 2026'!Q160</f>
        <v>0</v>
      </c>
      <c r="R28" s="33">
        <f>'SALDO MAXPPI JULHO 2026'!R160</f>
        <v>0</v>
      </c>
      <c r="S28" s="33">
        <f>'SALDO MAXPPI JULHO 2026'!S160</f>
        <v>0</v>
      </c>
      <c r="T28" s="33">
        <f>'SALDO MAXPPI JULHO 2026'!T160</f>
        <v>0</v>
      </c>
      <c r="U28" s="33">
        <f>'SALDO MAXPPI JULHO 2026'!U160</f>
        <v>0</v>
      </c>
      <c r="V28" s="33">
        <f>'SALDO MAXPPI JULHO 2026'!V160</f>
        <v>0</v>
      </c>
      <c r="W28" s="33">
        <f>'SALDO MAXPPI JULHO 2026'!W160</f>
        <v>381.41</v>
      </c>
      <c r="X28" s="33">
        <f>'SALDO MAXPPI JULHO 2026'!X160</f>
        <v>7.57</v>
      </c>
      <c r="Y28" s="33">
        <f>'SALDO MAXPPI JULHO 2026'!Y160</f>
        <v>15.61</v>
      </c>
      <c r="Z28" s="33">
        <f>'SALDO MAXPPI JULHO 2026'!Z160</f>
        <v>118.52</v>
      </c>
      <c r="AA28" s="33">
        <f>'SALDO MAXPPI JULHO 2026'!AA160</f>
        <v>18.920000000000002</v>
      </c>
      <c r="AB28" s="33">
        <f>'SALDO MAXPPI JULHO 2026'!AB160</f>
        <v>100.02</v>
      </c>
      <c r="AC28" s="33">
        <f>'SALDO MAXPPI JULHO 2026'!AC160</f>
        <v>3.19</v>
      </c>
      <c r="AD28" s="33">
        <f>'SALDO MAXPPI JULHO 2026'!AD160</f>
        <v>0.1</v>
      </c>
      <c r="AE28" s="33">
        <f>'SALDO MAXPPI JULHO 2026'!AE160</f>
        <v>0.2</v>
      </c>
      <c r="AF28" s="33">
        <f>'SALDO MAXPPI JULHO 2026'!AF160</f>
        <v>3.49</v>
      </c>
      <c r="AG28" s="33">
        <f>'SALDO MAXPPI JULHO 2026'!AG160</f>
        <v>17.8</v>
      </c>
      <c r="AH28" s="33">
        <f>'SALDO MAXPPI JULHO 2026'!AH160</f>
        <v>22.1</v>
      </c>
      <c r="AI28" s="33">
        <f>'SALDO MAXPPI JULHO 2026'!AI160</f>
        <v>3.79</v>
      </c>
      <c r="AJ28" s="33">
        <f>'SALDO MAXPPI JULHO 2026'!AJ160</f>
        <v>4.2</v>
      </c>
      <c r="AK28" s="33">
        <f>'SALDO MAXPPI JULHO 2026'!AK160</f>
        <v>0.1</v>
      </c>
      <c r="AL28" s="33">
        <f>'SALDO MAXPPI JULHO 2026'!AL160</f>
        <v>2.1</v>
      </c>
      <c r="AM28" s="33">
        <f>'SALDO MAXPPI JULHO 2026'!AM160</f>
        <v>2.7</v>
      </c>
      <c r="AN28" s="33">
        <f>'SALDO MAXPPI JULHO 2026'!AN160</f>
        <v>3.79</v>
      </c>
      <c r="AO28" s="33">
        <f>'SALDO MAXPPI JULHO 2026'!AO160</f>
        <v>8.6</v>
      </c>
      <c r="AP28" s="33">
        <f>'SALDO MAXPPI JULHO 2026'!AP160</f>
        <v>1.5</v>
      </c>
      <c r="AQ28" s="33">
        <f>'SALDO MAXPPI JULHO 2026'!AQ160</f>
        <v>6.5</v>
      </c>
      <c r="AR28" s="33">
        <f>'SALDO MAXPPI JULHO 2026'!AR160</f>
        <v>127.91</v>
      </c>
      <c r="AS28" s="33">
        <f>'SALDO MAXPPI JULHO 2026'!AS160</f>
        <v>195.08</v>
      </c>
      <c r="AT28" s="33">
        <f>'SALDO MAXPPI JULHO 2026'!AT160</f>
        <v>58.9</v>
      </c>
      <c r="AU28" s="33">
        <f>'SALDO MAXPPI JULHO 2026'!AU160</f>
        <v>16.489999999999998</v>
      </c>
      <c r="AV28" s="33">
        <f>'SALDO MAXPPI JULHO 2026'!AV160</f>
        <v>9.9</v>
      </c>
      <c r="AW28" s="33">
        <f>'SALDO MAXPPI JULHO 2026'!AW160</f>
        <v>76.22</v>
      </c>
      <c r="AX28" s="33">
        <f>'SALDO MAXPPI JULHO 2026'!AX160</f>
        <v>22.69</v>
      </c>
      <c r="AY28" s="33">
        <f>'SALDO MAXPPI JULHO 2026'!AY160</f>
        <v>20</v>
      </c>
      <c r="AZ28" s="33">
        <f>'SALDO MAXPPI JULHO 2026'!AZ160</f>
        <v>10.48</v>
      </c>
      <c r="BA28" s="33">
        <f>'SALDO MAXPPI JULHO 2026'!BA160</f>
        <v>2.5299999999999998</v>
      </c>
      <c r="BB28" s="33">
        <f>'SALDO MAXPPI JULHO 2026'!BB160</f>
        <v>-0.1</v>
      </c>
      <c r="BC28" s="33">
        <f>'SALDO MAXPPI JULHO 2026'!BC160</f>
        <v>71.91</v>
      </c>
      <c r="BD28" s="33">
        <f>'SALDO MAXPPI JULHO 2026'!BD160</f>
        <v>763.04</v>
      </c>
      <c r="BE28" s="33">
        <f>'SALDO MAXPPI JULHO 2026'!BE160</f>
        <v>0</v>
      </c>
      <c r="BF28" s="33">
        <f>'SALDO MAXPPI JULHO 2026'!BF160</f>
        <v>143.03</v>
      </c>
      <c r="BG28" s="33">
        <f>'SALDO MAXPPI JULHO 2026'!BG160</f>
        <v>0.61</v>
      </c>
      <c r="BH28" s="33">
        <f>'SALDO MAXPPI JULHO 2026'!BH160</f>
        <v>3.7</v>
      </c>
      <c r="BI28" s="33">
        <f>'SALDO MAXPPI JULHO 2026'!BI160</f>
        <v>122.65</v>
      </c>
      <c r="BJ28" s="33">
        <f>'SALDO MAXPPI JULHO 2026'!BJ160</f>
        <v>11.86</v>
      </c>
      <c r="BK28" s="33">
        <f>'SALDO MAXPPI JULHO 2026'!BK160</f>
        <v>13.43</v>
      </c>
      <c r="BL28" s="33">
        <f>'SALDO MAXPPI JULHO 2026'!BL160</f>
        <v>1.4</v>
      </c>
      <c r="BM28" s="33">
        <f>'SALDO MAXPPI JULHO 2026'!BM160</f>
        <v>0.22</v>
      </c>
      <c r="BN28" s="33">
        <f>'SALDO MAXPPI JULHO 2026'!BN160</f>
        <v>0.16</v>
      </c>
      <c r="BO28" s="33">
        <f>'SALDO MAXPPI JULHO 2026'!BO160</f>
        <v>0.31</v>
      </c>
      <c r="BP28" s="33">
        <f>'SALDO MAXPPI JULHO 2026'!BP160</f>
        <v>3.88</v>
      </c>
      <c r="BQ28" s="33">
        <f>'SALDO MAXPPI JULHO 2026'!BQ160</f>
        <v>0</v>
      </c>
      <c r="BR28" s="33">
        <f>'SALDO MAXPPI JULHO 2026'!BR160</f>
        <v>-1.1499999999999999</v>
      </c>
      <c r="BS28" s="33">
        <f>'SALDO MAXPPI JULHO 2026'!BS160</f>
        <v>-2.69</v>
      </c>
      <c r="BT28" s="33">
        <f>'SALDO MAXPPI JULHO 2026'!BT160</f>
        <v>-1.75</v>
      </c>
      <c r="BU28" s="33">
        <f>'SALDO MAXPPI JULHO 2026'!BU160</f>
        <v>0</v>
      </c>
      <c r="BV28" s="33">
        <f>'SALDO MAXPPI JULHO 2026'!BV160</f>
        <v>54.76</v>
      </c>
      <c r="BW28" s="33">
        <f>'SALDO MAXPPI JULHO 2026'!BW160</f>
        <v>0</v>
      </c>
      <c r="BX28" s="33">
        <f>'SALDO MAXPPI JULHO 2026'!BX160</f>
        <v>0</v>
      </c>
      <c r="BY28" s="35">
        <f t="shared" si="1"/>
        <v>7539.119999999999</v>
      </c>
      <c r="BZ28" s="36">
        <f>'SALDO MAXPPI JULHO 2026'!BZ160</f>
        <v>7539.119999999999</v>
      </c>
      <c r="CA28" s="37">
        <f t="shared" si="0"/>
        <v>0</v>
      </c>
    </row>
    <row r="29" spans="1:79">
      <c r="A29" s="32" t="str">
        <f>'SALDO MAXPPI JULHO 2026'!A161</f>
        <v>BALNEARIO CAMBORIU</v>
      </c>
      <c r="B29" s="33">
        <f>'SALDO MAXPPI JULHO 2026'!B161</f>
        <v>3989.73</v>
      </c>
      <c r="C29" s="33">
        <f>'SALDO MAXPPI JULHO 2026'!C161</f>
        <v>54738.86</v>
      </c>
      <c r="D29" s="33">
        <f>'SALDO MAXPPI JULHO 2026'!D161</f>
        <v>29912.1</v>
      </c>
      <c r="E29" s="33">
        <f>'SALDO MAXPPI JULHO 2026'!E161</f>
        <v>0</v>
      </c>
      <c r="F29" s="33">
        <f>'SALDO MAXPPI JULHO 2026'!F161</f>
        <v>15678.92</v>
      </c>
      <c r="G29" s="33">
        <f>'SALDO MAXPPI JULHO 2026'!G161</f>
        <v>12560.95</v>
      </c>
      <c r="H29" s="33">
        <f>'SALDO MAXPPI JULHO 2026'!H161</f>
        <v>16349.04</v>
      </c>
      <c r="I29" s="33">
        <f>'SALDO MAXPPI JULHO 2026'!I161</f>
        <v>24506.71</v>
      </c>
      <c r="J29" s="33">
        <f>'SALDO MAXPPI JULHO 2026'!J161</f>
        <v>942.48</v>
      </c>
      <c r="K29" s="33">
        <f>'SALDO MAXPPI JULHO 2026'!K161</f>
        <v>9350.7099999999991</v>
      </c>
      <c r="L29" s="33">
        <f>'SALDO MAXPPI JULHO 2026'!L161</f>
        <v>1424.27</v>
      </c>
      <c r="M29" s="33">
        <f>'SALDO MAXPPI JULHO 2026'!M161</f>
        <v>6423.09</v>
      </c>
      <c r="N29" s="33">
        <f>'SALDO MAXPPI JULHO 2026'!N161</f>
        <v>9.7899999999999991</v>
      </c>
      <c r="O29" s="33">
        <f>'SALDO MAXPPI JULHO 2026'!O161</f>
        <v>1523.8</v>
      </c>
      <c r="P29" s="33">
        <f>'SALDO MAXPPI JULHO 2026'!P161</f>
        <v>493.24</v>
      </c>
      <c r="Q29" s="33">
        <f>'SALDO MAXPPI JULHO 2026'!Q161</f>
        <v>4920.46</v>
      </c>
      <c r="R29" s="33">
        <f>'SALDO MAXPPI JULHO 2026'!R161</f>
        <v>161.82</v>
      </c>
      <c r="S29" s="33">
        <f>'SALDO MAXPPI JULHO 2026'!S161</f>
        <v>4273.8500000000004</v>
      </c>
      <c r="T29" s="33">
        <f>'SALDO MAXPPI JULHO 2026'!T161</f>
        <v>85.22</v>
      </c>
      <c r="U29" s="33">
        <f>'SALDO MAXPPI JULHO 2026'!U161</f>
        <v>12.56</v>
      </c>
      <c r="V29" s="33">
        <f>'SALDO MAXPPI JULHO 2026'!V161</f>
        <v>46.29</v>
      </c>
      <c r="W29" s="33">
        <f>'SALDO MAXPPI JULHO 2026'!W161</f>
        <v>4970.88</v>
      </c>
      <c r="X29" s="33">
        <f>'SALDO MAXPPI JULHO 2026'!X161</f>
        <v>17.190000000000001</v>
      </c>
      <c r="Y29" s="33">
        <f>'SALDO MAXPPI JULHO 2026'!Y161</f>
        <v>612.95000000000005</v>
      </c>
      <c r="Z29" s="33">
        <f>'SALDO MAXPPI JULHO 2026'!Z161</f>
        <v>3647.28</v>
      </c>
      <c r="AA29" s="33">
        <f>'SALDO MAXPPI JULHO 2026'!AA161</f>
        <v>246.58</v>
      </c>
      <c r="AB29" s="33">
        <f>'SALDO MAXPPI JULHO 2026'!AB161</f>
        <v>3985.26</v>
      </c>
      <c r="AC29" s="33">
        <f>'SALDO MAXPPI JULHO 2026'!AC161</f>
        <v>260.24</v>
      </c>
      <c r="AD29" s="33">
        <f>'SALDO MAXPPI JULHO 2026'!AD161</f>
        <v>189.04</v>
      </c>
      <c r="AE29" s="33">
        <f>'SALDO MAXPPI JULHO 2026'!AE161</f>
        <v>36.15</v>
      </c>
      <c r="AF29" s="33">
        <f>'SALDO MAXPPI JULHO 2026'!AF161</f>
        <v>159.94</v>
      </c>
      <c r="AG29" s="33">
        <f>'SALDO MAXPPI JULHO 2026'!AG161</f>
        <v>1780.15</v>
      </c>
      <c r="AH29" s="33">
        <f>'SALDO MAXPPI JULHO 2026'!AH161</f>
        <v>1044.31</v>
      </c>
      <c r="AI29" s="33">
        <f>'SALDO MAXPPI JULHO 2026'!AI161</f>
        <v>49.33</v>
      </c>
      <c r="AJ29" s="33">
        <f>'SALDO MAXPPI JULHO 2026'!AJ161</f>
        <v>1102.24</v>
      </c>
      <c r="AK29" s="33">
        <f>'SALDO MAXPPI JULHO 2026'!AK161</f>
        <v>2.2000000000000002</v>
      </c>
      <c r="AL29" s="33">
        <f>'SALDO MAXPPI JULHO 2026'!AL161</f>
        <v>378.07</v>
      </c>
      <c r="AM29" s="33">
        <f>'SALDO MAXPPI JULHO 2026'!AM161</f>
        <v>457.15</v>
      </c>
      <c r="AN29" s="33">
        <f>'SALDO MAXPPI JULHO 2026'!AN161</f>
        <v>0</v>
      </c>
      <c r="AO29" s="33">
        <f>'SALDO MAXPPI JULHO 2026'!AO161</f>
        <v>558.9</v>
      </c>
      <c r="AP29" s="33">
        <f>'SALDO MAXPPI JULHO 2026'!AP161</f>
        <v>308.12</v>
      </c>
      <c r="AQ29" s="33">
        <f>'SALDO MAXPPI JULHO 2026'!AQ161</f>
        <v>1058.7</v>
      </c>
      <c r="AR29" s="33">
        <f>'SALDO MAXPPI JULHO 2026'!AR161</f>
        <v>4326.8999999999996</v>
      </c>
      <c r="AS29" s="33">
        <f>'SALDO MAXPPI JULHO 2026'!AS161</f>
        <v>5962.29</v>
      </c>
      <c r="AT29" s="33">
        <f>'SALDO MAXPPI JULHO 2026'!AT161</f>
        <v>1661.06</v>
      </c>
      <c r="AU29" s="33">
        <f>'SALDO MAXPPI JULHO 2026'!AU161</f>
        <v>697.9</v>
      </c>
      <c r="AV29" s="33">
        <f>'SALDO MAXPPI JULHO 2026'!AV161</f>
        <v>295.91000000000003</v>
      </c>
      <c r="AW29" s="33">
        <f>'SALDO MAXPPI JULHO 2026'!AW161</f>
        <v>1643.79</v>
      </c>
      <c r="AX29" s="33">
        <f>'SALDO MAXPPI JULHO 2026'!AX161</f>
        <v>541.42999999999995</v>
      </c>
      <c r="AY29" s="33">
        <f>'SALDO MAXPPI JULHO 2026'!AY161</f>
        <v>1385.84</v>
      </c>
      <c r="AZ29" s="33">
        <f>'SALDO MAXPPI JULHO 2026'!AZ161</f>
        <v>136.63999999999999</v>
      </c>
      <c r="BA29" s="33">
        <f>'SALDO MAXPPI JULHO 2026'!BA161</f>
        <v>32.92</v>
      </c>
      <c r="BB29" s="33">
        <f>'SALDO MAXPPI JULHO 2026'!BB161</f>
        <v>473.15</v>
      </c>
      <c r="BC29" s="33">
        <f>'SALDO MAXPPI JULHO 2026'!BC161</f>
        <v>1137.22</v>
      </c>
      <c r="BD29" s="33">
        <f>'SALDO MAXPPI JULHO 2026'!BD161</f>
        <v>9944.66</v>
      </c>
      <c r="BE29" s="33">
        <f>'SALDO MAXPPI JULHO 2026'!BE161</f>
        <v>3241.81</v>
      </c>
      <c r="BF29" s="33">
        <f>'SALDO MAXPPI JULHO 2026'!BF161</f>
        <v>2060.92</v>
      </c>
      <c r="BG29" s="33">
        <f>'SALDO MAXPPI JULHO 2026'!BG161</f>
        <v>88.84</v>
      </c>
      <c r="BH29" s="33">
        <f>'SALDO MAXPPI JULHO 2026'!BH161</f>
        <v>236.27</v>
      </c>
      <c r="BI29" s="33">
        <f>'SALDO MAXPPI JULHO 2026'!BI161</f>
        <v>6536.9</v>
      </c>
      <c r="BJ29" s="33">
        <f>'SALDO MAXPPI JULHO 2026'!BJ161</f>
        <v>703.43</v>
      </c>
      <c r="BK29" s="33">
        <f>'SALDO MAXPPI JULHO 2026'!BK161</f>
        <v>763.95</v>
      </c>
      <c r="BL29" s="33">
        <f>'SALDO MAXPPI JULHO 2026'!BL161</f>
        <v>579.44000000000005</v>
      </c>
      <c r="BM29" s="33">
        <f>'SALDO MAXPPI JULHO 2026'!BM161</f>
        <v>52.89</v>
      </c>
      <c r="BN29" s="33">
        <f>'SALDO MAXPPI JULHO 2026'!BN161</f>
        <v>44.98</v>
      </c>
      <c r="BO29" s="33">
        <f>'SALDO MAXPPI JULHO 2026'!BO161</f>
        <v>2388.66</v>
      </c>
      <c r="BP29" s="33">
        <f>'SALDO MAXPPI JULHO 2026'!BP161</f>
        <v>797.41</v>
      </c>
      <c r="BQ29" s="33">
        <f>'SALDO MAXPPI JULHO 2026'!BQ161</f>
        <v>452.73</v>
      </c>
      <c r="BR29" s="33">
        <f>'SALDO MAXPPI JULHO 2026'!BR161</f>
        <v>8200.52</v>
      </c>
      <c r="BS29" s="33">
        <f>'SALDO MAXPPI JULHO 2026'!BS161</f>
        <v>4420.71</v>
      </c>
      <c r="BT29" s="33">
        <f>'SALDO MAXPPI JULHO 2026'!BT161</f>
        <v>796.02</v>
      </c>
      <c r="BU29" s="33">
        <f>'SALDO MAXPPI JULHO 2026'!BU161</f>
        <v>570.48</v>
      </c>
      <c r="BV29" s="33">
        <f>'SALDO MAXPPI JULHO 2026'!BV161</f>
        <v>55.5</v>
      </c>
      <c r="BW29" s="33">
        <f>'SALDO MAXPPI JULHO 2026'!BW161</f>
        <v>13.97</v>
      </c>
      <c r="BX29" s="33">
        <f>'SALDO MAXPPI JULHO 2026'!BX161</f>
        <v>1574.91</v>
      </c>
      <c r="BY29" s="35">
        <f t="shared" si="1"/>
        <v>270088.62</v>
      </c>
      <c r="BZ29" s="36">
        <f>'SALDO MAXPPI JULHO 2026'!BZ161</f>
        <v>270088.62</v>
      </c>
      <c r="CA29" s="37">
        <f t="shared" si="0"/>
        <v>0</v>
      </c>
    </row>
    <row r="30" spans="1:79">
      <c r="A30" s="32" t="str">
        <f>'SALDO MAXPPI JULHO 2026'!A162</f>
        <v>BALNEARIO GAIVOTA</v>
      </c>
      <c r="B30" s="33">
        <f>'SALDO MAXPPI JULHO 2026'!B162</f>
        <v>80.78</v>
      </c>
      <c r="C30" s="33">
        <f>'SALDO MAXPPI JULHO 2026'!C162</f>
        <v>4253.9799999999996</v>
      </c>
      <c r="D30" s="33">
        <f>'SALDO MAXPPI JULHO 2026'!D162</f>
        <v>2144.9</v>
      </c>
      <c r="E30" s="33">
        <f>'SALDO MAXPPI JULHO 2026'!E162</f>
        <v>0</v>
      </c>
      <c r="F30" s="33">
        <f>'SALDO MAXPPI JULHO 2026'!F162</f>
        <v>0.55000000000000004</v>
      </c>
      <c r="G30" s="33">
        <f>'SALDO MAXPPI JULHO 2026'!G162</f>
        <v>409.28</v>
      </c>
      <c r="H30" s="33">
        <f>'SALDO MAXPPI JULHO 2026'!H162</f>
        <v>0</v>
      </c>
      <c r="I30" s="33">
        <f>'SALDO MAXPPI JULHO 2026'!I162</f>
        <v>1237</v>
      </c>
      <c r="J30" s="33">
        <f>'SALDO MAXPPI JULHO 2026'!J162</f>
        <v>43.42</v>
      </c>
      <c r="K30" s="33">
        <f>'SALDO MAXPPI JULHO 2026'!K162</f>
        <v>-0.26</v>
      </c>
      <c r="L30" s="33">
        <f>'SALDO MAXPPI JULHO 2026'!L162</f>
        <v>0</v>
      </c>
      <c r="M30" s="33">
        <f>'SALDO MAXPPI JULHO 2026'!M162</f>
        <v>250.36</v>
      </c>
      <c r="N30" s="33">
        <f>'SALDO MAXPPI JULHO 2026'!N162</f>
        <v>0.3</v>
      </c>
      <c r="O30" s="33">
        <f>'SALDO MAXPPI JULHO 2026'!O162</f>
        <v>118.42</v>
      </c>
      <c r="P30" s="33">
        <f>'SALDO MAXPPI JULHO 2026'!P162</f>
        <v>-0.9</v>
      </c>
      <c r="Q30" s="33">
        <f>'SALDO MAXPPI JULHO 2026'!Q162</f>
        <v>0</v>
      </c>
      <c r="R30" s="33">
        <f>'SALDO MAXPPI JULHO 2026'!R162</f>
        <v>6.43</v>
      </c>
      <c r="S30" s="33">
        <f>'SALDO MAXPPI JULHO 2026'!S162</f>
        <v>136.81</v>
      </c>
      <c r="T30" s="33">
        <f>'SALDO MAXPPI JULHO 2026'!T162</f>
        <v>2.12</v>
      </c>
      <c r="U30" s="33">
        <f>'SALDO MAXPPI JULHO 2026'!U162</f>
        <v>0.49</v>
      </c>
      <c r="V30" s="33">
        <f>'SALDO MAXPPI JULHO 2026'!V162</f>
        <v>1.47</v>
      </c>
      <c r="W30" s="33">
        <f>'SALDO MAXPPI JULHO 2026'!W162</f>
        <v>0.88</v>
      </c>
      <c r="X30" s="33">
        <f>'SALDO MAXPPI JULHO 2026'!X162</f>
        <v>5.08</v>
      </c>
      <c r="Y30" s="33">
        <f>'SALDO MAXPPI JULHO 2026'!Y162</f>
        <v>29.38</v>
      </c>
      <c r="Z30" s="33">
        <f>'SALDO MAXPPI JULHO 2026'!Z162</f>
        <v>41.7</v>
      </c>
      <c r="AA30" s="33">
        <f>'SALDO MAXPPI JULHO 2026'!AA162</f>
        <v>19.16</v>
      </c>
      <c r="AB30" s="33">
        <f>'SALDO MAXPPI JULHO 2026'!AB162</f>
        <v>143.41</v>
      </c>
      <c r="AC30" s="33">
        <f>'SALDO MAXPPI JULHO 2026'!AC162</f>
        <v>0</v>
      </c>
      <c r="AD30" s="33">
        <f>'SALDO MAXPPI JULHO 2026'!AD162</f>
        <v>14.69</v>
      </c>
      <c r="AE30" s="33">
        <f>'SALDO MAXPPI JULHO 2026'!AE162</f>
        <v>2.81</v>
      </c>
      <c r="AF30" s="33">
        <f>'SALDO MAXPPI JULHO 2026'!AF162</f>
        <v>2.69</v>
      </c>
      <c r="AG30" s="33">
        <f>'SALDO MAXPPI JULHO 2026'!AG162</f>
        <v>91.98</v>
      </c>
      <c r="AH30" s="33">
        <f>'SALDO MAXPPI JULHO 2026'!AH162</f>
        <v>49.98</v>
      </c>
      <c r="AI30" s="33">
        <f>'SALDO MAXPPI JULHO 2026'!AI162</f>
        <v>3.83</v>
      </c>
      <c r="AJ30" s="33">
        <f>'SALDO MAXPPI JULHO 2026'!AJ162</f>
        <v>3.6</v>
      </c>
      <c r="AK30" s="33">
        <f>'SALDO MAXPPI JULHO 2026'!AK162</f>
        <v>1.0900000000000001</v>
      </c>
      <c r="AL30" s="33">
        <f>'SALDO MAXPPI JULHO 2026'!AL162</f>
        <v>29.38</v>
      </c>
      <c r="AM30" s="33">
        <f>'SALDO MAXPPI JULHO 2026'!AM162</f>
        <v>0</v>
      </c>
      <c r="AN30" s="33">
        <f>'SALDO MAXPPI JULHO 2026'!AN162</f>
        <v>3.83</v>
      </c>
      <c r="AO30" s="33">
        <f>'SALDO MAXPPI JULHO 2026'!AO162</f>
        <v>21.72</v>
      </c>
      <c r="AP30" s="33">
        <f>'SALDO MAXPPI JULHO 2026'!AP162</f>
        <v>0</v>
      </c>
      <c r="AQ30" s="33">
        <f>'SALDO MAXPPI JULHO 2026'!AQ162</f>
        <v>31.39</v>
      </c>
      <c r="AR30" s="33">
        <f>'SALDO MAXPPI JULHO 2026'!AR162</f>
        <v>79.19</v>
      </c>
      <c r="AS30" s="33">
        <f>'SALDO MAXPPI JULHO 2026'!AS162</f>
        <v>175.8</v>
      </c>
      <c r="AT30" s="33">
        <f>'SALDO MAXPPI JULHO 2026'!AT162</f>
        <v>25.4</v>
      </c>
      <c r="AU30" s="33">
        <f>'SALDO MAXPPI JULHO 2026'!AU162</f>
        <v>40.24</v>
      </c>
      <c r="AV30" s="33">
        <f>'SALDO MAXPPI JULHO 2026'!AV162</f>
        <v>0</v>
      </c>
      <c r="AW30" s="33">
        <f>'SALDO MAXPPI JULHO 2026'!AW162</f>
        <v>127.75</v>
      </c>
      <c r="AX30" s="33">
        <f>'SALDO MAXPPI JULHO 2026'!AX162</f>
        <v>4.9000000000000004</v>
      </c>
      <c r="AY30" s="33">
        <f>'SALDO MAXPPI JULHO 2026'!AY162</f>
        <v>55.19</v>
      </c>
      <c r="AZ30" s="33">
        <f>'SALDO MAXPPI JULHO 2026'!AZ162</f>
        <v>10.62</v>
      </c>
      <c r="BA30" s="33">
        <f>'SALDO MAXPPI JULHO 2026'!BA162</f>
        <v>2.56</v>
      </c>
      <c r="BB30" s="33">
        <f>'SALDO MAXPPI JULHO 2026'!BB162</f>
        <v>0</v>
      </c>
      <c r="BC30" s="33">
        <f>'SALDO MAXPPI JULHO 2026'!BC162</f>
        <v>18.21</v>
      </c>
      <c r="BD30" s="33">
        <f>'SALDO MAXPPI JULHO 2026'!BD162</f>
        <v>772.84</v>
      </c>
      <c r="BE30" s="33">
        <f>'SALDO MAXPPI JULHO 2026'!BE162</f>
        <v>117.59</v>
      </c>
      <c r="BF30" s="33">
        <f>'SALDO MAXPPI JULHO 2026'!BF162</f>
        <v>11.23</v>
      </c>
      <c r="BG30" s="33">
        <f>'SALDO MAXPPI JULHO 2026'!BG162</f>
        <v>6.3</v>
      </c>
      <c r="BH30" s="33">
        <f>'SALDO MAXPPI JULHO 2026'!BH162</f>
        <v>6.32</v>
      </c>
      <c r="BI30" s="33">
        <f>'SALDO MAXPPI JULHO 2026'!BI162</f>
        <v>199.49</v>
      </c>
      <c r="BJ30" s="33">
        <f>'SALDO MAXPPI JULHO 2026'!BJ162</f>
        <v>19.25</v>
      </c>
      <c r="BK30" s="33">
        <f>'SALDO MAXPPI JULHO 2026'!BK162</f>
        <v>21.81</v>
      </c>
      <c r="BL30" s="33">
        <f>'SALDO MAXPPI JULHO 2026'!BL162</f>
        <v>12.32</v>
      </c>
      <c r="BM30" s="33">
        <f>'SALDO MAXPPI JULHO 2026'!BM162</f>
        <v>0.44</v>
      </c>
      <c r="BN30" s="33">
        <f>'SALDO MAXPPI JULHO 2026'!BN162</f>
        <v>0</v>
      </c>
      <c r="BO30" s="33">
        <f>'SALDO MAXPPI JULHO 2026'!BO162</f>
        <v>0</v>
      </c>
      <c r="BP30" s="33">
        <f>'SALDO MAXPPI JULHO 2026'!BP162</f>
        <v>4.84</v>
      </c>
      <c r="BQ30" s="33">
        <f>'SALDO MAXPPI JULHO 2026'!BQ162</f>
        <v>0.55000000000000004</v>
      </c>
      <c r="BR30" s="33">
        <f>'SALDO MAXPPI JULHO 2026'!BR162</f>
        <v>-1.1499999999999999</v>
      </c>
      <c r="BS30" s="33">
        <f>'SALDO MAXPPI JULHO 2026'!BS162</f>
        <v>343.55</v>
      </c>
      <c r="BT30" s="33">
        <f>'SALDO MAXPPI JULHO 2026'!BT162</f>
        <v>0</v>
      </c>
      <c r="BU30" s="33">
        <f>'SALDO MAXPPI JULHO 2026'!BU162</f>
        <v>-0.17</v>
      </c>
      <c r="BV30" s="33">
        <f>'SALDO MAXPPI JULHO 2026'!BV162</f>
        <v>55.49</v>
      </c>
      <c r="BW30" s="33">
        <f>'SALDO MAXPPI JULHO 2026'!BW162</f>
        <v>-0.7</v>
      </c>
      <c r="BX30" s="33">
        <f>'SALDO MAXPPI JULHO 2026'!BX162</f>
        <v>0</v>
      </c>
      <c r="BY30" s="35">
        <f t="shared" si="1"/>
        <v>11291.609999999991</v>
      </c>
      <c r="BZ30" s="36">
        <f>'SALDO MAXPPI JULHO 2026'!BZ162</f>
        <v>11291.609999999991</v>
      </c>
      <c r="CA30" s="37">
        <f t="shared" si="0"/>
        <v>0</v>
      </c>
    </row>
    <row r="31" spans="1:79">
      <c r="A31" s="32" t="str">
        <f>'SALDO MAXPPI JULHO 2026'!A163</f>
        <v>BALNEARIO RINCAO</v>
      </c>
      <c r="B31" s="33">
        <f>'SALDO MAXPPI JULHO 2026'!B163</f>
        <v>332.26</v>
      </c>
      <c r="C31" s="33">
        <f>'SALDO MAXPPI JULHO 2026'!C163</f>
        <v>5544.56</v>
      </c>
      <c r="D31" s="33">
        <f>'SALDO MAXPPI JULHO 2026'!D163</f>
        <v>3050.05</v>
      </c>
      <c r="E31" s="33">
        <f>'SALDO MAXPPI JULHO 2026'!E163</f>
        <v>0</v>
      </c>
      <c r="F31" s="33">
        <f>'SALDO MAXPPI JULHO 2026'!F163</f>
        <v>0</v>
      </c>
      <c r="G31" s="33">
        <f>'SALDO MAXPPI JULHO 2026'!G163</f>
        <v>0</v>
      </c>
      <c r="H31" s="33">
        <f>'SALDO MAXPPI JULHO 2026'!H163</f>
        <v>998.75</v>
      </c>
      <c r="I31" s="33">
        <f>'SALDO MAXPPI JULHO 2026'!I163</f>
        <v>1371.02</v>
      </c>
      <c r="J31" s="33">
        <f>'SALDO MAXPPI JULHO 2026'!J163</f>
        <v>96.1</v>
      </c>
      <c r="K31" s="33">
        <f>'SALDO MAXPPI JULHO 2026'!K163</f>
        <v>780.56</v>
      </c>
      <c r="L31" s="33">
        <f>'SALDO MAXPPI JULHO 2026'!L163</f>
        <v>136.9</v>
      </c>
      <c r="M31" s="33">
        <f>'SALDO MAXPPI JULHO 2026'!M163</f>
        <v>452.57</v>
      </c>
      <c r="N31" s="33">
        <f>'SALDO MAXPPI JULHO 2026'!N163</f>
        <v>0.91</v>
      </c>
      <c r="O31" s="33">
        <f>'SALDO MAXPPI JULHO 2026'!O163</f>
        <v>155.38</v>
      </c>
      <c r="P31" s="33">
        <f>'SALDO MAXPPI JULHO 2026'!P163</f>
        <v>50.29</v>
      </c>
      <c r="Q31" s="33">
        <f>'SALDO MAXPPI JULHO 2026'!Q163</f>
        <v>570.05999999999995</v>
      </c>
      <c r="R31" s="33">
        <f>'SALDO MAXPPI JULHO 2026'!R163</f>
        <v>0</v>
      </c>
      <c r="S31" s="33">
        <f>'SALDO MAXPPI JULHO 2026'!S163</f>
        <v>227.78</v>
      </c>
      <c r="T31" s="33">
        <f>'SALDO MAXPPI JULHO 2026'!T163</f>
        <v>6.68</v>
      </c>
      <c r="U31" s="33">
        <f>'SALDO MAXPPI JULHO 2026'!U163</f>
        <v>0.68</v>
      </c>
      <c r="V31" s="33">
        <f>'SALDO MAXPPI JULHO 2026'!V163</f>
        <v>4.72</v>
      </c>
      <c r="W31" s="33">
        <f>'SALDO MAXPPI JULHO 2026'!W163</f>
        <v>494.27</v>
      </c>
      <c r="X31" s="33">
        <f>'SALDO MAXPPI JULHO 2026'!X163</f>
        <v>10.06</v>
      </c>
      <c r="Y31" s="33">
        <f>'SALDO MAXPPI JULHO 2026'!Y163</f>
        <v>38.549999999999997</v>
      </c>
      <c r="Z31" s="33">
        <f>'SALDO MAXPPI JULHO 2026'!Z163</f>
        <v>335.22</v>
      </c>
      <c r="AA31" s="33">
        <f>'SALDO MAXPPI JULHO 2026'!AA163</f>
        <v>25.14</v>
      </c>
      <c r="AB31" s="33">
        <f>'SALDO MAXPPI JULHO 2026'!AB163</f>
        <v>318.47000000000003</v>
      </c>
      <c r="AC31" s="33">
        <f>'SALDO MAXPPI JULHO 2026'!AC163</f>
        <v>0</v>
      </c>
      <c r="AD31" s="33">
        <f>'SALDO MAXPPI JULHO 2026'!AD163</f>
        <v>12.89</v>
      </c>
      <c r="AE31" s="33">
        <f>'SALDO MAXPPI JULHO 2026'!AE163</f>
        <v>3.69</v>
      </c>
      <c r="AF31" s="33">
        <f>'SALDO MAXPPI JULHO 2026'!AF163</f>
        <v>6.08</v>
      </c>
      <c r="AG31" s="33">
        <f>'SALDO MAXPPI JULHO 2026'!AG163</f>
        <v>150.86000000000001</v>
      </c>
      <c r="AH31" s="33">
        <f>'SALDO MAXPPI JULHO 2026'!AH163</f>
        <v>98.89</v>
      </c>
      <c r="AI31" s="33">
        <f>'SALDO MAXPPI JULHO 2026'!AI163</f>
        <v>5.03</v>
      </c>
      <c r="AJ31" s="33">
        <f>'SALDO MAXPPI JULHO 2026'!AJ163</f>
        <v>80.459999999999994</v>
      </c>
      <c r="AK31" s="33">
        <f>'SALDO MAXPPI JULHO 2026'!AK163</f>
        <v>2.85</v>
      </c>
      <c r="AL31" s="33">
        <f>'SALDO MAXPPI JULHO 2026'!AL163</f>
        <v>38.549999999999997</v>
      </c>
      <c r="AM31" s="33">
        <f>'SALDO MAXPPI JULHO 2026'!AM163</f>
        <v>10.8</v>
      </c>
      <c r="AN31" s="33">
        <f>'SALDO MAXPPI JULHO 2026'!AN163</f>
        <v>5.03</v>
      </c>
      <c r="AO31" s="33">
        <f>'SALDO MAXPPI JULHO 2026'!AO163</f>
        <v>56.99</v>
      </c>
      <c r="AP31" s="33">
        <f>'SALDO MAXPPI JULHO 2026'!AP163</f>
        <v>2</v>
      </c>
      <c r="AQ31" s="33">
        <f>'SALDO MAXPPI JULHO 2026'!AQ163</f>
        <v>63.81</v>
      </c>
      <c r="AR31" s="33">
        <f>'SALDO MAXPPI JULHO 2026'!AR163</f>
        <v>167.11</v>
      </c>
      <c r="AS31" s="33">
        <f>'SALDO MAXPPI JULHO 2026'!AS163</f>
        <v>500.82</v>
      </c>
      <c r="AT31" s="33">
        <f>'SALDO MAXPPI JULHO 2026'!AT163</f>
        <v>74.09</v>
      </c>
      <c r="AU31" s="33">
        <f>'SALDO MAXPPI JULHO 2026'!AU163</f>
        <v>70.400000000000006</v>
      </c>
      <c r="AV31" s="33">
        <f>'SALDO MAXPPI JULHO 2026'!AV163</f>
        <v>30.17</v>
      </c>
      <c r="AW31" s="33">
        <f>'SALDO MAXPPI JULHO 2026'!AW163</f>
        <v>167.61</v>
      </c>
      <c r="AX31" s="33">
        <f>'SALDO MAXPPI JULHO 2026'!AX163</f>
        <v>49.16</v>
      </c>
      <c r="AY31" s="33">
        <f>'SALDO MAXPPI JULHO 2026'!AY163</f>
        <v>99.98</v>
      </c>
      <c r="AZ31" s="33">
        <f>'SALDO MAXPPI JULHO 2026'!AZ163</f>
        <v>13.93</v>
      </c>
      <c r="BA31" s="33">
        <f>'SALDO MAXPPI JULHO 2026'!BA163</f>
        <v>3.36</v>
      </c>
      <c r="BB31" s="33">
        <f>'SALDO MAXPPI JULHO 2026'!BB163</f>
        <v>12.82</v>
      </c>
      <c r="BC31" s="33">
        <f>'SALDO MAXPPI JULHO 2026'!BC163</f>
        <v>45.59</v>
      </c>
      <c r="BD31" s="33">
        <f>'SALDO MAXPPI JULHO 2026'!BD163</f>
        <v>1014.03</v>
      </c>
      <c r="BE31" s="33">
        <f>'SALDO MAXPPI JULHO 2026'!BE163</f>
        <v>290.01</v>
      </c>
      <c r="BF31" s="33">
        <f>'SALDO MAXPPI JULHO 2026'!BF163</f>
        <v>184.48</v>
      </c>
      <c r="BG31" s="33">
        <f>'SALDO MAXPPI JULHO 2026'!BG163</f>
        <v>8.27</v>
      </c>
      <c r="BH31" s="33">
        <f>'SALDO MAXPPI JULHO 2026'!BH163</f>
        <v>22.13</v>
      </c>
      <c r="BI31" s="33">
        <f>'SALDO MAXPPI JULHO 2026'!BI163</f>
        <v>617.09</v>
      </c>
      <c r="BJ31" s="33">
        <f>'SALDO MAXPPI JULHO 2026'!BJ163</f>
        <v>59.73</v>
      </c>
      <c r="BK31" s="33">
        <f>'SALDO MAXPPI JULHO 2026'!BK163</f>
        <v>64.739999999999995</v>
      </c>
      <c r="BL31" s="33">
        <f>'SALDO MAXPPI JULHO 2026'!BL163</f>
        <v>47.12</v>
      </c>
      <c r="BM31" s="33">
        <f>'SALDO MAXPPI JULHO 2026'!BM163</f>
        <v>0.22</v>
      </c>
      <c r="BN31" s="33">
        <f>'SALDO MAXPPI JULHO 2026'!BN163</f>
        <v>0</v>
      </c>
      <c r="BO31" s="33">
        <f>'SALDO MAXPPI JULHO 2026'!BO163</f>
        <v>0</v>
      </c>
      <c r="BP31" s="33">
        <f>'SALDO MAXPPI JULHO 2026'!BP163</f>
        <v>81.31</v>
      </c>
      <c r="BQ31" s="33">
        <f>'SALDO MAXPPI JULHO 2026'!BQ163</f>
        <v>0</v>
      </c>
      <c r="BR31" s="33">
        <f>'SALDO MAXPPI JULHO 2026'!BR163</f>
        <v>0</v>
      </c>
      <c r="BS31" s="33">
        <f>'SALDO MAXPPI JULHO 2026'!BS163</f>
        <v>450.77</v>
      </c>
      <c r="BT31" s="33">
        <f>'SALDO MAXPPI JULHO 2026'!BT163</f>
        <v>0</v>
      </c>
      <c r="BU31" s="33">
        <f>'SALDO MAXPPI JULHO 2026'!BU163</f>
        <v>0</v>
      </c>
      <c r="BV31" s="33">
        <f>'SALDO MAXPPI JULHO 2026'!BV163</f>
        <v>50.24</v>
      </c>
      <c r="BW31" s="33">
        <f>'SALDO MAXPPI JULHO 2026'!BW163</f>
        <v>0</v>
      </c>
      <c r="BX31" s="33">
        <f>'SALDO MAXPPI JULHO 2026'!BX163</f>
        <v>-6.98</v>
      </c>
      <c r="BY31" s="35">
        <f t="shared" si="1"/>
        <v>19657.11</v>
      </c>
      <c r="BZ31" s="36">
        <f>'SALDO MAXPPI JULHO 2026'!BZ163</f>
        <v>19657.11</v>
      </c>
      <c r="CA31" s="37">
        <f t="shared" si="0"/>
        <v>0</v>
      </c>
    </row>
    <row r="32" spans="1:79">
      <c r="A32" s="32" t="str">
        <f>'SALDO MAXPPI JULHO 2026'!A164</f>
        <v>BANDEIRANTE</v>
      </c>
      <c r="B32" s="33">
        <f>'SALDO MAXPPI JULHO 2026'!B164</f>
        <v>104.13</v>
      </c>
      <c r="C32" s="33">
        <f>'SALDO MAXPPI JULHO 2026'!C164</f>
        <v>1708.3</v>
      </c>
      <c r="D32" s="33">
        <f>'SALDO MAXPPI JULHO 2026'!D164</f>
        <v>538.26</v>
      </c>
      <c r="E32" s="33">
        <f>'SALDO MAXPPI JULHO 2026'!E164</f>
        <v>0</v>
      </c>
      <c r="F32" s="33">
        <f>'SALDO MAXPPI JULHO 2026'!F164</f>
        <v>433.93</v>
      </c>
      <c r="G32" s="33">
        <f>'SALDO MAXPPI JULHO 2026'!G164</f>
        <v>0</v>
      </c>
      <c r="H32" s="33">
        <f>'SALDO MAXPPI JULHO 2026'!H164</f>
        <v>453.14</v>
      </c>
      <c r="I32" s="33">
        <f>'SALDO MAXPPI JULHO 2026'!I164</f>
        <v>496.75</v>
      </c>
      <c r="J32" s="33">
        <f>'SALDO MAXPPI JULHO 2026'!J164</f>
        <v>29.41</v>
      </c>
      <c r="K32" s="33">
        <f>'SALDO MAXPPI JULHO 2026'!K164</f>
        <v>271.27</v>
      </c>
      <c r="L32" s="33">
        <f>'SALDO MAXPPI JULHO 2026'!L164</f>
        <v>41.9</v>
      </c>
      <c r="M32" s="33">
        <f>'SALDO MAXPPI JULHO 2026'!M164</f>
        <v>138.51</v>
      </c>
      <c r="N32" s="33">
        <f>'SALDO MAXPPI JULHO 2026'!N164</f>
        <v>0.22</v>
      </c>
      <c r="O32" s="33">
        <f>'SALDO MAXPPI JULHO 2026'!O164</f>
        <v>47.56</v>
      </c>
      <c r="P32" s="33">
        <f>'SALDO MAXPPI JULHO 2026'!P164</f>
        <v>0</v>
      </c>
      <c r="Q32" s="33">
        <f>'SALDO MAXPPI JULHO 2026'!Q164</f>
        <v>126.23</v>
      </c>
      <c r="R32" s="33">
        <f>'SALDO MAXPPI JULHO 2026'!R164</f>
        <v>4.5999999999999996</v>
      </c>
      <c r="S32" s="33">
        <f>'SALDO MAXPPI JULHO 2026'!S164</f>
        <v>133.38</v>
      </c>
      <c r="T32" s="33">
        <f>'SALDO MAXPPI JULHO 2026'!T164</f>
        <v>1.65</v>
      </c>
      <c r="U32" s="33">
        <f>'SALDO MAXPPI JULHO 2026'!U164</f>
        <v>0.27</v>
      </c>
      <c r="V32" s="33">
        <f>'SALDO MAXPPI JULHO 2026'!V164</f>
        <v>1.18</v>
      </c>
      <c r="W32" s="33">
        <f>'SALDO MAXPPI JULHO 2026'!W164</f>
        <v>155.13</v>
      </c>
      <c r="X32" s="33">
        <f>'SALDO MAXPPI JULHO 2026'!X164</f>
        <v>3.08</v>
      </c>
      <c r="Y32" s="33">
        <f>'SALDO MAXPPI JULHO 2026'!Y164</f>
        <v>11.8</v>
      </c>
      <c r="Z32" s="33">
        <f>'SALDO MAXPPI JULHO 2026'!Z164</f>
        <v>74.3</v>
      </c>
      <c r="AA32" s="33">
        <f>'SALDO MAXPPI JULHO 2026'!AA164</f>
        <v>7.7</v>
      </c>
      <c r="AB32" s="33">
        <f>'SALDO MAXPPI JULHO 2026'!AB164</f>
        <v>97.47</v>
      </c>
      <c r="AC32" s="33">
        <f>'SALDO MAXPPI JULHO 2026'!AC164</f>
        <v>5.76</v>
      </c>
      <c r="AD32" s="33">
        <f>'SALDO MAXPPI JULHO 2026'!AD164</f>
        <v>5.9</v>
      </c>
      <c r="AE32" s="33">
        <f>'SALDO MAXPPI JULHO 2026'!AE164</f>
        <v>1.1299999999999999</v>
      </c>
      <c r="AF32" s="33">
        <f>'SALDO MAXPPI JULHO 2026'!AF164</f>
        <v>3.08</v>
      </c>
      <c r="AG32" s="33">
        <f>'SALDO MAXPPI JULHO 2026'!AG164</f>
        <v>46.17</v>
      </c>
      <c r="AH32" s="33">
        <f>'SALDO MAXPPI JULHO 2026'!AH164</f>
        <v>30.27</v>
      </c>
      <c r="AI32" s="33">
        <f>'SALDO MAXPPI JULHO 2026'!AI164</f>
        <v>1.54</v>
      </c>
      <c r="AJ32" s="33">
        <f>'SALDO MAXPPI JULHO 2026'!AJ164</f>
        <v>24.63</v>
      </c>
      <c r="AK32" s="33">
        <f>'SALDO MAXPPI JULHO 2026'!AK164</f>
        <v>0.87</v>
      </c>
      <c r="AL32" s="33">
        <f>'SALDO MAXPPI JULHO 2026'!AL164</f>
        <v>11.8</v>
      </c>
      <c r="AM32" s="33">
        <f>'SALDO MAXPPI JULHO 2026'!AM164</f>
        <v>5</v>
      </c>
      <c r="AN32" s="33">
        <f>'SALDO MAXPPI JULHO 2026'!AN164</f>
        <v>1.54</v>
      </c>
      <c r="AO32" s="33">
        <f>'SALDO MAXPPI JULHO 2026'!AO164</f>
        <v>17.440000000000001</v>
      </c>
      <c r="AP32" s="33">
        <f>'SALDO MAXPPI JULHO 2026'!AP164</f>
        <v>5.13</v>
      </c>
      <c r="AQ32" s="33">
        <f>'SALDO MAXPPI JULHO 2026'!AQ164</f>
        <v>25.65</v>
      </c>
      <c r="AR32" s="33">
        <f>'SALDO MAXPPI JULHO 2026'!AR164</f>
        <v>97.05</v>
      </c>
      <c r="AS32" s="33">
        <f>'SALDO MAXPPI JULHO 2026'!AS164</f>
        <v>165.52</v>
      </c>
      <c r="AT32" s="33">
        <f>'SALDO MAXPPI JULHO 2026'!AT164</f>
        <v>41.04</v>
      </c>
      <c r="AU32" s="33">
        <f>'SALDO MAXPPI JULHO 2026'!AU164</f>
        <v>21.55</v>
      </c>
      <c r="AV32" s="33">
        <f>'SALDO MAXPPI JULHO 2026'!AV164</f>
        <v>9.23</v>
      </c>
      <c r="AW32" s="33">
        <f>'SALDO MAXPPI JULHO 2026'!AW164</f>
        <v>51.3</v>
      </c>
      <c r="AX32" s="33">
        <f>'SALDO MAXPPI JULHO 2026'!AX164</f>
        <v>15.05</v>
      </c>
      <c r="AY32" s="33">
        <f>'SALDO MAXPPI JULHO 2026'!AY164</f>
        <v>36.94</v>
      </c>
      <c r="AZ32" s="33">
        <f>'SALDO MAXPPI JULHO 2026'!AZ164</f>
        <v>4.26</v>
      </c>
      <c r="BA32" s="33">
        <f>'SALDO MAXPPI JULHO 2026'!BA164</f>
        <v>1.03</v>
      </c>
      <c r="BB32" s="33">
        <f>'SALDO MAXPPI JULHO 2026'!BB164</f>
        <v>0.2</v>
      </c>
      <c r="BC32" s="33">
        <f>'SALDO MAXPPI JULHO 2026'!BC164</f>
        <v>29.25</v>
      </c>
      <c r="BD32" s="33">
        <f>'SALDO MAXPPI JULHO 2026'!BD164</f>
        <v>310.36</v>
      </c>
      <c r="BE32" s="33">
        <f>'SALDO MAXPPI JULHO 2026'!BE164</f>
        <v>88.76</v>
      </c>
      <c r="BF32" s="33">
        <f>'SALDO MAXPPI JULHO 2026'!BF164</f>
        <v>0</v>
      </c>
      <c r="BG32" s="33">
        <f>'SALDO MAXPPI JULHO 2026'!BG164</f>
        <v>2.5299999999999998</v>
      </c>
      <c r="BH32" s="33">
        <f>'SALDO MAXPPI JULHO 2026'!BH164</f>
        <v>6.77</v>
      </c>
      <c r="BI32" s="33">
        <f>'SALDO MAXPPI JULHO 2026'!BI164</f>
        <v>188.87</v>
      </c>
      <c r="BJ32" s="33">
        <f>'SALDO MAXPPI JULHO 2026'!BJ164</f>
        <v>18.28</v>
      </c>
      <c r="BK32" s="33">
        <f>'SALDO MAXPPI JULHO 2026'!BK164</f>
        <v>20.63</v>
      </c>
      <c r="BL32" s="33">
        <f>'SALDO MAXPPI JULHO 2026'!BL164</f>
        <v>14.42</v>
      </c>
      <c r="BM32" s="33">
        <f>'SALDO MAXPPI JULHO 2026'!BM164</f>
        <v>1.33</v>
      </c>
      <c r="BN32" s="33">
        <f>'SALDO MAXPPI JULHO 2026'!BN164</f>
        <v>0.86</v>
      </c>
      <c r="BO32" s="33">
        <f>'SALDO MAXPPI JULHO 2026'!BO164</f>
        <v>0</v>
      </c>
      <c r="BP32" s="33">
        <f>'SALDO MAXPPI JULHO 2026'!BP164</f>
        <v>5.74</v>
      </c>
      <c r="BQ32" s="33">
        <f>'SALDO MAXPPI JULHO 2026'!BQ164</f>
        <v>14.13</v>
      </c>
      <c r="BR32" s="33">
        <f>'SALDO MAXPPI JULHO 2026'!BR164</f>
        <v>176.13</v>
      </c>
      <c r="BS32" s="33">
        <f>'SALDO MAXPPI JULHO 2026'!BS164</f>
        <v>-8.1199999999999992</v>
      </c>
      <c r="BT32" s="33">
        <f>'SALDO MAXPPI JULHO 2026'!BT164</f>
        <v>24.84</v>
      </c>
      <c r="BU32" s="33">
        <f>'SALDO MAXPPI JULHO 2026'!BU164</f>
        <v>13.99</v>
      </c>
      <c r="BV32" s="33">
        <f>'SALDO MAXPPI JULHO 2026'!BV164</f>
        <v>2.25</v>
      </c>
      <c r="BW32" s="33">
        <f>'SALDO MAXPPI JULHO 2026'!BW164</f>
        <v>0</v>
      </c>
      <c r="BX32" s="33">
        <f>'SALDO MAXPPI JULHO 2026'!BX164</f>
        <v>49.15</v>
      </c>
      <c r="BY32" s="35">
        <f t="shared" si="1"/>
        <v>6469.42</v>
      </c>
      <c r="BZ32" s="36">
        <f>'SALDO MAXPPI JULHO 2026'!BZ164</f>
        <v>6469.42</v>
      </c>
      <c r="CA32" s="37">
        <f t="shared" si="0"/>
        <v>0</v>
      </c>
    </row>
    <row r="33" spans="1:79">
      <c r="A33" s="32" t="str">
        <f>'SALDO MAXPPI JULHO 2026'!A165</f>
        <v>BARRA BONITA</v>
      </c>
      <c r="B33" s="33">
        <f>'SALDO MAXPPI JULHO 2026'!B165</f>
        <v>11.94</v>
      </c>
      <c r="C33" s="33">
        <f>'SALDO MAXPPI JULHO 2026'!C165</f>
        <v>1142.76</v>
      </c>
      <c r="D33" s="33">
        <f>'SALDO MAXPPI JULHO 2026'!D165</f>
        <v>637.97</v>
      </c>
      <c r="E33" s="33">
        <f>'SALDO MAXPPI JULHO 2026'!E165</f>
        <v>0</v>
      </c>
      <c r="F33" s="33">
        <f>'SALDO MAXPPI JULHO 2026'!F165</f>
        <v>94.96</v>
      </c>
      <c r="G33" s="33">
        <f>'SALDO MAXPPI JULHO 2026'!G165</f>
        <v>0</v>
      </c>
      <c r="H33" s="33">
        <f>'SALDO MAXPPI JULHO 2026'!H165</f>
        <v>241.83</v>
      </c>
      <c r="I33" s="33">
        <f>'SALDO MAXPPI JULHO 2026'!I165</f>
        <v>83.61</v>
      </c>
      <c r="J33" s="33">
        <f>'SALDO MAXPPI JULHO 2026'!J165</f>
        <v>0.52</v>
      </c>
      <c r="K33" s="33">
        <f>'SALDO MAXPPI JULHO 2026'!K165</f>
        <v>60.3</v>
      </c>
      <c r="L33" s="33">
        <f>'SALDO MAXPPI JULHO 2026'!L165</f>
        <v>28.63</v>
      </c>
      <c r="M33" s="33">
        <f>'SALDO MAXPPI JULHO 2026'!M165</f>
        <v>94.66</v>
      </c>
      <c r="N33" s="33">
        <f>'SALDO MAXPPI JULHO 2026'!N165</f>
        <v>0.11</v>
      </c>
      <c r="O33" s="33">
        <f>'SALDO MAXPPI JULHO 2026'!O165</f>
        <v>32.5</v>
      </c>
      <c r="P33" s="33">
        <f>'SALDO MAXPPI JULHO 2026'!P165</f>
        <v>10.52</v>
      </c>
      <c r="Q33" s="33">
        <f>'SALDO MAXPPI JULHO 2026'!Q165</f>
        <v>54.87</v>
      </c>
      <c r="R33" s="33">
        <f>'SALDO MAXPPI JULHO 2026'!R165</f>
        <v>3.14</v>
      </c>
      <c r="S33" s="33">
        <f>'SALDO MAXPPI JULHO 2026'!S165</f>
        <v>91.15</v>
      </c>
      <c r="T33" s="33">
        <f>'SALDO MAXPPI JULHO 2026'!T165</f>
        <v>1.4</v>
      </c>
      <c r="U33" s="33">
        <f>'SALDO MAXPPI JULHO 2026'!U165</f>
        <v>0.24</v>
      </c>
      <c r="V33" s="33">
        <f>'SALDO MAXPPI JULHO 2026'!V165</f>
        <v>0.56000000000000005</v>
      </c>
      <c r="W33" s="33">
        <f>'SALDO MAXPPI JULHO 2026'!W165</f>
        <v>106.02</v>
      </c>
      <c r="X33" s="33">
        <f>'SALDO MAXPPI JULHO 2026'!X165</f>
        <v>2.1</v>
      </c>
      <c r="Y33" s="33">
        <f>'SALDO MAXPPI JULHO 2026'!Y165</f>
        <v>8.06</v>
      </c>
      <c r="Z33" s="33">
        <f>'SALDO MAXPPI JULHO 2026'!Z165</f>
        <v>35.909999999999997</v>
      </c>
      <c r="AA33" s="33">
        <f>'SALDO MAXPPI JULHO 2026'!AA165</f>
        <v>5.26</v>
      </c>
      <c r="AB33" s="33">
        <f>'SALDO MAXPPI JULHO 2026'!AB165</f>
        <v>42.11</v>
      </c>
      <c r="AC33" s="33">
        <f>'SALDO MAXPPI JULHO 2026'!AC165</f>
        <v>3.13</v>
      </c>
      <c r="AD33" s="33">
        <f>'SALDO MAXPPI JULHO 2026'!AD165</f>
        <v>4.03</v>
      </c>
      <c r="AE33" s="33">
        <f>'SALDO MAXPPI JULHO 2026'!AE165</f>
        <v>0.77</v>
      </c>
      <c r="AF33" s="33">
        <f>'SALDO MAXPPI JULHO 2026'!AF165</f>
        <v>1</v>
      </c>
      <c r="AG33" s="33">
        <f>'SALDO MAXPPI JULHO 2026'!AG165</f>
        <v>7.11</v>
      </c>
      <c r="AH33" s="33">
        <f>'SALDO MAXPPI JULHO 2026'!AH165</f>
        <v>10.49</v>
      </c>
      <c r="AI33" s="33">
        <f>'SALDO MAXPPI JULHO 2026'!AI165</f>
        <v>1.05</v>
      </c>
      <c r="AJ33" s="33">
        <f>'SALDO MAXPPI JULHO 2026'!AJ165</f>
        <v>8.92</v>
      </c>
      <c r="AK33" s="33">
        <f>'SALDO MAXPPI JULHO 2026'!AK165</f>
        <v>0.6</v>
      </c>
      <c r="AL33" s="33">
        <f>'SALDO MAXPPI JULHO 2026'!AL165</f>
        <v>8.06</v>
      </c>
      <c r="AM33" s="33">
        <f>'SALDO MAXPPI JULHO 2026'!AM165</f>
        <v>10.52</v>
      </c>
      <c r="AN33" s="33">
        <f>'SALDO MAXPPI JULHO 2026'!AN165</f>
        <v>1.05</v>
      </c>
      <c r="AO33" s="33">
        <f>'SALDO MAXPPI JULHO 2026'!AO165</f>
        <v>11.92</v>
      </c>
      <c r="AP33" s="33">
        <f>'SALDO MAXPPI JULHO 2026'!AP165</f>
        <v>3.51</v>
      </c>
      <c r="AQ33" s="33">
        <f>'SALDO MAXPPI JULHO 2026'!AQ165</f>
        <v>11.62</v>
      </c>
      <c r="AR33" s="33">
        <f>'SALDO MAXPPI JULHO 2026'!AR165</f>
        <v>45.82</v>
      </c>
      <c r="AS33" s="33">
        <f>'SALDO MAXPPI JULHO 2026'!AS165</f>
        <v>57.41</v>
      </c>
      <c r="AT33" s="33">
        <f>'SALDO MAXPPI JULHO 2026'!AT165</f>
        <v>24.96</v>
      </c>
      <c r="AU33" s="33">
        <f>'SALDO MAXPPI JULHO 2026'!AU165</f>
        <v>12.92</v>
      </c>
      <c r="AV33" s="33">
        <f>'SALDO MAXPPI JULHO 2026'!AV165</f>
        <v>6.31</v>
      </c>
      <c r="AW33" s="33">
        <f>'SALDO MAXPPI JULHO 2026'!AW165</f>
        <v>13.28</v>
      </c>
      <c r="AX33" s="33">
        <f>'SALDO MAXPPI JULHO 2026'!AX165</f>
        <v>5.29</v>
      </c>
      <c r="AY33" s="33">
        <f>'SALDO MAXPPI JULHO 2026'!AY165</f>
        <v>14.52</v>
      </c>
      <c r="AZ33" s="33">
        <f>'SALDO MAXPPI JULHO 2026'!AZ165</f>
        <v>0</v>
      </c>
      <c r="BA33" s="33">
        <f>'SALDO MAXPPI JULHO 2026'!BA165</f>
        <v>0</v>
      </c>
      <c r="BB33" s="33">
        <f>'SALDO MAXPPI JULHO 2026'!BB165</f>
        <v>6.66</v>
      </c>
      <c r="BC33" s="33">
        <f>'SALDO MAXPPI JULHO 2026'!BC165</f>
        <v>19.989999999999998</v>
      </c>
      <c r="BD33" s="33">
        <f>'SALDO MAXPPI JULHO 2026'!BD165</f>
        <v>23.08</v>
      </c>
      <c r="BE33" s="33">
        <f>'SALDO MAXPPI JULHO 2026'!BE165</f>
        <v>60.66</v>
      </c>
      <c r="BF33" s="33">
        <f>'SALDO MAXPPI JULHO 2026'!BF165</f>
        <v>36.93</v>
      </c>
      <c r="BG33" s="33">
        <f>'SALDO MAXPPI JULHO 2026'!BG165</f>
        <v>1.73</v>
      </c>
      <c r="BH33" s="33">
        <f>'SALDO MAXPPI JULHO 2026'!BH165</f>
        <v>4.12</v>
      </c>
      <c r="BI33" s="33">
        <f>'SALDO MAXPPI JULHO 2026'!BI165</f>
        <v>106.06</v>
      </c>
      <c r="BJ33" s="33">
        <f>'SALDO MAXPPI JULHO 2026'!BJ165</f>
        <v>10.35</v>
      </c>
      <c r="BK33" s="33">
        <f>'SALDO MAXPPI JULHO 2026'!BK165</f>
        <v>11.4</v>
      </c>
      <c r="BL33" s="33">
        <f>'SALDO MAXPPI JULHO 2026'!BL165</f>
        <v>9.51</v>
      </c>
      <c r="BM33" s="33">
        <f>'SALDO MAXPPI JULHO 2026'!BM165</f>
        <v>0.91</v>
      </c>
      <c r="BN33" s="33">
        <f>'SALDO MAXPPI JULHO 2026'!BN165</f>
        <v>0</v>
      </c>
      <c r="BO33" s="33">
        <f>'SALDO MAXPPI JULHO 2026'!BO165</f>
        <v>0.21</v>
      </c>
      <c r="BP33" s="33">
        <f>'SALDO MAXPPI JULHO 2026'!BP165</f>
        <v>-1.89</v>
      </c>
      <c r="BQ33" s="33">
        <f>'SALDO MAXPPI JULHO 2026'!BQ165</f>
        <v>9.66</v>
      </c>
      <c r="BR33" s="33">
        <f>'SALDO MAXPPI JULHO 2026'!BR165</f>
        <v>120.37</v>
      </c>
      <c r="BS33" s="33">
        <f>'SALDO MAXPPI JULHO 2026'!BS165</f>
        <v>2.69</v>
      </c>
      <c r="BT33" s="33">
        <f>'SALDO MAXPPI JULHO 2026'!BT165</f>
        <v>0</v>
      </c>
      <c r="BU33" s="33">
        <f>'SALDO MAXPPI JULHO 2026'!BU165</f>
        <v>9.56</v>
      </c>
      <c r="BV33" s="33">
        <f>'SALDO MAXPPI JULHO 2026'!BV165</f>
        <v>65.36</v>
      </c>
      <c r="BW33" s="33">
        <f>'SALDO MAXPPI JULHO 2026'!BW165</f>
        <v>0</v>
      </c>
      <c r="BX33" s="33">
        <f>'SALDO MAXPPI JULHO 2026'!BX165</f>
        <v>0</v>
      </c>
      <c r="BY33" s="35">
        <f t="shared" si="1"/>
        <v>3552.78</v>
      </c>
      <c r="BZ33" s="36">
        <f>'SALDO MAXPPI JULHO 2026'!BZ165</f>
        <v>3552.78</v>
      </c>
      <c r="CA33" s="37">
        <f t="shared" si="0"/>
        <v>0</v>
      </c>
    </row>
    <row r="34" spans="1:79">
      <c r="A34" s="32" t="str">
        <f>'SALDO MAXPPI JULHO 2026'!A166</f>
        <v>BARRA VELHA</v>
      </c>
      <c r="B34" s="33">
        <f>'SALDO MAXPPI JULHO 2026'!B166</f>
        <v>236.81</v>
      </c>
      <c r="C34" s="33">
        <f>'SALDO MAXPPI JULHO 2026'!C166</f>
        <v>10507.12</v>
      </c>
      <c r="D34" s="33">
        <f>'SALDO MAXPPI JULHO 2026'!D166</f>
        <v>5197.01</v>
      </c>
      <c r="E34" s="33">
        <f>'SALDO MAXPPI JULHO 2026'!E166</f>
        <v>0</v>
      </c>
      <c r="F34" s="33">
        <f>'SALDO MAXPPI JULHO 2026'!F166</f>
        <v>323.05</v>
      </c>
      <c r="G34" s="33">
        <f>'SALDO MAXPPI JULHO 2026'!G166</f>
        <v>0</v>
      </c>
      <c r="H34" s="33">
        <f>'SALDO MAXPPI JULHO 2026'!H166</f>
        <v>1495.03</v>
      </c>
      <c r="I34" s="33">
        <f>'SALDO MAXPPI JULHO 2026'!I166</f>
        <v>1.26</v>
      </c>
      <c r="J34" s="33">
        <f>'SALDO MAXPPI JULHO 2026'!J166</f>
        <v>0</v>
      </c>
      <c r="K34" s="33">
        <f>'SALDO MAXPPI JULHO 2026'!K166</f>
        <v>1628.14</v>
      </c>
      <c r="L34" s="33">
        <f>'SALDO MAXPPI JULHO 2026'!L166</f>
        <v>262.79000000000002</v>
      </c>
      <c r="M34" s="33">
        <f>'SALDO MAXPPI JULHO 2026'!M166</f>
        <v>868.74</v>
      </c>
      <c r="N34" s="33">
        <f>'SALDO MAXPPI JULHO 2026'!N166</f>
        <v>0.45</v>
      </c>
      <c r="O34" s="33">
        <f>'SALDO MAXPPI JULHO 2026'!O166</f>
        <v>1.44</v>
      </c>
      <c r="P34" s="33">
        <f>'SALDO MAXPPI JULHO 2026'!P166</f>
        <v>0.6</v>
      </c>
      <c r="Q34" s="33">
        <f>'SALDO MAXPPI JULHO 2026'!Q166</f>
        <v>0</v>
      </c>
      <c r="R34" s="33">
        <f>'SALDO MAXPPI JULHO 2026'!R166</f>
        <v>7.53</v>
      </c>
      <c r="S34" s="33">
        <f>'SALDO MAXPPI JULHO 2026'!S166</f>
        <v>218.43</v>
      </c>
      <c r="T34" s="33">
        <f>'SALDO MAXPPI JULHO 2026'!T166</f>
        <v>3.39</v>
      </c>
      <c r="U34" s="33">
        <f>'SALDO MAXPPI JULHO 2026'!U166</f>
        <v>0.68</v>
      </c>
      <c r="V34" s="33">
        <f>'SALDO MAXPPI JULHO 2026'!V166</f>
        <v>2.38</v>
      </c>
      <c r="W34" s="33">
        <f>'SALDO MAXPPI JULHO 2026'!W166</f>
        <v>972.96</v>
      </c>
      <c r="X34" s="33">
        <f>'SALDO MAXPPI JULHO 2026'!X166</f>
        <v>19.309999999999999</v>
      </c>
      <c r="Y34" s="33">
        <f>'SALDO MAXPPI JULHO 2026'!Y166</f>
        <v>4</v>
      </c>
      <c r="Z34" s="33">
        <f>'SALDO MAXPPI JULHO 2026'!Z166</f>
        <v>430.59</v>
      </c>
      <c r="AA34" s="33">
        <f>'SALDO MAXPPI JULHO 2026'!AA166</f>
        <v>30.67</v>
      </c>
      <c r="AB34" s="33">
        <f>'SALDO MAXPPI JULHO 2026'!AB166</f>
        <v>337.81</v>
      </c>
      <c r="AC34" s="33">
        <f>'SALDO MAXPPI JULHO 2026'!AC166</f>
        <v>0.1</v>
      </c>
      <c r="AD34" s="33">
        <f>'SALDO MAXPPI JULHO 2026'!AD166</f>
        <v>37</v>
      </c>
      <c r="AE34" s="33">
        <f>'SALDO MAXPPI JULHO 2026'!AE166</f>
        <v>0.1</v>
      </c>
      <c r="AF34" s="33">
        <f>'SALDO MAXPPI JULHO 2026'!AF166</f>
        <v>4.7</v>
      </c>
      <c r="AG34" s="33">
        <f>'SALDO MAXPPI JULHO 2026'!AG166</f>
        <v>140.88999999999999</v>
      </c>
      <c r="AH34" s="33">
        <f>'SALDO MAXPPI JULHO 2026'!AH166</f>
        <v>81.31</v>
      </c>
      <c r="AI34" s="33">
        <f>'SALDO MAXPPI JULHO 2026'!AI166</f>
        <v>9.66</v>
      </c>
      <c r="AJ34" s="33">
        <f>'SALDO MAXPPI JULHO 2026'!AJ166</f>
        <v>27.11</v>
      </c>
      <c r="AK34" s="33">
        <f>'SALDO MAXPPI JULHO 2026'!AK166</f>
        <v>5.47</v>
      </c>
      <c r="AL34" s="33">
        <f>'SALDO MAXPPI JULHO 2026'!AL166</f>
        <v>0</v>
      </c>
      <c r="AM34" s="33">
        <f>'SALDO MAXPPI JULHO 2026'!AM166</f>
        <v>96.53</v>
      </c>
      <c r="AN34" s="33">
        <f>'SALDO MAXPPI JULHO 2026'!AN166</f>
        <v>9.66</v>
      </c>
      <c r="AO34" s="33">
        <f>'SALDO MAXPPI JULHO 2026'!AO166</f>
        <v>61</v>
      </c>
      <c r="AP34" s="33">
        <f>'SALDO MAXPPI JULHO 2026'!AP166</f>
        <v>0</v>
      </c>
      <c r="AQ34" s="33">
        <f>'SALDO MAXPPI JULHO 2026'!AQ166</f>
        <v>81.180000000000007</v>
      </c>
      <c r="AR34" s="33">
        <f>'SALDO MAXPPI JULHO 2026'!AR166</f>
        <v>504.41</v>
      </c>
      <c r="AS34" s="33">
        <f>'SALDO MAXPPI JULHO 2026'!AS166</f>
        <v>338.81</v>
      </c>
      <c r="AT34" s="33">
        <f>'SALDO MAXPPI JULHO 2026'!AT166</f>
        <v>152.80000000000001</v>
      </c>
      <c r="AU34" s="33">
        <f>'SALDO MAXPPI JULHO 2026'!AU166</f>
        <v>69.22</v>
      </c>
      <c r="AV34" s="33">
        <f>'SALDO MAXPPI JULHO 2026'!AV166</f>
        <v>29.61</v>
      </c>
      <c r="AW34" s="33">
        <f>'SALDO MAXPPI JULHO 2026'!AW166</f>
        <v>307.04000000000002</v>
      </c>
      <c r="AX34" s="33">
        <f>'SALDO MAXPPI JULHO 2026'!AX166</f>
        <v>5.3</v>
      </c>
      <c r="AY34" s="33">
        <f>'SALDO MAXPPI JULHO 2026'!AY166</f>
        <v>84.69</v>
      </c>
      <c r="AZ34" s="33">
        <f>'SALDO MAXPPI JULHO 2026'!AZ166</f>
        <v>26.74</v>
      </c>
      <c r="BA34" s="33">
        <f>'SALDO MAXPPI JULHO 2026'!BA166</f>
        <v>0.3</v>
      </c>
      <c r="BB34" s="33">
        <f>'SALDO MAXPPI JULHO 2026'!BB166</f>
        <v>0</v>
      </c>
      <c r="BC34" s="33">
        <f>'SALDO MAXPPI JULHO 2026'!BC166</f>
        <v>183.45</v>
      </c>
      <c r="BD34" s="33">
        <f>'SALDO MAXPPI JULHO 2026'!BD166</f>
        <v>1468.95</v>
      </c>
      <c r="BE34" s="33">
        <f>'SALDO MAXPPI JULHO 2026'!BE166</f>
        <v>-0.31</v>
      </c>
      <c r="BF34" s="33">
        <f>'SALDO MAXPPI JULHO 2026'!BF166</f>
        <v>325.92</v>
      </c>
      <c r="BG34" s="33">
        <f>'SALDO MAXPPI JULHO 2026'!BG166</f>
        <v>9.94</v>
      </c>
      <c r="BH34" s="33">
        <f>'SALDO MAXPPI JULHO 2026'!BH166</f>
        <v>20.05</v>
      </c>
      <c r="BI34" s="33">
        <f>'SALDO MAXPPI JULHO 2026'!BI166</f>
        <v>658.08</v>
      </c>
      <c r="BJ34" s="33">
        <f>'SALDO MAXPPI JULHO 2026'!BJ166</f>
        <v>63.61</v>
      </c>
      <c r="BK34" s="33">
        <f>'SALDO MAXPPI JULHO 2026'!BK166</f>
        <v>71.87</v>
      </c>
      <c r="BL34" s="33">
        <f>'SALDO MAXPPI JULHO 2026'!BL166</f>
        <v>7.74</v>
      </c>
      <c r="BM34" s="33">
        <f>'SALDO MAXPPI JULHO 2026'!BM166</f>
        <v>1.5</v>
      </c>
      <c r="BN34" s="33">
        <f>'SALDO MAXPPI JULHO 2026'!BN166</f>
        <v>0</v>
      </c>
      <c r="BO34" s="33">
        <f>'SALDO MAXPPI JULHO 2026'!BO166</f>
        <v>0</v>
      </c>
      <c r="BP34" s="33">
        <f>'SALDO MAXPPI JULHO 2026'!BP166</f>
        <v>1.94</v>
      </c>
      <c r="BQ34" s="33">
        <f>'SALDO MAXPPI JULHO 2026'!BQ166</f>
        <v>0</v>
      </c>
      <c r="BR34" s="33">
        <f>'SALDO MAXPPI JULHO 2026'!BR166</f>
        <v>0</v>
      </c>
      <c r="BS34" s="33">
        <f>'SALDO MAXPPI JULHO 2026'!BS166</f>
        <v>-2.69</v>
      </c>
      <c r="BT34" s="33">
        <f>'SALDO MAXPPI JULHO 2026'!BT166</f>
        <v>0</v>
      </c>
      <c r="BU34" s="33">
        <f>'SALDO MAXPPI JULHO 2026'!BU166</f>
        <v>0</v>
      </c>
      <c r="BV34" s="33">
        <f>'SALDO MAXPPI JULHO 2026'!BV166</f>
        <v>10.5</v>
      </c>
      <c r="BW34" s="33">
        <f>'SALDO MAXPPI JULHO 2026'!BW166</f>
        <v>35.630000000000003</v>
      </c>
      <c r="BX34" s="33">
        <f>'SALDO MAXPPI JULHO 2026'!BX166</f>
        <v>0</v>
      </c>
      <c r="BY34" s="35">
        <f t="shared" si="1"/>
        <v>27480</v>
      </c>
      <c r="BZ34" s="36">
        <f>'SALDO MAXPPI JULHO 2026'!BZ166</f>
        <v>27480</v>
      </c>
      <c r="CA34" s="37">
        <f t="shared" si="0"/>
        <v>0</v>
      </c>
    </row>
    <row r="35" spans="1:79">
      <c r="A35" s="32" t="str">
        <f>'SALDO MAXPPI JULHO 2026'!A167</f>
        <v>BELA VISTA DO TOLDO</v>
      </c>
      <c r="B35" s="33">
        <f>'SALDO MAXPPI JULHO 2026'!B167</f>
        <v>204.94</v>
      </c>
      <c r="C35" s="33">
        <f>'SALDO MAXPPI JULHO 2026'!C167</f>
        <v>3362.14</v>
      </c>
      <c r="D35" s="33">
        <f>'SALDO MAXPPI JULHO 2026'!D167</f>
        <v>1837.24</v>
      </c>
      <c r="E35" s="33">
        <f>'SALDO MAXPPI JULHO 2026'!E167</f>
        <v>0.53</v>
      </c>
      <c r="F35" s="33">
        <f>'SALDO MAXPPI JULHO 2026'!F167</f>
        <v>-0.56000000000000005</v>
      </c>
      <c r="G35" s="33">
        <f>'SALDO MAXPPI JULHO 2026'!G167</f>
        <v>0</v>
      </c>
      <c r="H35" s="33">
        <f>'SALDO MAXPPI JULHO 2026'!H167</f>
        <v>24.57</v>
      </c>
      <c r="I35" s="33">
        <f>'SALDO MAXPPI JULHO 2026'!I167</f>
        <v>0</v>
      </c>
      <c r="J35" s="33">
        <f>'SALDO MAXPPI JULHO 2026'!J167</f>
        <v>57.89</v>
      </c>
      <c r="K35" s="33">
        <f>'SALDO MAXPPI JULHO 2026'!K167</f>
        <v>-0.26</v>
      </c>
      <c r="L35" s="33">
        <f>'SALDO MAXPPI JULHO 2026'!L167</f>
        <v>82.46</v>
      </c>
      <c r="M35" s="33">
        <f>'SALDO MAXPPI JULHO 2026'!M167</f>
        <v>272.61</v>
      </c>
      <c r="N35" s="33">
        <f>'SALDO MAXPPI JULHO 2026'!N167</f>
        <v>0.28999999999999998</v>
      </c>
      <c r="O35" s="33">
        <f>'SALDO MAXPPI JULHO 2026'!O167</f>
        <v>93.59</v>
      </c>
      <c r="P35" s="33">
        <f>'SALDO MAXPPI JULHO 2026'!P167</f>
        <v>30.3</v>
      </c>
      <c r="Q35" s="33">
        <f>'SALDO MAXPPI JULHO 2026'!Q167</f>
        <v>343.39</v>
      </c>
      <c r="R35" s="33">
        <f>'SALDO MAXPPI JULHO 2026'!R167</f>
        <v>0.67</v>
      </c>
      <c r="S35" s="33">
        <f>'SALDO MAXPPI JULHO 2026'!S167</f>
        <v>142.94999999999999</v>
      </c>
      <c r="T35" s="33">
        <f>'SALDO MAXPPI JULHO 2026'!T167</f>
        <v>2.17</v>
      </c>
      <c r="U35" s="33">
        <f>'SALDO MAXPPI JULHO 2026'!U167</f>
        <v>0.4</v>
      </c>
      <c r="V35" s="33">
        <f>'SALDO MAXPPI JULHO 2026'!V167</f>
        <v>1.54</v>
      </c>
      <c r="W35" s="33">
        <f>'SALDO MAXPPI JULHO 2026'!W167</f>
        <v>305.32</v>
      </c>
      <c r="X35" s="33">
        <f>'SALDO MAXPPI JULHO 2026'!X167</f>
        <v>6.06</v>
      </c>
      <c r="Y35" s="33">
        <f>'SALDO MAXPPI JULHO 2026'!Y167</f>
        <v>23.22</v>
      </c>
      <c r="Z35" s="33">
        <f>'SALDO MAXPPI JULHO 2026'!Z167</f>
        <v>201.93</v>
      </c>
      <c r="AA35" s="33">
        <f>'SALDO MAXPPI JULHO 2026'!AA167</f>
        <v>15.15</v>
      </c>
      <c r="AB35" s="33">
        <f>'SALDO MAXPPI JULHO 2026'!AB167</f>
        <v>1.8</v>
      </c>
      <c r="AC35" s="33">
        <f>'SALDO MAXPPI JULHO 2026'!AC167</f>
        <v>0</v>
      </c>
      <c r="AD35" s="33">
        <f>'SALDO MAXPPI JULHO 2026'!AD167</f>
        <v>11.61</v>
      </c>
      <c r="AE35" s="33">
        <f>'SALDO MAXPPI JULHO 2026'!AE167</f>
        <v>2.2200000000000002</v>
      </c>
      <c r="AF35" s="33">
        <f>'SALDO MAXPPI JULHO 2026'!AF167</f>
        <v>0</v>
      </c>
      <c r="AG35" s="33">
        <f>'SALDO MAXPPI JULHO 2026'!AG167</f>
        <v>90.87</v>
      </c>
      <c r="AH35" s="33">
        <f>'SALDO MAXPPI JULHO 2026'!AH167</f>
        <v>59.57</v>
      </c>
      <c r="AI35" s="33">
        <f>'SALDO MAXPPI JULHO 2026'!AI167</f>
        <v>3.03</v>
      </c>
      <c r="AJ35" s="33">
        <f>'SALDO MAXPPI JULHO 2026'!AJ167</f>
        <v>48.47</v>
      </c>
      <c r="AK35" s="33">
        <f>'SALDO MAXPPI JULHO 2026'!AK167</f>
        <v>1.72</v>
      </c>
      <c r="AL35" s="33">
        <f>'SALDO MAXPPI JULHO 2026'!AL167</f>
        <v>23.22</v>
      </c>
      <c r="AM35" s="33">
        <f>'SALDO MAXPPI JULHO 2026'!AM167</f>
        <v>30.29</v>
      </c>
      <c r="AN35" s="33">
        <f>'SALDO MAXPPI JULHO 2026'!AN167</f>
        <v>3.03</v>
      </c>
      <c r="AO35" s="33">
        <f>'SALDO MAXPPI JULHO 2026'!AO167</f>
        <v>34.33</v>
      </c>
      <c r="AP35" s="33">
        <f>'SALDO MAXPPI JULHO 2026'!AP167</f>
        <v>10.1</v>
      </c>
      <c r="AQ35" s="33">
        <f>'SALDO MAXPPI JULHO 2026'!AQ167</f>
        <v>50.48</v>
      </c>
      <c r="AR35" s="33">
        <f>'SALDO MAXPPI JULHO 2026'!AR167</f>
        <v>191.01</v>
      </c>
      <c r="AS35" s="33">
        <f>'SALDO MAXPPI JULHO 2026'!AS167</f>
        <v>325.77</v>
      </c>
      <c r="AT35" s="33">
        <f>'SALDO MAXPPI JULHO 2026'!AT167</f>
        <v>80.77</v>
      </c>
      <c r="AU35" s="33">
        <f>'SALDO MAXPPI JULHO 2026'!AU167</f>
        <v>42.41</v>
      </c>
      <c r="AV35" s="33">
        <f>'SALDO MAXPPI JULHO 2026'!AV167</f>
        <v>18.18</v>
      </c>
      <c r="AW35" s="33">
        <f>'SALDO MAXPPI JULHO 2026'!AW167</f>
        <v>100.96</v>
      </c>
      <c r="AX35" s="33">
        <f>'SALDO MAXPPI JULHO 2026'!AX167</f>
        <v>29.61</v>
      </c>
      <c r="AY35" s="33">
        <f>'SALDO MAXPPI JULHO 2026'!AY167</f>
        <v>72.7</v>
      </c>
      <c r="AZ35" s="33">
        <f>'SALDO MAXPPI JULHO 2026'!AZ167</f>
        <v>8.39</v>
      </c>
      <c r="BA35" s="33">
        <f>'SALDO MAXPPI JULHO 2026'!BA167</f>
        <v>2.02</v>
      </c>
      <c r="BB35" s="33">
        <f>'SALDO MAXPPI JULHO 2026'!BB167</f>
        <v>6.59</v>
      </c>
      <c r="BC35" s="33">
        <f>'SALDO MAXPPI JULHO 2026'!BC167</f>
        <v>57.57</v>
      </c>
      <c r="BD35" s="33">
        <f>'SALDO MAXPPI JULHO 2026'!BD167</f>
        <v>610.80999999999995</v>
      </c>
      <c r="BE35" s="33">
        <f>'SALDO MAXPPI JULHO 2026'!BE167</f>
        <v>31.16</v>
      </c>
      <c r="BF35" s="33">
        <f>'SALDO MAXPPI JULHO 2026'!BF167</f>
        <v>114.49</v>
      </c>
      <c r="BG35" s="33">
        <f>'SALDO MAXPPI JULHO 2026'!BG167</f>
        <v>4.9800000000000004</v>
      </c>
      <c r="BH35" s="33">
        <f>'SALDO MAXPPI JULHO 2026'!BH167</f>
        <v>13.33</v>
      </c>
      <c r="BI35" s="33">
        <f>'SALDO MAXPPI JULHO 2026'!BI167</f>
        <v>371.71</v>
      </c>
      <c r="BJ35" s="33">
        <f>'SALDO MAXPPI JULHO 2026'!BJ167</f>
        <v>35.979999999999997</v>
      </c>
      <c r="BK35" s="33">
        <f>'SALDO MAXPPI JULHO 2026'!BK167</f>
        <v>40.61</v>
      </c>
      <c r="BL35" s="33">
        <f>'SALDO MAXPPI JULHO 2026'!BL167</f>
        <v>28.38</v>
      </c>
      <c r="BM35" s="33">
        <f>'SALDO MAXPPI JULHO 2026'!BM167</f>
        <v>2.62</v>
      </c>
      <c r="BN35" s="33">
        <f>'SALDO MAXPPI JULHO 2026'!BN167</f>
        <v>1.7</v>
      </c>
      <c r="BO35" s="33">
        <f>'SALDO MAXPPI JULHO 2026'!BO167</f>
        <v>0</v>
      </c>
      <c r="BP35" s="33">
        <f>'SALDO MAXPPI JULHO 2026'!BP167</f>
        <v>0</v>
      </c>
      <c r="BQ35" s="33">
        <f>'SALDO MAXPPI JULHO 2026'!BQ167</f>
        <v>27.81</v>
      </c>
      <c r="BR35" s="33">
        <f>'SALDO MAXPPI JULHO 2026'!BR167</f>
        <v>0</v>
      </c>
      <c r="BS35" s="33">
        <f>'SALDO MAXPPI JULHO 2026'!BS167</f>
        <v>0</v>
      </c>
      <c r="BT35" s="33">
        <f>'SALDO MAXPPI JULHO 2026'!BT167</f>
        <v>48.89</v>
      </c>
      <c r="BU35" s="33">
        <f>'SALDO MAXPPI JULHO 2026'!BU167</f>
        <v>27.53</v>
      </c>
      <c r="BV35" s="33">
        <f>'SALDO MAXPPI JULHO 2026'!BV167</f>
        <v>44.24</v>
      </c>
      <c r="BW35" s="33">
        <f>'SALDO MAXPPI JULHO 2026'!BW167</f>
        <v>11.17</v>
      </c>
      <c r="BX35" s="33">
        <f>'SALDO MAXPPI JULHO 2026'!BX167</f>
        <v>-6.91</v>
      </c>
      <c r="BY35" s="35">
        <f t="shared" si="1"/>
        <v>9723.7599999999984</v>
      </c>
      <c r="BZ35" s="36">
        <f>'SALDO MAXPPI JULHO 2026'!BZ167</f>
        <v>9723.7599999999984</v>
      </c>
      <c r="CA35" s="37">
        <f t="shared" si="0"/>
        <v>0</v>
      </c>
    </row>
    <row r="36" spans="1:79">
      <c r="A36" s="32" t="str">
        <f>'SALDO MAXPPI JULHO 2026'!A168</f>
        <v>BELMONTE</v>
      </c>
      <c r="B36" s="33">
        <f>'SALDO MAXPPI JULHO 2026'!B168</f>
        <v>51.74</v>
      </c>
      <c r="C36" s="33">
        <f>'SALDO MAXPPI JULHO 2026'!C168</f>
        <v>1465.92</v>
      </c>
      <c r="D36" s="33">
        <f>'SALDO MAXPPI JULHO 2026'!D168</f>
        <v>833.99</v>
      </c>
      <c r="E36" s="33">
        <f>'SALDO MAXPPI JULHO 2026'!E168</f>
        <v>0</v>
      </c>
      <c r="F36" s="33">
        <f>'SALDO MAXPPI JULHO 2026'!F168</f>
        <v>56.65</v>
      </c>
      <c r="G36" s="33">
        <f>'SALDO MAXPPI JULHO 2026'!G168</f>
        <v>0</v>
      </c>
      <c r="H36" s="33">
        <f>'SALDO MAXPPI JULHO 2026'!H168</f>
        <v>0</v>
      </c>
      <c r="I36" s="33">
        <f>'SALDO MAXPPI JULHO 2026'!I168</f>
        <v>153.66999999999999</v>
      </c>
      <c r="J36" s="33">
        <f>'SALDO MAXPPI JULHO 2026'!J168</f>
        <v>-0.53</v>
      </c>
      <c r="K36" s="33">
        <f>'SALDO MAXPPI JULHO 2026'!K168</f>
        <v>242.35</v>
      </c>
      <c r="L36" s="33">
        <f>'SALDO MAXPPI JULHO 2026'!L168</f>
        <v>37.43</v>
      </c>
      <c r="M36" s="33">
        <f>'SALDO MAXPPI JULHO 2026'!M168</f>
        <v>123.75</v>
      </c>
      <c r="N36" s="33">
        <f>'SALDO MAXPPI JULHO 2026'!N168</f>
        <v>0.13</v>
      </c>
      <c r="O36" s="33">
        <f>'SALDO MAXPPI JULHO 2026'!O168</f>
        <v>42.49</v>
      </c>
      <c r="P36" s="33">
        <f>'SALDO MAXPPI JULHO 2026'!P168</f>
        <v>0.3</v>
      </c>
      <c r="Q36" s="33">
        <f>'SALDO MAXPPI JULHO 2026'!Q168</f>
        <v>155.88</v>
      </c>
      <c r="R36" s="33">
        <f>'SALDO MAXPPI JULHO 2026'!R168</f>
        <v>3.19</v>
      </c>
      <c r="S36" s="33">
        <f>'SALDO MAXPPI JULHO 2026'!S168</f>
        <v>119.16</v>
      </c>
      <c r="T36" s="33">
        <f>'SALDO MAXPPI JULHO 2026'!T168</f>
        <v>1.44</v>
      </c>
      <c r="U36" s="33">
        <f>'SALDO MAXPPI JULHO 2026'!U168</f>
        <v>0.21</v>
      </c>
      <c r="V36" s="33">
        <f>'SALDO MAXPPI JULHO 2026'!V168</f>
        <v>0.7</v>
      </c>
      <c r="W36" s="33">
        <f>'SALDO MAXPPI JULHO 2026'!W168</f>
        <v>138.6</v>
      </c>
      <c r="X36" s="33">
        <f>'SALDO MAXPPI JULHO 2026'!X168</f>
        <v>2.75</v>
      </c>
      <c r="Y36" s="33">
        <f>'SALDO MAXPPI JULHO 2026'!Y168</f>
        <v>10.54</v>
      </c>
      <c r="Z36" s="33">
        <f>'SALDO MAXPPI JULHO 2026'!Z168</f>
        <v>81.36</v>
      </c>
      <c r="AA36" s="33">
        <f>'SALDO MAXPPI JULHO 2026'!AA168</f>
        <v>6.87</v>
      </c>
      <c r="AB36" s="33">
        <f>'SALDO MAXPPI JULHO 2026'!AB168</f>
        <v>28.49</v>
      </c>
      <c r="AC36" s="33">
        <f>'SALDO MAXPPI JULHO 2026'!AC168</f>
        <v>5.15</v>
      </c>
      <c r="AD36" s="33">
        <f>'SALDO MAXPPI JULHO 2026'!AD168</f>
        <v>5.27</v>
      </c>
      <c r="AE36" s="33">
        <f>'SALDO MAXPPI JULHO 2026'!AE168</f>
        <v>1.01</v>
      </c>
      <c r="AF36" s="33">
        <f>'SALDO MAXPPI JULHO 2026'!AF168</f>
        <v>2.5499999999999998</v>
      </c>
      <c r="AG36" s="33">
        <f>'SALDO MAXPPI JULHO 2026'!AG168</f>
        <v>41.25</v>
      </c>
      <c r="AH36" s="33">
        <f>'SALDO MAXPPI JULHO 2026'!AH168</f>
        <v>14.62</v>
      </c>
      <c r="AI36" s="33">
        <f>'SALDO MAXPPI JULHO 2026'!AI168</f>
        <v>1.38</v>
      </c>
      <c r="AJ36" s="33">
        <f>'SALDO MAXPPI JULHO 2026'!AJ168</f>
        <v>22</v>
      </c>
      <c r="AK36" s="33">
        <f>'SALDO MAXPPI JULHO 2026'!AK168</f>
        <v>0.78</v>
      </c>
      <c r="AL36" s="33">
        <f>'SALDO MAXPPI JULHO 2026'!AL168</f>
        <v>10.54</v>
      </c>
      <c r="AM36" s="33">
        <f>'SALDO MAXPPI JULHO 2026'!AM168</f>
        <v>13.75</v>
      </c>
      <c r="AN36" s="33">
        <f>'SALDO MAXPPI JULHO 2026'!AN168</f>
        <v>0</v>
      </c>
      <c r="AO36" s="33">
        <f>'SALDO MAXPPI JULHO 2026'!AO168</f>
        <v>15.58</v>
      </c>
      <c r="AP36" s="33">
        <f>'SALDO MAXPPI JULHO 2026'!AP168</f>
        <v>4.58</v>
      </c>
      <c r="AQ36" s="33">
        <f>'SALDO MAXPPI JULHO 2026'!AQ168</f>
        <v>22.92</v>
      </c>
      <c r="AR36" s="33">
        <f>'SALDO MAXPPI JULHO 2026'!AR168</f>
        <v>62.91</v>
      </c>
      <c r="AS36" s="33">
        <f>'SALDO MAXPPI JULHO 2026'!AS168</f>
        <v>147.88</v>
      </c>
      <c r="AT36" s="33">
        <f>'SALDO MAXPPI JULHO 2026'!AT168</f>
        <v>36.67</v>
      </c>
      <c r="AU36" s="33">
        <f>'SALDO MAXPPI JULHO 2026'!AU168</f>
        <v>19.25</v>
      </c>
      <c r="AV36" s="33">
        <f>'SALDO MAXPPI JULHO 2026'!AV168</f>
        <v>8.25</v>
      </c>
      <c r="AW36" s="33">
        <f>'SALDO MAXPPI JULHO 2026'!AW168</f>
        <v>45.83</v>
      </c>
      <c r="AX36" s="33">
        <f>'SALDO MAXPPI JULHO 2026'!AX168</f>
        <v>13.44</v>
      </c>
      <c r="AY36" s="33">
        <f>'SALDO MAXPPI JULHO 2026'!AY168</f>
        <v>33</v>
      </c>
      <c r="AZ36" s="33">
        <f>'SALDO MAXPPI JULHO 2026'!AZ168</f>
        <v>3.81</v>
      </c>
      <c r="BA36" s="33">
        <f>'SALDO MAXPPI JULHO 2026'!BA168</f>
        <v>0.92</v>
      </c>
      <c r="BB36" s="33">
        <f>'SALDO MAXPPI JULHO 2026'!BB168</f>
        <v>8.7100000000000009</v>
      </c>
      <c r="BC36" s="33">
        <f>'SALDO MAXPPI JULHO 2026'!BC168</f>
        <v>26.13</v>
      </c>
      <c r="BD36" s="33">
        <f>'SALDO MAXPPI JULHO 2026'!BD168</f>
        <v>277.27</v>
      </c>
      <c r="BE36" s="33">
        <f>'SALDO MAXPPI JULHO 2026'!BE168</f>
        <v>79.3</v>
      </c>
      <c r="BF36" s="33">
        <f>'SALDO MAXPPI JULHO 2026'!BF168</f>
        <v>-0.04</v>
      </c>
      <c r="BG36" s="33">
        <f>'SALDO MAXPPI JULHO 2026'!BG168</f>
        <v>0</v>
      </c>
      <c r="BH36" s="33">
        <f>'SALDO MAXPPI JULHO 2026'!BH168</f>
        <v>4.47</v>
      </c>
      <c r="BI36" s="33">
        <f>'SALDO MAXPPI JULHO 2026'!BI168</f>
        <v>143.18</v>
      </c>
      <c r="BJ36" s="33">
        <f>'SALDO MAXPPI JULHO 2026'!BJ168</f>
        <v>16.329999999999998</v>
      </c>
      <c r="BK36" s="33">
        <f>'SALDO MAXPPI JULHO 2026'!BK168</f>
        <v>18.440000000000001</v>
      </c>
      <c r="BL36" s="33">
        <f>'SALDO MAXPPI JULHO 2026'!BL168</f>
        <v>12.53</v>
      </c>
      <c r="BM36" s="33">
        <f>'SALDO MAXPPI JULHO 2026'!BM168</f>
        <v>0.95</v>
      </c>
      <c r="BN36" s="33">
        <f>'SALDO MAXPPI JULHO 2026'!BN168</f>
        <v>0</v>
      </c>
      <c r="BO36" s="33">
        <f>'SALDO MAXPPI JULHO 2026'!BO168</f>
        <v>0</v>
      </c>
      <c r="BP36" s="33">
        <f>'SALDO MAXPPI JULHO 2026'!BP168</f>
        <v>2.9</v>
      </c>
      <c r="BQ36" s="33">
        <f>'SALDO MAXPPI JULHO 2026'!BQ168</f>
        <v>0.55000000000000004</v>
      </c>
      <c r="BR36" s="33">
        <f>'SALDO MAXPPI JULHO 2026'!BR168</f>
        <v>157.35</v>
      </c>
      <c r="BS36" s="33">
        <f>'SALDO MAXPPI JULHO 2026'!BS168</f>
        <v>0</v>
      </c>
      <c r="BT36" s="33">
        <f>'SALDO MAXPPI JULHO 2026'!BT168</f>
        <v>0</v>
      </c>
      <c r="BU36" s="33">
        <f>'SALDO MAXPPI JULHO 2026'!BU168</f>
        <v>-0.17</v>
      </c>
      <c r="BV36" s="33">
        <f>'SALDO MAXPPI JULHO 2026'!BV168</f>
        <v>0.75</v>
      </c>
      <c r="BW36" s="33">
        <f>'SALDO MAXPPI JULHO 2026'!BW168</f>
        <v>0</v>
      </c>
      <c r="BX36" s="33">
        <f>'SALDO MAXPPI JULHO 2026'!BX168</f>
        <v>-7.32</v>
      </c>
      <c r="BY36" s="35">
        <f t="shared" si="1"/>
        <v>4831.7500000000009</v>
      </c>
      <c r="BZ36" s="36">
        <f>'SALDO MAXPPI JULHO 2026'!BZ168</f>
        <v>4831.7500000000009</v>
      </c>
      <c r="CA36" s="37">
        <f t="shared" si="0"/>
        <v>0</v>
      </c>
    </row>
    <row r="37" spans="1:79">
      <c r="A37" s="32" t="str">
        <f>'SALDO MAXPPI JULHO 2026'!A169</f>
        <v>BENEDITO NOVO</v>
      </c>
      <c r="B37" s="33">
        <f>'SALDO MAXPPI JULHO 2026'!B169</f>
        <v>342.95</v>
      </c>
      <c r="C37" s="33">
        <f>'SALDO MAXPPI JULHO 2026'!C169</f>
        <v>5626.12</v>
      </c>
      <c r="D37" s="33">
        <f>'SALDO MAXPPI JULHO 2026'!D169</f>
        <v>3074.4</v>
      </c>
      <c r="E37" s="33">
        <f>'SALDO MAXPPI JULHO 2026'!E169</f>
        <v>0</v>
      </c>
      <c r="F37" s="33">
        <f>'SALDO MAXPPI JULHO 2026'!F169</f>
        <v>1429.09</v>
      </c>
      <c r="G37" s="33">
        <f>'SALDO MAXPPI JULHO 2026'!G169</f>
        <v>1275.1099999999999</v>
      </c>
      <c r="H37" s="33">
        <f>'SALDO MAXPPI JULHO 2026'!H169</f>
        <v>1507.05</v>
      </c>
      <c r="I37" s="33">
        <f>'SALDO MAXPPI JULHO 2026'!I169</f>
        <v>0</v>
      </c>
      <c r="J37" s="33">
        <f>'SALDO MAXPPI JULHO 2026'!J169</f>
        <v>0</v>
      </c>
      <c r="K37" s="33">
        <f>'SALDO MAXPPI JULHO 2026'!K169</f>
        <v>893.41</v>
      </c>
      <c r="L37" s="33">
        <f>'SALDO MAXPPI JULHO 2026'!L169</f>
        <v>137.99</v>
      </c>
      <c r="M37" s="33">
        <f>'SALDO MAXPPI JULHO 2026'!M169</f>
        <v>456.18</v>
      </c>
      <c r="N37" s="33">
        <f>'SALDO MAXPPI JULHO 2026'!N169</f>
        <v>0.91</v>
      </c>
      <c r="O37" s="33">
        <f>'SALDO MAXPPI JULHO 2026'!O169</f>
        <v>156.62</v>
      </c>
      <c r="P37" s="33">
        <f>'SALDO MAXPPI JULHO 2026'!P169</f>
        <v>50.7</v>
      </c>
      <c r="Q37" s="33">
        <f>'SALDO MAXPPI JULHO 2026'!Q169</f>
        <v>285.13</v>
      </c>
      <c r="R37" s="33">
        <f>'SALDO MAXPPI JULHO 2026'!R169</f>
        <v>15.14</v>
      </c>
      <c r="S37" s="33">
        <f>'SALDO MAXPPI JULHO 2026'!S169</f>
        <v>439.27</v>
      </c>
      <c r="T37" s="33">
        <f>'SALDO MAXPPI JULHO 2026'!T169</f>
        <v>6.73</v>
      </c>
      <c r="U37" s="33">
        <f>'SALDO MAXPPI JULHO 2026'!U169</f>
        <v>1.18</v>
      </c>
      <c r="V37" s="33">
        <f>'SALDO MAXPPI JULHO 2026'!V169</f>
        <v>2.76</v>
      </c>
      <c r="W37" s="33">
        <f>'SALDO MAXPPI JULHO 2026'!W169</f>
        <v>510.91</v>
      </c>
      <c r="X37" s="33">
        <f>'SALDO MAXPPI JULHO 2026'!X169</f>
        <v>10.14</v>
      </c>
      <c r="Y37" s="33">
        <f>'SALDO MAXPPI JULHO 2026'!Y169</f>
        <v>38.86</v>
      </c>
      <c r="Z37" s="33">
        <f>'SALDO MAXPPI JULHO 2026'!Z169</f>
        <v>163.9</v>
      </c>
      <c r="AA37" s="33">
        <f>'SALDO MAXPPI JULHO 2026'!AA169</f>
        <v>0</v>
      </c>
      <c r="AB37" s="33">
        <f>'SALDO MAXPPI JULHO 2026'!AB169</f>
        <v>281.01</v>
      </c>
      <c r="AC37" s="33">
        <f>'SALDO MAXPPI JULHO 2026'!AC169</f>
        <v>0</v>
      </c>
      <c r="AD37" s="33">
        <f>'SALDO MAXPPI JULHO 2026'!AD169</f>
        <v>11.22</v>
      </c>
      <c r="AE37" s="33">
        <f>'SALDO MAXPPI JULHO 2026'!AE169</f>
        <v>0</v>
      </c>
      <c r="AF37" s="33">
        <f>'SALDO MAXPPI JULHO 2026'!AF169</f>
        <v>10.14</v>
      </c>
      <c r="AG37" s="33">
        <f>'SALDO MAXPPI JULHO 2026'!AG169</f>
        <v>142.06</v>
      </c>
      <c r="AH37" s="33">
        <f>'SALDO MAXPPI JULHO 2026'!AH169</f>
        <v>69.69</v>
      </c>
      <c r="AI37" s="33">
        <f>'SALDO MAXPPI JULHO 2026'!AI169</f>
        <v>5.07</v>
      </c>
      <c r="AJ37" s="33">
        <f>'SALDO MAXPPI JULHO 2026'!AJ169</f>
        <v>35</v>
      </c>
      <c r="AK37" s="33">
        <f>'SALDO MAXPPI JULHO 2026'!AK169</f>
        <v>2.87</v>
      </c>
      <c r="AL37" s="33">
        <f>'SALDO MAXPPI JULHO 2026'!AL169</f>
        <v>28.87</v>
      </c>
      <c r="AM37" s="33">
        <f>'SALDO MAXPPI JULHO 2026'!AM169</f>
        <v>50.69</v>
      </c>
      <c r="AN37" s="33">
        <f>'SALDO MAXPPI JULHO 2026'!AN169</f>
        <v>5.07</v>
      </c>
      <c r="AO37" s="33">
        <f>'SALDO MAXPPI JULHO 2026'!AO169</f>
        <v>27.42</v>
      </c>
      <c r="AP37" s="33">
        <f>'SALDO MAXPPI JULHO 2026'!AP169</f>
        <v>0</v>
      </c>
      <c r="AQ37" s="33">
        <f>'SALDO MAXPPI JULHO 2026'!AQ169</f>
        <v>77.180000000000007</v>
      </c>
      <c r="AR37" s="33">
        <f>'SALDO MAXPPI JULHO 2026'!AR169</f>
        <v>319.64</v>
      </c>
      <c r="AS37" s="33">
        <f>'SALDO MAXPPI JULHO 2026'!AS169</f>
        <v>245.12</v>
      </c>
      <c r="AT37" s="33">
        <f>'SALDO MAXPPI JULHO 2026'!AT169</f>
        <v>126.36</v>
      </c>
      <c r="AU37" s="33">
        <f>'SALDO MAXPPI JULHO 2026'!AU169</f>
        <v>50.97</v>
      </c>
      <c r="AV37" s="33">
        <f>'SALDO MAXPPI JULHO 2026'!AV169</f>
        <v>0</v>
      </c>
      <c r="AW37" s="33">
        <f>'SALDO MAXPPI JULHO 2026'!AW169</f>
        <v>126.24</v>
      </c>
      <c r="AX37" s="33">
        <f>'SALDO MAXPPI JULHO 2026'!AX169</f>
        <v>49.55</v>
      </c>
      <c r="AY37" s="33">
        <f>'SALDO MAXPPI JULHO 2026'!AY169</f>
        <v>91.64</v>
      </c>
      <c r="AZ37" s="33">
        <f>'SALDO MAXPPI JULHO 2026'!AZ169</f>
        <v>14.04</v>
      </c>
      <c r="BA37" s="33">
        <f>'SALDO MAXPPI JULHO 2026'!BA169</f>
        <v>0</v>
      </c>
      <c r="BB37" s="33">
        <f>'SALDO MAXPPI JULHO 2026'!BB169</f>
        <v>32.1</v>
      </c>
      <c r="BC37" s="33">
        <f>'SALDO MAXPPI JULHO 2026'!BC169</f>
        <v>96.33</v>
      </c>
      <c r="BD37" s="33">
        <f>'SALDO MAXPPI JULHO 2026'!BD169</f>
        <v>1022.12</v>
      </c>
      <c r="BE37" s="33">
        <f>'SALDO MAXPPI JULHO 2026'!BE169</f>
        <v>39.96</v>
      </c>
      <c r="BF37" s="33">
        <f>'SALDO MAXPPI JULHO 2026'!BF169</f>
        <v>191.59</v>
      </c>
      <c r="BG37" s="33">
        <f>'SALDO MAXPPI JULHO 2026'!BG169</f>
        <v>8.33</v>
      </c>
      <c r="BH37" s="33">
        <f>'SALDO MAXPPI JULHO 2026'!BH169</f>
        <v>13.8</v>
      </c>
      <c r="BI37" s="33">
        <f>'SALDO MAXPPI JULHO 2026'!BI169</f>
        <v>622.02</v>
      </c>
      <c r="BJ37" s="33">
        <f>'SALDO MAXPPI JULHO 2026'!BJ169</f>
        <v>0</v>
      </c>
      <c r="BK37" s="33">
        <f>'SALDO MAXPPI JULHO 2026'!BK169</f>
        <v>51.86</v>
      </c>
      <c r="BL37" s="33">
        <f>'SALDO MAXPPI JULHO 2026'!BL169</f>
        <v>10.91</v>
      </c>
      <c r="BM37" s="33">
        <f>'SALDO MAXPPI JULHO 2026'!BM169</f>
        <v>0.88</v>
      </c>
      <c r="BN37" s="33">
        <f>'SALDO MAXPPI JULHO 2026'!BN169</f>
        <v>2.84</v>
      </c>
      <c r="BO37" s="33">
        <f>'SALDO MAXPPI JULHO 2026'!BO169</f>
        <v>0.1</v>
      </c>
      <c r="BP37" s="33">
        <f>'SALDO MAXPPI JULHO 2026'!BP169</f>
        <v>4.88</v>
      </c>
      <c r="BQ37" s="33">
        <f>'SALDO MAXPPI JULHO 2026'!BQ169</f>
        <v>-0.55000000000000004</v>
      </c>
      <c r="BR37" s="33">
        <f>'SALDO MAXPPI JULHO 2026'!BR169</f>
        <v>580.05999999999995</v>
      </c>
      <c r="BS37" s="33">
        <f>'SALDO MAXPPI JULHO 2026'!BS169</f>
        <v>0</v>
      </c>
      <c r="BT37" s="33">
        <f>'SALDO MAXPPI JULHO 2026'!BT169</f>
        <v>81.819999999999993</v>
      </c>
      <c r="BU37" s="33">
        <f>'SALDO MAXPPI JULHO 2026'!BU169</f>
        <v>0</v>
      </c>
      <c r="BV37" s="33">
        <f>'SALDO MAXPPI JULHO 2026'!BV169</f>
        <v>74.98</v>
      </c>
      <c r="BW37" s="33">
        <f>'SALDO MAXPPI JULHO 2026'!BW169</f>
        <v>-0.7</v>
      </c>
      <c r="BX37" s="33">
        <f>'SALDO MAXPPI JULHO 2026'!BX169</f>
        <v>0</v>
      </c>
      <c r="BY37" s="35">
        <f t="shared" si="1"/>
        <v>21027.729999999996</v>
      </c>
      <c r="BZ37" s="36">
        <f>'SALDO MAXPPI JULHO 2026'!BZ169</f>
        <v>21027.729999999996</v>
      </c>
      <c r="CA37" s="37">
        <f t="shared" si="0"/>
        <v>0</v>
      </c>
    </row>
    <row r="38" spans="1:79">
      <c r="A38" s="32" t="str">
        <f>'SALDO MAXPPI JULHO 2026'!A170</f>
        <v>BIGUACU</v>
      </c>
      <c r="B38" s="33">
        <f>'SALDO MAXPPI JULHO 2026'!B170</f>
        <v>1866.81</v>
      </c>
      <c r="C38" s="33">
        <f>'SALDO MAXPPI JULHO 2026'!C170</f>
        <v>30625.66</v>
      </c>
      <c r="D38" s="33">
        <f>'SALDO MAXPPI JULHO 2026'!D170</f>
        <v>16735.419999999998</v>
      </c>
      <c r="E38" s="33">
        <f>'SALDO MAXPPI JULHO 2026'!E170</f>
        <v>0</v>
      </c>
      <c r="F38" s="33">
        <f>'SALDO MAXPPI JULHO 2026'!F170</f>
        <v>7779.24</v>
      </c>
      <c r="G38" s="33">
        <f>'SALDO MAXPPI JULHO 2026'!G170</f>
        <v>12296.37</v>
      </c>
      <c r="H38" s="33">
        <f>'SALDO MAXPPI JULHO 2026'!H170</f>
        <v>9199.89</v>
      </c>
      <c r="I38" s="33">
        <f>'SALDO MAXPPI JULHO 2026'!I170</f>
        <v>17992.16</v>
      </c>
      <c r="J38" s="33">
        <f>'SALDO MAXPPI JULHO 2026'!J170</f>
        <v>69.819999999999993</v>
      </c>
      <c r="K38" s="33">
        <f>'SALDO MAXPPI JULHO 2026'!K170</f>
        <v>7407.26</v>
      </c>
      <c r="L38" s="33">
        <f>'SALDO MAXPPI JULHO 2026'!L170</f>
        <v>751.16</v>
      </c>
      <c r="M38" s="33">
        <f>'SALDO MAXPPI JULHO 2026'!M170</f>
        <v>0</v>
      </c>
      <c r="N38" s="33">
        <f>'SALDO MAXPPI JULHO 2026'!N170</f>
        <v>4.9800000000000004</v>
      </c>
      <c r="O38" s="33">
        <f>'SALDO MAXPPI JULHO 2026'!O170</f>
        <v>852.55</v>
      </c>
      <c r="P38" s="33">
        <f>'SALDO MAXPPI JULHO 2026'!P170</f>
        <v>3</v>
      </c>
      <c r="Q38" s="33">
        <f>'SALDO MAXPPI JULHO 2026'!Q170</f>
        <v>3127.9</v>
      </c>
      <c r="R38" s="33">
        <f>'SALDO MAXPPI JULHO 2026'!R170</f>
        <v>60.31</v>
      </c>
      <c r="S38" s="33">
        <f>'SALDO MAXPPI JULHO 2026'!S170</f>
        <v>1733.38</v>
      </c>
      <c r="T38" s="33">
        <f>'SALDO MAXPPI JULHO 2026'!T170</f>
        <v>36.65</v>
      </c>
      <c r="U38" s="33">
        <f>'SALDO MAXPPI JULHO 2026'!U170</f>
        <v>6.41</v>
      </c>
      <c r="V38" s="33">
        <f>'SALDO MAXPPI JULHO 2026'!V170</f>
        <v>25.9</v>
      </c>
      <c r="W38" s="33">
        <f>'SALDO MAXPPI JULHO 2026'!W170</f>
        <v>2781.14</v>
      </c>
      <c r="X38" s="33">
        <f>'SALDO MAXPPI JULHO 2026'!X170</f>
        <v>55.2</v>
      </c>
      <c r="Y38" s="33">
        <f>'SALDO MAXPPI JULHO 2026'!Y170</f>
        <v>12.7</v>
      </c>
      <c r="Z38" s="33">
        <f>'SALDO MAXPPI JULHO 2026'!Z170</f>
        <v>1138.78</v>
      </c>
      <c r="AA38" s="33">
        <f>'SALDO MAXPPI JULHO 2026'!AA170</f>
        <v>137.96</v>
      </c>
      <c r="AB38" s="33">
        <f>'SALDO MAXPPI JULHO 2026'!AB170</f>
        <v>1041.01</v>
      </c>
      <c r="AC38" s="33">
        <f>'SALDO MAXPPI JULHO 2026'!AC170</f>
        <v>3.5</v>
      </c>
      <c r="AD38" s="33">
        <f>'SALDO MAXPPI JULHO 2026'!AD170</f>
        <v>105.76</v>
      </c>
      <c r="AE38" s="33">
        <f>'SALDO MAXPPI JULHO 2026'!AE170</f>
        <v>20.22</v>
      </c>
      <c r="AF38" s="33">
        <f>'SALDO MAXPPI JULHO 2026'!AF170</f>
        <v>6.9</v>
      </c>
      <c r="AG38" s="33">
        <f>'SALDO MAXPPI JULHO 2026'!AG170</f>
        <v>675.93</v>
      </c>
      <c r="AH38" s="33">
        <f>'SALDO MAXPPI JULHO 2026'!AH170</f>
        <v>231.6</v>
      </c>
      <c r="AI38" s="33">
        <f>'SALDO MAXPPI JULHO 2026'!AI170</f>
        <v>5.5</v>
      </c>
      <c r="AJ38" s="33">
        <f>'SALDO MAXPPI JULHO 2026'!AJ170</f>
        <v>116.99</v>
      </c>
      <c r="AK38" s="33">
        <f>'SALDO MAXPPI JULHO 2026'!AK170</f>
        <v>1.2</v>
      </c>
      <c r="AL38" s="33">
        <f>'SALDO MAXPPI JULHO 2026'!AL170</f>
        <v>211.53</v>
      </c>
      <c r="AM38" s="33">
        <f>'SALDO MAXPPI JULHO 2026'!AM170</f>
        <v>275.91000000000003</v>
      </c>
      <c r="AN38" s="33">
        <f>'SALDO MAXPPI JULHO 2026'!AN170</f>
        <v>27.6</v>
      </c>
      <c r="AO38" s="33">
        <f>'SALDO MAXPPI JULHO 2026'!AO170</f>
        <v>312.7</v>
      </c>
      <c r="AP38" s="33">
        <f>'SALDO MAXPPI JULHO 2026'!AP170</f>
        <v>55.59</v>
      </c>
      <c r="AQ38" s="33">
        <f>'SALDO MAXPPI JULHO 2026'!AQ170</f>
        <v>84.21</v>
      </c>
      <c r="AR38" s="33">
        <f>'SALDO MAXPPI JULHO 2026'!AR170</f>
        <v>1430.86</v>
      </c>
      <c r="AS38" s="33">
        <f>'SALDO MAXPPI JULHO 2026'!AS170</f>
        <v>2967.45</v>
      </c>
      <c r="AT38" s="33">
        <f>'SALDO MAXPPI JULHO 2026'!AT170</f>
        <v>735.75</v>
      </c>
      <c r="AU38" s="33">
        <f>'SALDO MAXPPI JULHO 2026'!AU170</f>
        <v>10.1</v>
      </c>
      <c r="AV38" s="33">
        <f>'SALDO MAXPPI JULHO 2026'!AV170</f>
        <v>49.59</v>
      </c>
      <c r="AW38" s="33">
        <f>'SALDO MAXPPI JULHO 2026'!AW170</f>
        <v>919.68</v>
      </c>
      <c r="AX38" s="33">
        <f>'SALDO MAXPPI JULHO 2026'!AX170</f>
        <v>49.71</v>
      </c>
      <c r="AY38" s="33">
        <f>'SALDO MAXPPI JULHO 2026'!AY170</f>
        <v>662.18</v>
      </c>
      <c r="AZ38" s="33">
        <f>'SALDO MAXPPI JULHO 2026'!AZ170</f>
        <v>76.45</v>
      </c>
      <c r="BA38" s="33">
        <f>'SALDO MAXPPI JULHO 2026'!BA170</f>
        <v>18.420000000000002</v>
      </c>
      <c r="BB38" s="33">
        <f>'SALDO MAXPPI JULHO 2026'!BB170</f>
        <v>18.399999999999999</v>
      </c>
      <c r="BC38" s="33">
        <f>'SALDO MAXPPI JULHO 2026'!BC170</f>
        <v>524.36</v>
      </c>
      <c r="BD38" s="33">
        <f>'SALDO MAXPPI JULHO 2026'!BD170</f>
        <v>5563.9</v>
      </c>
      <c r="BE38" s="33">
        <f>'SALDO MAXPPI JULHO 2026'!BE170</f>
        <v>1591.28</v>
      </c>
      <c r="BF38" s="33">
        <f>'SALDO MAXPPI JULHO 2026'!BF170</f>
        <v>1042.93</v>
      </c>
      <c r="BG38" s="33">
        <f>'SALDO MAXPPI JULHO 2026'!BG170</f>
        <v>45.35</v>
      </c>
      <c r="BH38" s="33">
        <f>'SALDO MAXPPI JULHO 2026'!BH170</f>
        <v>121.41</v>
      </c>
      <c r="BI38" s="33">
        <f>'SALDO MAXPPI JULHO 2026'!BI170</f>
        <v>3385.93</v>
      </c>
      <c r="BJ38" s="33">
        <f>'SALDO MAXPPI JULHO 2026'!BJ170</f>
        <v>327.76</v>
      </c>
      <c r="BK38" s="33">
        <f>'SALDO MAXPPI JULHO 2026'!BK170</f>
        <v>369.93</v>
      </c>
      <c r="BL38" s="33">
        <f>'SALDO MAXPPI JULHO 2026'!BL170</f>
        <v>258.52999999999997</v>
      </c>
      <c r="BM38" s="33">
        <f>'SALDO MAXPPI JULHO 2026'!BM170</f>
        <v>23.89</v>
      </c>
      <c r="BN38" s="33">
        <f>'SALDO MAXPPI JULHO 2026'!BN170</f>
        <v>15.46</v>
      </c>
      <c r="BO38" s="33">
        <f>'SALDO MAXPPI JULHO 2026'!BO170</f>
        <v>0.21</v>
      </c>
      <c r="BP38" s="33">
        <f>'SALDO MAXPPI JULHO 2026'!BP170</f>
        <v>3.88</v>
      </c>
      <c r="BQ38" s="33">
        <f>'SALDO MAXPPI JULHO 2026'!BQ170</f>
        <v>390.95</v>
      </c>
      <c r="BR38" s="33">
        <f>'SALDO MAXPPI JULHO 2026'!BR170</f>
        <v>8048.95</v>
      </c>
      <c r="BS38" s="33">
        <f>'SALDO MAXPPI JULHO 2026'!BS170</f>
        <v>6301.61</v>
      </c>
      <c r="BT38" s="33">
        <f>'SALDO MAXPPI JULHO 2026'!BT170</f>
        <v>0</v>
      </c>
      <c r="BU38" s="33">
        <f>'SALDO MAXPPI JULHO 2026'!BU170</f>
        <v>4.9400000000000004</v>
      </c>
      <c r="BV38" s="33">
        <f>'SALDO MAXPPI JULHO 2026'!BV170</f>
        <v>29.25</v>
      </c>
      <c r="BW38" s="33">
        <f>'SALDO MAXPPI JULHO 2026'!BW170</f>
        <v>7.68</v>
      </c>
      <c r="BX38" s="33">
        <f>'SALDO MAXPPI JULHO 2026'!BX170</f>
        <v>0</v>
      </c>
      <c r="BY38" s="35">
        <f t="shared" si="1"/>
        <v>152873.58999999997</v>
      </c>
      <c r="BZ38" s="36">
        <f>'SALDO MAXPPI JULHO 2026'!BZ170</f>
        <v>152873.58999999997</v>
      </c>
      <c r="CA38" s="37">
        <f t="shared" si="0"/>
        <v>0</v>
      </c>
    </row>
    <row r="39" spans="1:79">
      <c r="A39" s="32" t="str">
        <f>'SALDO MAXPPI JULHO 2026'!A171</f>
        <v>BLUMENAU</v>
      </c>
      <c r="B39" s="33">
        <f>'SALDO MAXPPI JULHO 2026'!B171</f>
        <v>10991.68</v>
      </c>
      <c r="C39" s="33">
        <f>'SALDO MAXPPI JULHO 2026'!C171</f>
        <v>162967.62</v>
      </c>
      <c r="D39" s="33">
        <f>'SALDO MAXPPI JULHO 2026'!D171</f>
        <v>88911.55</v>
      </c>
      <c r="E39" s="33">
        <f>'SALDO MAXPPI JULHO 2026'!E171</f>
        <v>0</v>
      </c>
      <c r="F39" s="33">
        <f>'SALDO MAXPPI JULHO 2026'!F171</f>
        <v>43710.49</v>
      </c>
      <c r="G39" s="33">
        <f>'SALDO MAXPPI JULHO 2026'!G171</f>
        <v>37388.94</v>
      </c>
      <c r="H39" s="33">
        <f>'SALDO MAXPPI JULHO 2026'!H171</f>
        <v>43219.65</v>
      </c>
      <c r="I39" s="33">
        <f>'SALDO MAXPPI JULHO 2026'!I171</f>
        <v>47379.72</v>
      </c>
      <c r="J39" s="33">
        <f>'SALDO MAXPPI JULHO 2026'!J171</f>
        <v>3833.62</v>
      </c>
      <c r="K39" s="33">
        <f>'SALDO MAXPPI JULHO 2026'!K171</f>
        <v>26672.98</v>
      </c>
      <c r="L39" s="33">
        <f>'SALDO MAXPPI JULHO 2026'!L171</f>
        <v>4268.74</v>
      </c>
      <c r="M39" s="33">
        <f>'SALDO MAXPPI JULHO 2026'!M171</f>
        <v>13211.3</v>
      </c>
      <c r="N39" s="33">
        <f>'SALDO MAXPPI JULHO 2026'!N171</f>
        <v>28.61</v>
      </c>
      <c r="O39" s="33">
        <f>'SALDO MAXPPI JULHO 2026'!O171</f>
        <v>5010.53</v>
      </c>
      <c r="P39" s="33">
        <f>'SALDO MAXPPI JULHO 2026'!P171</f>
        <v>2590.75</v>
      </c>
      <c r="Q39" s="33">
        <f>'SALDO MAXPPI JULHO 2026'!Q171</f>
        <v>16641.189999999999</v>
      </c>
      <c r="R39" s="33">
        <f>'SALDO MAXPPI JULHO 2026'!R171</f>
        <v>463.69</v>
      </c>
      <c r="S39" s="33">
        <f>'SALDO MAXPPI JULHO 2026'!S171</f>
        <v>14169.76</v>
      </c>
      <c r="T39" s="33">
        <f>'SALDO MAXPPI JULHO 2026'!T171</f>
        <v>228.01</v>
      </c>
      <c r="U39" s="33">
        <f>'SALDO MAXPPI JULHO 2026'!U171</f>
        <v>36.590000000000003</v>
      </c>
      <c r="V39" s="33">
        <f>'SALDO MAXPPI JULHO 2026'!V171</f>
        <v>145.44</v>
      </c>
      <c r="W39" s="33">
        <f>'SALDO MAXPPI JULHO 2026'!W171</f>
        <v>14796.34</v>
      </c>
      <c r="X39" s="33">
        <f>'SALDO MAXPPI JULHO 2026'!X171</f>
        <v>298.98</v>
      </c>
      <c r="Y39" s="33">
        <f>'SALDO MAXPPI JULHO 2026'!Y171</f>
        <v>1141.17</v>
      </c>
      <c r="Z39" s="33">
        <f>'SALDO MAXPPI JULHO 2026'!Z171</f>
        <v>10095.620000000001</v>
      </c>
      <c r="AA39" s="33">
        <f>'SALDO MAXPPI JULHO 2026'!AA171</f>
        <v>887.45</v>
      </c>
      <c r="AB39" s="33">
        <f>'SALDO MAXPPI JULHO 2026'!AB171</f>
        <v>9678.07</v>
      </c>
      <c r="AC39" s="33">
        <f>'SALDO MAXPPI JULHO 2026'!AC171</f>
        <v>758.63</v>
      </c>
      <c r="AD39" s="33">
        <f>'SALDO MAXPPI JULHO 2026'!AD171</f>
        <v>657.59</v>
      </c>
      <c r="AE39" s="33">
        <f>'SALDO MAXPPI JULHO 2026'!AE171</f>
        <v>158.6</v>
      </c>
      <c r="AF39" s="33">
        <f>'SALDO MAXPPI JULHO 2026'!AF171</f>
        <v>312.48</v>
      </c>
      <c r="AG39" s="33">
        <f>'SALDO MAXPPI JULHO 2026'!AG171</f>
        <v>4731.17</v>
      </c>
      <c r="AH39" s="33">
        <f>'SALDO MAXPPI JULHO 2026'!AH171</f>
        <v>3336.13</v>
      </c>
      <c r="AI39" s="33">
        <f>'SALDO MAXPPI JULHO 2026'!AI171</f>
        <v>146.84</v>
      </c>
      <c r="AJ39" s="33">
        <f>'SALDO MAXPPI JULHO 2026'!AJ171</f>
        <v>2878.32</v>
      </c>
      <c r="AK39" s="33">
        <f>'SALDO MAXPPI JULHO 2026'!AK171</f>
        <v>50.38</v>
      </c>
      <c r="AL39" s="33">
        <f>'SALDO MAXPPI JULHO 2026'!AL171</f>
        <v>1125.3699999999999</v>
      </c>
      <c r="AM39" s="33">
        <f>'SALDO MAXPPI JULHO 2026'!AM171</f>
        <v>1592.22</v>
      </c>
      <c r="AN39" s="33">
        <f>'SALDO MAXPPI JULHO 2026'!AN171</f>
        <v>146.84</v>
      </c>
      <c r="AO39" s="33">
        <f>'SALDO MAXPPI JULHO 2026'!AO171</f>
        <v>1663.63</v>
      </c>
      <c r="AP39" s="33">
        <f>'SALDO MAXPPI JULHO 2026'!AP171</f>
        <v>743.78</v>
      </c>
      <c r="AQ39" s="33">
        <f>'SALDO MAXPPI JULHO 2026'!AQ171</f>
        <v>2719.34</v>
      </c>
      <c r="AR39" s="33">
        <f>'SALDO MAXPPI JULHO 2026'!AR171</f>
        <v>9327.5400000000009</v>
      </c>
      <c r="AS39" s="33">
        <f>'SALDO MAXPPI JULHO 2026'!AS171</f>
        <v>15898.46</v>
      </c>
      <c r="AT39" s="33">
        <f>'SALDO MAXPPI JULHO 2026'!AT171</f>
        <v>4122.68</v>
      </c>
      <c r="AU39" s="33">
        <f>'SALDO MAXPPI JULHO 2026'!AU171</f>
        <v>2325.85</v>
      </c>
      <c r="AV39" s="33">
        <f>'SALDO MAXPPI JULHO 2026'!AV171</f>
        <v>1054</v>
      </c>
      <c r="AW39" s="33">
        <f>'SALDO MAXPPI JULHO 2026'!AW171</f>
        <v>4892.91</v>
      </c>
      <c r="AX39" s="33">
        <f>'SALDO MAXPPI JULHO 2026'!AX171</f>
        <v>1914.7</v>
      </c>
      <c r="AY39" s="33">
        <f>'SALDO MAXPPI JULHO 2026'!AY171</f>
        <v>3839.16</v>
      </c>
      <c r="AZ39" s="33">
        <f>'SALDO MAXPPI JULHO 2026'!AZ171</f>
        <v>406.71</v>
      </c>
      <c r="BA39" s="33">
        <f>'SALDO MAXPPI JULHO 2026'!BA171</f>
        <v>111.78</v>
      </c>
      <c r="BB39" s="33">
        <f>'SALDO MAXPPI JULHO 2026'!BB171</f>
        <v>1200.56</v>
      </c>
      <c r="BC39" s="33">
        <f>'SALDO MAXPPI JULHO 2026'!BC171</f>
        <v>2789.74</v>
      </c>
      <c r="BD39" s="33">
        <f>'SALDO MAXPPI JULHO 2026'!BD171</f>
        <v>29601.279999999999</v>
      </c>
      <c r="BE39" s="33">
        <f>'SALDO MAXPPI JULHO 2026'!BE171</f>
        <v>9279.5300000000007</v>
      </c>
      <c r="BF39" s="33">
        <f>'SALDO MAXPPI JULHO 2026'!BF171</f>
        <v>5548.65</v>
      </c>
      <c r="BG39" s="33">
        <f>'SALDO MAXPPI JULHO 2026'!BG171</f>
        <v>301.22000000000003</v>
      </c>
      <c r="BH39" s="33">
        <f>'SALDO MAXPPI JULHO 2026'!BH171</f>
        <v>1025.3800000000001</v>
      </c>
      <c r="BI39" s="33">
        <f>'SALDO MAXPPI JULHO 2026'!BI171</f>
        <v>19749.62</v>
      </c>
      <c r="BJ39" s="33">
        <f>'SALDO MAXPPI JULHO 2026'!BJ171</f>
        <v>1899.22</v>
      </c>
      <c r="BK39" s="33">
        <f>'SALDO MAXPPI JULHO 2026'!BK171</f>
        <v>2074.7600000000002</v>
      </c>
      <c r="BL39" s="33">
        <f>'SALDO MAXPPI JULHO 2026'!BL171</f>
        <v>1459.41</v>
      </c>
      <c r="BM39" s="33">
        <f>'SALDO MAXPPI JULHO 2026'!BM171</f>
        <v>135.34</v>
      </c>
      <c r="BN39" s="33">
        <f>'SALDO MAXPPI JULHO 2026'!BN171</f>
        <v>82.24</v>
      </c>
      <c r="BO39" s="33">
        <f>'SALDO MAXPPI JULHO 2026'!BO171</f>
        <v>7052.69</v>
      </c>
      <c r="BP39" s="33">
        <f>'SALDO MAXPPI JULHO 2026'!BP171</f>
        <v>209.6</v>
      </c>
      <c r="BQ39" s="33">
        <f>'SALDO MAXPPI JULHO 2026'!BQ171</f>
        <v>2326.0500000000002</v>
      </c>
      <c r="BR39" s="33">
        <f>'SALDO MAXPPI JULHO 2026'!BR171</f>
        <v>19297.16</v>
      </c>
      <c r="BS39" s="33">
        <f>'SALDO MAXPPI JULHO 2026'!BS171</f>
        <v>24505.21</v>
      </c>
      <c r="BT39" s="33">
        <f>'SALDO MAXPPI JULHO 2026'!BT171</f>
        <v>7317.59</v>
      </c>
      <c r="BU39" s="33">
        <f>'SALDO MAXPPI JULHO 2026'!BU171</f>
        <v>2723.43</v>
      </c>
      <c r="BV39" s="33">
        <f>'SALDO MAXPPI JULHO 2026'!BV171</f>
        <v>54376.07</v>
      </c>
      <c r="BW39" s="33">
        <f>'SALDO MAXPPI JULHO 2026'!BW171</f>
        <v>73366.399999999994</v>
      </c>
      <c r="BX39" s="33">
        <f>'SALDO MAXPPI JULHO 2026'!BX171</f>
        <v>11808.51</v>
      </c>
      <c r="BY39" s="35">
        <f t="shared" si="1"/>
        <v>901813.25999999989</v>
      </c>
      <c r="BZ39" s="36">
        <f>'SALDO MAXPPI JULHO 2026'!BZ171</f>
        <v>901813.25999999989</v>
      </c>
      <c r="CA39" s="37">
        <f t="shared" si="0"/>
        <v>0</v>
      </c>
    </row>
    <row r="40" spans="1:79">
      <c r="A40" s="32" t="str">
        <f>'SALDO MAXPPI JULHO 2026'!A172</f>
        <v>BOCAINA DO SUL</v>
      </c>
      <c r="B40" s="33">
        <f>'SALDO MAXPPI JULHO 2026'!B172</f>
        <v>0</v>
      </c>
      <c r="C40" s="33">
        <f>'SALDO MAXPPI JULHO 2026'!C172</f>
        <v>1342.66</v>
      </c>
      <c r="D40" s="33">
        <f>'SALDO MAXPPI JULHO 2026'!D172</f>
        <v>-0.54</v>
      </c>
      <c r="E40" s="33">
        <f>'SALDO MAXPPI JULHO 2026'!E172</f>
        <v>0.13</v>
      </c>
      <c r="F40" s="33">
        <f>'SALDO MAXPPI JULHO 2026'!F172</f>
        <v>0.56000000000000005</v>
      </c>
      <c r="G40" s="33">
        <f>'SALDO MAXPPI JULHO 2026'!G172</f>
        <v>0</v>
      </c>
      <c r="H40" s="33">
        <f>'SALDO MAXPPI JULHO 2026'!H172</f>
        <v>0</v>
      </c>
      <c r="I40" s="33">
        <f>'SALDO MAXPPI JULHO 2026'!I172</f>
        <v>83.14</v>
      </c>
      <c r="J40" s="33">
        <f>'SALDO MAXPPI JULHO 2026'!J172</f>
        <v>0.52</v>
      </c>
      <c r="K40" s="33">
        <f>'SALDO MAXPPI JULHO 2026'!K172</f>
        <v>273.54000000000002</v>
      </c>
      <c r="L40" s="33">
        <f>'SALDO MAXPPI JULHO 2026'!L172</f>
        <v>42.25</v>
      </c>
      <c r="M40" s="33">
        <f>'SALDO MAXPPI JULHO 2026'!M172</f>
        <v>139.66999999999999</v>
      </c>
      <c r="N40" s="33">
        <f>'SALDO MAXPPI JULHO 2026'!N172</f>
        <v>0.28000000000000003</v>
      </c>
      <c r="O40" s="33">
        <f>'SALDO MAXPPI JULHO 2026'!O172</f>
        <v>47.95</v>
      </c>
      <c r="P40" s="33">
        <f>'SALDO MAXPPI JULHO 2026'!P172</f>
        <v>15.52</v>
      </c>
      <c r="Q40" s="33">
        <f>'SALDO MAXPPI JULHO 2026'!Q172</f>
        <v>175.94</v>
      </c>
      <c r="R40" s="33">
        <f>'SALDO MAXPPI JULHO 2026'!R172</f>
        <v>0</v>
      </c>
      <c r="S40" s="33">
        <f>'SALDO MAXPPI JULHO 2026'!S172</f>
        <v>134.5</v>
      </c>
      <c r="T40" s="33">
        <f>'SALDO MAXPPI JULHO 2026'!T172</f>
        <v>2.06</v>
      </c>
      <c r="U40" s="33">
        <f>'SALDO MAXPPI JULHO 2026'!U172</f>
        <v>0.36</v>
      </c>
      <c r="V40" s="33">
        <f>'SALDO MAXPPI JULHO 2026'!V172</f>
        <v>1.46</v>
      </c>
      <c r="W40" s="33">
        <f>'SALDO MAXPPI JULHO 2026'!W172</f>
        <v>156.43</v>
      </c>
      <c r="X40" s="33">
        <f>'SALDO MAXPPI JULHO 2026'!X172</f>
        <v>3.1</v>
      </c>
      <c r="Y40" s="33">
        <f>'SALDO MAXPPI JULHO 2026'!Y172</f>
        <v>11.9</v>
      </c>
      <c r="Z40" s="33">
        <f>'SALDO MAXPPI JULHO 2026'!Z172</f>
        <v>103.46</v>
      </c>
      <c r="AA40" s="33">
        <f>'SALDO MAXPPI JULHO 2026'!AA172</f>
        <v>0</v>
      </c>
      <c r="AB40" s="33">
        <f>'SALDO MAXPPI JULHO 2026'!AB172</f>
        <v>12.2</v>
      </c>
      <c r="AC40" s="33">
        <f>'SALDO MAXPPI JULHO 2026'!AC172</f>
        <v>0</v>
      </c>
      <c r="AD40" s="33">
        <f>'SALDO MAXPPI JULHO 2026'!AD172</f>
        <v>5.95</v>
      </c>
      <c r="AE40" s="33">
        <f>'SALDO MAXPPI JULHO 2026'!AE172</f>
        <v>0</v>
      </c>
      <c r="AF40" s="33">
        <f>'SALDO MAXPPI JULHO 2026'!AF172</f>
        <v>0</v>
      </c>
      <c r="AG40" s="33">
        <f>'SALDO MAXPPI JULHO 2026'!AG172</f>
        <v>46.56</v>
      </c>
      <c r="AH40" s="33">
        <f>'SALDO MAXPPI JULHO 2026'!AH172</f>
        <v>30.52</v>
      </c>
      <c r="AI40" s="33">
        <f>'SALDO MAXPPI JULHO 2026'!AI172</f>
        <v>1.55</v>
      </c>
      <c r="AJ40" s="33">
        <f>'SALDO MAXPPI JULHO 2026'!AJ172</f>
        <v>24.83</v>
      </c>
      <c r="AK40" s="33">
        <f>'SALDO MAXPPI JULHO 2026'!AK172</f>
        <v>0.88</v>
      </c>
      <c r="AL40" s="33">
        <f>'SALDO MAXPPI JULHO 2026'!AL172</f>
        <v>11.9</v>
      </c>
      <c r="AM40" s="33">
        <f>'SALDO MAXPPI JULHO 2026'!AM172</f>
        <v>15.52</v>
      </c>
      <c r="AN40" s="33">
        <f>'SALDO MAXPPI JULHO 2026'!AN172</f>
        <v>1.55</v>
      </c>
      <c r="AO40" s="33">
        <f>'SALDO MAXPPI JULHO 2026'!AO172</f>
        <v>17.59</v>
      </c>
      <c r="AP40" s="33">
        <f>'SALDO MAXPPI JULHO 2026'!AP172</f>
        <v>5.17</v>
      </c>
      <c r="AQ40" s="33">
        <f>'SALDO MAXPPI JULHO 2026'!AQ172</f>
        <v>25.86</v>
      </c>
      <c r="AR40" s="33">
        <f>'SALDO MAXPPI JULHO 2026'!AR172</f>
        <v>97.87</v>
      </c>
      <c r="AS40" s="33">
        <f>'SALDO MAXPPI JULHO 2026'!AS172</f>
        <v>166.91</v>
      </c>
      <c r="AT40" s="33">
        <f>'SALDO MAXPPI JULHO 2026'!AT172</f>
        <v>41.38</v>
      </c>
      <c r="AU40" s="33">
        <f>'SALDO MAXPPI JULHO 2026'!AU172</f>
        <v>21.73</v>
      </c>
      <c r="AV40" s="33">
        <f>'SALDO MAXPPI JULHO 2026'!AV172</f>
        <v>9.31</v>
      </c>
      <c r="AW40" s="33">
        <f>'SALDO MAXPPI JULHO 2026'!AW172</f>
        <v>51.73</v>
      </c>
      <c r="AX40" s="33">
        <f>'SALDO MAXPPI JULHO 2026'!AX172</f>
        <v>15.17</v>
      </c>
      <c r="AY40" s="33">
        <f>'SALDO MAXPPI JULHO 2026'!AY172</f>
        <v>37.25</v>
      </c>
      <c r="AZ40" s="33">
        <f>'SALDO MAXPPI JULHO 2026'!AZ172</f>
        <v>4.3</v>
      </c>
      <c r="BA40" s="33">
        <f>'SALDO MAXPPI JULHO 2026'!BA172</f>
        <v>0</v>
      </c>
      <c r="BB40" s="33">
        <f>'SALDO MAXPPI JULHO 2026'!BB172</f>
        <v>9.83</v>
      </c>
      <c r="BC40" s="33">
        <f>'SALDO MAXPPI JULHO 2026'!BC172</f>
        <v>0</v>
      </c>
      <c r="BD40" s="33">
        <f>'SALDO MAXPPI JULHO 2026'!BD172</f>
        <v>312.95</v>
      </c>
      <c r="BE40" s="33">
        <f>'SALDO MAXPPI JULHO 2026'!BE172</f>
        <v>0</v>
      </c>
      <c r="BF40" s="33">
        <f>'SALDO MAXPPI JULHO 2026'!BF172</f>
        <v>44.37</v>
      </c>
      <c r="BG40" s="33">
        <f>'SALDO MAXPPI JULHO 2026'!BG172</f>
        <v>0</v>
      </c>
      <c r="BH40" s="33">
        <f>'SALDO MAXPPI JULHO 2026'!BH172</f>
        <v>0.26</v>
      </c>
      <c r="BI40" s="33">
        <f>'SALDO MAXPPI JULHO 2026'!BI172</f>
        <v>126.51</v>
      </c>
      <c r="BJ40" s="33">
        <f>'SALDO MAXPPI JULHO 2026'!BJ172</f>
        <v>0</v>
      </c>
      <c r="BK40" s="33">
        <f>'SALDO MAXPPI JULHO 2026'!BK172</f>
        <v>0</v>
      </c>
      <c r="BL40" s="33">
        <f>'SALDO MAXPPI JULHO 2026'!BL172</f>
        <v>-0.35</v>
      </c>
      <c r="BM40" s="33">
        <f>'SALDO MAXPPI JULHO 2026'!BM172</f>
        <v>0</v>
      </c>
      <c r="BN40" s="33">
        <f>'SALDO MAXPPI JULHO 2026'!BN172</f>
        <v>0</v>
      </c>
      <c r="BO40" s="33">
        <f>'SALDO MAXPPI JULHO 2026'!BO172</f>
        <v>0.21</v>
      </c>
      <c r="BP40" s="33">
        <f>'SALDO MAXPPI JULHO 2026'!BP172</f>
        <v>5.79</v>
      </c>
      <c r="BQ40" s="33">
        <f>'SALDO MAXPPI JULHO 2026'!BQ172</f>
        <v>14.25</v>
      </c>
      <c r="BR40" s="33">
        <f>'SALDO MAXPPI JULHO 2026'!BR172</f>
        <v>177.6</v>
      </c>
      <c r="BS40" s="33">
        <f>'SALDO MAXPPI JULHO 2026'!BS172</f>
        <v>139.12</v>
      </c>
      <c r="BT40" s="33">
        <f>'SALDO MAXPPI JULHO 2026'!BT172</f>
        <v>25.05</v>
      </c>
      <c r="BU40" s="33">
        <f>'SALDO MAXPPI JULHO 2026'!BU172</f>
        <v>0.17</v>
      </c>
      <c r="BV40" s="33">
        <f>'SALDO MAXPPI JULHO 2026'!BV172</f>
        <v>3</v>
      </c>
      <c r="BW40" s="33">
        <f>'SALDO MAXPPI JULHO 2026'!BW172</f>
        <v>0</v>
      </c>
      <c r="BX40" s="33">
        <f>'SALDO MAXPPI JULHO 2026'!BX172</f>
        <v>0</v>
      </c>
      <c r="BY40" s="35">
        <f t="shared" si="1"/>
        <v>4039.380000000001</v>
      </c>
      <c r="BZ40" s="36">
        <f>'SALDO MAXPPI JULHO 2026'!BZ172</f>
        <v>4039.380000000001</v>
      </c>
      <c r="CA40" s="37">
        <f t="shared" si="0"/>
        <v>0</v>
      </c>
    </row>
    <row r="41" spans="1:79">
      <c r="A41" s="32" t="str">
        <f>'SALDO MAXPPI JULHO 2026'!A173</f>
        <v>BOM JARDIM DA SERRA</v>
      </c>
      <c r="B41" s="33">
        <f>'SALDO MAXPPI JULHO 2026'!B173</f>
        <v>0.5</v>
      </c>
      <c r="C41" s="33">
        <f>'SALDO MAXPPI JULHO 2026'!C173</f>
        <v>0.37</v>
      </c>
      <c r="D41" s="33">
        <f>'SALDO MAXPPI JULHO 2026'!D173</f>
        <v>6.69</v>
      </c>
      <c r="E41" s="33">
        <f>'SALDO MAXPPI JULHO 2026'!E173</f>
        <v>0</v>
      </c>
      <c r="F41" s="33">
        <f>'SALDO MAXPPI JULHO 2026'!F173</f>
        <v>-0.56000000000000005</v>
      </c>
      <c r="G41" s="33">
        <f>'SALDO MAXPPI JULHO 2026'!G173</f>
        <v>0</v>
      </c>
      <c r="H41" s="33">
        <f>'SALDO MAXPPI JULHO 2026'!H173</f>
        <v>245.64</v>
      </c>
      <c r="I41" s="33">
        <f>'SALDO MAXPPI JULHO 2026'!I173</f>
        <v>108.39</v>
      </c>
      <c r="J41" s="33">
        <f>'SALDO MAXPPI JULHO 2026'!J173</f>
        <v>-0.52</v>
      </c>
      <c r="K41" s="33">
        <f>'SALDO MAXPPI JULHO 2026'!K173</f>
        <v>-1.06</v>
      </c>
      <c r="L41" s="33">
        <f>'SALDO MAXPPI JULHO 2026'!L173</f>
        <v>20.83</v>
      </c>
      <c r="M41" s="33">
        <f>'SALDO MAXPPI JULHO 2026'!M173</f>
        <v>0.9</v>
      </c>
      <c r="N41" s="33">
        <f>'SALDO MAXPPI JULHO 2026'!N173</f>
        <v>0</v>
      </c>
      <c r="O41" s="33">
        <f>'SALDO MAXPPI JULHO 2026'!O173</f>
        <v>1.49</v>
      </c>
      <c r="P41" s="33">
        <f>'SALDO MAXPPI JULHO 2026'!P173</f>
        <v>0.6</v>
      </c>
      <c r="Q41" s="33">
        <f>'SALDO MAXPPI JULHO 2026'!Q173</f>
        <v>0</v>
      </c>
      <c r="R41" s="33">
        <f>'SALDO MAXPPI JULHO 2026'!R173</f>
        <v>0</v>
      </c>
      <c r="S41" s="33">
        <f>'SALDO MAXPPI JULHO 2026'!S173</f>
        <v>0.26</v>
      </c>
      <c r="T41" s="33">
        <f>'SALDO MAXPPI JULHO 2026'!T173</f>
        <v>0</v>
      </c>
      <c r="U41" s="33">
        <f>'SALDO MAXPPI JULHO 2026'!U173</f>
        <v>0</v>
      </c>
      <c r="V41" s="33">
        <f>'SALDO MAXPPI JULHO 2026'!V173</f>
        <v>0</v>
      </c>
      <c r="W41" s="33">
        <f>'SALDO MAXPPI JULHO 2026'!W173</f>
        <v>217.79</v>
      </c>
      <c r="X41" s="33">
        <f>'SALDO MAXPPI JULHO 2026'!X173</f>
        <v>4.32</v>
      </c>
      <c r="Y41" s="33">
        <f>'SALDO MAXPPI JULHO 2026'!Y173</f>
        <v>16.559999999999999</v>
      </c>
      <c r="Z41" s="33">
        <f>'SALDO MAXPPI JULHO 2026'!Z173</f>
        <v>42.21</v>
      </c>
      <c r="AA41" s="33">
        <f>'SALDO MAXPPI JULHO 2026'!AA173</f>
        <v>10.8</v>
      </c>
      <c r="AB41" s="33">
        <f>'SALDO MAXPPI JULHO 2026'!AB173</f>
        <v>24.51</v>
      </c>
      <c r="AC41" s="33">
        <f>'SALDO MAXPPI JULHO 2026'!AC173</f>
        <v>8.09</v>
      </c>
      <c r="AD41" s="33">
        <f>'SALDO MAXPPI JULHO 2026'!AD173</f>
        <v>8.2799999999999994</v>
      </c>
      <c r="AE41" s="33">
        <f>'SALDO MAXPPI JULHO 2026'!AE173</f>
        <v>1.58</v>
      </c>
      <c r="AF41" s="33">
        <f>'SALDO MAXPPI JULHO 2026'!AF173</f>
        <v>0.6</v>
      </c>
      <c r="AG41" s="33">
        <f>'SALDO MAXPPI JULHO 2026'!AG173</f>
        <v>2.7</v>
      </c>
      <c r="AH41" s="33">
        <f>'SALDO MAXPPI JULHO 2026'!AH173</f>
        <v>10.8</v>
      </c>
      <c r="AI41" s="33">
        <f>'SALDO MAXPPI JULHO 2026'!AI173</f>
        <v>2.16</v>
      </c>
      <c r="AJ41" s="33">
        <f>'SALDO MAXPPI JULHO 2026'!AJ173</f>
        <v>7.19</v>
      </c>
      <c r="AK41" s="33">
        <f>'SALDO MAXPPI JULHO 2026'!AK173</f>
        <v>1.22</v>
      </c>
      <c r="AL41" s="33">
        <f>'SALDO MAXPPI JULHO 2026'!AL173</f>
        <v>16.559999999999999</v>
      </c>
      <c r="AM41" s="33">
        <f>'SALDO MAXPPI JULHO 2026'!AM173</f>
        <v>10.199999999999999</v>
      </c>
      <c r="AN41" s="33">
        <f>'SALDO MAXPPI JULHO 2026'!AN173</f>
        <v>2.16</v>
      </c>
      <c r="AO41" s="33">
        <f>'SALDO MAXPPI JULHO 2026'!AO173</f>
        <v>8.3000000000000007</v>
      </c>
      <c r="AP41" s="33">
        <f>'SALDO MAXPPI JULHO 2026'!AP173</f>
        <v>-0.1</v>
      </c>
      <c r="AQ41" s="33">
        <f>'SALDO MAXPPI JULHO 2026'!AQ173</f>
        <v>0</v>
      </c>
      <c r="AR41" s="33">
        <f>'SALDO MAXPPI JULHO 2026'!AR173</f>
        <v>30.81</v>
      </c>
      <c r="AS41" s="33">
        <f>'SALDO MAXPPI JULHO 2026'!AS173</f>
        <v>27.5</v>
      </c>
      <c r="AT41" s="33">
        <f>'SALDO MAXPPI JULHO 2026'!AT173</f>
        <v>5.2</v>
      </c>
      <c r="AU41" s="33">
        <f>'SALDO MAXPPI JULHO 2026'!AU173</f>
        <v>6.49</v>
      </c>
      <c r="AV41" s="33">
        <f>'SALDO MAXPPI JULHO 2026'!AV173</f>
        <v>0</v>
      </c>
      <c r="AW41" s="33">
        <f>'SALDO MAXPPI JULHO 2026'!AW173</f>
        <v>14.5</v>
      </c>
      <c r="AX41" s="33">
        <f>'SALDO MAXPPI JULHO 2026'!AX173</f>
        <v>0</v>
      </c>
      <c r="AY41" s="33">
        <f>'SALDO MAXPPI JULHO 2026'!AY173</f>
        <v>7.51</v>
      </c>
      <c r="AZ41" s="33">
        <f>'SALDO MAXPPI JULHO 2026'!AZ173</f>
        <v>0</v>
      </c>
      <c r="BA41" s="33">
        <f>'SALDO MAXPPI JULHO 2026'!BA173</f>
        <v>0</v>
      </c>
      <c r="BB41" s="33">
        <f>'SALDO MAXPPI JULHO 2026'!BB173</f>
        <v>13.68</v>
      </c>
      <c r="BC41" s="33">
        <f>'SALDO MAXPPI JULHO 2026'!BC173</f>
        <v>41.06</v>
      </c>
      <c r="BD41" s="33">
        <f>'SALDO MAXPPI JULHO 2026'!BD173</f>
        <v>145.22999999999999</v>
      </c>
      <c r="BE41" s="33">
        <f>'SALDO MAXPPI JULHO 2026'!BE173</f>
        <v>-0.63</v>
      </c>
      <c r="BF41" s="33">
        <f>'SALDO MAXPPI JULHO 2026'!BF173</f>
        <v>61.6</v>
      </c>
      <c r="BG41" s="33">
        <f>'SALDO MAXPPI JULHO 2026'!BG173</f>
        <v>3.55</v>
      </c>
      <c r="BH41" s="33">
        <f>'SALDO MAXPPI JULHO 2026'!BH173</f>
        <v>0</v>
      </c>
      <c r="BI41" s="33">
        <f>'SALDO MAXPPI JULHO 2026'!BI173</f>
        <v>0</v>
      </c>
      <c r="BJ41" s="33">
        <f>'SALDO MAXPPI JULHO 2026'!BJ173</f>
        <v>0</v>
      </c>
      <c r="BK41" s="33">
        <f>'SALDO MAXPPI JULHO 2026'!BK173</f>
        <v>0</v>
      </c>
      <c r="BL41" s="33">
        <f>'SALDO MAXPPI JULHO 2026'!BL173</f>
        <v>0</v>
      </c>
      <c r="BM41" s="33">
        <f>'SALDO MAXPPI JULHO 2026'!BM173</f>
        <v>0</v>
      </c>
      <c r="BN41" s="33">
        <f>'SALDO MAXPPI JULHO 2026'!BN173</f>
        <v>0</v>
      </c>
      <c r="BO41" s="33">
        <f>'SALDO MAXPPI JULHO 2026'!BO173</f>
        <v>0</v>
      </c>
      <c r="BP41" s="33">
        <f>'SALDO MAXPPI JULHO 2026'!BP173</f>
        <v>5.82</v>
      </c>
      <c r="BQ41" s="33">
        <f>'SALDO MAXPPI JULHO 2026'!BQ173</f>
        <v>1.1000000000000001</v>
      </c>
      <c r="BR41" s="33">
        <f>'SALDO MAXPPI JULHO 2026'!BR173</f>
        <v>1.1399999999999999</v>
      </c>
      <c r="BS41" s="33">
        <f>'SALDO MAXPPI JULHO 2026'!BS173</f>
        <v>2.69</v>
      </c>
      <c r="BT41" s="33">
        <f>'SALDO MAXPPI JULHO 2026'!BT173</f>
        <v>34.880000000000003</v>
      </c>
      <c r="BU41" s="33">
        <f>'SALDO MAXPPI JULHO 2026'!BU173</f>
        <v>-0.17</v>
      </c>
      <c r="BV41" s="33">
        <f>'SALDO MAXPPI JULHO 2026'!BV173</f>
        <v>32.26</v>
      </c>
      <c r="BW41" s="33">
        <f>'SALDO MAXPPI JULHO 2026'!BW173</f>
        <v>0</v>
      </c>
      <c r="BX41" s="33">
        <f>'SALDO MAXPPI JULHO 2026'!BX173</f>
        <v>0</v>
      </c>
      <c r="BY41" s="35">
        <f t="shared" si="1"/>
        <v>1213.6799999999996</v>
      </c>
      <c r="BZ41" s="36">
        <f>'SALDO MAXPPI JULHO 2026'!BZ173</f>
        <v>1213.6799999999996</v>
      </c>
      <c r="CA41" s="37">
        <f t="shared" si="0"/>
        <v>0</v>
      </c>
    </row>
    <row r="42" spans="1:79">
      <c r="A42" s="32" t="str">
        <f>'SALDO MAXPPI JULHO 2026'!A174</f>
        <v>BOM JESUS</v>
      </c>
      <c r="B42" s="33">
        <f>'SALDO MAXPPI JULHO 2026'!B174</f>
        <v>14.46</v>
      </c>
      <c r="C42" s="33">
        <f>'SALDO MAXPPI JULHO 2026'!C174</f>
        <v>106.08</v>
      </c>
      <c r="D42" s="33">
        <f>'SALDO MAXPPI JULHO 2026'!D174</f>
        <v>218.91</v>
      </c>
      <c r="E42" s="33">
        <f>'SALDO MAXPPI JULHO 2026'!E174</f>
        <v>0.13</v>
      </c>
      <c r="F42" s="33">
        <f>'SALDO MAXPPI JULHO 2026'!F174</f>
        <v>74.349999999999994</v>
      </c>
      <c r="G42" s="33">
        <f>'SALDO MAXPPI JULHO 2026'!G174</f>
        <v>0</v>
      </c>
      <c r="H42" s="33">
        <f>'SALDO MAXPPI JULHO 2026'!H174</f>
        <v>28.67</v>
      </c>
      <c r="I42" s="33">
        <f>'SALDO MAXPPI JULHO 2026'!I174</f>
        <v>0</v>
      </c>
      <c r="J42" s="33">
        <f>'SALDO MAXPPI JULHO 2026'!J174</f>
        <v>-0.53</v>
      </c>
      <c r="K42" s="33">
        <f>'SALDO MAXPPI JULHO 2026'!K174</f>
        <v>201.23</v>
      </c>
      <c r="L42" s="33">
        <f>'SALDO MAXPPI JULHO 2026'!L174</f>
        <v>15.95</v>
      </c>
      <c r="M42" s="33">
        <f>'SALDO MAXPPI JULHO 2026'!M174</f>
        <v>84.36</v>
      </c>
      <c r="N42" s="33">
        <f>'SALDO MAXPPI JULHO 2026'!N174</f>
        <v>0.19</v>
      </c>
      <c r="O42" s="33">
        <f>'SALDO MAXPPI JULHO 2026'!O174</f>
        <v>1.1299999999999999</v>
      </c>
      <c r="P42" s="33">
        <f>'SALDO MAXPPI JULHO 2026'!P174</f>
        <v>0.59</v>
      </c>
      <c r="Q42" s="33">
        <f>'SALDO MAXPPI JULHO 2026'!Q174</f>
        <v>0</v>
      </c>
      <c r="R42" s="33">
        <f>'SALDO MAXPPI JULHO 2026'!R174</f>
        <v>3.33</v>
      </c>
      <c r="S42" s="33">
        <f>'SALDO MAXPPI JULHO 2026'!S174</f>
        <v>96.85</v>
      </c>
      <c r="T42" s="33">
        <f>'SALDO MAXPPI JULHO 2026'!T174</f>
        <v>1.51</v>
      </c>
      <c r="U42" s="33">
        <f>'SALDO MAXPPI JULHO 2026'!U174</f>
        <v>0.28000000000000003</v>
      </c>
      <c r="V42" s="33">
        <f>'SALDO MAXPPI JULHO 2026'!V174</f>
        <v>1.03</v>
      </c>
      <c r="W42" s="33">
        <f>'SALDO MAXPPI JULHO 2026'!W174</f>
        <v>119.61</v>
      </c>
      <c r="X42" s="33">
        <f>'SALDO MAXPPI JULHO 2026'!X174</f>
        <v>2.37</v>
      </c>
      <c r="Y42" s="33">
        <f>'SALDO MAXPPI JULHO 2026'!Y174</f>
        <v>9.1</v>
      </c>
      <c r="Z42" s="33">
        <f>'SALDO MAXPPI JULHO 2026'!Z174</f>
        <v>70.010000000000005</v>
      </c>
      <c r="AA42" s="33">
        <f>'SALDO MAXPPI JULHO 2026'!AA174</f>
        <v>5.93</v>
      </c>
      <c r="AB42" s="33">
        <f>'SALDO MAXPPI JULHO 2026'!AB174</f>
        <v>61.76</v>
      </c>
      <c r="AC42" s="33">
        <f>'SALDO MAXPPI JULHO 2026'!AC174</f>
        <v>4.4400000000000004</v>
      </c>
      <c r="AD42" s="33">
        <f>'SALDO MAXPPI JULHO 2026'!AD174</f>
        <v>4.55</v>
      </c>
      <c r="AE42" s="33">
        <f>'SALDO MAXPPI JULHO 2026'!AE174</f>
        <v>0.87</v>
      </c>
      <c r="AF42" s="33">
        <f>'SALDO MAXPPI JULHO 2026'!AF174</f>
        <v>1.18</v>
      </c>
      <c r="AG42" s="33">
        <f>'SALDO MAXPPI JULHO 2026'!AG174</f>
        <v>35.6</v>
      </c>
      <c r="AH42" s="33">
        <f>'SALDO MAXPPI JULHO 2026'!AH174</f>
        <v>23.34</v>
      </c>
      <c r="AI42" s="33">
        <f>'SALDO MAXPPI JULHO 2026'!AI174</f>
        <v>1.19</v>
      </c>
      <c r="AJ42" s="33">
        <f>'SALDO MAXPPI JULHO 2026'!AJ174</f>
        <v>18.989999999999998</v>
      </c>
      <c r="AK42" s="33">
        <f>'SALDO MAXPPI JULHO 2026'!AK174</f>
        <v>0.67</v>
      </c>
      <c r="AL42" s="33">
        <f>'SALDO MAXPPI JULHO 2026'!AL174</f>
        <v>9.1</v>
      </c>
      <c r="AM42" s="33">
        <f>'SALDO MAXPPI JULHO 2026'!AM174</f>
        <v>11.87</v>
      </c>
      <c r="AN42" s="33">
        <f>'SALDO MAXPPI JULHO 2026'!AN174</f>
        <v>1.19</v>
      </c>
      <c r="AO42" s="33">
        <f>'SALDO MAXPPI JULHO 2026'!AO174</f>
        <v>13.45</v>
      </c>
      <c r="AP42" s="33">
        <f>'SALDO MAXPPI JULHO 2026'!AP174</f>
        <v>0.89</v>
      </c>
      <c r="AQ42" s="33">
        <f>'SALDO MAXPPI JULHO 2026'!AQ174</f>
        <v>19.78</v>
      </c>
      <c r="AR42" s="33">
        <f>'SALDO MAXPPI JULHO 2026'!AR174</f>
        <v>29.71</v>
      </c>
      <c r="AS42" s="33">
        <f>'SALDO MAXPPI JULHO 2026'!AS174</f>
        <v>66.81</v>
      </c>
      <c r="AT42" s="33">
        <f>'SALDO MAXPPI JULHO 2026'!AT174</f>
        <v>31.64</v>
      </c>
      <c r="AU42" s="33">
        <f>'SALDO MAXPPI JULHO 2026'!AU174</f>
        <v>16.61</v>
      </c>
      <c r="AV42" s="33">
        <f>'SALDO MAXPPI JULHO 2026'!AV174</f>
        <v>7.12</v>
      </c>
      <c r="AW42" s="33">
        <f>'SALDO MAXPPI JULHO 2026'!AW174</f>
        <v>31.54</v>
      </c>
      <c r="AX42" s="33">
        <f>'SALDO MAXPPI JULHO 2026'!AX174</f>
        <v>11.6</v>
      </c>
      <c r="AY42" s="33">
        <f>'SALDO MAXPPI JULHO 2026'!AY174</f>
        <v>7.99</v>
      </c>
      <c r="AZ42" s="33">
        <f>'SALDO MAXPPI JULHO 2026'!AZ174</f>
        <v>3.29</v>
      </c>
      <c r="BA42" s="33">
        <f>'SALDO MAXPPI JULHO 2026'!BA174</f>
        <v>0.79</v>
      </c>
      <c r="BB42" s="33">
        <f>'SALDO MAXPPI JULHO 2026'!BB174</f>
        <v>7.52</v>
      </c>
      <c r="BC42" s="33">
        <f>'SALDO MAXPPI JULHO 2026'!BC174</f>
        <v>22.55</v>
      </c>
      <c r="BD42" s="33">
        <f>'SALDO MAXPPI JULHO 2026'!BD174</f>
        <v>239.29</v>
      </c>
      <c r="BE42" s="33">
        <f>'SALDO MAXPPI JULHO 2026'!BE174</f>
        <v>16.010000000000002</v>
      </c>
      <c r="BF42" s="33">
        <f>'SALDO MAXPPI JULHO 2026'!BF174</f>
        <v>44.85</v>
      </c>
      <c r="BG42" s="33">
        <f>'SALDO MAXPPI JULHO 2026'!BG174</f>
        <v>1.95</v>
      </c>
      <c r="BH42" s="33">
        <f>'SALDO MAXPPI JULHO 2026'!BH174</f>
        <v>1.04</v>
      </c>
      <c r="BI42" s="33">
        <f>'SALDO MAXPPI JULHO 2026'!BI174</f>
        <v>37.04</v>
      </c>
      <c r="BJ42" s="33">
        <f>'SALDO MAXPPI JULHO 2026'!BJ174</f>
        <v>3.48</v>
      </c>
      <c r="BK42" s="33">
        <f>'SALDO MAXPPI JULHO 2026'!BK174</f>
        <v>4.2</v>
      </c>
      <c r="BL42" s="33">
        <f>'SALDO MAXPPI JULHO 2026'!BL174</f>
        <v>2.78</v>
      </c>
      <c r="BM42" s="33">
        <f>'SALDO MAXPPI JULHO 2026'!BM174</f>
        <v>0</v>
      </c>
      <c r="BN42" s="33">
        <f>'SALDO MAXPPI JULHO 2026'!BN174</f>
        <v>0.66</v>
      </c>
      <c r="BO42" s="33">
        <f>'SALDO MAXPPI JULHO 2026'!BO174</f>
        <v>0.1</v>
      </c>
      <c r="BP42" s="33">
        <f>'SALDO MAXPPI JULHO 2026'!BP174</f>
        <v>0</v>
      </c>
      <c r="BQ42" s="33">
        <f>'SALDO MAXPPI JULHO 2026'!BQ174</f>
        <v>0.54</v>
      </c>
      <c r="BR42" s="33">
        <f>'SALDO MAXPPI JULHO 2026'!BR174</f>
        <v>135.80000000000001</v>
      </c>
      <c r="BS42" s="33">
        <f>'SALDO MAXPPI JULHO 2026'!BS174</f>
        <v>106.37</v>
      </c>
      <c r="BT42" s="33">
        <f>'SALDO MAXPPI JULHO 2026'!BT174</f>
        <v>19.149999999999999</v>
      </c>
      <c r="BU42" s="33">
        <f>'SALDO MAXPPI JULHO 2026'!BU174</f>
        <v>0</v>
      </c>
      <c r="BV42" s="33">
        <f>'SALDO MAXPPI JULHO 2026'!BV174</f>
        <v>75</v>
      </c>
      <c r="BW42" s="33">
        <f>'SALDO MAXPPI JULHO 2026'!BW174</f>
        <v>3.5</v>
      </c>
      <c r="BX42" s="33">
        <f>'SALDO MAXPPI JULHO 2026'!BX174</f>
        <v>37.9</v>
      </c>
      <c r="BY42" s="35">
        <f t="shared" si="1"/>
        <v>2231.2399999999998</v>
      </c>
      <c r="BZ42" s="36">
        <f>'SALDO MAXPPI JULHO 2026'!BZ174</f>
        <v>2231.2399999999998</v>
      </c>
      <c r="CA42" s="37">
        <f t="shared" si="0"/>
        <v>0</v>
      </c>
    </row>
    <row r="43" spans="1:79">
      <c r="A43" s="32" t="str">
        <f>'SALDO MAXPPI JULHO 2026'!A175</f>
        <v>BOM JESUS DO OESTE</v>
      </c>
      <c r="B43" s="33">
        <f>'SALDO MAXPPI JULHO 2026'!B175</f>
        <v>69.59</v>
      </c>
      <c r="C43" s="33">
        <f>'SALDO MAXPPI JULHO 2026'!C175</f>
        <v>1141.6199999999999</v>
      </c>
      <c r="D43" s="33">
        <f>'SALDO MAXPPI JULHO 2026'!D175</f>
        <v>623.84</v>
      </c>
      <c r="E43" s="33">
        <f>'SALDO MAXPPI JULHO 2026'!E175</f>
        <v>0</v>
      </c>
      <c r="F43" s="33">
        <f>'SALDO MAXPPI JULHO 2026'!F175</f>
        <v>289.98</v>
      </c>
      <c r="G43" s="33">
        <f>'SALDO MAXPPI JULHO 2026'!G175</f>
        <v>261.97000000000003</v>
      </c>
      <c r="H43" s="33">
        <f>'SALDO MAXPPI JULHO 2026'!H175</f>
        <v>302.82</v>
      </c>
      <c r="I43" s="33">
        <f>'SALDO MAXPPI JULHO 2026'!I175</f>
        <v>331.97</v>
      </c>
      <c r="J43" s="33">
        <f>'SALDO MAXPPI JULHO 2026'!J175</f>
        <v>19.66</v>
      </c>
      <c r="K43" s="33">
        <f>'SALDO MAXPPI JULHO 2026'!K175</f>
        <v>181.29</v>
      </c>
      <c r="L43" s="33">
        <f>'SALDO MAXPPI JULHO 2026'!L175</f>
        <v>28</v>
      </c>
      <c r="M43" s="33">
        <f>'SALDO MAXPPI JULHO 2026'!M175</f>
        <v>92.57</v>
      </c>
      <c r="N43" s="33">
        <f>'SALDO MAXPPI JULHO 2026'!N175</f>
        <v>0.06</v>
      </c>
      <c r="O43" s="33">
        <f>'SALDO MAXPPI JULHO 2026'!O175</f>
        <v>31.78</v>
      </c>
      <c r="P43" s="33">
        <f>'SALDO MAXPPI JULHO 2026'!P175</f>
        <v>-0.3</v>
      </c>
      <c r="Q43" s="33">
        <f>'SALDO MAXPPI JULHO 2026'!Q175</f>
        <v>116.6</v>
      </c>
      <c r="R43" s="33">
        <f>'SALDO MAXPPI JULHO 2026'!R175</f>
        <v>3.07</v>
      </c>
      <c r="S43" s="33">
        <f>'SALDO MAXPPI JULHO 2026'!S175</f>
        <v>89.13</v>
      </c>
      <c r="T43" s="33">
        <f>'SALDO MAXPPI JULHO 2026'!T175</f>
        <v>1.37</v>
      </c>
      <c r="U43" s="33">
        <f>'SALDO MAXPPI JULHO 2026'!U175</f>
        <v>0.24</v>
      </c>
      <c r="V43" s="33">
        <f>'SALDO MAXPPI JULHO 2026'!V175</f>
        <v>0.97</v>
      </c>
      <c r="W43" s="33">
        <f>'SALDO MAXPPI JULHO 2026'!W175</f>
        <v>103.67</v>
      </c>
      <c r="X43" s="33">
        <f>'SALDO MAXPPI JULHO 2026'!X175</f>
        <v>2.06</v>
      </c>
      <c r="Y43" s="33">
        <f>'SALDO MAXPPI JULHO 2026'!Y175</f>
        <v>7.89</v>
      </c>
      <c r="Z43" s="33">
        <f>'SALDO MAXPPI JULHO 2026'!Z175</f>
        <v>52.87</v>
      </c>
      <c r="AA43" s="33">
        <f>'SALDO MAXPPI JULHO 2026'!AA175</f>
        <v>5.14</v>
      </c>
      <c r="AB43" s="33">
        <f>'SALDO MAXPPI JULHO 2026'!AB175</f>
        <v>65.14</v>
      </c>
      <c r="AC43" s="33">
        <f>'SALDO MAXPPI JULHO 2026'!AC175</f>
        <v>3.85</v>
      </c>
      <c r="AD43" s="33">
        <f>'SALDO MAXPPI JULHO 2026'!AD175</f>
        <v>3.94</v>
      </c>
      <c r="AE43" s="33">
        <f>'SALDO MAXPPI JULHO 2026'!AE175</f>
        <v>0.75</v>
      </c>
      <c r="AF43" s="33">
        <f>'SALDO MAXPPI JULHO 2026'!AF175</f>
        <v>2.06</v>
      </c>
      <c r="AG43" s="33">
        <f>'SALDO MAXPPI JULHO 2026'!AG175</f>
        <v>30.86</v>
      </c>
      <c r="AH43" s="33">
        <f>'SALDO MAXPPI JULHO 2026'!AH175</f>
        <v>20.23</v>
      </c>
      <c r="AI43" s="33">
        <f>'SALDO MAXPPI JULHO 2026'!AI175</f>
        <v>1.03</v>
      </c>
      <c r="AJ43" s="33">
        <f>'SALDO MAXPPI JULHO 2026'!AJ175</f>
        <v>16.46</v>
      </c>
      <c r="AK43" s="33">
        <f>'SALDO MAXPPI JULHO 2026'!AK175</f>
        <v>0.57999999999999996</v>
      </c>
      <c r="AL43" s="33">
        <f>'SALDO MAXPPI JULHO 2026'!AL175</f>
        <v>7.89</v>
      </c>
      <c r="AM43" s="33">
        <f>'SALDO MAXPPI JULHO 2026'!AM175</f>
        <v>10.29</v>
      </c>
      <c r="AN43" s="33">
        <f>'SALDO MAXPPI JULHO 2026'!AN175</f>
        <v>1.03</v>
      </c>
      <c r="AO43" s="33">
        <f>'SALDO MAXPPI JULHO 2026'!AO175</f>
        <v>11.66</v>
      </c>
      <c r="AP43" s="33">
        <f>'SALDO MAXPPI JULHO 2026'!AP175</f>
        <v>3.43</v>
      </c>
      <c r="AQ43" s="33">
        <f>'SALDO MAXPPI JULHO 2026'!AQ175</f>
        <v>17.14</v>
      </c>
      <c r="AR43" s="33">
        <f>'SALDO MAXPPI JULHO 2026'!AR175</f>
        <v>64.86</v>
      </c>
      <c r="AS43" s="33">
        <f>'SALDO MAXPPI JULHO 2026'!AS175</f>
        <v>110.62</v>
      </c>
      <c r="AT43" s="33">
        <f>'SALDO MAXPPI JULHO 2026'!AT175</f>
        <v>27.43</v>
      </c>
      <c r="AU43" s="33">
        <f>'SALDO MAXPPI JULHO 2026'!AU175</f>
        <v>14.4</v>
      </c>
      <c r="AV43" s="33">
        <f>'SALDO MAXPPI JULHO 2026'!AV175</f>
        <v>6.17</v>
      </c>
      <c r="AW43" s="33">
        <f>'SALDO MAXPPI JULHO 2026'!AW175</f>
        <v>34.28</v>
      </c>
      <c r="AX43" s="33">
        <f>'SALDO MAXPPI JULHO 2026'!AX175</f>
        <v>10.06</v>
      </c>
      <c r="AY43" s="33">
        <f>'SALDO MAXPPI JULHO 2026'!AY175</f>
        <v>24.68</v>
      </c>
      <c r="AZ43" s="33">
        <f>'SALDO MAXPPI JULHO 2026'!AZ175</f>
        <v>2.85</v>
      </c>
      <c r="BA43" s="33">
        <f>'SALDO MAXPPI JULHO 2026'!BA175</f>
        <v>0.69</v>
      </c>
      <c r="BB43" s="33">
        <f>'SALDO MAXPPI JULHO 2026'!BB175</f>
        <v>6.51</v>
      </c>
      <c r="BC43" s="33">
        <f>'SALDO MAXPPI JULHO 2026'!BC175</f>
        <v>19.55</v>
      </c>
      <c r="BD43" s="33">
        <f>'SALDO MAXPPI JULHO 2026'!BD175</f>
        <v>207.4</v>
      </c>
      <c r="BE43" s="33">
        <f>'SALDO MAXPPI JULHO 2026'!BE175</f>
        <v>59.32</v>
      </c>
      <c r="BF43" s="33">
        <f>'SALDO MAXPPI JULHO 2026'!BF175</f>
        <v>38.880000000000003</v>
      </c>
      <c r="BG43" s="33">
        <f>'SALDO MAXPPI JULHO 2026'!BG175</f>
        <v>1.69</v>
      </c>
      <c r="BH43" s="33">
        <f>'SALDO MAXPPI JULHO 2026'!BH175</f>
        <v>4.53</v>
      </c>
      <c r="BI43" s="33">
        <f>'SALDO MAXPPI JULHO 2026'!BI175</f>
        <v>126.22</v>
      </c>
      <c r="BJ43" s="33">
        <f>'SALDO MAXPPI JULHO 2026'!BJ175</f>
        <v>12.22</v>
      </c>
      <c r="BK43" s="33">
        <f>'SALDO MAXPPI JULHO 2026'!BK175</f>
        <v>13.79</v>
      </c>
      <c r="BL43" s="33">
        <f>'SALDO MAXPPI JULHO 2026'!BL175</f>
        <v>9.64</v>
      </c>
      <c r="BM43" s="33">
        <f>'SALDO MAXPPI JULHO 2026'!BM175</f>
        <v>0.89</v>
      </c>
      <c r="BN43" s="33">
        <f>'SALDO MAXPPI JULHO 2026'!BN175</f>
        <v>0.57999999999999996</v>
      </c>
      <c r="BO43" s="33">
        <f>'SALDO MAXPPI JULHO 2026'!BO175</f>
        <v>0</v>
      </c>
      <c r="BP43" s="33">
        <f>'SALDO MAXPPI JULHO 2026'!BP175</f>
        <v>16.63</v>
      </c>
      <c r="BQ43" s="33">
        <f>'SALDO MAXPPI JULHO 2026'!BQ175</f>
        <v>9.44</v>
      </c>
      <c r="BR43" s="33">
        <f>'SALDO MAXPPI JULHO 2026'!BR175</f>
        <v>117.7</v>
      </c>
      <c r="BS43" s="33">
        <f>'SALDO MAXPPI JULHO 2026'!BS175</f>
        <v>92.2</v>
      </c>
      <c r="BT43" s="33">
        <f>'SALDO MAXPPI JULHO 2026'!BT175</f>
        <v>16.600000000000001</v>
      </c>
      <c r="BU43" s="33">
        <f>'SALDO MAXPPI JULHO 2026'!BU175</f>
        <v>9.35</v>
      </c>
      <c r="BV43" s="33">
        <f>'SALDO MAXPPI JULHO 2026'!BV175</f>
        <v>65.150000000000006</v>
      </c>
      <c r="BW43" s="33">
        <f>'SALDO MAXPPI JULHO 2026'!BW175</f>
        <v>0</v>
      </c>
      <c r="BX43" s="33">
        <f>'SALDO MAXPPI JULHO 2026'!BX175</f>
        <v>32.85</v>
      </c>
      <c r="BY43" s="35">
        <f t="shared" si="1"/>
        <v>5111.38</v>
      </c>
      <c r="BZ43" s="36">
        <f>'SALDO MAXPPI JULHO 2026'!BZ175</f>
        <v>5111.38</v>
      </c>
      <c r="CA43" s="37">
        <f t="shared" si="0"/>
        <v>0</v>
      </c>
    </row>
    <row r="44" spans="1:79">
      <c r="A44" s="32" t="str">
        <f>'SALDO MAXPPI JULHO 2026'!A176</f>
        <v>BOM RETIRO</v>
      </c>
      <c r="B44" s="33">
        <f>'SALDO MAXPPI JULHO 2026'!B176</f>
        <v>0</v>
      </c>
      <c r="C44" s="33">
        <f>'SALDO MAXPPI JULHO 2026'!C176</f>
        <v>4700.17</v>
      </c>
      <c r="D44" s="33">
        <f>'SALDO MAXPPI JULHO 2026'!D176</f>
        <v>2568.41</v>
      </c>
      <c r="E44" s="33">
        <f>'SALDO MAXPPI JULHO 2026'!E176</f>
        <v>0.13</v>
      </c>
      <c r="F44" s="33">
        <f>'SALDO MAXPPI JULHO 2026'!F176</f>
        <v>1.1100000000000001</v>
      </c>
      <c r="G44" s="33">
        <f>'SALDO MAXPPI JULHO 2026'!G176</f>
        <v>0</v>
      </c>
      <c r="H44" s="33">
        <f>'SALDO MAXPPI JULHO 2026'!H176</f>
        <v>0</v>
      </c>
      <c r="I44" s="33">
        <f>'SALDO MAXPPI JULHO 2026'!I176</f>
        <v>1.26</v>
      </c>
      <c r="J44" s="33">
        <f>'SALDO MAXPPI JULHO 2026'!J176</f>
        <v>8.35</v>
      </c>
      <c r="K44" s="33">
        <f>'SALDO MAXPPI JULHO 2026'!K176</f>
        <v>0.26</v>
      </c>
      <c r="L44" s="33">
        <f>'SALDO MAXPPI JULHO 2026'!L176</f>
        <v>23.71</v>
      </c>
      <c r="M44" s="33">
        <f>'SALDO MAXPPI JULHO 2026'!M176</f>
        <v>-0.9</v>
      </c>
      <c r="N44" s="33">
        <f>'SALDO MAXPPI JULHO 2026'!N176</f>
        <v>0.06</v>
      </c>
      <c r="O44" s="33">
        <f>'SALDO MAXPPI JULHO 2026'!O176</f>
        <v>0.36</v>
      </c>
      <c r="P44" s="33">
        <f>'SALDO MAXPPI JULHO 2026'!P176</f>
        <v>0</v>
      </c>
      <c r="Q44" s="33">
        <f>'SALDO MAXPPI JULHO 2026'!Q176</f>
        <v>0</v>
      </c>
      <c r="R44" s="33">
        <f>'SALDO MAXPPI JULHO 2026'!R176</f>
        <v>0.92</v>
      </c>
      <c r="S44" s="33">
        <f>'SALDO MAXPPI JULHO 2026'!S176</f>
        <v>26.27</v>
      </c>
      <c r="T44" s="33">
        <f>'SALDO MAXPPI JULHO 2026'!T176</f>
        <v>0.4</v>
      </c>
      <c r="U44" s="33">
        <f>'SALDO MAXPPI JULHO 2026'!U176</f>
        <v>0.1</v>
      </c>
      <c r="V44" s="33">
        <f>'SALDO MAXPPI JULHO 2026'!V176</f>
        <v>0.28000000000000003</v>
      </c>
      <c r="W44" s="33">
        <f>'SALDO MAXPPI JULHO 2026'!W176</f>
        <v>426.83</v>
      </c>
      <c r="X44" s="33">
        <f>'SALDO MAXPPI JULHO 2026'!X176</f>
        <v>8.4700000000000006</v>
      </c>
      <c r="Y44" s="33">
        <f>'SALDO MAXPPI JULHO 2026'!Y176</f>
        <v>13.48</v>
      </c>
      <c r="Z44" s="33">
        <f>'SALDO MAXPPI JULHO 2026'!Z176</f>
        <v>79.8</v>
      </c>
      <c r="AA44" s="33">
        <f>'SALDO MAXPPI JULHO 2026'!AA176</f>
        <v>21.17</v>
      </c>
      <c r="AB44" s="33">
        <f>'SALDO MAXPPI JULHO 2026'!AB176</f>
        <v>35.700000000000003</v>
      </c>
      <c r="AC44" s="33">
        <f>'SALDO MAXPPI JULHO 2026'!AC176</f>
        <v>0</v>
      </c>
      <c r="AD44" s="33">
        <f>'SALDO MAXPPI JULHO 2026'!AD176</f>
        <v>16.23</v>
      </c>
      <c r="AE44" s="33">
        <f>'SALDO MAXPPI JULHO 2026'!AE176</f>
        <v>3.1</v>
      </c>
      <c r="AF44" s="33">
        <f>'SALDO MAXPPI JULHO 2026'!AF176</f>
        <v>3.59</v>
      </c>
      <c r="AG44" s="33">
        <f>'SALDO MAXPPI JULHO 2026'!AG176</f>
        <v>17.399999999999999</v>
      </c>
      <c r="AH44" s="33">
        <f>'SALDO MAXPPI JULHO 2026'!AH176</f>
        <v>10.5</v>
      </c>
      <c r="AI44" s="33">
        <f>'SALDO MAXPPI JULHO 2026'!AI176</f>
        <v>0</v>
      </c>
      <c r="AJ44" s="33">
        <f>'SALDO MAXPPI JULHO 2026'!AJ176</f>
        <v>14.71</v>
      </c>
      <c r="AK44" s="33">
        <f>'SALDO MAXPPI JULHO 2026'!AK176</f>
        <v>2.4</v>
      </c>
      <c r="AL44" s="33">
        <f>'SALDO MAXPPI JULHO 2026'!AL176</f>
        <v>0.1</v>
      </c>
      <c r="AM44" s="33">
        <f>'SALDO MAXPPI JULHO 2026'!AM176</f>
        <v>9.91</v>
      </c>
      <c r="AN44" s="33">
        <f>'SALDO MAXPPI JULHO 2026'!AN176</f>
        <v>-0.1</v>
      </c>
      <c r="AO44" s="33">
        <f>'SALDO MAXPPI JULHO 2026'!AO176</f>
        <v>15.5</v>
      </c>
      <c r="AP44" s="33">
        <f>'SALDO MAXPPI JULHO 2026'!AP176</f>
        <v>5.51</v>
      </c>
      <c r="AQ44" s="33">
        <f>'SALDO MAXPPI JULHO 2026'!AQ176</f>
        <v>18.489999999999998</v>
      </c>
      <c r="AR44" s="33">
        <f>'SALDO MAXPPI JULHO 2026'!AR176</f>
        <v>51.61</v>
      </c>
      <c r="AS44" s="33">
        <f>'SALDO MAXPPI JULHO 2026'!AS176</f>
        <v>44.1</v>
      </c>
      <c r="AT44" s="33">
        <f>'SALDO MAXPPI JULHO 2026'!AT176</f>
        <v>31.21</v>
      </c>
      <c r="AU44" s="33">
        <f>'SALDO MAXPPI JULHO 2026'!AU176</f>
        <v>27.59</v>
      </c>
      <c r="AV44" s="33">
        <f>'SALDO MAXPPI JULHO 2026'!AV176</f>
        <v>13.11</v>
      </c>
      <c r="AW44" s="33">
        <f>'SALDO MAXPPI JULHO 2026'!AW176</f>
        <v>14.1</v>
      </c>
      <c r="AX44" s="33">
        <f>'SALDO MAXPPI JULHO 2026'!AX176</f>
        <v>10</v>
      </c>
      <c r="AY44" s="33">
        <f>'SALDO MAXPPI JULHO 2026'!AY176</f>
        <v>15.9</v>
      </c>
      <c r="AZ44" s="33">
        <f>'SALDO MAXPPI JULHO 2026'!AZ176</f>
        <v>0</v>
      </c>
      <c r="BA44" s="33">
        <f>'SALDO MAXPPI JULHO 2026'!BA176</f>
        <v>0.81</v>
      </c>
      <c r="BB44" s="33">
        <f>'SALDO MAXPPI JULHO 2026'!BB176</f>
        <v>19.809999999999999</v>
      </c>
      <c r="BC44" s="33">
        <f>'SALDO MAXPPI JULHO 2026'!BC176</f>
        <v>80.48</v>
      </c>
      <c r="BD44" s="33">
        <f>'SALDO MAXPPI JULHO 2026'!BD176</f>
        <v>853.9</v>
      </c>
      <c r="BE44" s="33">
        <f>'SALDO MAXPPI JULHO 2026'!BE176</f>
        <v>28.95</v>
      </c>
      <c r="BF44" s="33">
        <f>'SALDO MAXPPI JULHO 2026'!BF176</f>
        <v>0.04</v>
      </c>
      <c r="BG44" s="33">
        <f>'SALDO MAXPPI JULHO 2026'!BG176</f>
        <v>0.6</v>
      </c>
      <c r="BH44" s="33">
        <f>'SALDO MAXPPI JULHO 2026'!BH176</f>
        <v>0</v>
      </c>
      <c r="BI44" s="33">
        <f>'SALDO MAXPPI JULHO 2026'!BI176</f>
        <v>0</v>
      </c>
      <c r="BJ44" s="33">
        <f>'SALDO MAXPPI JULHO 2026'!BJ176</f>
        <v>0</v>
      </c>
      <c r="BK44" s="33">
        <f>'SALDO MAXPPI JULHO 2026'!BK176</f>
        <v>0</v>
      </c>
      <c r="BL44" s="33">
        <f>'SALDO MAXPPI JULHO 2026'!BL176</f>
        <v>0</v>
      </c>
      <c r="BM44" s="33">
        <f>'SALDO MAXPPI JULHO 2026'!BM176</f>
        <v>0</v>
      </c>
      <c r="BN44" s="33">
        <f>'SALDO MAXPPI JULHO 2026'!BN176</f>
        <v>0</v>
      </c>
      <c r="BO44" s="33">
        <f>'SALDO MAXPPI JULHO 2026'!BO176</f>
        <v>0.1</v>
      </c>
      <c r="BP44" s="33">
        <f>'SALDO MAXPPI JULHO 2026'!BP176</f>
        <v>1.93</v>
      </c>
      <c r="BQ44" s="33">
        <f>'SALDO MAXPPI JULHO 2026'!BQ176</f>
        <v>1.64</v>
      </c>
      <c r="BR44" s="33">
        <f>'SALDO MAXPPI JULHO 2026'!BR176</f>
        <v>-1.1499999999999999</v>
      </c>
      <c r="BS44" s="33">
        <f>'SALDO MAXPPI JULHO 2026'!BS176</f>
        <v>0</v>
      </c>
      <c r="BT44" s="33">
        <f>'SALDO MAXPPI JULHO 2026'!BT176</f>
        <v>0</v>
      </c>
      <c r="BU44" s="33">
        <f>'SALDO MAXPPI JULHO 2026'!BU176</f>
        <v>0.17</v>
      </c>
      <c r="BV44" s="33">
        <f>'SALDO MAXPPI JULHO 2026'!BV176</f>
        <v>63.02</v>
      </c>
      <c r="BW44" s="33">
        <f>'SALDO MAXPPI JULHO 2026'!BW176</f>
        <v>15.37</v>
      </c>
      <c r="BX44" s="33">
        <f>'SALDO MAXPPI JULHO 2026'!BX176</f>
        <v>0</v>
      </c>
      <c r="BY44" s="35">
        <f t="shared" si="1"/>
        <v>9306.970000000003</v>
      </c>
      <c r="BZ44" s="36">
        <f>'SALDO MAXPPI JULHO 2026'!BZ176</f>
        <v>9306.970000000003</v>
      </c>
      <c r="CA44" s="37">
        <f t="shared" si="0"/>
        <v>0</v>
      </c>
    </row>
    <row r="45" spans="1:79">
      <c r="A45" s="32" t="str">
        <f>'SALDO MAXPPI JULHO 2026'!A177</f>
        <v>BOMBINHAS</v>
      </c>
      <c r="B45" s="33">
        <f>'SALDO MAXPPI JULHO 2026'!B177</f>
        <v>-0.5</v>
      </c>
      <c r="C45" s="33">
        <f>'SALDO MAXPPI JULHO 2026'!C177</f>
        <v>7284.91</v>
      </c>
      <c r="D45" s="33">
        <f>'SALDO MAXPPI JULHO 2026'!D177</f>
        <v>3980.84</v>
      </c>
      <c r="E45" s="33">
        <f>'SALDO MAXPPI JULHO 2026'!E177</f>
        <v>0.13</v>
      </c>
      <c r="F45" s="33">
        <f>'SALDO MAXPPI JULHO 2026'!F177</f>
        <v>0</v>
      </c>
      <c r="G45" s="33">
        <f>'SALDO MAXPPI JULHO 2026'!G177</f>
        <v>0</v>
      </c>
      <c r="H45" s="33">
        <f>'SALDO MAXPPI JULHO 2026'!H177</f>
        <v>1932.36</v>
      </c>
      <c r="I45" s="33">
        <f>'SALDO MAXPPI JULHO 2026'!I177</f>
        <v>2.52</v>
      </c>
      <c r="J45" s="33">
        <f>'SALDO MAXPPI JULHO 2026'!J177</f>
        <v>0</v>
      </c>
      <c r="K45" s="33">
        <f>'SALDO MAXPPI JULHO 2026'!K177</f>
        <v>1156.82</v>
      </c>
      <c r="L45" s="33">
        <f>'SALDO MAXPPI JULHO 2026'!L177</f>
        <v>81.78</v>
      </c>
      <c r="M45" s="33">
        <f>'SALDO MAXPPI JULHO 2026'!M177</f>
        <v>102.65</v>
      </c>
      <c r="N45" s="33">
        <f>'SALDO MAXPPI JULHO 2026'!N177</f>
        <v>1.18</v>
      </c>
      <c r="O45" s="33">
        <f>'SALDO MAXPPI JULHO 2026'!O177</f>
        <v>202.79</v>
      </c>
      <c r="P45" s="33">
        <f>'SALDO MAXPPI JULHO 2026'!P177</f>
        <v>0.3</v>
      </c>
      <c r="Q45" s="33">
        <f>'SALDO MAXPPI JULHO 2026'!Q177</f>
        <v>594.97</v>
      </c>
      <c r="R45" s="33">
        <f>'SALDO MAXPPI JULHO 2026'!R177</f>
        <v>19.600000000000001</v>
      </c>
      <c r="S45" s="33">
        <f>'SALDO MAXPPI JULHO 2026'!S177</f>
        <v>568.78</v>
      </c>
      <c r="T45" s="33">
        <f>'SALDO MAXPPI JULHO 2026'!T177</f>
        <v>0</v>
      </c>
      <c r="U45" s="33">
        <f>'SALDO MAXPPI JULHO 2026'!U177</f>
        <v>1.52</v>
      </c>
      <c r="V45" s="33">
        <f>'SALDO MAXPPI JULHO 2026'!V177</f>
        <v>6.16</v>
      </c>
      <c r="W45" s="33">
        <f>'SALDO MAXPPI JULHO 2026'!W177</f>
        <v>661.55</v>
      </c>
      <c r="X45" s="33">
        <f>'SALDO MAXPPI JULHO 2026'!X177</f>
        <v>1</v>
      </c>
      <c r="Y45" s="33">
        <f>'SALDO MAXPPI JULHO 2026'!Y177</f>
        <v>3.8</v>
      </c>
      <c r="Z45" s="33">
        <f>'SALDO MAXPPI JULHO 2026'!Z177</f>
        <v>281.82</v>
      </c>
      <c r="AA45" s="33">
        <f>'SALDO MAXPPI JULHO 2026'!AA177</f>
        <v>32.82</v>
      </c>
      <c r="AB45" s="33">
        <f>'SALDO MAXPPI JULHO 2026'!AB177</f>
        <v>102.69</v>
      </c>
      <c r="AC45" s="33">
        <f>'SALDO MAXPPI JULHO 2026'!AC177</f>
        <v>0</v>
      </c>
      <c r="AD45" s="33">
        <f>'SALDO MAXPPI JULHO 2026'!AD177</f>
        <v>25.16</v>
      </c>
      <c r="AE45" s="33">
        <f>'SALDO MAXPPI JULHO 2026'!AE177</f>
        <v>0</v>
      </c>
      <c r="AF45" s="33">
        <f>'SALDO MAXPPI JULHO 2026'!AF177</f>
        <v>0</v>
      </c>
      <c r="AG45" s="33">
        <f>'SALDO MAXPPI JULHO 2026'!AG177</f>
        <v>55.2</v>
      </c>
      <c r="AH45" s="33">
        <f>'SALDO MAXPPI JULHO 2026'!AH177</f>
        <v>34.590000000000003</v>
      </c>
      <c r="AI45" s="33">
        <f>'SALDO MAXPPI JULHO 2026'!AI177</f>
        <v>0</v>
      </c>
      <c r="AJ45" s="33">
        <f>'SALDO MAXPPI JULHO 2026'!AJ177</f>
        <v>31.8</v>
      </c>
      <c r="AK45" s="33">
        <f>'SALDO MAXPPI JULHO 2026'!AK177</f>
        <v>3.72</v>
      </c>
      <c r="AL45" s="33">
        <f>'SALDO MAXPPI JULHO 2026'!AL177</f>
        <v>0</v>
      </c>
      <c r="AM45" s="33">
        <f>'SALDO MAXPPI JULHO 2026'!AM177</f>
        <v>4.8</v>
      </c>
      <c r="AN45" s="33">
        <f>'SALDO MAXPPI JULHO 2026'!AN177</f>
        <v>6.57</v>
      </c>
      <c r="AO45" s="33">
        <f>'SALDO MAXPPI JULHO 2026'!AO177</f>
        <v>0</v>
      </c>
      <c r="AP45" s="33">
        <f>'SALDO MAXPPI JULHO 2026'!AP177</f>
        <v>1.6</v>
      </c>
      <c r="AQ45" s="33">
        <f>'SALDO MAXPPI JULHO 2026'!AQ177</f>
        <v>22</v>
      </c>
      <c r="AR45" s="33">
        <f>'SALDO MAXPPI JULHO 2026'!AR177</f>
        <v>51.6</v>
      </c>
      <c r="AS45" s="33">
        <f>'SALDO MAXPPI JULHO 2026'!AS177</f>
        <v>655.87</v>
      </c>
      <c r="AT45" s="33">
        <f>'SALDO MAXPPI JULHO 2026'!AT177</f>
        <v>175.01</v>
      </c>
      <c r="AU45" s="33">
        <f>'SALDO MAXPPI JULHO 2026'!AU177</f>
        <v>24.09</v>
      </c>
      <c r="AV45" s="33">
        <f>'SALDO MAXPPI JULHO 2026'!AV177</f>
        <v>0</v>
      </c>
      <c r="AW45" s="33">
        <f>'SALDO MAXPPI JULHO 2026'!AW177</f>
        <v>218.76</v>
      </c>
      <c r="AX45" s="33">
        <f>'SALDO MAXPPI JULHO 2026'!AX177</f>
        <v>4.9000000000000004</v>
      </c>
      <c r="AY45" s="33">
        <f>'SALDO MAXPPI JULHO 2026'!AY177</f>
        <v>63.1</v>
      </c>
      <c r="AZ45" s="33">
        <f>'SALDO MAXPPI JULHO 2026'!AZ177</f>
        <v>18.18</v>
      </c>
      <c r="BA45" s="33">
        <f>'SALDO MAXPPI JULHO 2026'!BA177</f>
        <v>4.38</v>
      </c>
      <c r="BB45" s="33">
        <f>'SALDO MAXPPI JULHO 2026'!BB177</f>
        <v>3.2</v>
      </c>
      <c r="BC45" s="33">
        <f>'SALDO MAXPPI JULHO 2026'!BC177</f>
        <v>124.73</v>
      </c>
      <c r="BD45" s="33">
        <f>'SALDO MAXPPI JULHO 2026'!BD177</f>
        <v>1323.48</v>
      </c>
      <c r="BE45" s="33">
        <f>'SALDO MAXPPI JULHO 2026'!BE177</f>
        <v>378.52</v>
      </c>
      <c r="BF45" s="33">
        <f>'SALDO MAXPPI JULHO 2026'!BF177</f>
        <v>0</v>
      </c>
      <c r="BG45" s="33">
        <f>'SALDO MAXPPI JULHO 2026'!BG177</f>
        <v>7.28</v>
      </c>
      <c r="BH45" s="33">
        <f>'SALDO MAXPPI JULHO 2026'!BH177</f>
        <v>28.88</v>
      </c>
      <c r="BI45" s="33">
        <f>'SALDO MAXPPI JULHO 2026'!BI177</f>
        <v>805.41</v>
      </c>
      <c r="BJ45" s="33">
        <f>'SALDO MAXPPI JULHO 2026'!BJ177</f>
        <v>0</v>
      </c>
      <c r="BK45" s="33">
        <f>'SALDO MAXPPI JULHO 2026'!BK177</f>
        <v>-0.6</v>
      </c>
      <c r="BL45" s="33">
        <f>'SALDO MAXPPI JULHO 2026'!BL177</f>
        <v>0.35</v>
      </c>
      <c r="BM45" s="33">
        <f>'SALDO MAXPPI JULHO 2026'!BM177</f>
        <v>0</v>
      </c>
      <c r="BN45" s="33">
        <f>'SALDO MAXPPI JULHO 2026'!BN177</f>
        <v>0</v>
      </c>
      <c r="BO45" s="33">
        <f>'SALDO MAXPPI JULHO 2026'!BO177</f>
        <v>0.31</v>
      </c>
      <c r="BP45" s="33">
        <f>'SALDO MAXPPI JULHO 2026'!BP177</f>
        <v>106.12</v>
      </c>
      <c r="BQ45" s="33">
        <f>'SALDO MAXPPI JULHO 2026'!BQ177</f>
        <v>0</v>
      </c>
      <c r="BR45" s="33">
        <f>'SALDO MAXPPI JULHO 2026'!BR177</f>
        <v>0</v>
      </c>
      <c r="BS45" s="33">
        <f>'SALDO MAXPPI JULHO 2026'!BS177</f>
        <v>-2.69</v>
      </c>
      <c r="BT45" s="33">
        <f>'SALDO MAXPPI JULHO 2026'!BT177</f>
        <v>0</v>
      </c>
      <c r="BU45" s="33">
        <f>'SALDO MAXPPI JULHO 2026'!BU177</f>
        <v>-0.17</v>
      </c>
      <c r="BV45" s="33">
        <f>'SALDO MAXPPI JULHO 2026'!BV177</f>
        <v>8.25</v>
      </c>
      <c r="BW45" s="33">
        <f>'SALDO MAXPPI JULHO 2026'!BW177</f>
        <v>24.45</v>
      </c>
      <c r="BX45" s="33">
        <f>'SALDO MAXPPI JULHO 2026'!BX177</f>
        <v>0</v>
      </c>
      <c r="BY45" s="35">
        <f t="shared" si="1"/>
        <v>21229.339999999997</v>
      </c>
      <c r="BZ45" s="36">
        <f>'SALDO MAXPPI JULHO 2026'!BZ177</f>
        <v>21229.339999999997</v>
      </c>
      <c r="CA45" s="37">
        <f t="shared" si="0"/>
        <v>0</v>
      </c>
    </row>
    <row r="46" spans="1:79">
      <c r="A46" s="32" t="str">
        <f>'SALDO MAXPPI JULHO 2026'!A178</f>
        <v>BOTUVERA</v>
      </c>
      <c r="B46" s="33">
        <f>'SALDO MAXPPI JULHO 2026'!B178</f>
        <v>144.01</v>
      </c>
      <c r="C46" s="33">
        <f>'SALDO MAXPPI JULHO 2026'!C178</f>
        <v>2362.46</v>
      </c>
      <c r="D46" s="33">
        <f>'SALDO MAXPPI JULHO 2026'!D178</f>
        <v>1178.57</v>
      </c>
      <c r="E46" s="33">
        <f>'SALDO MAXPPI JULHO 2026'!E178</f>
        <v>0</v>
      </c>
      <c r="F46" s="33">
        <f>'SALDO MAXPPI JULHO 2026'!F178</f>
        <v>1.1100000000000001</v>
      </c>
      <c r="G46" s="33">
        <f>'SALDO MAXPPI JULHO 2026'!G178</f>
        <v>0</v>
      </c>
      <c r="H46" s="33">
        <f>'SALDO MAXPPI JULHO 2026'!H178</f>
        <v>0.16</v>
      </c>
      <c r="I46" s="33">
        <f>'SALDO MAXPPI JULHO 2026'!I178</f>
        <v>0.84</v>
      </c>
      <c r="J46" s="33">
        <f>'SALDO MAXPPI JULHO 2026'!J178</f>
        <v>19.82</v>
      </c>
      <c r="K46" s="33">
        <f>'SALDO MAXPPI JULHO 2026'!K178</f>
        <v>37.81</v>
      </c>
      <c r="L46" s="33">
        <f>'SALDO MAXPPI JULHO 2026'!L178</f>
        <v>0</v>
      </c>
      <c r="M46" s="33">
        <f>'SALDO MAXPPI JULHO 2026'!M178</f>
        <v>0</v>
      </c>
      <c r="N46" s="33">
        <f>'SALDO MAXPPI JULHO 2026'!N178</f>
        <v>0.38</v>
      </c>
      <c r="O46" s="33">
        <f>'SALDO MAXPPI JULHO 2026'!O178</f>
        <v>65.77</v>
      </c>
      <c r="P46" s="33">
        <f>'SALDO MAXPPI JULHO 2026'!P178</f>
        <v>21.29</v>
      </c>
      <c r="Q46" s="33">
        <f>'SALDO MAXPPI JULHO 2026'!Q178</f>
        <v>0</v>
      </c>
      <c r="R46" s="33">
        <f>'SALDO MAXPPI JULHO 2026'!R178</f>
        <v>2.59</v>
      </c>
      <c r="S46" s="33">
        <f>'SALDO MAXPPI JULHO 2026'!S178</f>
        <v>0</v>
      </c>
      <c r="T46" s="33">
        <f>'SALDO MAXPPI JULHO 2026'!T178</f>
        <v>1.18</v>
      </c>
      <c r="U46" s="33">
        <f>'SALDO MAXPPI JULHO 2026'!U178</f>
        <v>0.49</v>
      </c>
      <c r="V46" s="33">
        <f>'SALDO MAXPPI JULHO 2026'!V178</f>
        <v>2</v>
      </c>
      <c r="W46" s="33">
        <f>'SALDO MAXPPI JULHO 2026'!W178</f>
        <v>214.54</v>
      </c>
      <c r="X46" s="33">
        <f>'SALDO MAXPPI JULHO 2026'!X178</f>
        <v>0</v>
      </c>
      <c r="Y46" s="33">
        <f>'SALDO MAXPPI JULHO 2026'!Y178</f>
        <v>0</v>
      </c>
      <c r="Z46" s="33">
        <f>'SALDO MAXPPI JULHO 2026'!Z178</f>
        <v>0</v>
      </c>
      <c r="AA46" s="33">
        <f>'SALDO MAXPPI JULHO 2026'!AA178</f>
        <v>7.53</v>
      </c>
      <c r="AB46" s="33">
        <f>'SALDO MAXPPI JULHO 2026'!AB178</f>
        <v>0</v>
      </c>
      <c r="AC46" s="33">
        <f>'SALDO MAXPPI JULHO 2026'!AC178</f>
        <v>5.28</v>
      </c>
      <c r="AD46" s="33">
        <f>'SALDO MAXPPI JULHO 2026'!AD178</f>
        <v>0</v>
      </c>
      <c r="AE46" s="33">
        <f>'SALDO MAXPPI JULHO 2026'!AE178</f>
        <v>0</v>
      </c>
      <c r="AF46" s="33">
        <f>'SALDO MAXPPI JULHO 2026'!AF178</f>
        <v>0</v>
      </c>
      <c r="AG46" s="33">
        <f>'SALDO MAXPPI JULHO 2026'!AG178</f>
        <v>63.85</v>
      </c>
      <c r="AH46" s="33">
        <f>'SALDO MAXPPI JULHO 2026'!AH178</f>
        <v>18.579999999999998</v>
      </c>
      <c r="AI46" s="33">
        <f>'SALDO MAXPPI JULHO 2026'!AI178</f>
        <v>2.13</v>
      </c>
      <c r="AJ46" s="33">
        <f>'SALDO MAXPPI JULHO 2026'!AJ178</f>
        <v>0</v>
      </c>
      <c r="AK46" s="33">
        <f>'SALDO MAXPPI JULHO 2026'!AK178</f>
        <v>0</v>
      </c>
      <c r="AL46" s="33">
        <f>'SALDO MAXPPI JULHO 2026'!AL178</f>
        <v>16.32</v>
      </c>
      <c r="AM46" s="33">
        <f>'SALDO MAXPPI JULHO 2026'!AM178</f>
        <v>21.28</v>
      </c>
      <c r="AN46" s="33">
        <f>'SALDO MAXPPI JULHO 2026'!AN178</f>
        <v>0.2</v>
      </c>
      <c r="AO46" s="33">
        <f>'SALDO MAXPPI JULHO 2026'!AO178</f>
        <v>0</v>
      </c>
      <c r="AP46" s="33">
        <f>'SALDO MAXPPI JULHO 2026'!AP178</f>
        <v>0</v>
      </c>
      <c r="AQ46" s="33">
        <f>'SALDO MAXPPI JULHO 2026'!AQ178</f>
        <v>8.99</v>
      </c>
      <c r="AR46" s="33">
        <f>'SALDO MAXPPI JULHO 2026'!AR178</f>
        <v>0</v>
      </c>
      <c r="AS46" s="33">
        <f>'SALDO MAXPPI JULHO 2026'!AS178</f>
        <v>15.1</v>
      </c>
      <c r="AT46" s="33">
        <f>'SALDO MAXPPI JULHO 2026'!AT178</f>
        <v>18.89</v>
      </c>
      <c r="AU46" s="33">
        <f>'SALDO MAXPPI JULHO 2026'!AU178</f>
        <v>0</v>
      </c>
      <c r="AV46" s="33">
        <f>'SALDO MAXPPI JULHO 2026'!AV178</f>
        <v>0</v>
      </c>
      <c r="AW46" s="33">
        <f>'SALDO MAXPPI JULHO 2026'!AW178</f>
        <v>30.12</v>
      </c>
      <c r="AX46" s="33">
        <f>'SALDO MAXPPI JULHO 2026'!AX178</f>
        <v>3.1</v>
      </c>
      <c r="AY46" s="33">
        <f>'SALDO MAXPPI JULHO 2026'!AY178</f>
        <v>17.59</v>
      </c>
      <c r="AZ46" s="33">
        <f>'SALDO MAXPPI JULHO 2026'!AZ178</f>
        <v>0</v>
      </c>
      <c r="BA46" s="33">
        <f>'SALDO MAXPPI JULHO 2026'!BA178</f>
        <v>1.42</v>
      </c>
      <c r="BB46" s="33">
        <f>'SALDO MAXPPI JULHO 2026'!BB178</f>
        <v>0</v>
      </c>
      <c r="BC46" s="33">
        <f>'SALDO MAXPPI JULHO 2026'!BC178</f>
        <v>0</v>
      </c>
      <c r="BD46" s="33">
        <f>'SALDO MAXPPI JULHO 2026'!BD178</f>
        <v>429.2</v>
      </c>
      <c r="BE46" s="33">
        <f>'SALDO MAXPPI JULHO 2026'!BE178</f>
        <v>80.260000000000005</v>
      </c>
      <c r="BF46" s="33">
        <f>'SALDO MAXPPI JULHO 2026'!BF178</f>
        <v>0</v>
      </c>
      <c r="BG46" s="33">
        <f>'SALDO MAXPPI JULHO 2026'!BG178</f>
        <v>3.5</v>
      </c>
      <c r="BH46" s="33">
        <f>'SALDO MAXPPI JULHO 2026'!BH178</f>
        <v>4.0199999999999996</v>
      </c>
      <c r="BI46" s="33">
        <f>'SALDO MAXPPI JULHO 2026'!BI178</f>
        <v>235.65</v>
      </c>
      <c r="BJ46" s="33">
        <f>'SALDO MAXPPI JULHO 2026'!BJ178</f>
        <v>0</v>
      </c>
      <c r="BK46" s="33">
        <f>'SALDO MAXPPI JULHO 2026'!BK178</f>
        <v>14.57</v>
      </c>
      <c r="BL46" s="33">
        <f>'SALDO MAXPPI JULHO 2026'!BL178</f>
        <v>0</v>
      </c>
      <c r="BM46" s="33">
        <f>'SALDO MAXPPI JULHO 2026'!BM178</f>
        <v>0</v>
      </c>
      <c r="BN46" s="33">
        <f>'SALDO MAXPPI JULHO 2026'!BN178</f>
        <v>0</v>
      </c>
      <c r="BO46" s="33">
        <f>'SALDO MAXPPI JULHO 2026'!BO178</f>
        <v>0.1</v>
      </c>
      <c r="BP46" s="33">
        <f>'SALDO MAXPPI JULHO 2026'!BP178</f>
        <v>4.92</v>
      </c>
      <c r="BQ46" s="33">
        <f>'SALDO MAXPPI JULHO 2026'!BQ178</f>
        <v>19.54</v>
      </c>
      <c r="BR46" s="33">
        <f>'SALDO MAXPPI JULHO 2026'!BR178</f>
        <v>243.57</v>
      </c>
      <c r="BS46" s="33">
        <f>'SALDO MAXPPI JULHO 2026'!BS178</f>
        <v>190.79</v>
      </c>
      <c r="BT46" s="33">
        <f>'SALDO MAXPPI JULHO 2026'!BT178</f>
        <v>0</v>
      </c>
      <c r="BU46" s="33">
        <f>'SALDO MAXPPI JULHO 2026'!BU178</f>
        <v>-0.17</v>
      </c>
      <c r="BV46" s="33">
        <f>'SALDO MAXPPI JULHO 2026'!BV178</f>
        <v>31.48</v>
      </c>
      <c r="BW46" s="33">
        <f>'SALDO MAXPPI JULHO 2026'!BW178</f>
        <v>0</v>
      </c>
      <c r="BX46" s="33">
        <f>'SALDO MAXPPI JULHO 2026'!BX178</f>
        <v>0</v>
      </c>
      <c r="BY46" s="35">
        <f t="shared" si="1"/>
        <v>5540.83</v>
      </c>
      <c r="BZ46" s="36">
        <f>'SALDO MAXPPI JULHO 2026'!BZ178</f>
        <v>5540.83</v>
      </c>
      <c r="CA46" s="37">
        <f t="shared" si="0"/>
        <v>0</v>
      </c>
    </row>
    <row r="47" spans="1:79">
      <c r="A47" s="32" t="str">
        <f>'SALDO MAXPPI JULHO 2026'!A179</f>
        <v>BRACO DO NORTE</v>
      </c>
      <c r="B47" s="33">
        <f>'SALDO MAXPPI JULHO 2026'!B179</f>
        <v>938.61</v>
      </c>
      <c r="C47" s="33">
        <f>'SALDO MAXPPI JULHO 2026'!C179</f>
        <v>15905.1</v>
      </c>
      <c r="D47" s="33">
        <f>'SALDO MAXPPI JULHO 2026'!D179</f>
        <v>8691.35</v>
      </c>
      <c r="E47" s="33">
        <f>'SALDO MAXPPI JULHO 2026'!E179</f>
        <v>0</v>
      </c>
      <c r="F47" s="33">
        <f>'SALDO MAXPPI JULHO 2026'!F179</f>
        <v>4040.06</v>
      </c>
      <c r="G47" s="33">
        <f>'SALDO MAXPPI JULHO 2026'!G179</f>
        <v>3649.75</v>
      </c>
      <c r="H47" s="33">
        <f>'SALDO MAXPPI JULHO 2026'!H179</f>
        <v>527.41999999999996</v>
      </c>
      <c r="I47" s="33">
        <f>'SALDO MAXPPI JULHO 2026'!I179</f>
        <v>0</v>
      </c>
      <c r="J47" s="33">
        <f>'SALDO MAXPPI JULHO 2026'!J179</f>
        <v>-0.52</v>
      </c>
      <c r="K47" s="33">
        <f>'SALDO MAXPPI JULHO 2026'!K179</f>
        <v>0</v>
      </c>
      <c r="L47" s="33">
        <f>'SALDO MAXPPI JULHO 2026'!L179</f>
        <v>0</v>
      </c>
      <c r="M47" s="33">
        <f>'SALDO MAXPPI JULHO 2026'!M179</f>
        <v>0</v>
      </c>
      <c r="N47" s="33">
        <f>'SALDO MAXPPI JULHO 2026'!N179</f>
        <v>2.75</v>
      </c>
      <c r="O47" s="33">
        <f>'SALDO MAXPPI JULHO 2026'!O179</f>
        <v>442.76</v>
      </c>
      <c r="P47" s="33">
        <f>'SALDO MAXPPI JULHO 2026'!P179</f>
        <v>143.32</v>
      </c>
      <c r="Q47" s="33">
        <f>'SALDO MAXPPI JULHO 2026'!Q179</f>
        <v>1624.44</v>
      </c>
      <c r="R47" s="33">
        <f>'SALDO MAXPPI JULHO 2026'!R179</f>
        <v>45.05</v>
      </c>
      <c r="S47" s="33">
        <f>'SALDO MAXPPI JULHO 2026'!S179</f>
        <v>78.52</v>
      </c>
      <c r="T47" s="33">
        <f>'SALDO MAXPPI JULHO 2026'!T179</f>
        <v>20.03</v>
      </c>
      <c r="U47" s="33">
        <f>'SALDO MAXPPI JULHO 2026'!U179</f>
        <v>3.72</v>
      </c>
      <c r="V47" s="33">
        <f>'SALDO MAXPPI JULHO 2026'!V179</f>
        <v>14.3</v>
      </c>
      <c r="W47" s="33">
        <f>'SALDO MAXPPI JULHO 2026'!W179</f>
        <v>1444.36</v>
      </c>
      <c r="X47" s="33">
        <f>'SALDO MAXPPI JULHO 2026'!X179</f>
        <v>11.09</v>
      </c>
      <c r="Y47" s="33">
        <f>'SALDO MAXPPI JULHO 2026'!Y179</f>
        <v>83.96</v>
      </c>
      <c r="Z47" s="33">
        <f>'SALDO MAXPPI JULHO 2026'!Z179</f>
        <v>804.84</v>
      </c>
      <c r="AA47" s="33">
        <f>'SALDO MAXPPI JULHO 2026'!AA179</f>
        <v>0</v>
      </c>
      <c r="AB47" s="33">
        <f>'SALDO MAXPPI JULHO 2026'!AB179</f>
        <v>0</v>
      </c>
      <c r="AC47" s="33">
        <f>'SALDO MAXPPI JULHO 2026'!AC179</f>
        <v>0</v>
      </c>
      <c r="AD47" s="33">
        <f>'SALDO MAXPPI JULHO 2026'!AD179</f>
        <v>54.93</v>
      </c>
      <c r="AE47" s="33">
        <f>'SALDO MAXPPI JULHO 2026'!AE179</f>
        <v>10.5</v>
      </c>
      <c r="AF47" s="33">
        <f>'SALDO MAXPPI JULHO 2026'!AF179</f>
        <v>0</v>
      </c>
      <c r="AG47" s="33">
        <f>'SALDO MAXPPI JULHO 2026'!AG179</f>
        <v>260.89</v>
      </c>
      <c r="AH47" s="33">
        <f>'SALDO MAXPPI JULHO 2026'!AH179</f>
        <v>241.49</v>
      </c>
      <c r="AI47" s="33">
        <f>'SALDO MAXPPI JULHO 2026'!AI179</f>
        <v>0</v>
      </c>
      <c r="AJ47" s="33">
        <f>'SALDO MAXPPI JULHO 2026'!AJ179</f>
        <v>229.27</v>
      </c>
      <c r="AK47" s="33">
        <f>'SALDO MAXPPI JULHO 2026'!AK179</f>
        <v>0</v>
      </c>
      <c r="AL47" s="33">
        <f>'SALDO MAXPPI JULHO 2026'!AL179</f>
        <v>109.85</v>
      </c>
      <c r="AM47" s="33">
        <f>'SALDO MAXPPI JULHO 2026'!AM179</f>
        <v>104.49</v>
      </c>
      <c r="AN47" s="33">
        <f>'SALDO MAXPPI JULHO 2026'!AN179</f>
        <v>14.33</v>
      </c>
      <c r="AO47" s="33">
        <f>'SALDO MAXPPI JULHO 2026'!AO179</f>
        <v>162.4</v>
      </c>
      <c r="AP47" s="33">
        <f>'SALDO MAXPPI JULHO 2026'!AP179</f>
        <v>31.68</v>
      </c>
      <c r="AQ47" s="33">
        <f>'SALDO MAXPPI JULHO 2026'!AQ179</f>
        <v>205.41</v>
      </c>
      <c r="AR47" s="33">
        <f>'SALDO MAXPPI JULHO 2026'!AR179</f>
        <v>893.92</v>
      </c>
      <c r="AS47" s="33">
        <f>'SALDO MAXPPI JULHO 2026'!AS179</f>
        <v>1374.11</v>
      </c>
      <c r="AT47" s="33">
        <f>'SALDO MAXPPI JULHO 2026'!AT179</f>
        <v>382.1</v>
      </c>
      <c r="AU47" s="33">
        <f>'SALDO MAXPPI JULHO 2026'!AU179</f>
        <v>151.6</v>
      </c>
      <c r="AV47" s="33">
        <f>'SALDO MAXPPI JULHO 2026'!AV179</f>
        <v>85.98</v>
      </c>
      <c r="AW47" s="33">
        <f>'SALDO MAXPPI JULHO 2026'!AW179</f>
        <v>477.62</v>
      </c>
      <c r="AX47" s="33">
        <f>'SALDO MAXPPI JULHO 2026'!AX179</f>
        <v>101.29</v>
      </c>
      <c r="AY47" s="33">
        <f>'SALDO MAXPPI JULHO 2026'!AY179</f>
        <v>203.9</v>
      </c>
      <c r="AZ47" s="33">
        <f>'SALDO MAXPPI JULHO 2026'!AZ179</f>
        <v>39.700000000000003</v>
      </c>
      <c r="BA47" s="33">
        <f>'SALDO MAXPPI JULHO 2026'!BA179</f>
        <v>0</v>
      </c>
      <c r="BB47" s="33">
        <f>'SALDO MAXPPI JULHO 2026'!BB179</f>
        <v>10.79</v>
      </c>
      <c r="BC47" s="33">
        <f>'SALDO MAXPPI JULHO 2026'!BC179</f>
        <v>0</v>
      </c>
      <c r="BD47" s="33">
        <f>'SALDO MAXPPI JULHO 2026'!BD179</f>
        <v>2889.55</v>
      </c>
      <c r="BE47" s="33">
        <f>'SALDO MAXPPI JULHO 2026'!BE179</f>
        <v>0</v>
      </c>
      <c r="BF47" s="33">
        <f>'SALDO MAXPPI JULHO 2026'!BF179</f>
        <v>1135.1400000000001</v>
      </c>
      <c r="BG47" s="33">
        <f>'SALDO MAXPPI JULHO 2026'!BG179</f>
        <v>23.55</v>
      </c>
      <c r="BH47" s="33">
        <f>'SALDO MAXPPI JULHO 2026'!BH179</f>
        <v>0</v>
      </c>
      <c r="BI47" s="33">
        <f>'SALDO MAXPPI JULHO 2026'!BI179</f>
        <v>562.38</v>
      </c>
      <c r="BJ47" s="33">
        <f>'SALDO MAXPPI JULHO 2026'!BJ179</f>
        <v>0</v>
      </c>
      <c r="BK47" s="33">
        <f>'SALDO MAXPPI JULHO 2026'!BK179</f>
        <v>0</v>
      </c>
      <c r="BL47" s="33">
        <f>'SALDO MAXPPI JULHO 2026'!BL179</f>
        <v>0</v>
      </c>
      <c r="BM47" s="33">
        <f>'SALDO MAXPPI JULHO 2026'!BM179</f>
        <v>0</v>
      </c>
      <c r="BN47" s="33">
        <f>'SALDO MAXPPI JULHO 2026'!BN179</f>
        <v>8.0299999999999994</v>
      </c>
      <c r="BO47" s="33">
        <f>'SALDO MAXPPI JULHO 2026'!BO179</f>
        <v>0.31</v>
      </c>
      <c r="BP47" s="33">
        <f>'SALDO MAXPPI JULHO 2026'!BP179</f>
        <v>0.97</v>
      </c>
      <c r="BQ47" s="33">
        <f>'SALDO MAXPPI JULHO 2026'!BQ179</f>
        <v>0</v>
      </c>
      <c r="BR47" s="33">
        <f>'SALDO MAXPPI JULHO 2026'!BR179</f>
        <v>0</v>
      </c>
      <c r="BS47" s="33">
        <f>'SALDO MAXPPI JULHO 2026'!BS179</f>
        <v>0</v>
      </c>
      <c r="BT47" s="33">
        <f>'SALDO MAXPPI JULHO 2026'!BT179</f>
        <v>0</v>
      </c>
      <c r="BU47" s="33">
        <f>'SALDO MAXPPI JULHO 2026'!BU179</f>
        <v>0</v>
      </c>
      <c r="BV47" s="33">
        <f>'SALDO MAXPPI JULHO 2026'!BV179</f>
        <v>4.5</v>
      </c>
      <c r="BW47" s="33">
        <f>'SALDO MAXPPI JULHO 2026'!BW179</f>
        <v>0</v>
      </c>
      <c r="BX47" s="33">
        <f>'SALDO MAXPPI JULHO 2026'!BX179</f>
        <v>0</v>
      </c>
      <c r="BY47" s="35">
        <f t="shared" si="1"/>
        <v>48241.59</v>
      </c>
      <c r="BZ47" s="36">
        <f>'SALDO MAXPPI JULHO 2026'!BZ179</f>
        <v>48241.59</v>
      </c>
      <c r="CA47" s="37">
        <f t="shared" si="0"/>
        <v>0</v>
      </c>
    </row>
    <row r="48" spans="1:79">
      <c r="A48" s="32" t="str">
        <f>'SALDO MAXPPI JULHO 2026'!A180</f>
        <v>BRACO DO TROMBUDO</v>
      </c>
      <c r="B48" s="33">
        <f>'SALDO MAXPPI JULHO 2026'!B180</f>
        <v>114.02</v>
      </c>
      <c r="C48" s="33">
        <f>'SALDO MAXPPI JULHO 2026'!C180</f>
        <v>1870.61</v>
      </c>
      <c r="D48" s="33">
        <f>'SALDO MAXPPI JULHO 2026'!D180</f>
        <v>1022.19</v>
      </c>
      <c r="E48" s="33">
        <f>'SALDO MAXPPI JULHO 2026'!E180</f>
        <v>0</v>
      </c>
      <c r="F48" s="33">
        <f>'SALDO MAXPPI JULHO 2026'!F180</f>
        <v>0</v>
      </c>
      <c r="G48" s="33">
        <f>'SALDO MAXPPI JULHO 2026'!G180</f>
        <v>0</v>
      </c>
      <c r="H48" s="33">
        <f>'SALDO MAXPPI JULHO 2026'!H180</f>
        <v>0</v>
      </c>
      <c r="I48" s="33">
        <f>'SALDO MAXPPI JULHO 2026'!I180</f>
        <v>-2.1</v>
      </c>
      <c r="J48" s="33">
        <f>'SALDO MAXPPI JULHO 2026'!J180</f>
        <v>0</v>
      </c>
      <c r="K48" s="33">
        <f>'SALDO MAXPPI JULHO 2026'!K180</f>
        <v>297.05</v>
      </c>
      <c r="L48" s="33">
        <f>'SALDO MAXPPI JULHO 2026'!L180</f>
        <v>45.88</v>
      </c>
      <c r="M48" s="33">
        <f>'SALDO MAXPPI JULHO 2026'!M180</f>
        <v>151.66999999999999</v>
      </c>
      <c r="N48" s="33">
        <f>'SALDO MAXPPI JULHO 2026'!N180</f>
        <v>0.3</v>
      </c>
      <c r="O48" s="33">
        <f>'SALDO MAXPPI JULHO 2026'!O180</f>
        <v>52.07</v>
      </c>
      <c r="P48" s="33">
        <f>'SALDO MAXPPI JULHO 2026'!P180</f>
        <v>16.86</v>
      </c>
      <c r="Q48" s="33">
        <f>'SALDO MAXPPI JULHO 2026'!Q180</f>
        <v>0</v>
      </c>
      <c r="R48" s="33">
        <f>'SALDO MAXPPI JULHO 2026'!R180</f>
        <v>5.03</v>
      </c>
      <c r="S48" s="33">
        <f>'SALDO MAXPPI JULHO 2026'!S180</f>
        <v>146.05000000000001</v>
      </c>
      <c r="T48" s="33">
        <f>'SALDO MAXPPI JULHO 2026'!T180</f>
        <v>2.2400000000000002</v>
      </c>
      <c r="U48" s="33">
        <f>'SALDO MAXPPI JULHO 2026'!U180</f>
        <v>0.39</v>
      </c>
      <c r="V48" s="33">
        <f>'SALDO MAXPPI JULHO 2026'!V180</f>
        <v>1.58</v>
      </c>
      <c r="W48" s="33">
        <f>'SALDO MAXPPI JULHO 2026'!W180</f>
        <v>169.87</v>
      </c>
      <c r="X48" s="33">
        <f>'SALDO MAXPPI JULHO 2026'!X180</f>
        <v>3.37</v>
      </c>
      <c r="Y48" s="33">
        <f>'SALDO MAXPPI JULHO 2026'!Y180</f>
        <v>12.92</v>
      </c>
      <c r="Z48" s="33">
        <f>'SALDO MAXPPI JULHO 2026'!Z180</f>
        <v>112.35</v>
      </c>
      <c r="AA48" s="33">
        <f>'SALDO MAXPPI JULHO 2026'!AA180</f>
        <v>8.43</v>
      </c>
      <c r="AB48" s="33">
        <f>'SALDO MAXPPI JULHO 2026'!AB180</f>
        <v>0</v>
      </c>
      <c r="AC48" s="33">
        <f>'SALDO MAXPPI JULHO 2026'!AC180</f>
        <v>6.31</v>
      </c>
      <c r="AD48" s="33">
        <f>'SALDO MAXPPI JULHO 2026'!AD180</f>
        <v>6.46</v>
      </c>
      <c r="AE48" s="33">
        <f>'SALDO MAXPPI JULHO 2026'!AE180</f>
        <v>1.24</v>
      </c>
      <c r="AF48" s="33">
        <f>'SALDO MAXPPI JULHO 2026'!AF180</f>
        <v>3.37</v>
      </c>
      <c r="AG48" s="33">
        <f>'SALDO MAXPPI JULHO 2026'!AG180</f>
        <v>50.56</v>
      </c>
      <c r="AH48" s="33">
        <f>'SALDO MAXPPI JULHO 2026'!AH180</f>
        <v>33.14</v>
      </c>
      <c r="AI48" s="33">
        <f>'SALDO MAXPPI JULHO 2026'!AI180</f>
        <v>1.69</v>
      </c>
      <c r="AJ48" s="33">
        <f>'SALDO MAXPPI JULHO 2026'!AJ180</f>
        <v>16.97</v>
      </c>
      <c r="AK48" s="33">
        <f>'SALDO MAXPPI JULHO 2026'!AK180</f>
        <v>0.95</v>
      </c>
      <c r="AL48" s="33">
        <f>'SALDO MAXPPI JULHO 2026'!AL180</f>
        <v>12.92</v>
      </c>
      <c r="AM48" s="33">
        <f>'SALDO MAXPPI JULHO 2026'!AM180</f>
        <v>16.850000000000001</v>
      </c>
      <c r="AN48" s="33">
        <f>'SALDO MAXPPI JULHO 2026'!AN180</f>
        <v>1.69</v>
      </c>
      <c r="AO48" s="33">
        <f>'SALDO MAXPPI JULHO 2026'!AO180</f>
        <v>19.100000000000001</v>
      </c>
      <c r="AP48" s="33">
        <f>'SALDO MAXPPI JULHO 2026'!AP180</f>
        <v>5.62</v>
      </c>
      <c r="AQ48" s="33">
        <f>'SALDO MAXPPI JULHO 2026'!AQ180</f>
        <v>22.39</v>
      </c>
      <c r="AR48" s="33">
        <f>'SALDO MAXPPI JULHO 2026'!AR180</f>
        <v>106.28</v>
      </c>
      <c r="AS48" s="33">
        <f>'SALDO MAXPPI JULHO 2026'!AS180</f>
        <v>121.13</v>
      </c>
      <c r="AT48" s="33">
        <f>'SALDO MAXPPI JULHO 2026'!AT180</f>
        <v>44.94</v>
      </c>
      <c r="AU48" s="33">
        <f>'SALDO MAXPPI JULHO 2026'!AU180</f>
        <v>23.59</v>
      </c>
      <c r="AV48" s="33">
        <f>'SALDO MAXPPI JULHO 2026'!AV180</f>
        <v>10.11</v>
      </c>
      <c r="AW48" s="33">
        <f>'SALDO MAXPPI JULHO 2026'!AW180</f>
        <v>56.17</v>
      </c>
      <c r="AX48" s="33">
        <f>'SALDO MAXPPI JULHO 2026'!AX180</f>
        <v>16.48</v>
      </c>
      <c r="AY48" s="33">
        <f>'SALDO MAXPPI JULHO 2026'!AY180</f>
        <v>0</v>
      </c>
      <c r="AZ48" s="33">
        <f>'SALDO MAXPPI JULHO 2026'!AZ180</f>
        <v>4.67</v>
      </c>
      <c r="BA48" s="33">
        <f>'SALDO MAXPPI JULHO 2026'!BA180</f>
        <v>1.1200000000000001</v>
      </c>
      <c r="BB48" s="33">
        <f>'SALDO MAXPPI JULHO 2026'!BB180</f>
        <v>10.67</v>
      </c>
      <c r="BC48" s="33">
        <f>'SALDO MAXPPI JULHO 2026'!BC180</f>
        <v>32.03</v>
      </c>
      <c r="BD48" s="33">
        <f>'SALDO MAXPPI JULHO 2026'!BD180</f>
        <v>339.84</v>
      </c>
      <c r="BE48" s="33">
        <f>'SALDO MAXPPI JULHO 2026'!BE180</f>
        <v>0</v>
      </c>
      <c r="BF48" s="33">
        <f>'SALDO MAXPPI JULHO 2026'!BF180</f>
        <v>56.93</v>
      </c>
      <c r="BG48" s="33">
        <f>'SALDO MAXPPI JULHO 2026'!BG180</f>
        <v>0</v>
      </c>
      <c r="BH48" s="33">
        <f>'SALDO MAXPPI JULHO 2026'!BH180</f>
        <v>1.59</v>
      </c>
      <c r="BI48" s="33">
        <f>'SALDO MAXPPI JULHO 2026'!BI180</f>
        <v>206.81</v>
      </c>
      <c r="BJ48" s="33">
        <f>'SALDO MAXPPI JULHO 2026'!BJ180</f>
        <v>5.16</v>
      </c>
      <c r="BK48" s="33">
        <f>'SALDO MAXPPI JULHO 2026'!BK180</f>
        <v>5.65</v>
      </c>
      <c r="BL48" s="33">
        <f>'SALDO MAXPPI JULHO 2026'!BL180</f>
        <v>0.7</v>
      </c>
      <c r="BM48" s="33">
        <f>'SALDO MAXPPI JULHO 2026'!BM180</f>
        <v>0.21</v>
      </c>
      <c r="BN48" s="33">
        <f>'SALDO MAXPPI JULHO 2026'!BN180</f>
        <v>0.16</v>
      </c>
      <c r="BO48" s="33">
        <f>'SALDO MAXPPI JULHO 2026'!BO180</f>
        <v>0</v>
      </c>
      <c r="BP48" s="33">
        <f>'SALDO MAXPPI JULHO 2026'!BP180</f>
        <v>-1.95</v>
      </c>
      <c r="BQ48" s="33">
        <f>'SALDO MAXPPI JULHO 2026'!BQ180</f>
        <v>0.55000000000000004</v>
      </c>
      <c r="BR48" s="33">
        <f>'SALDO MAXPPI JULHO 2026'!BR180</f>
        <v>-2.2999999999999998</v>
      </c>
      <c r="BS48" s="33">
        <f>'SALDO MAXPPI JULHO 2026'!BS180</f>
        <v>0</v>
      </c>
      <c r="BT48" s="33">
        <f>'SALDO MAXPPI JULHO 2026'!BT180</f>
        <v>0</v>
      </c>
      <c r="BU48" s="33">
        <f>'SALDO MAXPPI JULHO 2026'!BU180</f>
        <v>0</v>
      </c>
      <c r="BV48" s="33">
        <f>'SALDO MAXPPI JULHO 2026'!BV180</f>
        <v>2.25</v>
      </c>
      <c r="BW48" s="33">
        <f>'SALDO MAXPPI JULHO 2026'!BW180</f>
        <v>0</v>
      </c>
      <c r="BX48" s="33">
        <f>'SALDO MAXPPI JULHO 2026'!BX180</f>
        <v>0</v>
      </c>
      <c r="BY48" s="35">
        <f t="shared" si="1"/>
        <v>5272.83</v>
      </c>
      <c r="BZ48" s="36">
        <f>'SALDO MAXPPI JULHO 2026'!BZ180</f>
        <v>5272.83</v>
      </c>
      <c r="CA48" s="37">
        <f t="shared" si="0"/>
        <v>0</v>
      </c>
    </row>
    <row r="49" spans="1:79">
      <c r="A49" s="32" t="str">
        <f>'SALDO MAXPPI JULHO 2026'!A181</f>
        <v>BRUNOPOLIS</v>
      </c>
      <c r="B49" s="33">
        <f>'SALDO MAXPPI JULHO 2026'!B181</f>
        <v>17.91</v>
      </c>
      <c r="C49" s="33">
        <f>'SALDO MAXPPI JULHO 2026'!C181</f>
        <v>56.31</v>
      </c>
      <c r="D49" s="33">
        <f>'SALDO MAXPPI JULHO 2026'!D181</f>
        <v>-0.13</v>
      </c>
      <c r="E49" s="33">
        <f>'SALDO MAXPPI JULHO 2026'!E181</f>
        <v>0</v>
      </c>
      <c r="F49" s="33">
        <f>'SALDO MAXPPI JULHO 2026'!F181</f>
        <v>0</v>
      </c>
      <c r="G49" s="33">
        <f>'SALDO MAXPPI JULHO 2026'!G181</f>
        <v>0</v>
      </c>
      <c r="H49" s="33">
        <f>'SALDO MAXPPI JULHO 2026'!H181</f>
        <v>-0.08</v>
      </c>
      <c r="I49" s="33">
        <f>'SALDO MAXPPI JULHO 2026'!I181</f>
        <v>-1.26</v>
      </c>
      <c r="J49" s="33">
        <f>'SALDO MAXPPI JULHO 2026'!J181</f>
        <v>0</v>
      </c>
      <c r="K49" s="33">
        <f>'SALDO MAXPPI JULHO 2026'!K181</f>
        <v>0.26</v>
      </c>
      <c r="L49" s="33">
        <f>'SALDO MAXPPI JULHO 2026'!L181</f>
        <v>0</v>
      </c>
      <c r="M49" s="33">
        <f>'SALDO MAXPPI JULHO 2026'!M181</f>
        <v>132.97999999999999</v>
      </c>
      <c r="N49" s="33">
        <f>'SALDO MAXPPI JULHO 2026'!N181</f>
        <v>0.27</v>
      </c>
      <c r="O49" s="33">
        <f>'SALDO MAXPPI JULHO 2026'!O181</f>
        <v>45.66</v>
      </c>
      <c r="P49" s="33">
        <f>'SALDO MAXPPI JULHO 2026'!P181</f>
        <v>14.78</v>
      </c>
      <c r="Q49" s="33">
        <f>'SALDO MAXPPI JULHO 2026'!Q181</f>
        <v>167.51</v>
      </c>
      <c r="R49" s="33">
        <f>'SALDO MAXPPI JULHO 2026'!R181</f>
        <v>4.41</v>
      </c>
      <c r="S49" s="33">
        <f>'SALDO MAXPPI JULHO 2026'!S181</f>
        <v>128.05000000000001</v>
      </c>
      <c r="T49" s="33">
        <f>'SALDO MAXPPI JULHO 2026'!T181</f>
        <v>1.96</v>
      </c>
      <c r="U49" s="33">
        <f>'SALDO MAXPPI JULHO 2026'!U181</f>
        <v>0.34</v>
      </c>
      <c r="V49" s="33">
        <f>'SALDO MAXPPI JULHO 2026'!V181</f>
        <v>1.39</v>
      </c>
      <c r="W49" s="33">
        <f>'SALDO MAXPPI JULHO 2026'!W181</f>
        <v>148.94</v>
      </c>
      <c r="X49" s="33">
        <f>'SALDO MAXPPI JULHO 2026'!X181</f>
        <v>2.96</v>
      </c>
      <c r="Y49" s="33">
        <f>'SALDO MAXPPI JULHO 2026'!Y181</f>
        <v>11.33</v>
      </c>
      <c r="Z49" s="33">
        <f>'SALDO MAXPPI JULHO 2026'!Z181</f>
        <v>98.5</v>
      </c>
      <c r="AA49" s="33">
        <f>'SALDO MAXPPI JULHO 2026'!AA181</f>
        <v>7.39</v>
      </c>
      <c r="AB49" s="33">
        <f>'SALDO MAXPPI JULHO 2026'!AB181</f>
        <v>93.58</v>
      </c>
      <c r="AC49" s="33">
        <f>'SALDO MAXPPI JULHO 2026'!AC181</f>
        <v>5.53</v>
      </c>
      <c r="AD49" s="33">
        <f>'SALDO MAXPPI JULHO 2026'!AD181</f>
        <v>5.66</v>
      </c>
      <c r="AE49" s="33">
        <f>'SALDO MAXPPI JULHO 2026'!AE181</f>
        <v>1.08</v>
      </c>
      <c r="AF49" s="33">
        <f>'SALDO MAXPPI JULHO 2026'!AF181</f>
        <v>2.96</v>
      </c>
      <c r="AG49" s="33">
        <f>'SALDO MAXPPI JULHO 2026'!AG181</f>
        <v>44.33</v>
      </c>
      <c r="AH49" s="33">
        <f>'SALDO MAXPPI JULHO 2026'!AH181</f>
        <v>29.06</v>
      </c>
      <c r="AI49" s="33">
        <f>'SALDO MAXPPI JULHO 2026'!AI181</f>
        <v>1.48</v>
      </c>
      <c r="AJ49" s="33">
        <f>'SALDO MAXPPI JULHO 2026'!AJ181</f>
        <v>23.64</v>
      </c>
      <c r="AK49" s="33">
        <f>'SALDO MAXPPI JULHO 2026'!AK181</f>
        <v>0.84</v>
      </c>
      <c r="AL49" s="33">
        <f>'SALDO MAXPPI JULHO 2026'!AL181</f>
        <v>11.33</v>
      </c>
      <c r="AM49" s="33">
        <f>'SALDO MAXPPI JULHO 2026'!AM181</f>
        <v>14.78</v>
      </c>
      <c r="AN49" s="33">
        <f>'SALDO MAXPPI JULHO 2026'!AN181</f>
        <v>1.48</v>
      </c>
      <c r="AO49" s="33">
        <f>'SALDO MAXPPI JULHO 2026'!AO181</f>
        <v>16.75</v>
      </c>
      <c r="AP49" s="33">
        <f>'SALDO MAXPPI JULHO 2026'!AP181</f>
        <v>4.93</v>
      </c>
      <c r="AQ49" s="33">
        <f>'SALDO MAXPPI JULHO 2026'!AQ181</f>
        <v>24.63</v>
      </c>
      <c r="AR49" s="33">
        <f>'SALDO MAXPPI JULHO 2026'!AR181</f>
        <v>93.18</v>
      </c>
      <c r="AS49" s="33">
        <f>'SALDO MAXPPI JULHO 2026'!AS181</f>
        <v>158.91</v>
      </c>
      <c r="AT49" s="33">
        <f>'SALDO MAXPPI JULHO 2026'!AT181</f>
        <v>39.4</v>
      </c>
      <c r="AU49" s="33">
        <f>'SALDO MAXPPI JULHO 2026'!AU181</f>
        <v>20.69</v>
      </c>
      <c r="AV49" s="33">
        <f>'SALDO MAXPPI JULHO 2026'!AV181</f>
        <v>8.8699999999999992</v>
      </c>
      <c r="AW49" s="33">
        <f>'SALDO MAXPPI JULHO 2026'!AW181</f>
        <v>49.25</v>
      </c>
      <c r="AX49" s="33">
        <f>'SALDO MAXPPI JULHO 2026'!AX181</f>
        <v>14.45</v>
      </c>
      <c r="AY49" s="33">
        <f>'SALDO MAXPPI JULHO 2026'!AY181</f>
        <v>35.46</v>
      </c>
      <c r="AZ49" s="33">
        <f>'SALDO MAXPPI JULHO 2026'!AZ181</f>
        <v>4.09</v>
      </c>
      <c r="BA49" s="33">
        <f>'SALDO MAXPPI JULHO 2026'!BA181</f>
        <v>0.99</v>
      </c>
      <c r="BB49" s="33">
        <f>'SALDO MAXPPI JULHO 2026'!BB181</f>
        <v>9.36</v>
      </c>
      <c r="BC49" s="33">
        <f>'SALDO MAXPPI JULHO 2026'!BC181</f>
        <v>28.08</v>
      </c>
      <c r="BD49" s="33">
        <f>'SALDO MAXPPI JULHO 2026'!BD181</f>
        <v>297.95999999999998</v>
      </c>
      <c r="BE49" s="33">
        <f>'SALDO MAXPPI JULHO 2026'!BE181</f>
        <v>85.22</v>
      </c>
      <c r="BF49" s="33">
        <f>'SALDO MAXPPI JULHO 2026'!BF181</f>
        <v>55.85</v>
      </c>
      <c r="BG49" s="33">
        <f>'SALDO MAXPPI JULHO 2026'!BG181</f>
        <v>2.4300000000000002</v>
      </c>
      <c r="BH49" s="33">
        <f>'SALDO MAXPPI JULHO 2026'!BH181</f>
        <v>1.56</v>
      </c>
      <c r="BI49" s="33">
        <f>'SALDO MAXPPI JULHO 2026'!BI181</f>
        <v>181.33</v>
      </c>
      <c r="BJ49" s="33">
        <f>'SALDO MAXPPI JULHO 2026'!BJ181</f>
        <v>4.01</v>
      </c>
      <c r="BK49" s="33">
        <f>'SALDO MAXPPI JULHO 2026'!BK181</f>
        <v>4.7300000000000004</v>
      </c>
      <c r="BL49" s="33">
        <f>'SALDO MAXPPI JULHO 2026'!BL181</f>
        <v>0.35</v>
      </c>
      <c r="BM49" s="33">
        <f>'SALDO MAXPPI JULHO 2026'!BM181</f>
        <v>0.85</v>
      </c>
      <c r="BN49" s="33">
        <f>'SALDO MAXPPI JULHO 2026'!BN181</f>
        <v>0</v>
      </c>
      <c r="BO49" s="33">
        <f>'SALDO MAXPPI JULHO 2026'!BO181</f>
        <v>0.21</v>
      </c>
      <c r="BP49" s="33">
        <f>'SALDO MAXPPI JULHO 2026'!BP181</f>
        <v>4.78</v>
      </c>
      <c r="BQ49" s="33">
        <f>'SALDO MAXPPI JULHO 2026'!BQ181</f>
        <v>0.54</v>
      </c>
      <c r="BR49" s="33">
        <f>'SALDO MAXPPI JULHO 2026'!BR181</f>
        <v>0</v>
      </c>
      <c r="BS49" s="33">
        <f>'SALDO MAXPPI JULHO 2026'!BS181</f>
        <v>2.7</v>
      </c>
      <c r="BT49" s="33">
        <f>'SALDO MAXPPI JULHO 2026'!BT181</f>
        <v>0</v>
      </c>
      <c r="BU49" s="33">
        <f>'SALDO MAXPPI JULHO 2026'!BU181</f>
        <v>0</v>
      </c>
      <c r="BV49" s="33">
        <f>'SALDO MAXPPI JULHO 2026'!BV181</f>
        <v>77.3</v>
      </c>
      <c r="BW49" s="33">
        <f>'SALDO MAXPPI JULHO 2026'!BW181</f>
        <v>0</v>
      </c>
      <c r="BX49" s="33">
        <f>'SALDO MAXPPI JULHO 2026'!BX181</f>
        <v>0</v>
      </c>
      <c r="BY49" s="35">
        <f t="shared" si="1"/>
        <v>2304.0900000000006</v>
      </c>
      <c r="BZ49" s="36">
        <f>'SALDO MAXPPI JULHO 2026'!BZ181</f>
        <v>2304.0900000000006</v>
      </c>
      <c r="CA49" s="37">
        <f t="shared" si="0"/>
        <v>0</v>
      </c>
    </row>
    <row r="50" spans="1:79">
      <c r="A50" s="32" t="str">
        <f>'SALDO MAXPPI JULHO 2026'!A182</f>
        <v>BRUSQUE</v>
      </c>
      <c r="B50" s="33">
        <f>'SALDO MAXPPI JULHO 2026'!B182</f>
        <v>3692.85</v>
      </c>
      <c r="C50" s="33">
        <f>'SALDO MAXPPI JULHO 2026'!C182</f>
        <v>55227.99</v>
      </c>
      <c r="D50" s="33">
        <f>'SALDO MAXPPI JULHO 2026'!D182</f>
        <v>30320.95</v>
      </c>
      <c r="E50" s="33">
        <f>'SALDO MAXPPI JULHO 2026'!E182</f>
        <v>0.13</v>
      </c>
      <c r="F50" s="33">
        <f>'SALDO MAXPPI JULHO 2026'!F182</f>
        <v>18236.11</v>
      </c>
      <c r="G50" s="33">
        <f>'SALDO MAXPPI JULHO 2026'!G182</f>
        <v>15841.61</v>
      </c>
      <c r="H50" s="33">
        <f>'SALDO MAXPPI JULHO 2026'!H182</f>
        <v>17756.419999999998</v>
      </c>
      <c r="I50" s="33">
        <f>'SALDO MAXPPI JULHO 2026'!I182</f>
        <v>19379.66</v>
      </c>
      <c r="J50" s="33">
        <f>'SALDO MAXPPI JULHO 2026'!J182</f>
        <v>1069.49</v>
      </c>
      <c r="K50" s="33">
        <f>'SALDO MAXPPI JULHO 2026'!K182</f>
        <v>9066.7800000000007</v>
      </c>
      <c r="L50" s="33">
        <f>'SALDO MAXPPI JULHO 2026'!L182</f>
        <v>1554.98</v>
      </c>
      <c r="M50" s="33">
        <f>'SALDO MAXPPI JULHO 2026'!M182</f>
        <v>5404.02</v>
      </c>
      <c r="N50" s="33">
        <f>'SALDO MAXPPI JULHO 2026'!N182</f>
        <v>8.94</v>
      </c>
      <c r="O50" s="33">
        <f>'SALDO MAXPPI JULHO 2026'!O182</f>
        <v>1530.3</v>
      </c>
      <c r="P50" s="33">
        <f>'SALDO MAXPPI JULHO 2026'!P182</f>
        <v>495.34</v>
      </c>
      <c r="Q50" s="33">
        <f>'SALDO MAXPPI JULHO 2026'!Q182</f>
        <v>5692.48</v>
      </c>
      <c r="R50" s="33">
        <f>'SALDO MAXPPI JULHO 2026'!R182</f>
        <v>176.73</v>
      </c>
      <c r="S50" s="33">
        <f>'SALDO MAXPPI JULHO 2026'!S182</f>
        <v>5203.37</v>
      </c>
      <c r="T50" s="33">
        <f>'SALDO MAXPPI JULHO 2026'!T182</f>
        <v>78.599999999999994</v>
      </c>
      <c r="U50" s="33">
        <f>'SALDO MAXPPI JULHO 2026'!U182</f>
        <v>12.59</v>
      </c>
      <c r="V50" s="33">
        <f>'SALDO MAXPPI JULHO 2026'!V182</f>
        <v>46.49</v>
      </c>
      <c r="W50" s="33">
        <f>'SALDO MAXPPI JULHO 2026'!W182</f>
        <v>4992.07</v>
      </c>
      <c r="X50" s="33">
        <f>'SALDO MAXPPI JULHO 2026'!X182</f>
        <v>99.08</v>
      </c>
      <c r="Y50" s="33">
        <f>'SALDO MAXPPI JULHO 2026'!Y182</f>
        <v>460.28</v>
      </c>
      <c r="Z50" s="33">
        <f>'SALDO MAXPPI JULHO 2026'!Z182</f>
        <v>3375.89</v>
      </c>
      <c r="AA50" s="33">
        <f>'SALDO MAXPPI JULHO 2026'!AA182</f>
        <v>254.33</v>
      </c>
      <c r="AB50" s="33">
        <f>'SALDO MAXPPI JULHO 2026'!AB182</f>
        <v>3397.26</v>
      </c>
      <c r="AC50" s="33">
        <f>'SALDO MAXPPI JULHO 2026'!AC182</f>
        <v>155.51</v>
      </c>
      <c r="AD50" s="33">
        <f>'SALDO MAXPPI JULHO 2026'!AD182</f>
        <v>189.84</v>
      </c>
      <c r="AE50" s="33">
        <f>'SALDO MAXPPI JULHO 2026'!AE182</f>
        <v>36.299999999999997</v>
      </c>
      <c r="AF50" s="33">
        <f>'SALDO MAXPPI JULHO 2026'!AF182</f>
        <v>120.18</v>
      </c>
      <c r="AG50" s="33">
        <f>'SALDO MAXPPI JULHO 2026'!AG182</f>
        <v>1693.27</v>
      </c>
      <c r="AH50" s="33">
        <f>'SALDO MAXPPI JULHO 2026'!AH182</f>
        <v>1066.55</v>
      </c>
      <c r="AI50" s="33">
        <f>'SALDO MAXPPI JULHO 2026'!AI182</f>
        <v>49.54</v>
      </c>
      <c r="AJ50" s="33">
        <f>'SALDO MAXPPI JULHO 2026'!AJ182</f>
        <v>876.53</v>
      </c>
      <c r="AK50" s="33">
        <f>'SALDO MAXPPI JULHO 2026'!AK182</f>
        <v>28.06</v>
      </c>
      <c r="AL50" s="33">
        <f>'SALDO MAXPPI JULHO 2026'!AL182</f>
        <v>379.68</v>
      </c>
      <c r="AM50" s="33">
        <f>'SALDO MAXPPI JULHO 2026'!AM182</f>
        <v>506.36</v>
      </c>
      <c r="AN50" s="33">
        <f>'SALDO MAXPPI JULHO 2026'!AN182</f>
        <v>51.44</v>
      </c>
      <c r="AO50" s="33">
        <f>'SALDO MAXPPI JULHO 2026'!AO182</f>
        <v>680.48</v>
      </c>
      <c r="AP50" s="33">
        <f>'SALDO MAXPPI JULHO 2026'!AP182</f>
        <v>169.31</v>
      </c>
      <c r="AQ50" s="33">
        <f>'SALDO MAXPPI JULHO 2026'!AQ182</f>
        <v>903.5</v>
      </c>
      <c r="AR50" s="33">
        <f>'SALDO MAXPPI JULHO 2026'!AR182</f>
        <v>3463.15</v>
      </c>
      <c r="AS50" s="33">
        <f>'SALDO MAXPPI JULHO 2026'!AS182</f>
        <v>5717.39</v>
      </c>
      <c r="AT50" s="33">
        <f>'SALDO MAXPPI JULHO 2026'!AT182</f>
        <v>1497.56</v>
      </c>
      <c r="AU50" s="33">
        <f>'SALDO MAXPPI JULHO 2026'!AU182</f>
        <v>767.95</v>
      </c>
      <c r="AV50" s="33">
        <f>'SALDO MAXPPI JULHO 2026'!AV182</f>
        <v>407.46</v>
      </c>
      <c r="AW50" s="33">
        <f>'SALDO MAXPPI JULHO 2026'!AW182</f>
        <v>1650.8</v>
      </c>
      <c r="AX50" s="33">
        <f>'SALDO MAXPPI JULHO 2026'!AX182</f>
        <v>484.58</v>
      </c>
      <c r="AY50" s="33">
        <f>'SALDO MAXPPI JULHO 2026'!AY182</f>
        <v>1361.4</v>
      </c>
      <c r="AZ50" s="33">
        <f>'SALDO MAXPPI JULHO 2026'!AZ182</f>
        <v>143.12</v>
      </c>
      <c r="BA50" s="33">
        <f>'SALDO MAXPPI JULHO 2026'!BA182</f>
        <v>38.450000000000003</v>
      </c>
      <c r="BB50" s="33">
        <f>'SALDO MAXPPI JULHO 2026'!BB182</f>
        <v>380.25</v>
      </c>
      <c r="BC50" s="33">
        <f>'SALDO MAXPPI JULHO 2026'!BC182</f>
        <v>981.62</v>
      </c>
      <c r="BD50" s="33">
        <f>'SALDO MAXPPI JULHO 2026'!BD182</f>
        <v>9987.0400000000009</v>
      </c>
      <c r="BE50" s="33">
        <f>'SALDO MAXPPI JULHO 2026'!BE182</f>
        <v>3097.91</v>
      </c>
      <c r="BF50" s="33">
        <f>'SALDO MAXPPI JULHO 2026'!BF182</f>
        <v>2253.62</v>
      </c>
      <c r="BG50" s="33">
        <f>'SALDO MAXPPI JULHO 2026'!BG182</f>
        <v>88.58</v>
      </c>
      <c r="BH50" s="33">
        <f>'SALDO MAXPPI JULHO 2026'!BH182</f>
        <v>39.36</v>
      </c>
      <c r="BI50" s="33">
        <f>'SALDO MAXPPI JULHO 2026'!BI182</f>
        <v>6189.7</v>
      </c>
      <c r="BJ50" s="33">
        <f>'SALDO MAXPPI JULHO 2026'!BJ182</f>
        <v>660.39</v>
      </c>
      <c r="BK50" s="33">
        <f>'SALDO MAXPPI JULHO 2026'!BK182</f>
        <v>745.63</v>
      </c>
      <c r="BL50" s="33">
        <f>'SALDO MAXPPI JULHO 2026'!BL182</f>
        <v>555.03</v>
      </c>
      <c r="BM50" s="33">
        <f>'SALDO MAXPPI JULHO 2026'!BM182</f>
        <v>50.68</v>
      </c>
      <c r="BN50" s="33">
        <f>'SALDO MAXPPI JULHO 2026'!BN182</f>
        <v>28.93</v>
      </c>
      <c r="BO50" s="33">
        <f>'SALDO MAXPPI JULHO 2026'!BO182</f>
        <v>0.31</v>
      </c>
      <c r="BP50" s="33">
        <f>'SALDO MAXPPI JULHO 2026'!BP182</f>
        <v>1.94</v>
      </c>
      <c r="BQ50" s="33">
        <f>'SALDO MAXPPI JULHO 2026'!BQ182</f>
        <v>530.71</v>
      </c>
      <c r="BR50" s="33">
        <f>'SALDO MAXPPI JULHO 2026'!BR182</f>
        <v>6628.91</v>
      </c>
      <c r="BS50" s="33">
        <f>'SALDO MAXPPI JULHO 2026'!BS182</f>
        <v>5192.47</v>
      </c>
      <c r="BT50" s="33">
        <f>'SALDO MAXPPI JULHO 2026'!BT182</f>
        <v>0</v>
      </c>
      <c r="BU50" s="33">
        <f>'SALDO MAXPPI JULHO 2026'!BU182</f>
        <v>0</v>
      </c>
      <c r="BV50" s="33">
        <f>'SALDO MAXPPI JULHO 2026'!BV182</f>
        <v>12</v>
      </c>
      <c r="BW50" s="33">
        <f>'SALDO MAXPPI JULHO 2026'!BW182</f>
        <v>0</v>
      </c>
      <c r="BX50" s="33">
        <f>'SALDO MAXPPI JULHO 2026'!BX182</f>
        <v>-6.85</v>
      </c>
      <c r="BY50" s="35">
        <f t="shared" si="1"/>
        <v>263231.37999999995</v>
      </c>
      <c r="BZ50" s="36">
        <f>'SALDO MAXPPI JULHO 2026'!BZ182</f>
        <v>263231.37999999995</v>
      </c>
      <c r="CA50" s="37">
        <f t="shared" si="0"/>
        <v>0</v>
      </c>
    </row>
    <row r="51" spans="1:79">
      <c r="A51" s="32" t="str">
        <f>'SALDO MAXPPI JULHO 2026'!A183</f>
        <v>CACADOR</v>
      </c>
      <c r="B51" s="33">
        <f>'SALDO MAXPPI JULHO 2026'!B183</f>
        <v>2371.9499999999998</v>
      </c>
      <c r="C51" s="33">
        <f>'SALDO MAXPPI JULHO 2026'!C183</f>
        <v>39463.97</v>
      </c>
      <c r="D51" s="33">
        <f>'SALDO MAXPPI JULHO 2026'!D183</f>
        <v>21073.62</v>
      </c>
      <c r="E51" s="33">
        <f>'SALDO MAXPPI JULHO 2026'!E183</f>
        <v>0</v>
      </c>
      <c r="F51" s="33">
        <f>'SALDO MAXPPI JULHO 2026'!F183</f>
        <v>0</v>
      </c>
      <c r="G51" s="33">
        <f>'SALDO MAXPPI JULHO 2026'!G183</f>
        <v>-0.16</v>
      </c>
      <c r="H51" s="33">
        <f>'SALDO MAXPPI JULHO 2026'!H183</f>
        <v>2356.5500000000002</v>
      </c>
      <c r="I51" s="33">
        <f>'SALDO MAXPPI JULHO 2026'!I183</f>
        <v>11213.03</v>
      </c>
      <c r="J51" s="33">
        <f>'SALDO MAXPPI JULHO 2026'!J183</f>
        <v>0</v>
      </c>
      <c r="K51" s="33">
        <f>'SALDO MAXPPI JULHO 2026'!K183</f>
        <v>6444.34</v>
      </c>
      <c r="L51" s="33">
        <f>'SALDO MAXPPI JULHO 2026'!L183</f>
        <v>0</v>
      </c>
      <c r="M51" s="33">
        <f>'SALDO MAXPPI JULHO 2026'!M183</f>
        <v>3126.63</v>
      </c>
      <c r="N51" s="33">
        <f>'SALDO MAXPPI JULHO 2026'!N183</f>
        <v>5.7</v>
      </c>
      <c r="O51" s="33">
        <f>'SALDO MAXPPI JULHO 2026'!O183</f>
        <v>7.78</v>
      </c>
      <c r="P51" s="33">
        <f>'SALDO MAXPPI JULHO 2026'!P183</f>
        <v>2.4</v>
      </c>
      <c r="Q51" s="33">
        <f>'SALDO MAXPPI JULHO 2026'!Q183</f>
        <v>3938.35</v>
      </c>
      <c r="R51" s="33">
        <f>'SALDO MAXPPI JULHO 2026'!R183</f>
        <v>94.36</v>
      </c>
      <c r="S51" s="33">
        <f>'SALDO MAXPPI JULHO 2026'!S183</f>
        <v>2737.99</v>
      </c>
      <c r="T51" s="33">
        <f>'SALDO MAXPPI JULHO 2026'!T183</f>
        <v>41.97</v>
      </c>
      <c r="U51" s="33">
        <f>'SALDO MAXPPI JULHO 2026'!U183</f>
        <v>7.37</v>
      </c>
      <c r="V51" s="33">
        <f>'SALDO MAXPPI JULHO 2026'!V183</f>
        <v>29.67</v>
      </c>
      <c r="W51" s="33">
        <f>'SALDO MAXPPI JULHO 2026'!W183</f>
        <v>3501.75</v>
      </c>
      <c r="X51" s="33">
        <f>'SALDO MAXPPI JULHO 2026'!X183</f>
        <v>20.8</v>
      </c>
      <c r="Y51" s="33">
        <f>'SALDO MAXPPI JULHO 2026'!Y183</f>
        <v>454.25</v>
      </c>
      <c r="Z51" s="33">
        <f>'SALDO MAXPPI JULHO 2026'!Z183</f>
        <v>3600.56</v>
      </c>
      <c r="AA51" s="33">
        <f>'SALDO MAXPPI JULHO 2026'!AA183</f>
        <v>97.7</v>
      </c>
      <c r="AB51" s="33">
        <f>'SALDO MAXPPI JULHO 2026'!AB183</f>
        <v>3940.96</v>
      </c>
      <c r="AC51" s="33">
        <f>'SALDO MAXPPI JULHO 2026'!AC183</f>
        <v>6.5</v>
      </c>
      <c r="AD51" s="33">
        <f>'SALDO MAXPPI JULHO 2026'!AD183</f>
        <v>133.16999999999999</v>
      </c>
      <c r="AE51" s="33">
        <f>'SALDO MAXPPI JULHO 2026'!AE183</f>
        <v>15.08</v>
      </c>
      <c r="AF51" s="33">
        <f>'SALDO MAXPPI JULHO 2026'!AF183</f>
        <v>69.5</v>
      </c>
      <c r="AG51" s="33">
        <f>'SALDO MAXPPI JULHO 2026'!AG183</f>
        <v>894.81</v>
      </c>
      <c r="AH51" s="33">
        <f>'SALDO MAXPPI JULHO 2026'!AH183</f>
        <v>1229.1600000000001</v>
      </c>
      <c r="AI51" s="33">
        <f>'SALDO MAXPPI JULHO 2026'!AI183</f>
        <v>34.75</v>
      </c>
      <c r="AJ51" s="33">
        <f>'SALDO MAXPPI JULHO 2026'!AJ183</f>
        <v>555.86</v>
      </c>
      <c r="AK51" s="33">
        <f>'SALDO MAXPPI JULHO 2026'!AK183</f>
        <v>19.68</v>
      </c>
      <c r="AL51" s="33">
        <f>'SALDO MAXPPI JULHO 2026'!AL183</f>
        <v>181.52</v>
      </c>
      <c r="AM51" s="33">
        <f>'SALDO MAXPPI JULHO 2026'!AM183</f>
        <v>312.60000000000002</v>
      </c>
      <c r="AN51" s="33">
        <f>'SALDO MAXPPI JULHO 2026'!AN183</f>
        <v>34.75</v>
      </c>
      <c r="AO51" s="33">
        <f>'SALDO MAXPPI JULHO 2026'!AO183</f>
        <v>334.52</v>
      </c>
      <c r="AP51" s="33">
        <f>'SALDO MAXPPI JULHO 2026'!AP183</f>
        <v>181.63</v>
      </c>
      <c r="AQ51" s="33">
        <f>'SALDO MAXPPI JULHO 2026'!AQ183</f>
        <v>600.29</v>
      </c>
      <c r="AR51" s="33">
        <f>'SALDO MAXPPI JULHO 2026'!AR183</f>
        <v>2190.7800000000002</v>
      </c>
      <c r="AS51" s="33">
        <f>'SALDO MAXPPI JULHO 2026'!AS183</f>
        <v>4355.33</v>
      </c>
      <c r="AT51" s="33">
        <f>'SALDO MAXPPI JULHO 2026'!AT183</f>
        <v>926.39</v>
      </c>
      <c r="AU51" s="33">
        <f>'SALDO MAXPPI JULHO 2026'!AU183</f>
        <v>481.85</v>
      </c>
      <c r="AV51" s="33">
        <f>'SALDO MAXPPI JULHO 2026'!AV183</f>
        <v>208.45</v>
      </c>
      <c r="AW51" s="33">
        <f>'SALDO MAXPPI JULHO 2026'!AW183</f>
        <v>69.3</v>
      </c>
      <c r="AX51" s="33">
        <f>'SALDO MAXPPI JULHO 2026'!AX183</f>
        <v>193.52</v>
      </c>
      <c r="AY51" s="33">
        <f>'SALDO MAXPPI JULHO 2026'!AY183</f>
        <v>833.76</v>
      </c>
      <c r="AZ51" s="33">
        <f>'SALDO MAXPPI JULHO 2026'!AZ183</f>
        <v>67.069999999999993</v>
      </c>
      <c r="BA51" s="33">
        <f>'SALDO MAXPPI JULHO 2026'!BA183</f>
        <v>23.19</v>
      </c>
      <c r="BB51" s="33">
        <f>'SALDO MAXPPI JULHO 2026'!BB183</f>
        <v>11.9</v>
      </c>
      <c r="BC51" s="33">
        <f>'SALDO MAXPPI JULHO 2026'!BC183</f>
        <v>660.23</v>
      </c>
      <c r="BD51" s="33">
        <f>'SALDO MAXPPI JULHO 2026'!BD183</f>
        <v>7005.53</v>
      </c>
      <c r="BE51" s="33">
        <f>'SALDO MAXPPI JULHO 2026'!BE183</f>
        <v>2003.58</v>
      </c>
      <c r="BF51" s="33">
        <f>'SALDO MAXPPI JULHO 2026'!BF183</f>
        <v>1356.67</v>
      </c>
      <c r="BG51" s="33">
        <f>'SALDO MAXPPI JULHO 2026'!BG183</f>
        <v>57.1</v>
      </c>
      <c r="BH51" s="33">
        <f>'SALDO MAXPPI JULHO 2026'!BH183</f>
        <v>158.93</v>
      </c>
      <c r="BI51" s="33">
        <f>'SALDO MAXPPI JULHO 2026'!BI183</f>
        <v>3641.51</v>
      </c>
      <c r="BJ51" s="33">
        <f>'SALDO MAXPPI JULHO 2026'!BJ183</f>
        <v>426.49</v>
      </c>
      <c r="BK51" s="33">
        <f>'SALDO MAXPPI JULHO 2026'!BK183</f>
        <v>481.56</v>
      </c>
      <c r="BL51" s="33">
        <f>'SALDO MAXPPI JULHO 2026'!BL183</f>
        <v>334.65</v>
      </c>
      <c r="BM51" s="33">
        <f>'SALDO MAXPPI JULHO 2026'!BM183</f>
        <v>30.95</v>
      </c>
      <c r="BN51" s="33">
        <f>'SALDO MAXPPI JULHO 2026'!BN183</f>
        <v>19.46</v>
      </c>
      <c r="BO51" s="33">
        <f>'SALDO MAXPPI JULHO 2026'!BO183</f>
        <v>0</v>
      </c>
      <c r="BP51" s="33">
        <f>'SALDO MAXPPI JULHO 2026'!BP183</f>
        <v>3.88</v>
      </c>
      <c r="BQ51" s="33">
        <f>'SALDO MAXPPI JULHO 2026'!BQ183</f>
        <v>0</v>
      </c>
      <c r="BR51" s="33">
        <f>'SALDO MAXPPI JULHO 2026'!BR183</f>
        <v>0</v>
      </c>
      <c r="BS51" s="33">
        <f>'SALDO MAXPPI JULHO 2026'!BS183</f>
        <v>3775.74</v>
      </c>
      <c r="BT51" s="33">
        <f>'SALDO MAXPPI JULHO 2026'!BT183</f>
        <v>0</v>
      </c>
      <c r="BU51" s="33">
        <f>'SALDO MAXPPI JULHO 2026'!BU183</f>
        <v>0</v>
      </c>
      <c r="BV51" s="33">
        <f>'SALDO MAXPPI JULHO 2026'!BV183</f>
        <v>0</v>
      </c>
      <c r="BW51" s="33">
        <f>'SALDO MAXPPI JULHO 2026'!BW183</f>
        <v>0</v>
      </c>
      <c r="BX51" s="33">
        <f>'SALDO MAXPPI JULHO 2026'!BX183</f>
        <v>-6.85</v>
      </c>
      <c r="BY51" s="35">
        <f t="shared" si="1"/>
        <v>138446.32999999999</v>
      </c>
      <c r="BZ51" s="36">
        <f>'SALDO MAXPPI JULHO 2026'!BZ183</f>
        <v>127233.3</v>
      </c>
      <c r="CA51" s="37">
        <f t="shared" si="0"/>
        <v>11213.029999999984</v>
      </c>
    </row>
    <row r="52" spans="1:79">
      <c r="A52" s="32" t="str">
        <f>'SALDO MAXPPI JULHO 2026'!A184</f>
        <v>CAIBI</v>
      </c>
      <c r="B52" s="33">
        <f>'SALDO MAXPPI JULHO 2026'!B184</f>
        <v>214.4</v>
      </c>
      <c r="C52" s="33">
        <f>'SALDO MAXPPI JULHO 2026'!C184</f>
        <v>3517.29</v>
      </c>
      <c r="D52" s="33">
        <f>'SALDO MAXPPI JULHO 2026'!D184</f>
        <v>1922.03</v>
      </c>
      <c r="E52" s="33">
        <f>'SALDO MAXPPI JULHO 2026'!E184</f>
        <v>154.72</v>
      </c>
      <c r="F52" s="33">
        <f>'SALDO MAXPPI JULHO 2026'!F184</f>
        <v>0.55000000000000004</v>
      </c>
      <c r="G52" s="33">
        <f>'SALDO MAXPPI JULHO 2026'!G184</f>
        <v>0</v>
      </c>
      <c r="H52" s="33">
        <f>'SALDO MAXPPI JULHO 2026'!H184</f>
        <v>932.98</v>
      </c>
      <c r="I52" s="33">
        <f>'SALDO MAXPPI JULHO 2026'!I184</f>
        <v>0</v>
      </c>
      <c r="J52" s="33">
        <f>'SALDO MAXPPI JULHO 2026'!J184</f>
        <v>60.56</v>
      </c>
      <c r="K52" s="33">
        <f>'SALDO MAXPPI JULHO 2026'!K184</f>
        <v>558.53</v>
      </c>
      <c r="L52" s="33">
        <f>'SALDO MAXPPI JULHO 2026'!L184</f>
        <v>86.27</v>
      </c>
      <c r="M52" s="33">
        <f>'SALDO MAXPPI JULHO 2026'!M184</f>
        <v>285.19</v>
      </c>
      <c r="N52" s="33">
        <f>'SALDO MAXPPI JULHO 2026'!N184</f>
        <v>0.56999999999999995</v>
      </c>
      <c r="O52" s="33">
        <f>'SALDO MAXPPI JULHO 2026'!O184</f>
        <v>0</v>
      </c>
      <c r="P52" s="33">
        <f>'SALDO MAXPPI JULHO 2026'!P184</f>
        <v>0</v>
      </c>
      <c r="Q52" s="33">
        <f>'SALDO MAXPPI JULHO 2026'!Q184</f>
        <v>359.23</v>
      </c>
      <c r="R52" s="33">
        <f>'SALDO MAXPPI JULHO 2026'!R184</f>
        <v>9.4600000000000009</v>
      </c>
      <c r="S52" s="33">
        <f>'SALDO MAXPPI JULHO 2026'!S184</f>
        <v>274.62</v>
      </c>
      <c r="T52" s="33">
        <f>'SALDO MAXPPI JULHO 2026'!T184</f>
        <v>4.21</v>
      </c>
      <c r="U52" s="33">
        <f>'SALDO MAXPPI JULHO 2026'!U184</f>
        <v>0</v>
      </c>
      <c r="V52" s="33">
        <f>'SALDO MAXPPI JULHO 2026'!V184</f>
        <v>2.97</v>
      </c>
      <c r="W52" s="33">
        <f>'SALDO MAXPPI JULHO 2026'!W184</f>
        <v>319.41000000000003</v>
      </c>
      <c r="X52" s="33">
        <f>'SALDO MAXPPI JULHO 2026'!X184</f>
        <v>6.34</v>
      </c>
      <c r="Y52" s="33">
        <f>'SALDO MAXPPI JULHO 2026'!Y184</f>
        <v>24.29</v>
      </c>
      <c r="Z52" s="33">
        <f>'SALDO MAXPPI JULHO 2026'!Z184</f>
        <v>8.9</v>
      </c>
      <c r="AA52" s="33">
        <f>'SALDO MAXPPI JULHO 2026'!AA184</f>
        <v>15.84</v>
      </c>
      <c r="AB52" s="33">
        <f>'SALDO MAXPPI JULHO 2026'!AB184</f>
        <v>160.69</v>
      </c>
      <c r="AC52" s="33">
        <f>'SALDO MAXPPI JULHO 2026'!AC184</f>
        <v>11.87</v>
      </c>
      <c r="AD52" s="33">
        <f>'SALDO MAXPPI JULHO 2026'!AD184</f>
        <v>12.15</v>
      </c>
      <c r="AE52" s="33">
        <f>'SALDO MAXPPI JULHO 2026'!AE184</f>
        <v>2.3199999999999998</v>
      </c>
      <c r="AF52" s="33">
        <f>'SALDO MAXPPI JULHO 2026'!AF184</f>
        <v>6.34</v>
      </c>
      <c r="AG52" s="33">
        <f>'SALDO MAXPPI JULHO 2026'!AG184</f>
        <v>95.06</v>
      </c>
      <c r="AH52" s="33">
        <f>'SALDO MAXPPI JULHO 2026'!AH184</f>
        <v>62.32</v>
      </c>
      <c r="AI52" s="33">
        <f>'SALDO MAXPPI JULHO 2026'!AI184</f>
        <v>3.17</v>
      </c>
      <c r="AJ52" s="33">
        <f>'SALDO MAXPPI JULHO 2026'!AJ184</f>
        <v>50.7</v>
      </c>
      <c r="AK52" s="33">
        <f>'SALDO MAXPPI JULHO 2026'!AK184</f>
        <v>1.8</v>
      </c>
      <c r="AL52" s="33">
        <f>'SALDO MAXPPI JULHO 2026'!AL184</f>
        <v>24.29</v>
      </c>
      <c r="AM52" s="33">
        <f>'SALDO MAXPPI JULHO 2026'!AM184</f>
        <v>31.69</v>
      </c>
      <c r="AN52" s="33">
        <f>'SALDO MAXPPI JULHO 2026'!AN184</f>
        <v>3.17</v>
      </c>
      <c r="AO52" s="33">
        <f>'SALDO MAXPPI JULHO 2026'!AO184</f>
        <v>35.909999999999997</v>
      </c>
      <c r="AP52" s="33">
        <f>'SALDO MAXPPI JULHO 2026'!AP184</f>
        <v>10.56</v>
      </c>
      <c r="AQ52" s="33">
        <f>'SALDO MAXPPI JULHO 2026'!AQ184</f>
        <v>52.81</v>
      </c>
      <c r="AR52" s="33">
        <f>'SALDO MAXPPI JULHO 2026'!AR184</f>
        <v>199.83</v>
      </c>
      <c r="AS52" s="33">
        <f>'SALDO MAXPPI JULHO 2026'!AS184</f>
        <v>340.81</v>
      </c>
      <c r="AT52" s="33">
        <f>'SALDO MAXPPI JULHO 2026'!AT184</f>
        <v>84.5</v>
      </c>
      <c r="AU52" s="33">
        <f>'SALDO MAXPPI JULHO 2026'!AU184</f>
        <v>44.36</v>
      </c>
      <c r="AV52" s="33">
        <f>'SALDO MAXPPI JULHO 2026'!AV184</f>
        <v>19.010000000000002</v>
      </c>
      <c r="AW52" s="33">
        <f>'SALDO MAXPPI JULHO 2026'!AW184</f>
        <v>105.62</v>
      </c>
      <c r="AX52" s="33">
        <f>'SALDO MAXPPI JULHO 2026'!AX184</f>
        <v>30.98</v>
      </c>
      <c r="AY52" s="33">
        <f>'SALDO MAXPPI JULHO 2026'!AY184</f>
        <v>76.05</v>
      </c>
      <c r="AZ52" s="33">
        <f>'SALDO MAXPPI JULHO 2026'!AZ184</f>
        <v>8.7799999999999994</v>
      </c>
      <c r="BA52" s="33">
        <f>'SALDO MAXPPI JULHO 2026'!BA184</f>
        <v>2.12</v>
      </c>
      <c r="BB52" s="33">
        <f>'SALDO MAXPPI JULHO 2026'!BB184</f>
        <v>20.07</v>
      </c>
      <c r="BC52" s="33">
        <f>'SALDO MAXPPI JULHO 2026'!BC184</f>
        <v>60.22</v>
      </c>
      <c r="BD52" s="33">
        <f>'SALDO MAXPPI JULHO 2026'!BD184</f>
        <v>639</v>
      </c>
      <c r="BE52" s="33">
        <f>'SALDO MAXPPI JULHO 2026'!BE184</f>
        <v>182.75</v>
      </c>
      <c r="BF52" s="33">
        <f>'SALDO MAXPPI JULHO 2026'!BF184</f>
        <v>119.78</v>
      </c>
      <c r="BG52" s="33">
        <f>'SALDO MAXPPI JULHO 2026'!BG184</f>
        <v>5.21</v>
      </c>
      <c r="BH52" s="33">
        <f>'SALDO MAXPPI JULHO 2026'!BH184</f>
        <v>9.99</v>
      </c>
      <c r="BI52" s="33">
        <f>'SALDO MAXPPI JULHO 2026'!BI184</f>
        <v>19.559999999999999</v>
      </c>
      <c r="BJ52" s="33">
        <f>'SALDO MAXPPI JULHO 2026'!BJ184</f>
        <v>37.64</v>
      </c>
      <c r="BK52" s="33">
        <f>'SALDO MAXPPI JULHO 2026'!BK184</f>
        <v>35.950000000000003</v>
      </c>
      <c r="BL52" s="33">
        <f>'SALDO MAXPPI JULHO 2026'!BL184</f>
        <v>29.69</v>
      </c>
      <c r="BM52" s="33">
        <f>'SALDO MAXPPI JULHO 2026'!BM184</f>
        <v>2.74</v>
      </c>
      <c r="BN52" s="33">
        <f>'SALDO MAXPPI JULHO 2026'!BN184</f>
        <v>0.16</v>
      </c>
      <c r="BO52" s="33">
        <f>'SALDO MAXPPI JULHO 2026'!BO184</f>
        <v>0.1</v>
      </c>
      <c r="BP52" s="33">
        <f>'SALDO MAXPPI JULHO 2026'!BP184</f>
        <v>51.24</v>
      </c>
      <c r="BQ52" s="33">
        <f>'SALDO MAXPPI JULHO 2026'!BQ184</f>
        <v>0</v>
      </c>
      <c r="BR52" s="33">
        <f>'SALDO MAXPPI JULHO 2026'!BR184</f>
        <v>362.64</v>
      </c>
      <c r="BS52" s="33">
        <f>'SALDO MAXPPI JULHO 2026'!BS184</f>
        <v>284.06</v>
      </c>
      <c r="BT52" s="33">
        <f>'SALDO MAXPPI JULHO 2026'!BT184</f>
        <v>51.15</v>
      </c>
      <c r="BU52" s="33">
        <f>'SALDO MAXPPI JULHO 2026'!BU184</f>
        <v>0</v>
      </c>
      <c r="BV52" s="33">
        <f>'SALDO MAXPPI JULHO 2026'!BV184</f>
        <v>0.75</v>
      </c>
      <c r="BW52" s="33">
        <f>'SALDO MAXPPI JULHO 2026'!BW184</f>
        <v>0</v>
      </c>
      <c r="BX52" s="33">
        <f>'SALDO MAXPPI JULHO 2026'!BX184</f>
        <v>101.2</v>
      </c>
      <c r="BY52" s="35">
        <f t="shared" si="1"/>
        <v>12249.17</v>
      </c>
      <c r="BZ52" s="36">
        <f>'SALDO MAXPPI JULHO 2026'!BZ184</f>
        <v>12249.17</v>
      </c>
      <c r="CA52" s="37">
        <f t="shared" si="0"/>
        <v>0</v>
      </c>
    </row>
    <row r="53" spans="1:79">
      <c r="A53" s="32" t="str">
        <f>'SALDO MAXPPI JULHO 2026'!A185</f>
        <v>CALMON</v>
      </c>
      <c r="B53" s="33">
        <f>'SALDO MAXPPI JULHO 2026'!B185</f>
        <v>140.65</v>
      </c>
      <c r="C53" s="33">
        <f>'SALDO MAXPPI JULHO 2026'!C185</f>
        <v>2307.4499999999998</v>
      </c>
      <c r="D53" s="33">
        <f>'SALDO MAXPPI JULHO 2026'!D185</f>
        <v>1260.9100000000001</v>
      </c>
      <c r="E53" s="33">
        <f>'SALDO MAXPPI JULHO 2026'!E185</f>
        <v>0.13</v>
      </c>
      <c r="F53" s="33">
        <f>'SALDO MAXPPI JULHO 2026'!F185</f>
        <v>56.06</v>
      </c>
      <c r="G53" s="33">
        <f>'SALDO MAXPPI JULHO 2026'!G185</f>
        <v>0</v>
      </c>
      <c r="H53" s="33">
        <f>'SALDO MAXPPI JULHO 2026'!H185</f>
        <v>10.84</v>
      </c>
      <c r="I53" s="33">
        <f>'SALDO MAXPPI JULHO 2026'!I185</f>
        <v>253.19</v>
      </c>
      <c r="J53" s="33">
        <f>'SALDO MAXPPI JULHO 2026'!J185</f>
        <v>18.82</v>
      </c>
      <c r="K53" s="33">
        <f>'SALDO MAXPPI JULHO 2026'!K185</f>
        <v>45.47</v>
      </c>
      <c r="L53" s="33">
        <f>'SALDO MAXPPI JULHO 2026'!L185</f>
        <v>56.59</v>
      </c>
      <c r="M53" s="33">
        <f>'SALDO MAXPPI JULHO 2026'!M185</f>
        <v>187.09</v>
      </c>
      <c r="N53" s="33">
        <f>'SALDO MAXPPI JULHO 2026'!N185</f>
        <v>0.2</v>
      </c>
      <c r="O53" s="33">
        <f>'SALDO MAXPPI JULHO 2026'!O185</f>
        <v>-1.03</v>
      </c>
      <c r="P53" s="33">
        <f>'SALDO MAXPPI JULHO 2026'!P185</f>
        <v>-0.3</v>
      </c>
      <c r="Q53" s="33">
        <f>'SALDO MAXPPI JULHO 2026'!Q185</f>
        <v>235.67</v>
      </c>
      <c r="R53" s="33">
        <f>'SALDO MAXPPI JULHO 2026'!R185</f>
        <v>3.3</v>
      </c>
      <c r="S53" s="33">
        <f>'SALDO MAXPPI JULHO 2026'!S185</f>
        <v>95.93</v>
      </c>
      <c r="T53" s="33">
        <f>'SALDO MAXPPI JULHO 2026'!T185</f>
        <v>1.51</v>
      </c>
      <c r="U53" s="33">
        <f>'SALDO MAXPPI JULHO 2026'!U185</f>
        <v>0.28999999999999998</v>
      </c>
      <c r="V53" s="33">
        <f>'SALDO MAXPPI JULHO 2026'!V185</f>
        <v>1.03</v>
      </c>
      <c r="W53" s="33">
        <f>'SALDO MAXPPI JULHO 2026'!W185</f>
        <v>209.54</v>
      </c>
      <c r="X53" s="33">
        <f>'SALDO MAXPPI JULHO 2026'!X185</f>
        <v>4.16</v>
      </c>
      <c r="Y53" s="33">
        <f>'SALDO MAXPPI JULHO 2026'!Y185</f>
        <v>0</v>
      </c>
      <c r="Z53" s="33">
        <f>'SALDO MAXPPI JULHO 2026'!Z185</f>
        <v>0</v>
      </c>
      <c r="AA53" s="33">
        <f>'SALDO MAXPPI JULHO 2026'!AA185</f>
        <v>10.39</v>
      </c>
      <c r="AB53" s="33">
        <f>'SALDO MAXPPI JULHO 2026'!AB185</f>
        <v>0</v>
      </c>
      <c r="AC53" s="33">
        <f>'SALDO MAXPPI JULHO 2026'!AC185</f>
        <v>7.79</v>
      </c>
      <c r="AD53" s="33">
        <f>'SALDO MAXPPI JULHO 2026'!AD185</f>
        <v>7.97</v>
      </c>
      <c r="AE53" s="33">
        <f>'SALDO MAXPPI JULHO 2026'!AE185</f>
        <v>1.52</v>
      </c>
      <c r="AF53" s="33">
        <f>'SALDO MAXPPI JULHO 2026'!AF185</f>
        <v>4.16</v>
      </c>
      <c r="AG53" s="33">
        <f>'SALDO MAXPPI JULHO 2026'!AG185</f>
        <v>47.47</v>
      </c>
      <c r="AH53" s="33">
        <f>'SALDO MAXPPI JULHO 2026'!AH185</f>
        <v>40.880000000000003</v>
      </c>
      <c r="AI53" s="33">
        <f>'SALDO MAXPPI JULHO 2026'!AI185</f>
        <v>2.08</v>
      </c>
      <c r="AJ53" s="33">
        <f>'SALDO MAXPPI JULHO 2026'!AJ185</f>
        <v>33.26</v>
      </c>
      <c r="AK53" s="33">
        <f>'SALDO MAXPPI JULHO 2026'!AK185</f>
        <v>1.18</v>
      </c>
      <c r="AL53" s="33">
        <f>'SALDO MAXPPI JULHO 2026'!AL185</f>
        <v>15.94</v>
      </c>
      <c r="AM53" s="33">
        <f>'SALDO MAXPPI JULHO 2026'!AM185</f>
        <v>20.79</v>
      </c>
      <c r="AN53" s="33">
        <f>'SALDO MAXPPI JULHO 2026'!AN185</f>
        <v>2.08</v>
      </c>
      <c r="AO53" s="33">
        <f>'SALDO MAXPPI JULHO 2026'!AO185</f>
        <v>23.56</v>
      </c>
      <c r="AP53" s="33">
        <f>'SALDO MAXPPI JULHO 2026'!AP185</f>
        <v>0</v>
      </c>
      <c r="AQ53" s="33">
        <f>'SALDO MAXPPI JULHO 2026'!AQ185</f>
        <v>34.65</v>
      </c>
      <c r="AR53" s="33">
        <f>'SALDO MAXPPI JULHO 2026'!AR185</f>
        <v>131.09</v>
      </c>
      <c r="AS53" s="33">
        <f>'SALDO MAXPPI JULHO 2026'!AS185</f>
        <v>0</v>
      </c>
      <c r="AT53" s="33">
        <f>'SALDO MAXPPI JULHO 2026'!AT185</f>
        <v>55.43</v>
      </c>
      <c r="AU53" s="33">
        <f>'SALDO MAXPPI JULHO 2026'!AU185</f>
        <v>29.1</v>
      </c>
      <c r="AV53" s="33">
        <f>'SALDO MAXPPI JULHO 2026'!AV185</f>
        <v>12.47</v>
      </c>
      <c r="AW53" s="33">
        <f>'SALDO MAXPPI JULHO 2026'!AW185</f>
        <v>0</v>
      </c>
      <c r="AX53" s="33">
        <f>'SALDO MAXPPI JULHO 2026'!AX185</f>
        <v>20.32</v>
      </c>
      <c r="AY53" s="33">
        <f>'SALDO MAXPPI JULHO 2026'!AY185</f>
        <v>49.89</v>
      </c>
      <c r="AZ53" s="33">
        <f>'SALDO MAXPPI JULHO 2026'!AZ185</f>
        <v>5.76</v>
      </c>
      <c r="BA53" s="33">
        <f>'SALDO MAXPPI JULHO 2026'!BA185</f>
        <v>1.39</v>
      </c>
      <c r="BB53" s="33">
        <f>'SALDO MAXPPI JULHO 2026'!BB185</f>
        <v>13.17</v>
      </c>
      <c r="BC53" s="33">
        <f>'SALDO MAXPPI JULHO 2026'!BC185</f>
        <v>39.51</v>
      </c>
      <c r="BD53" s="33">
        <f>'SALDO MAXPPI JULHO 2026'!BD185</f>
        <v>419.2</v>
      </c>
      <c r="BE53" s="33">
        <f>'SALDO MAXPPI JULHO 2026'!BE185</f>
        <v>119.89</v>
      </c>
      <c r="BF53" s="33">
        <f>'SALDO MAXPPI JULHO 2026'!BF185</f>
        <v>78.39</v>
      </c>
      <c r="BG53" s="33">
        <f>'SALDO MAXPPI JULHO 2026'!BG185</f>
        <v>3.42</v>
      </c>
      <c r="BH53" s="33">
        <f>'SALDO MAXPPI JULHO 2026'!BH185</f>
        <v>5.49</v>
      </c>
      <c r="BI53" s="33">
        <f>'SALDO MAXPPI JULHO 2026'!BI185</f>
        <v>255.11</v>
      </c>
      <c r="BJ53" s="33">
        <f>'SALDO MAXPPI JULHO 2026'!BJ185</f>
        <v>17.47</v>
      </c>
      <c r="BK53" s="33">
        <f>'SALDO MAXPPI JULHO 2026'!BK185</f>
        <v>19.57</v>
      </c>
      <c r="BL53" s="33">
        <f>'SALDO MAXPPI JULHO 2026'!BL185</f>
        <v>18.420000000000002</v>
      </c>
      <c r="BM53" s="33">
        <f>'SALDO MAXPPI JULHO 2026'!BM185</f>
        <v>1.35</v>
      </c>
      <c r="BN53" s="33">
        <f>'SALDO MAXPPI JULHO 2026'!BN185</f>
        <v>1.1599999999999999</v>
      </c>
      <c r="BO53" s="33">
        <f>'SALDO MAXPPI JULHO 2026'!BO185</f>
        <v>0</v>
      </c>
      <c r="BP53" s="33">
        <f>'SALDO MAXPPI JULHO 2026'!BP185</f>
        <v>4.8</v>
      </c>
      <c r="BQ53" s="33">
        <f>'SALDO MAXPPI JULHO 2026'!BQ185</f>
        <v>-0.55000000000000004</v>
      </c>
      <c r="BR53" s="33">
        <f>'SALDO MAXPPI JULHO 2026'!BR185</f>
        <v>2.29</v>
      </c>
      <c r="BS53" s="33">
        <f>'SALDO MAXPPI JULHO 2026'!BS185</f>
        <v>5.4</v>
      </c>
      <c r="BT53" s="33">
        <f>'SALDO MAXPPI JULHO 2026'!BT185</f>
        <v>33.56</v>
      </c>
      <c r="BU53" s="33">
        <f>'SALDO MAXPPI JULHO 2026'!BU185</f>
        <v>0.17</v>
      </c>
      <c r="BV53" s="33">
        <f>'SALDO MAXPPI JULHO 2026'!BV185</f>
        <v>31.48</v>
      </c>
      <c r="BW53" s="33">
        <f>'SALDO MAXPPI JULHO 2026'!BW185</f>
        <v>0</v>
      </c>
      <c r="BX53" s="33">
        <f>'SALDO MAXPPI JULHO 2026'!BX185</f>
        <v>0</v>
      </c>
      <c r="BY53" s="35">
        <f t="shared" si="1"/>
        <v>6515.9700000000039</v>
      </c>
      <c r="BZ53" s="36">
        <f>'SALDO MAXPPI JULHO 2026'!BZ185</f>
        <v>6515.9700000000039</v>
      </c>
      <c r="CA53" s="37">
        <f t="shared" si="0"/>
        <v>0</v>
      </c>
    </row>
    <row r="54" spans="1:79">
      <c r="A54" s="32" t="str">
        <f>'SALDO MAXPPI JULHO 2026'!A186</f>
        <v>CAMBORIU</v>
      </c>
      <c r="B54" s="33">
        <f>'SALDO MAXPPI JULHO 2026'!B186</f>
        <v>1685.74</v>
      </c>
      <c r="C54" s="33">
        <f>'SALDO MAXPPI JULHO 2026'!C186</f>
        <v>30983.27</v>
      </c>
      <c r="D54" s="33">
        <f>'SALDO MAXPPI JULHO 2026'!D186</f>
        <v>16204.17</v>
      </c>
      <c r="E54" s="33">
        <f>'SALDO MAXPPI JULHO 2026'!E186</f>
        <v>-0.13</v>
      </c>
      <c r="F54" s="33">
        <f>'SALDO MAXPPI JULHO 2026'!F186</f>
        <v>0</v>
      </c>
      <c r="G54" s="33">
        <f>'SALDO MAXPPI JULHO 2026'!G186</f>
        <v>0</v>
      </c>
      <c r="H54" s="33">
        <f>'SALDO MAXPPI JULHO 2026'!H186</f>
        <v>8138.19</v>
      </c>
      <c r="I54" s="33">
        <f>'SALDO MAXPPI JULHO 2026'!I186</f>
        <v>4252.57</v>
      </c>
      <c r="J54" s="33">
        <f>'SALDO MAXPPI JULHO 2026'!J186</f>
        <v>172.96</v>
      </c>
      <c r="K54" s="33">
        <f>'SALDO MAXPPI JULHO 2026'!K186</f>
        <v>4920.05</v>
      </c>
      <c r="L54" s="33">
        <f>'SALDO MAXPPI JULHO 2026'!L186</f>
        <v>556.16999999999996</v>
      </c>
      <c r="M54" s="33">
        <f>'SALDO MAXPPI JULHO 2026'!M186</f>
        <v>2103.56</v>
      </c>
      <c r="N54" s="33">
        <f>'SALDO MAXPPI JULHO 2026'!N186</f>
        <v>5.04</v>
      </c>
      <c r="O54" s="33">
        <f>'SALDO MAXPPI JULHO 2026'!O186</f>
        <v>862.5</v>
      </c>
      <c r="P54" s="33">
        <f>'SALDO MAXPPI JULHO 2026'!P186</f>
        <v>279.18</v>
      </c>
      <c r="Q54" s="33">
        <f>'SALDO MAXPPI JULHO 2026'!Q186</f>
        <v>2013.41</v>
      </c>
      <c r="R54" s="33">
        <f>'SALDO MAXPPI JULHO 2026'!R186</f>
        <v>83.36</v>
      </c>
      <c r="S54" s="33">
        <f>'SALDO MAXPPI JULHO 2026'!S186</f>
        <v>1710.32</v>
      </c>
      <c r="T54" s="33">
        <f>'SALDO MAXPPI JULHO 2026'!T186</f>
        <v>0</v>
      </c>
      <c r="U54" s="33">
        <f>'SALDO MAXPPI JULHO 2026'!U186</f>
        <v>6.48</v>
      </c>
      <c r="V54" s="33">
        <f>'SALDO MAXPPI JULHO 2026'!V186</f>
        <v>26.2</v>
      </c>
      <c r="W54" s="33">
        <f>'SALDO MAXPPI JULHO 2026'!W186</f>
        <v>2813.62</v>
      </c>
      <c r="X54" s="33">
        <f>'SALDO MAXPPI JULHO 2026'!X186</f>
        <v>0</v>
      </c>
      <c r="Y54" s="33">
        <f>'SALDO MAXPPI JULHO 2026'!Y186</f>
        <v>214</v>
      </c>
      <c r="Z54" s="33">
        <f>'SALDO MAXPPI JULHO 2026'!Z186</f>
        <v>1860.84</v>
      </c>
      <c r="AA54" s="33">
        <f>'SALDO MAXPPI JULHO 2026'!AA186</f>
        <v>67.19</v>
      </c>
      <c r="AB54" s="33">
        <f>'SALDO MAXPPI JULHO 2026'!AB186</f>
        <v>1667.82</v>
      </c>
      <c r="AC54" s="33">
        <f>'SALDO MAXPPI JULHO 2026'!AC186</f>
        <v>0</v>
      </c>
      <c r="AD54" s="33">
        <f>'SALDO MAXPPI JULHO 2026'!AD186</f>
        <v>90</v>
      </c>
      <c r="AE54" s="33">
        <f>'SALDO MAXPPI JULHO 2026'!AE186</f>
        <v>18.66</v>
      </c>
      <c r="AF54" s="33">
        <f>'SALDO MAXPPI JULHO 2026'!AF186</f>
        <v>55.85</v>
      </c>
      <c r="AG54" s="33">
        <f>'SALDO MAXPPI JULHO 2026'!AG186</f>
        <v>837.4</v>
      </c>
      <c r="AH54" s="33">
        <f>'SALDO MAXPPI JULHO 2026'!AH186</f>
        <v>398.92</v>
      </c>
      <c r="AI54" s="33">
        <f>'SALDO MAXPPI JULHO 2026'!AI186</f>
        <v>27.92</v>
      </c>
      <c r="AJ54" s="33">
        <f>'SALDO MAXPPI JULHO 2026'!AJ186</f>
        <v>446.62</v>
      </c>
      <c r="AK54" s="33">
        <f>'SALDO MAXPPI JULHO 2026'!AK186</f>
        <v>15.82</v>
      </c>
      <c r="AL54" s="33">
        <f>'SALDO MAXPPI JULHO 2026'!AL186</f>
        <v>164</v>
      </c>
      <c r="AM54" s="33">
        <f>'SALDO MAXPPI JULHO 2026'!AM186</f>
        <v>70.81</v>
      </c>
      <c r="AN54" s="33">
        <f>'SALDO MAXPPI JULHO 2026'!AN186</f>
        <v>0.9</v>
      </c>
      <c r="AO54" s="33">
        <f>'SALDO MAXPPI JULHO 2026'!AO186</f>
        <v>316.35000000000002</v>
      </c>
      <c r="AP54" s="33">
        <f>'SALDO MAXPPI JULHO 2026'!AP186</f>
        <v>0</v>
      </c>
      <c r="AQ54" s="33">
        <f>'SALDO MAXPPI JULHO 2026'!AQ186</f>
        <v>265.20999999999998</v>
      </c>
      <c r="AR54" s="33">
        <f>'SALDO MAXPPI JULHO 2026'!AR186</f>
        <v>1160.28</v>
      </c>
      <c r="AS54" s="33">
        <f>'SALDO MAXPPI JULHO 2026'!AS186</f>
        <v>2752.11</v>
      </c>
      <c r="AT54" s="33">
        <f>'SALDO MAXPPI JULHO 2026'!AT186</f>
        <v>364.72</v>
      </c>
      <c r="AU54" s="33">
        <f>'SALDO MAXPPI JULHO 2026'!AU186</f>
        <v>273.29000000000002</v>
      </c>
      <c r="AV54" s="33">
        <f>'SALDO MAXPPI JULHO 2026'!AV186</f>
        <v>33.6</v>
      </c>
      <c r="AW54" s="33">
        <f>'SALDO MAXPPI JULHO 2026'!AW186</f>
        <v>930.42</v>
      </c>
      <c r="AX54" s="33">
        <f>'SALDO MAXPPI JULHO 2026'!AX186</f>
        <v>172.89</v>
      </c>
      <c r="AY54" s="33">
        <f>'SALDO MAXPPI JULHO 2026'!AY186</f>
        <v>639.91</v>
      </c>
      <c r="AZ54" s="33">
        <f>'SALDO MAXPPI JULHO 2026'!AZ186</f>
        <v>77.34</v>
      </c>
      <c r="BA54" s="33">
        <f>'SALDO MAXPPI JULHO 2026'!BA186</f>
        <v>18.63</v>
      </c>
      <c r="BB54" s="33">
        <f>'SALDO MAXPPI JULHO 2026'!BB186</f>
        <v>76.790000000000006</v>
      </c>
      <c r="BC54" s="33">
        <f>'SALDO MAXPPI JULHO 2026'!BC186</f>
        <v>706.98</v>
      </c>
      <c r="BD54" s="33">
        <f>'SALDO MAXPPI JULHO 2026'!BD186</f>
        <v>5628.87</v>
      </c>
      <c r="BE54" s="33">
        <f>'SALDO MAXPPI JULHO 2026'!BE186</f>
        <v>1609.86</v>
      </c>
      <c r="BF54" s="33">
        <f>'SALDO MAXPPI JULHO 2026'!BF186</f>
        <v>1055.1099999999999</v>
      </c>
      <c r="BG54" s="33">
        <f>'SALDO MAXPPI JULHO 2026'!BG186</f>
        <v>45.88</v>
      </c>
      <c r="BH54" s="33">
        <f>'SALDO MAXPPI JULHO 2026'!BH186</f>
        <v>122.82</v>
      </c>
      <c r="BI54" s="33">
        <f>'SALDO MAXPPI JULHO 2026'!BI186</f>
        <v>3425.47</v>
      </c>
      <c r="BJ54" s="33">
        <f>'SALDO MAXPPI JULHO 2026'!BJ186</f>
        <v>313.76</v>
      </c>
      <c r="BK54" s="33">
        <f>'SALDO MAXPPI JULHO 2026'!BK186</f>
        <v>374.25</v>
      </c>
      <c r="BL54" s="33">
        <f>'SALDO MAXPPI JULHO 2026'!BL186</f>
        <v>261.55</v>
      </c>
      <c r="BM54" s="33">
        <f>'SALDO MAXPPI JULHO 2026'!BM186</f>
        <v>24.17</v>
      </c>
      <c r="BN54" s="33">
        <f>'SALDO MAXPPI JULHO 2026'!BN186</f>
        <v>15.64</v>
      </c>
      <c r="BO54" s="33">
        <f>'SALDO MAXPPI JULHO 2026'!BO186</f>
        <v>0</v>
      </c>
      <c r="BP54" s="33">
        <f>'SALDO MAXPPI JULHO 2026'!BP186</f>
        <v>8.74</v>
      </c>
      <c r="BQ54" s="33">
        <f>'SALDO MAXPPI JULHO 2026'!BQ186</f>
        <v>0</v>
      </c>
      <c r="BR54" s="33">
        <f>'SALDO MAXPPI JULHO 2026'!BR186</f>
        <v>1373.45</v>
      </c>
      <c r="BS54" s="33">
        <f>'SALDO MAXPPI JULHO 2026'!BS186</f>
        <v>0</v>
      </c>
      <c r="BT54" s="33">
        <f>'SALDO MAXPPI JULHO 2026'!BT186</f>
        <v>-1.73</v>
      </c>
      <c r="BU54" s="33">
        <f>'SALDO MAXPPI JULHO 2026'!BU186</f>
        <v>0</v>
      </c>
      <c r="BV54" s="33">
        <f>'SALDO MAXPPI JULHO 2026'!BV186</f>
        <v>29.25</v>
      </c>
      <c r="BW54" s="33">
        <f>'SALDO MAXPPI JULHO 2026'!BW186</f>
        <v>6.99</v>
      </c>
      <c r="BX54" s="33">
        <f>'SALDO MAXPPI JULHO 2026'!BX186</f>
        <v>-6.86</v>
      </c>
      <c r="BY54" s="35">
        <f t="shared" si="1"/>
        <v>104829.15000000001</v>
      </c>
      <c r="BZ54" s="36">
        <f>'SALDO MAXPPI JULHO 2026'!BZ186</f>
        <v>104829.15000000001</v>
      </c>
      <c r="CA54" s="37">
        <f t="shared" si="0"/>
        <v>0</v>
      </c>
    </row>
    <row r="55" spans="1:79">
      <c r="A55" s="32" t="str">
        <f>'SALDO MAXPPI JULHO 2026'!A187</f>
        <v>CAMPO ALEGRE</v>
      </c>
      <c r="B55" s="33">
        <f>'SALDO MAXPPI JULHO 2026'!B187</f>
        <v>180.49</v>
      </c>
      <c r="C55" s="33">
        <f>'SALDO MAXPPI JULHO 2026'!C187</f>
        <v>6005.73</v>
      </c>
      <c r="D55" s="33">
        <f>'SALDO MAXPPI JULHO 2026'!D187</f>
        <v>3085.73</v>
      </c>
      <c r="E55" s="33">
        <f>'SALDO MAXPPI JULHO 2026'!E187</f>
        <v>0</v>
      </c>
      <c r="F55" s="33">
        <f>'SALDO MAXPPI JULHO 2026'!F187</f>
        <v>1637.18</v>
      </c>
      <c r="G55" s="33">
        <f>'SALDO MAXPPI JULHO 2026'!G187</f>
        <v>0</v>
      </c>
      <c r="H55" s="33">
        <f>'SALDO MAXPPI JULHO 2026'!H187</f>
        <v>0</v>
      </c>
      <c r="I55" s="33">
        <f>'SALDO MAXPPI JULHO 2026'!I187</f>
        <v>1874.22</v>
      </c>
      <c r="J55" s="33">
        <f>'SALDO MAXPPI JULHO 2026'!J187</f>
        <v>110.97</v>
      </c>
      <c r="K55" s="33">
        <f>'SALDO MAXPPI JULHO 2026'!K187</f>
        <v>0</v>
      </c>
      <c r="L55" s="33">
        <f>'SALDO MAXPPI JULHO 2026'!L187</f>
        <v>158.08000000000001</v>
      </c>
      <c r="M55" s="33">
        <f>'SALDO MAXPPI JULHO 2026'!M187</f>
        <v>0</v>
      </c>
      <c r="N55" s="33">
        <f>'SALDO MAXPPI JULHO 2026'!N187</f>
        <v>1.01</v>
      </c>
      <c r="O55" s="33">
        <f>'SALDO MAXPPI JULHO 2026'!O187</f>
        <v>179.42</v>
      </c>
      <c r="P55" s="33">
        <f>'SALDO MAXPPI JULHO 2026'!P187</f>
        <v>58.08</v>
      </c>
      <c r="Q55" s="33">
        <f>'SALDO MAXPPI JULHO 2026'!Q187</f>
        <v>658.28</v>
      </c>
      <c r="R55" s="33">
        <f>'SALDO MAXPPI JULHO 2026'!R187</f>
        <v>16.73</v>
      </c>
      <c r="S55" s="33">
        <f>'SALDO MAXPPI JULHO 2026'!S187</f>
        <v>485.29</v>
      </c>
      <c r="T55" s="33">
        <f>'SALDO MAXPPI JULHO 2026'!T187</f>
        <v>7.44</v>
      </c>
      <c r="U55" s="33">
        <f>'SALDO MAXPPI JULHO 2026'!U187</f>
        <v>1.35</v>
      </c>
      <c r="V55" s="33">
        <f>'SALDO MAXPPI JULHO 2026'!V187</f>
        <v>5.25</v>
      </c>
      <c r="W55" s="33">
        <f>'SALDO MAXPPI JULHO 2026'!W187</f>
        <v>585.30999999999995</v>
      </c>
      <c r="X55" s="33">
        <f>'SALDO MAXPPI JULHO 2026'!X187</f>
        <v>11.62</v>
      </c>
      <c r="Y55" s="33">
        <f>'SALDO MAXPPI JULHO 2026'!Y187</f>
        <v>10.1</v>
      </c>
      <c r="Z55" s="33">
        <f>'SALDO MAXPPI JULHO 2026'!Z187</f>
        <v>138</v>
      </c>
      <c r="AA55" s="33">
        <f>'SALDO MAXPPI JULHO 2026'!AA187</f>
        <v>29.03</v>
      </c>
      <c r="AB55" s="33">
        <f>'SALDO MAXPPI JULHO 2026'!AB187</f>
        <v>-0.1</v>
      </c>
      <c r="AC55" s="33">
        <f>'SALDO MAXPPI JULHO 2026'!AC187</f>
        <v>21.75</v>
      </c>
      <c r="AD55" s="33">
        <f>'SALDO MAXPPI JULHO 2026'!AD187</f>
        <v>22.26</v>
      </c>
      <c r="AE55" s="33">
        <f>'SALDO MAXPPI JULHO 2026'!AE187</f>
        <v>4.26</v>
      </c>
      <c r="AF55" s="33">
        <f>'SALDO MAXPPI JULHO 2026'!AF187</f>
        <v>11.62</v>
      </c>
      <c r="AG55" s="33">
        <f>'SALDO MAXPPI JULHO 2026'!AG187</f>
        <v>140</v>
      </c>
      <c r="AH55" s="33">
        <f>'SALDO MAXPPI JULHO 2026'!AH187</f>
        <v>68.19</v>
      </c>
      <c r="AI55" s="33">
        <f>'SALDO MAXPPI JULHO 2026'!AI187</f>
        <v>5.81</v>
      </c>
      <c r="AJ55" s="33">
        <f>'SALDO MAXPPI JULHO 2026'!AJ187</f>
        <v>46.91</v>
      </c>
      <c r="AK55" s="33">
        <f>'SALDO MAXPPI JULHO 2026'!AK187</f>
        <v>3.29</v>
      </c>
      <c r="AL55" s="33">
        <f>'SALDO MAXPPI JULHO 2026'!AL187</f>
        <v>44.52</v>
      </c>
      <c r="AM55" s="33">
        <f>'SALDO MAXPPI JULHO 2026'!AM187</f>
        <v>58.07</v>
      </c>
      <c r="AN55" s="33">
        <f>'SALDO MAXPPI JULHO 2026'!AN187</f>
        <v>5.81</v>
      </c>
      <c r="AO55" s="33">
        <f>'SALDO MAXPPI JULHO 2026'!AO187</f>
        <v>65.81</v>
      </c>
      <c r="AP55" s="33">
        <f>'SALDO MAXPPI JULHO 2026'!AP187</f>
        <v>19.36</v>
      </c>
      <c r="AQ55" s="33">
        <f>'SALDO MAXPPI JULHO 2026'!AQ187</f>
        <v>96.78</v>
      </c>
      <c r="AR55" s="33">
        <f>'SALDO MAXPPI JULHO 2026'!AR187</f>
        <v>55.8</v>
      </c>
      <c r="AS55" s="33">
        <f>'SALDO MAXPPI JULHO 2026'!AS187</f>
        <v>219.61</v>
      </c>
      <c r="AT55" s="33">
        <f>'SALDO MAXPPI JULHO 2026'!AT187</f>
        <v>38.61</v>
      </c>
      <c r="AU55" s="33">
        <f>'SALDO MAXPPI JULHO 2026'!AU187</f>
        <v>81.290000000000006</v>
      </c>
      <c r="AV55" s="33">
        <f>'SALDO MAXPPI JULHO 2026'!AV187</f>
        <v>4.8099999999999996</v>
      </c>
      <c r="AW55" s="33">
        <f>'SALDO MAXPPI JULHO 2026'!AW187</f>
        <v>193.55</v>
      </c>
      <c r="AX55" s="33">
        <f>'SALDO MAXPPI JULHO 2026'!AX187</f>
        <v>26.79</v>
      </c>
      <c r="AY55" s="33">
        <f>'SALDO MAXPPI JULHO 2026'!AY187</f>
        <v>60.68</v>
      </c>
      <c r="AZ55" s="33">
        <f>'SALDO MAXPPI JULHO 2026'!AZ187</f>
        <v>16.09</v>
      </c>
      <c r="BA55" s="33">
        <f>'SALDO MAXPPI JULHO 2026'!BA187</f>
        <v>3.88</v>
      </c>
      <c r="BB55" s="33">
        <f>'SALDO MAXPPI JULHO 2026'!BB187</f>
        <v>36.78</v>
      </c>
      <c r="BC55" s="33">
        <f>'SALDO MAXPPI JULHO 2026'!BC187</f>
        <v>60.38</v>
      </c>
      <c r="BD55" s="33">
        <f>'SALDO MAXPPI JULHO 2026'!BD187</f>
        <v>1170.95</v>
      </c>
      <c r="BE55" s="33">
        <f>'SALDO MAXPPI JULHO 2026'!BE187</f>
        <v>299.67</v>
      </c>
      <c r="BF55" s="33">
        <f>'SALDO MAXPPI JULHO 2026'!BF187</f>
        <v>53.71</v>
      </c>
      <c r="BG55" s="33">
        <f>'SALDO MAXPPI JULHO 2026'!BG187</f>
        <v>8.99</v>
      </c>
      <c r="BH55" s="33">
        <f>'SALDO MAXPPI JULHO 2026'!BH187</f>
        <v>15.28</v>
      </c>
      <c r="BI55" s="33">
        <f>'SALDO MAXPPI JULHO 2026'!BI187</f>
        <v>0</v>
      </c>
      <c r="BJ55" s="33">
        <f>'SALDO MAXPPI JULHO 2026'!BJ187</f>
        <v>19.34</v>
      </c>
      <c r="BK55" s="33">
        <f>'SALDO MAXPPI JULHO 2026'!BK187</f>
        <v>54.29</v>
      </c>
      <c r="BL55" s="33">
        <f>'SALDO MAXPPI JULHO 2026'!BL187</f>
        <v>47.04</v>
      </c>
      <c r="BM55" s="33">
        <f>'SALDO MAXPPI JULHO 2026'!BM187</f>
        <v>3.94</v>
      </c>
      <c r="BN55" s="33">
        <f>'SALDO MAXPPI JULHO 2026'!BN187</f>
        <v>3.25</v>
      </c>
      <c r="BO55" s="33">
        <f>'SALDO MAXPPI JULHO 2026'!BO187</f>
        <v>0</v>
      </c>
      <c r="BP55" s="33">
        <f>'SALDO MAXPPI JULHO 2026'!BP187</f>
        <v>7.74</v>
      </c>
      <c r="BQ55" s="33">
        <f>'SALDO MAXPPI JULHO 2026'!BQ187</f>
        <v>53.31</v>
      </c>
      <c r="BR55" s="33">
        <f>'SALDO MAXPPI JULHO 2026'!BR187</f>
        <v>1.1399999999999999</v>
      </c>
      <c r="BS55" s="33">
        <f>'SALDO MAXPPI JULHO 2026'!BS187</f>
        <v>0</v>
      </c>
      <c r="BT55" s="33">
        <f>'SALDO MAXPPI JULHO 2026'!BT187</f>
        <v>93.73</v>
      </c>
      <c r="BU55" s="33">
        <f>'SALDO MAXPPI JULHO 2026'!BU187</f>
        <v>0</v>
      </c>
      <c r="BV55" s="33">
        <f>'SALDO MAXPPI JULHO 2026'!BV187</f>
        <v>0.75</v>
      </c>
      <c r="BW55" s="33">
        <f>'SALDO MAXPPI JULHO 2026'!BW187</f>
        <v>0.7</v>
      </c>
      <c r="BX55" s="33">
        <f>'SALDO MAXPPI JULHO 2026'!BX187</f>
        <v>185.44</v>
      </c>
      <c r="BY55" s="35">
        <f t="shared" si="1"/>
        <v>18671.190000000006</v>
      </c>
      <c r="BZ55" s="36">
        <f>'SALDO MAXPPI JULHO 2026'!BZ187</f>
        <v>18671.190000000006</v>
      </c>
      <c r="CA55" s="37">
        <f t="shared" si="0"/>
        <v>0</v>
      </c>
    </row>
    <row r="56" spans="1:79">
      <c r="A56" s="32" t="str">
        <f>'SALDO MAXPPI JULHO 2026'!A188</f>
        <v>CAMPO BELO DO SUL</v>
      </c>
      <c r="B56" s="33">
        <f>'SALDO MAXPPI JULHO 2026'!B188</f>
        <v>0.5</v>
      </c>
      <c r="C56" s="33">
        <f>'SALDO MAXPPI JULHO 2026'!C188</f>
        <v>4434.4399999999996</v>
      </c>
      <c r="D56" s="33">
        <f>'SALDO MAXPPI JULHO 2026'!D188</f>
        <v>2198.89</v>
      </c>
      <c r="E56" s="33">
        <f>'SALDO MAXPPI JULHO 2026'!E188</f>
        <v>0</v>
      </c>
      <c r="F56" s="33">
        <f>'SALDO MAXPPI JULHO 2026'!F188</f>
        <v>0</v>
      </c>
      <c r="G56" s="33">
        <f>'SALDO MAXPPI JULHO 2026'!G188</f>
        <v>0</v>
      </c>
      <c r="H56" s="33">
        <f>'SALDO MAXPPI JULHO 2026'!H188</f>
        <v>0</v>
      </c>
      <c r="I56" s="33">
        <f>'SALDO MAXPPI JULHO 2026'!I188</f>
        <v>-1.68</v>
      </c>
      <c r="J56" s="33">
        <f>'SALDO MAXPPI JULHO 2026'!J188</f>
        <v>0</v>
      </c>
      <c r="K56" s="33">
        <f>'SALDO MAXPPI JULHO 2026'!K188</f>
        <v>528.78</v>
      </c>
      <c r="L56" s="33">
        <f>'SALDO MAXPPI JULHO 2026'!L188</f>
        <v>0.41</v>
      </c>
      <c r="M56" s="33">
        <f>'SALDO MAXPPI JULHO 2026'!M188</f>
        <v>365.98</v>
      </c>
      <c r="N56" s="33">
        <f>'SALDO MAXPPI JULHO 2026'!N188</f>
        <v>0</v>
      </c>
      <c r="O56" s="33">
        <f>'SALDO MAXPPI JULHO 2026'!O188</f>
        <v>0.98</v>
      </c>
      <c r="P56" s="33">
        <f>'SALDO MAXPPI JULHO 2026'!P188</f>
        <v>0.3</v>
      </c>
      <c r="Q56" s="33">
        <f>'SALDO MAXPPI JULHO 2026'!Q188</f>
        <v>0</v>
      </c>
      <c r="R56" s="33">
        <f>'SALDO MAXPPI JULHO 2026'!R188</f>
        <v>0</v>
      </c>
      <c r="S56" s="33">
        <f>'SALDO MAXPPI JULHO 2026'!S188</f>
        <v>-0.26</v>
      </c>
      <c r="T56" s="33">
        <f>'SALDO MAXPPI JULHO 2026'!T188</f>
        <v>0</v>
      </c>
      <c r="U56" s="33">
        <f>'SALDO MAXPPI JULHO 2026'!U188</f>
        <v>0</v>
      </c>
      <c r="V56" s="33">
        <f>'SALDO MAXPPI JULHO 2026'!V188</f>
        <v>0</v>
      </c>
      <c r="W56" s="33">
        <f>'SALDO MAXPPI JULHO 2026'!W188</f>
        <v>409.89</v>
      </c>
      <c r="X56" s="33">
        <f>'SALDO MAXPPI JULHO 2026'!X188</f>
        <v>8.14</v>
      </c>
      <c r="Y56" s="33">
        <f>'SALDO MAXPPI JULHO 2026'!Y188</f>
        <v>4.8</v>
      </c>
      <c r="Z56" s="33">
        <f>'SALDO MAXPPI JULHO 2026'!Z188</f>
        <v>32.4</v>
      </c>
      <c r="AA56" s="33">
        <f>'SALDO MAXPPI JULHO 2026'!AA188</f>
        <v>20.329999999999998</v>
      </c>
      <c r="AB56" s="33">
        <f>'SALDO MAXPPI JULHO 2026'!AB188</f>
        <v>47.21</v>
      </c>
      <c r="AC56" s="33">
        <f>'SALDO MAXPPI JULHO 2026'!AC188</f>
        <v>9.82</v>
      </c>
      <c r="AD56" s="33">
        <f>'SALDO MAXPPI JULHO 2026'!AD188</f>
        <v>15.59</v>
      </c>
      <c r="AE56" s="33">
        <f>'SALDO MAXPPI JULHO 2026'!AE188</f>
        <v>2.98</v>
      </c>
      <c r="AF56" s="33">
        <f>'SALDO MAXPPI JULHO 2026'!AF188</f>
        <v>3.42</v>
      </c>
      <c r="AG56" s="33">
        <f>'SALDO MAXPPI JULHO 2026'!AG188</f>
        <v>11.8</v>
      </c>
      <c r="AH56" s="33">
        <f>'SALDO MAXPPI JULHO 2026'!AH188</f>
        <v>20.59</v>
      </c>
      <c r="AI56" s="33">
        <f>'SALDO MAXPPI JULHO 2026'!AI188</f>
        <v>1.39</v>
      </c>
      <c r="AJ56" s="33">
        <f>'SALDO MAXPPI JULHO 2026'!AJ188</f>
        <v>8.7899999999999991</v>
      </c>
      <c r="AK56" s="33">
        <f>'SALDO MAXPPI JULHO 2026'!AK188</f>
        <v>2.2999999999999998</v>
      </c>
      <c r="AL56" s="33">
        <f>'SALDO MAXPPI JULHO 2026'!AL188</f>
        <v>0.1</v>
      </c>
      <c r="AM56" s="33">
        <f>'SALDO MAXPPI JULHO 2026'!AM188</f>
        <v>26.67</v>
      </c>
      <c r="AN56" s="33">
        <f>'SALDO MAXPPI JULHO 2026'!AN188</f>
        <v>0</v>
      </c>
      <c r="AO56" s="33">
        <f>'SALDO MAXPPI JULHO 2026'!AO188</f>
        <v>30.79</v>
      </c>
      <c r="AP56" s="33">
        <f>'SALDO MAXPPI JULHO 2026'!AP188</f>
        <v>5.48</v>
      </c>
      <c r="AQ56" s="33">
        <f>'SALDO MAXPPI JULHO 2026'!AQ188</f>
        <v>17.09</v>
      </c>
      <c r="AR56" s="33">
        <f>'SALDO MAXPPI JULHO 2026'!AR188</f>
        <v>59.41</v>
      </c>
      <c r="AS56" s="33">
        <f>'SALDO MAXPPI JULHO 2026'!AS188</f>
        <v>27.2</v>
      </c>
      <c r="AT56" s="33">
        <f>'SALDO MAXPPI JULHO 2026'!AT188</f>
        <v>24.61</v>
      </c>
      <c r="AU56" s="33">
        <f>'SALDO MAXPPI JULHO 2026'!AU188</f>
        <v>12.41</v>
      </c>
      <c r="AV56" s="33">
        <f>'SALDO MAXPPI JULHO 2026'!AV188</f>
        <v>6.3</v>
      </c>
      <c r="AW56" s="33">
        <f>'SALDO MAXPPI JULHO 2026'!AW188</f>
        <v>14</v>
      </c>
      <c r="AX56" s="33">
        <f>'SALDO MAXPPI JULHO 2026'!AX188</f>
        <v>9.89</v>
      </c>
      <c r="AY56" s="33">
        <f>'SALDO MAXPPI JULHO 2026'!AY188</f>
        <v>14</v>
      </c>
      <c r="AZ56" s="33">
        <f>'SALDO MAXPPI JULHO 2026'!AZ188</f>
        <v>0.1</v>
      </c>
      <c r="BA56" s="33">
        <f>'SALDO MAXPPI JULHO 2026'!BA188</f>
        <v>2.71</v>
      </c>
      <c r="BB56" s="33">
        <f>'SALDO MAXPPI JULHO 2026'!BB188</f>
        <v>19.16</v>
      </c>
      <c r="BC56" s="33">
        <f>'SALDO MAXPPI JULHO 2026'!BC188</f>
        <v>77.28</v>
      </c>
      <c r="BD56" s="33">
        <f>'SALDO MAXPPI JULHO 2026'!BD188</f>
        <v>820.02</v>
      </c>
      <c r="BE56" s="33">
        <f>'SALDO MAXPPI JULHO 2026'!BE188</f>
        <v>0</v>
      </c>
      <c r="BF56" s="33">
        <f>'SALDO MAXPPI JULHO 2026'!BF188</f>
        <v>0.08</v>
      </c>
      <c r="BG56" s="33">
        <f>'SALDO MAXPPI JULHO 2026'!BG188</f>
        <v>0</v>
      </c>
      <c r="BH56" s="33">
        <f>'SALDO MAXPPI JULHO 2026'!BH188</f>
        <v>0</v>
      </c>
      <c r="BI56" s="33">
        <f>'SALDO MAXPPI JULHO 2026'!BI188</f>
        <v>0.23</v>
      </c>
      <c r="BJ56" s="33">
        <f>'SALDO MAXPPI JULHO 2026'!BJ188</f>
        <v>0</v>
      </c>
      <c r="BK56" s="33">
        <f>'SALDO MAXPPI JULHO 2026'!BK188</f>
        <v>0</v>
      </c>
      <c r="BL56" s="33">
        <f>'SALDO MAXPPI JULHO 2026'!BL188</f>
        <v>-0.35</v>
      </c>
      <c r="BM56" s="33">
        <f>'SALDO MAXPPI JULHO 2026'!BM188</f>
        <v>0</v>
      </c>
      <c r="BN56" s="33">
        <f>'SALDO MAXPPI JULHO 2026'!BN188</f>
        <v>0.16</v>
      </c>
      <c r="BO56" s="33">
        <f>'SALDO MAXPPI JULHO 2026'!BO188</f>
        <v>0.1</v>
      </c>
      <c r="BP56" s="33">
        <f>'SALDO MAXPPI JULHO 2026'!BP188</f>
        <v>-0.97</v>
      </c>
      <c r="BQ56" s="33">
        <f>'SALDO MAXPPI JULHO 2026'!BQ188</f>
        <v>0</v>
      </c>
      <c r="BR56" s="33">
        <f>'SALDO MAXPPI JULHO 2026'!BR188</f>
        <v>-1.1399999999999999</v>
      </c>
      <c r="BS56" s="33">
        <f>'SALDO MAXPPI JULHO 2026'!BS188</f>
        <v>2.68</v>
      </c>
      <c r="BT56" s="33">
        <f>'SALDO MAXPPI JULHO 2026'!BT188</f>
        <v>65.64</v>
      </c>
      <c r="BU56" s="33">
        <f>'SALDO MAXPPI JULHO 2026'!BU188</f>
        <v>-0.17</v>
      </c>
      <c r="BV56" s="33">
        <f>'SALDO MAXPPI JULHO 2026'!BV188</f>
        <v>3</v>
      </c>
      <c r="BW56" s="33">
        <f>'SALDO MAXPPI JULHO 2026'!BW188</f>
        <v>0</v>
      </c>
      <c r="BX56" s="33">
        <f>'SALDO MAXPPI JULHO 2026'!BX188</f>
        <v>0</v>
      </c>
      <c r="BY56" s="35">
        <f t="shared" si="1"/>
        <v>9364.27</v>
      </c>
      <c r="BZ56" s="36">
        <f>'SALDO MAXPPI JULHO 2026'!BZ188</f>
        <v>9364.27</v>
      </c>
      <c r="CA56" s="37">
        <f t="shared" si="0"/>
        <v>0</v>
      </c>
    </row>
    <row r="57" spans="1:79">
      <c r="A57" s="32" t="str">
        <f>'SALDO MAXPPI JULHO 2026'!A189</f>
        <v>CAMPO ERE</v>
      </c>
      <c r="B57" s="33">
        <f>'SALDO MAXPPI JULHO 2026'!B189</f>
        <v>328.73</v>
      </c>
      <c r="C57" s="33">
        <f>'SALDO MAXPPI JULHO 2026'!C189</f>
        <v>5532.03</v>
      </c>
      <c r="D57" s="33">
        <f>'SALDO MAXPPI JULHO 2026'!D189</f>
        <v>-0.27</v>
      </c>
      <c r="E57" s="33">
        <f>'SALDO MAXPPI JULHO 2026'!E189</f>
        <v>0</v>
      </c>
      <c r="F57" s="33">
        <f>'SALDO MAXPPI JULHO 2026'!F189</f>
        <v>0.56000000000000005</v>
      </c>
      <c r="G57" s="33">
        <f>'SALDO MAXPPI JULHO 2026'!G189</f>
        <v>0</v>
      </c>
      <c r="H57" s="33">
        <f>'SALDO MAXPPI JULHO 2026'!H189</f>
        <v>1225.23</v>
      </c>
      <c r="I57" s="33">
        <f>'SALDO MAXPPI JULHO 2026'!I189</f>
        <v>0</v>
      </c>
      <c r="J57" s="33">
        <f>'SALDO MAXPPI JULHO 2026'!J189</f>
        <v>0</v>
      </c>
      <c r="K57" s="33">
        <f>'SALDO MAXPPI JULHO 2026'!K189</f>
        <v>0.53</v>
      </c>
      <c r="L57" s="33">
        <f>'SALDO MAXPPI JULHO 2026'!L189</f>
        <v>0</v>
      </c>
      <c r="M57" s="33">
        <f>'SALDO MAXPPI JULHO 2026'!M189</f>
        <v>437.27</v>
      </c>
      <c r="N57" s="33">
        <f>'SALDO MAXPPI JULHO 2026'!N189</f>
        <v>-0.02</v>
      </c>
      <c r="O57" s="33">
        <f>'SALDO MAXPPI JULHO 2026'!O189</f>
        <v>1.54</v>
      </c>
      <c r="P57" s="33">
        <f>'SALDO MAXPPI JULHO 2026'!P189</f>
        <v>0.6</v>
      </c>
      <c r="Q57" s="33">
        <f>'SALDO MAXPPI JULHO 2026'!Q189</f>
        <v>550.79</v>
      </c>
      <c r="R57" s="33">
        <f>'SALDO MAXPPI JULHO 2026'!R189</f>
        <v>0</v>
      </c>
      <c r="S57" s="33">
        <f>'SALDO MAXPPI JULHO 2026'!S189</f>
        <v>0</v>
      </c>
      <c r="T57" s="33">
        <f>'SALDO MAXPPI JULHO 2026'!T189</f>
        <v>0</v>
      </c>
      <c r="U57" s="33">
        <f>'SALDO MAXPPI JULHO 2026'!U189</f>
        <v>0</v>
      </c>
      <c r="V57" s="33">
        <f>'SALDO MAXPPI JULHO 2026'!V189</f>
        <v>0</v>
      </c>
      <c r="W57" s="33">
        <f>'SALDO MAXPPI JULHO 2026'!W189</f>
        <v>489.73</v>
      </c>
      <c r="X57" s="33">
        <f>'SALDO MAXPPI JULHO 2026'!X189</f>
        <v>9.7200000000000006</v>
      </c>
      <c r="Y57" s="33">
        <f>'SALDO MAXPPI JULHO 2026'!Y189</f>
        <v>0.2</v>
      </c>
      <c r="Z57" s="33">
        <f>'SALDO MAXPPI JULHO 2026'!Z189</f>
        <v>0</v>
      </c>
      <c r="AA57" s="33">
        <f>'SALDO MAXPPI JULHO 2026'!AA189</f>
        <v>24.29</v>
      </c>
      <c r="AB57" s="33">
        <f>'SALDO MAXPPI JULHO 2026'!AB189</f>
        <v>0</v>
      </c>
      <c r="AC57" s="33">
        <f>'SALDO MAXPPI JULHO 2026'!AC189</f>
        <v>0.3</v>
      </c>
      <c r="AD57" s="33">
        <f>'SALDO MAXPPI JULHO 2026'!AD189</f>
        <v>18.62</v>
      </c>
      <c r="AE57" s="33">
        <f>'SALDO MAXPPI JULHO 2026'!AE189</f>
        <v>3.56</v>
      </c>
      <c r="AF57" s="33">
        <f>'SALDO MAXPPI JULHO 2026'!AF189</f>
        <v>0</v>
      </c>
      <c r="AG57" s="33">
        <f>'SALDO MAXPPI JULHO 2026'!AG189</f>
        <v>0.1</v>
      </c>
      <c r="AH57" s="33">
        <f>'SALDO MAXPPI JULHO 2026'!AH189</f>
        <v>95.54</v>
      </c>
      <c r="AI57" s="33">
        <f>'SALDO MAXPPI JULHO 2026'!AI189</f>
        <v>0</v>
      </c>
      <c r="AJ57" s="33">
        <f>'SALDO MAXPPI JULHO 2026'!AJ189</f>
        <v>-0.1</v>
      </c>
      <c r="AK57" s="33">
        <f>'SALDO MAXPPI JULHO 2026'!AK189</f>
        <v>2.75</v>
      </c>
      <c r="AL57" s="33">
        <f>'SALDO MAXPPI JULHO 2026'!AL189</f>
        <v>0</v>
      </c>
      <c r="AM57" s="33">
        <f>'SALDO MAXPPI JULHO 2026'!AM189</f>
        <v>48.59</v>
      </c>
      <c r="AN57" s="33">
        <f>'SALDO MAXPPI JULHO 2026'!AN189</f>
        <v>0</v>
      </c>
      <c r="AO57" s="33">
        <f>'SALDO MAXPPI JULHO 2026'!AO189</f>
        <v>55.06</v>
      </c>
      <c r="AP57" s="33">
        <f>'SALDO MAXPPI JULHO 2026'!AP189</f>
        <v>0</v>
      </c>
      <c r="AQ57" s="33">
        <f>'SALDO MAXPPI JULHO 2026'!AQ189</f>
        <v>0</v>
      </c>
      <c r="AR57" s="33">
        <f>'SALDO MAXPPI JULHO 2026'!AR189</f>
        <v>0</v>
      </c>
      <c r="AS57" s="33">
        <f>'SALDO MAXPPI JULHO 2026'!AS189</f>
        <v>0</v>
      </c>
      <c r="AT57" s="33">
        <f>'SALDO MAXPPI JULHO 2026'!AT189</f>
        <v>0</v>
      </c>
      <c r="AU57" s="33">
        <f>'SALDO MAXPPI JULHO 2026'!AU189</f>
        <v>0</v>
      </c>
      <c r="AV57" s="33">
        <f>'SALDO MAXPPI JULHO 2026'!AV189</f>
        <v>0</v>
      </c>
      <c r="AW57" s="33">
        <f>'SALDO MAXPPI JULHO 2026'!AW189</f>
        <v>-0.1</v>
      </c>
      <c r="AX57" s="33">
        <f>'SALDO MAXPPI JULHO 2026'!AX189</f>
        <v>47.5</v>
      </c>
      <c r="AY57" s="33">
        <f>'SALDO MAXPPI JULHO 2026'!AY189</f>
        <v>0</v>
      </c>
      <c r="AZ57" s="33">
        <f>'SALDO MAXPPI JULHO 2026'!AZ189</f>
        <v>0</v>
      </c>
      <c r="BA57" s="33">
        <f>'SALDO MAXPPI JULHO 2026'!BA189</f>
        <v>0</v>
      </c>
      <c r="BB57" s="33">
        <f>'SALDO MAXPPI JULHO 2026'!BB189</f>
        <v>-0.1</v>
      </c>
      <c r="BC57" s="33">
        <f>'SALDO MAXPPI JULHO 2026'!BC189</f>
        <v>92.33</v>
      </c>
      <c r="BD57" s="33">
        <f>'SALDO MAXPPI JULHO 2026'!BD189</f>
        <v>979.74</v>
      </c>
      <c r="BE57" s="33">
        <f>'SALDO MAXPPI JULHO 2026'!BE189</f>
        <v>280.20999999999998</v>
      </c>
      <c r="BF57" s="33">
        <f>'SALDO MAXPPI JULHO 2026'!BF189</f>
        <v>183.65</v>
      </c>
      <c r="BG57" s="33">
        <f>'SALDO MAXPPI JULHO 2026'!BG189</f>
        <v>7.99</v>
      </c>
      <c r="BH57" s="33">
        <f>'SALDO MAXPPI JULHO 2026'!BH189</f>
        <v>21.38</v>
      </c>
      <c r="BI57" s="33">
        <f>'SALDO MAXPPI JULHO 2026'!BI189</f>
        <v>504.18</v>
      </c>
      <c r="BJ57" s="33">
        <f>'SALDO MAXPPI JULHO 2026'!BJ189</f>
        <v>57.71</v>
      </c>
      <c r="BK57" s="33">
        <f>'SALDO MAXPPI JULHO 2026'!BK189</f>
        <v>65.14</v>
      </c>
      <c r="BL57" s="33">
        <f>'SALDO MAXPPI JULHO 2026'!BL189</f>
        <v>45.52</v>
      </c>
      <c r="BM57" s="33">
        <f>'SALDO MAXPPI JULHO 2026'!BM189</f>
        <v>4.87</v>
      </c>
      <c r="BN57" s="33">
        <f>'SALDO MAXPPI JULHO 2026'!BN189</f>
        <v>2.72</v>
      </c>
      <c r="BO57" s="33">
        <f>'SALDO MAXPPI JULHO 2026'!BO189</f>
        <v>0</v>
      </c>
      <c r="BP57" s="33">
        <f>'SALDO MAXPPI JULHO 2026'!BP189</f>
        <v>1.94</v>
      </c>
      <c r="BQ57" s="33">
        <f>'SALDO MAXPPI JULHO 2026'!BQ189</f>
        <v>0.55000000000000004</v>
      </c>
      <c r="BR57" s="33">
        <f>'SALDO MAXPPI JULHO 2026'!BR189</f>
        <v>1.1399999999999999</v>
      </c>
      <c r="BS57" s="33">
        <f>'SALDO MAXPPI JULHO 2026'!BS189</f>
        <v>-2.69</v>
      </c>
      <c r="BT57" s="33">
        <f>'SALDO MAXPPI JULHO 2026'!BT189</f>
        <v>-1.74</v>
      </c>
      <c r="BU57" s="33">
        <f>'SALDO MAXPPI JULHO 2026'!BU189</f>
        <v>0</v>
      </c>
      <c r="BV57" s="33">
        <f>'SALDO MAXPPI JULHO 2026'!BV189</f>
        <v>6.75</v>
      </c>
      <c r="BW57" s="33">
        <f>'SALDO MAXPPI JULHO 2026'!BW189</f>
        <v>-0.7</v>
      </c>
      <c r="BX57" s="33">
        <f>'SALDO MAXPPI JULHO 2026'!BX189</f>
        <v>6.75</v>
      </c>
      <c r="BY57" s="35">
        <f t="shared" si="1"/>
        <v>11130.089999999995</v>
      </c>
      <c r="BZ57" s="36">
        <f>'SALDO MAXPPI JULHO 2026'!BZ189</f>
        <v>11130.089999999995</v>
      </c>
      <c r="CA57" s="37">
        <f t="shared" si="0"/>
        <v>0</v>
      </c>
    </row>
    <row r="58" spans="1:79">
      <c r="A58" s="32" t="str">
        <f>'SALDO MAXPPI JULHO 2026'!A190</f>
        <v>CAMPOS NOVOS</v>
      </c>
      <c r="B58" s="33">
        <f>'SALDO MAXPPI JULHO 2026'!B190</f>
        <v>735.42</v>
      </c>
      <c r="C58" s="33">
        <f>'SALDO MAXPPI JULHO 2026'!C190</f>
        <v>17149.04</v>
      </c>
      <c r="D58" s="33">
        <f>'SALDO MAXPPI JULHO 2026'!D190</f>
        <v>9856.84</v>
      </c>
      <c r="E58" s="33">
        <f>'SALDO MAXPPI JULHO 2026'!E190</f>
        <v>0.13</v>
      </c>
      <c r="F58" s="33">
        <f>'SALDO MAXPPI JULHO 2026'!F190</f>
        <v>-0.56000000000000005</v>
      </c>
      <c r="G58" s="33">
        <f>'SALDO MAXPPI JULHO 2026'!G190</f>
        <v>0</v>
      </c>
      <c r="H58" s="33">
        <f>'SALDO MAXPPI JULHO 2026'!H190</f>
        <v>689.93</v>
      </c>
      <c r="I58" s="33">
        <f>'SALDO MAXPPI JULHO 2026'!I190</f>
        <v>0</v>
      </c>
      <c r="J58" s="33">
        <f>'SALDO MAXPPI JULHO 2026'!J190</f>
        <v>67.72</v>
      </c>
      <c r="K58" s="33">
        <f>'SALDO MAXPPI JULHO 2026'!K190</f>
        <v>408.25</v>
      </c>
      <c r="L58" s="33">
        <f>'SALDO MAXPPI JULHO 2026'!L190</f>
        <v>40.01</v>
      </c>
      <c r="M58" s="33">
        <f>'SALDO MAXPPI JULHO 2026'!M190</f>
        <v>1302.57</v>
      </c>
      <c r="N58" s="33">
        <f>'SALDO MAXPPI JULHO 2026'!N190</f>
        <v>2.61</v>
      </c>
      <c r="O58" s="33">
        <f>'SALDO MAXPPI JULHO 2026'!O190</f>
        <v>447.2</v>
      </c>
      <c r="P58" s="33">
        <f>'SALDO MAXPPI JULHO 2026'!P190</f>
        <v>144.75</v>
      </c>
      <c r="Q58" s="33">
        <f>'SALDO MAXPPI JULHO 2026'!Q190</f>
        <v>1238.76</v>
      </c>
      <c r="R58" s="33">
        <f>'SALDO MAXPPI JULHO 2026'!R190</f>
        <v>43.22</v>
      </c>
      <c r="S58" s="33">
        <f>'SALDO MAXPPI JULHO 2026'!S190</f>
        <v>1254.28</v>
      </c>
      <c r="T58" s="33">
        <f>'SALDO MAXPPI JULHO 2026'!T190</f>
        <v>19.23</v>
      </c>
      <c r="U58" s="33">
        <f>'SALDO MAXPPI JULHO 2026'!U190</f>
        <v>3.36</v>
      </c>
      <c r="V58" s="33">
        <f>'SALDO MAXPPI JULHO 2026'!V190</f>
        <v>13.59</v>
      </c>
      <c r="W58" s="33">
        <f>'SALDO MAXPPI JULHO 2026'!W190</f>
        <v>1458.84</v>
      </c>
      <c r="X58" s="33">
        <f>'SALDO MAXPPI JULHO 2026'!X190</f>
        <v>28.96</v>
      </c>
      <c r="Y58" s="33">
        <f>'SALDO MAXPPI JULHO 2026'!Y190</f>
        <v>110.96</v>
      </c>
      <c r="Z58" s="33">
        <f>'SALDO MAXPPI JULHO 2026'!Z190</f>
        <v>964.83</v>
      </c>
      <c r="AA58" s="33">
        <f>'SALDO MAXPPI JULHO 2026'!AA190</f>
        <v>72.36</v>
      </c>
      <c r="AB58" s="33">
        <f>'SALDO MAXPPI JULHO 2026'!AB190</f>
        <v>116.6</v>
      </c>
      <c r="AC58" s="33">
        <f>'SALDO MAXPPI JULHO 2026'!AC190</f>
        <v>5.9</v>
      </c>
      <c r="AD58" s="33">
        <f>'SALDO MAXPPI JULHO 2026'!AD190</f>
        <v>11.6</v>
      </c>
      <c r="AE58" s="33">
        <f>'SALDO MAXPPI JULHO 2026'!AE190</f>
        <v>10.61</v>
      </c>
      <c r="AF58" s="33">
        <f>'SALDO MAXPPI JULHO 2026'!AF190</f>
        <v>28.96</v>
      </c>
      <c r="AG58" s="33">
        <f>'SALDO MAXPPI JULHO 2026'!AG190</f>
        <v>434.19</v>
      </c>
      <c r="AH58" s="33">
        <f>'SALDO MAXPPI JULHO 2026'!AH190</f>
        <v>284.62</v>
      </c>
      <c r="AI58" s="33">
        <f>'SALDO MAXPPI JULHO 2026'!AI190</f>
        <v>0.1</v>
      </c>
      <c r="AJ58" s="33">
        <f>'SALDO MAXPPI JULHO 2026'!AJ190</f>
        <v>231.57</v>
      </c>
      <c r="AK58" s="33">
        <f>'SALDO MAXPPI JULHO 2026'!AK190</f>
        <v>8.1999999999999993</v>
      </c>
      <c r="AL58" s="33">
        <f>'SALDO MAXPPI JULHO 2026'!AL190</f>
        <v>110.96</v>
      </c>
      <c r="AM58" s="33">
        <f>'SALDO MAXPPI JULHO 2026'!AM190</f>
        <v>144.72999999999999</v>
      </c>
      <c r="AN58" s="33">
        <f>'SALDO MAXPPI JULHO 2026'!AN190</f>
        <v>14.48</v>
      </c>
      <c r="AO58" s="33">
        <f>'SALDO MAXPPI JULHO 2026'!AO190</f>
        <v>128.22</v>
      </c>
      <c r="AP58" s="33">
        <f>'SALDO MAXPPI JULHO 2026'!AP190</f>
        <v>48.25</v>
      </c>
      <c r="AQ58" s="33">
        <f>'SALDO MAXPPI JULHO 2026'!AQ190</f>
        <v>241.21</v>
      </c>
      <c r="AR58" s="33">
        <f>'SALDO MAXPPI JULHO 2026'!AR190</f>
        <v>912.69</v>
      </c>
      <c r="AS58" s="33">
        <f>'SALDO MAXPPI JULHO 2026'!AS190</f>
        <v>1556.57</v>
      </c>
      <c r="AT58" s="33">
        <f>'SALDO MAXPPI JULHO 2026'!AT190</f>
        <v>385.94</v>
      </c>
      <c r="AU58" s="33">
        <f>'SALDO MAXPPI JULHO 2026'!AU190</f>
        <v>202.62</v>
      </c>
      <c r="AV58" s="33">
        <f>'SALDO MAXPPI JULHO 2026'!AV190</f>
        <v>86.84</v>
      </c>
      <c r="AW58" s="33">
        <f>'SALDO MAXPPI JULHO 2026'!AW190</f>
        <v>482.42</v>
      </c>
      <c r="AX58" s="33">
        <f>'SALDO MAXPPI JULHO 2026'!AX190</f>
        <v>141.49</v>
      </c>
      <c r="AY58" s="33">
        <f>'SALDO MAXPPI JULHO 2026'!AY190</f>
        <v>347.35</v>
      </c>
      <c r="AZ58" s="33">
        <f>'SALDO MAXPPI JULHO 2026'!AZ190</f>
        <v>40.1</v>
      </c>
      <c r="BA58" s="33">
        <f>'SALDO MAXPPI JULHO 2026'!BA190</f>
        <v>9.66</v>
      </c>
      <c r="BB58" s="33">
        <f>'SALDO MAXPPI JULHO 2026'!BB190</f>
        <v>91.66</v>
      </c>
      <c r="BC58" s="33">
        <f>'SALDO MAXPPI JULHO 2026'!BC190</f>
        <v>275.05</v>
      </c>
      <c r="BD58" s="33">
        <f>'SALDO MAXPPI JULHO 2026'!BD190</f>
        <v>2918.54</v>
      </c>
      <c r="BE58" s="33">
        <f>'SALDO MAXPPI JULHO 2026'!BE190</f>
        <v>653.79</v>
      </c>
      <c r="BF58" s="33">
        <f>'SALDO MAXPPI JULHO 2026'!BF190</f>
        <v>547.07000000000005</v>
      </c>
      <c r="BG58" s="33">
        <f>'SALDO MAXPPI JULHO 2026'!BG190</f>
        <v>25.49</v>
      </c>
      <c r="BH58" s="33">
        <f>'SALDO MAXPPI JULHO 2026'!BH190</f>
        <v>57.6</v>
      </c>
      <c r="BI58" s="33">
        <f>'SALDO MAXPPI JULHO 2026'!BI190</f>
        <v>1177.1600000000001</v>
      </c>
      <c r="BJ58" s="33">
        <f>'SALDO MAXPPI JULHO 2026'!BJ190</f>
        <v>180.83</v>
      </c>
      <c r="BK58" s="33">
        <f>'SALDO MAXPPI JULHO 2026'!BK190</f>
        <v>203.89</v>
      </c>
      <c r="BL58" s="33">
        <f>'SALDO MAXPPI JULHO 2026'!BL190</f>
        <v>117.34</v>
      </c>
      <c r="BM58" s="33">
        <f>'SALDO MAXPPI JULHO 2026'!BM190</f>
        <v>12.75</v>
      </c>
      <c r="BN58" s="33">
        <f>'SALDO MAXPPI JULHO 2026'!BN190</f>
        <v>0</v>
      </c>
      <c r="BO58" s="33">
        <f>'SALDO MAXPPI JULHO 2026'!BO190</f>
        <v>0</v>
      </c>
      <c r="BP58" s="33">
        <f>'SALDO MAXPPI JULHO 2026'!BP190</f>
        <v>0</v>
      </c>
      <c r="BQ58" s="33">
        <f>'SALDO MAXPPI JULHO 2026'!BQ190</f>
        <v>-0.55000000000000004</v>
      </c>
      <c r="BR58" s="33">
        <f>'SALDO MAXPPI JULHO 2026'!BR190</f>
        <v>0</v>
      </c>
      <c r="BS58" s="33">
        <f>'SALDO MAXPPI JULHO 2026'!BS190</f>
        <v>2.69</v>
      </c>
      <c r="BT58" s="33">
        <f>'SALDO MAXPPI JULHO 2026'!BT190</f>
        <v>-1.73</v>
      </c>
      <c r="BU58" s="33">
        <f>'SALDO MAXPPI JULHO 2026'!BU190</f>
        <v>0</v>
      </c>
      <c r="BV58" s="33">
        <f>'SALDO MAXPPI JULHO 2026'!BV190</f>
        <v>5.25</v>
      </c>
      <c r="BW58" s="33">
        <f>'SALDO MAXPPI JULHO 2026'!BW190</f>
        <v>0</v>
      </c>
      <c r="BX58" s="33">
        <f>'SALDO MAXPPI JULHO 2026'!BX190</f>
        <v>6.8</v>
      </c>
      <c r="BY58" s="35">
        <f t="shared" si="1"/>
        <v>48311.810000000005</v>
      </c>
      <c r="BZ58" s="36">
        <f>'SALDO MAXPPI JULHO 2026'!BZ190</f>
        <v>48311.810000000005</v>
      </c>
      <c r="CA58" s="37">
        <f t="shared" si="0"/>
        <v>0</v>
      </c>
    </row>
    <row r="59" spans="1:79">
      <c r="A59" s="32" t="str">
        <f>'SALDO MAXPPI JULHO 2026'!A191</f>
        <v>CANELINHA</v>
      </c>
      <c r="B59" s="33">
        <f>'SALDO MAXPPI JULHO 2026'!B191</f>
        <v>46.38</v>
      </c>
      <c r="C59" s="33">
        <f>'SALDO MAXPPI JULHO 2026'!C191</f>
        <v>5539.19</v>
      </c>
      <c r="D59" s="33">
        <f>'SALDO MAXPPI JULHO 2026'!D191</f>
        <v>3026.9</v>
      </c>
      <c r="E59" s="33">
        <f>'SALDO MAXPPI JULHO 2026'!E191</f>
        <v>0</v>
      </c>
      <c r="F59" s="33">
        <f>'SALDO MAXPPI JULHO 2026'!F191</f>
        <v>0.56000000000000005</v>
      </c>
      <c r="G59" s="33">
        <f>'SALDO MAXPPI JULHO 2026'!G191</f>
        <v>0</v>
      </c>
      <c r="H59" s="33">
        <f>'SALDO MAXPPI JULHO 2026'!H191</f>
        <v>1469.3</v>
      </c>
      <c r="I59" s="33">
        <f>'SALDO MAXPPI JULHO 2026'!I191</f>
        <v>-0.42</v>
      </c>
      <c r="J59" s="33">
        <f>'SALDO MAXPPI JULHO 2026'!J191</f>
        <v>0</v>
      </c>
      <c r="K59" s="33">
        <f>'SALDO MAXPPI JULHO 2026'!K191</f>
        <v>879.61</v>
      </c>
      <c r="L59" s="33">
        <f>'SALDO MAXPPI JULHO 2026'!L191</f>
        <v>135.86000000000001</v>
      </c>
      <c r="M59" s="33">
        <f>'SALDO MAXPPI JULHO 2026'!M191</f>
        <v>0</v>
      </c>
      <c r="N59" s="33">
        <f>'SALDO MAXPPI JULHO 2026'!N191</f>
        <v>0.9</v>
      </c>
      <c r="O59" s="33">
        <f>'SALDO MAXPPI JULHO 2026'!O191</f>
        <v>154.19999999999999</v>
      </c>
      <c r="P59" s="33">
        <f>'SALDO MAXPPI JULHO 2026'!P191</f>
        <v>-0.3</v>
      </c>
      <c r="Q59" s="33">
        <f>'SALDO MAXPPI JULHO 2026'!Q191</f>
        <v>0</v>
      </c>
      <c r="R59" s="33">
        <f>'SALDO MAXPPI JULHO 2026'!R191</f>
        <v>14.9</v>
      </c>
      <c r="S59" s="33">
        <f>'SALDO MAXPPI JULHO 2026'!S191</f>
        <v>432.48</v>
      </c>
      <c r="T59" s="33">
        <f>'SALDO MAXPPI JULHO 2026'!T191</f>
        <v>6.63</v>
      </c>
      <c r="U59" s="33">
        <f>'SALDO MAXPPI JULHO 2026'!U191</f>
        <v>1.1599999999999999</v>
      </c>
      <c r="V59" s="33">
        <f>'SALDO MAXPPI JULHO 2026'!V191</f>
        <v>4.68</v>
      </c>
      <c r="W59" s="33">
        <f>'SALDO MAXPPI JULHO 2026'!W191</f>
        <v>503.02</v>
      </c>
      <c r="X59" s="33">
        <f>'SALDO MAXPPI JULHO 2026'!X191</f>
        <v>9.98</v>
      </c>
      <c r="Y59" s="33">
        <f>'SALDO MAXPPI JULHO 2026'!Y191</f>
        <v>4.2</v>
      </c>
      <c r="Z59" s="33">
        <f>'SALDO MAXPPI JULHO 2026'!Z191</f>
        <v>229.99</v>
      </c>
      <c r="AA59" s="33">
        <f>'SALDO MAXPPI JULHO 2026'!AA191</f>
        <v>24.95</v>
      </c>
      <c r="AB59" s="33">
        <f>'SALDO MAXPPI JULHO 2026'!AB191</f>
        <v>216.03</v>
      </c>
      <c r="AC59" s="33">
        <f>'SALDO MAXPPI JULHO 2026'!AC191</f>
        <v>18.690000000000001</v>
      </c>
      <c r="AD59" s="33">
        <f>'SALDO MAXPPI JULHO 2026'!AD191</f>
        <v>19.13</v>
      </c>
      <c r="AE59" s="33">
        <f>'SALDO MAXPPI JULHO 2026'!AE191</f>
        <v>3.66</v>
      </c>
      <c r="AF59" s="33">
        <f>'SALDO MAXPPI JULHO 2026'!AF191</f>
        <v>0</v>
      </c>
      <c r="AG59" s="33">
        <f>'SALDO MAXPPI JULHO 2026'!AG191</f>
        <v>149.71</v>
      </c>
      <c r="AH59" s="33">
        <f>'SALDO MAXPPI JULHO 2026'!AH191</f>
        <v>0</v>
      </c>
      <c r="AI59" s="33">
        <f>'SALDO MAXPPI JULHO 2026'!AI191</f>
        <v>4.99</v>
      </c>
      <c r="AJ59" s="33">
        <f>'SALDO MAXPPI JULHO 2026'!AJ191</f>
        <v>79.849999999999994</v>
      </c>
      <c r="AK59" s="33">
        <f>'SALDO MAXPPI JULHO 2026'!AK191</f>
        <v>0.91</v>
      </c>
      <c r="AL59" s="33">
        <f>'SALDO MAXPPI JULHO 2026'!AL191</f>
        <v>38.26</v>
      </c>
      <c r="AM59" s="33">
        <f>'SALDO MAXPPI JULHO 2026'!AM191</f>
        <v>10.3</v>
      </c>
      <c r="AN59" s="33">
        <f>'SALDO MAXPPI JULHO 2026'!AN191</f>
        <v>4.99</v>
      </c>
      <c r="AO59" s="33">
        <f>'SALDO MAXPPI JULHO 2026'!AO191</f>
        <v>0</v>
      </c>
      <c r="AP59" s="33">
        <f>'SALDO MAXPPI JULHO 2026'!AP191</f>
        <v>16.64</v>
      </c>
      <c r="AQ59" s="33">
        <f>'SALDO MAXPPI JULHO 2026'!AQ191</f>
        <v>15.29</v>
      </c>
      <c r="AR59" s="33">
        <f>'SALDO MAXPPI JULHO 2026'!AR191</f>
        <v>100</v>
      </c>
      <c r="AS59" s="33">
        <f>'SALDO MAXPPI JULHO 2026'!AS191</f>
        <v>436.72</v>
      </c>
      <c r="AT59" s="33">
        <f>'SALDO MAXPPI JULHO 2026'!AT191</f>
        <v>93.08</v>
      </c>
      <c r="AU59" s="33">
        <f>'SALDO MAXPPI JULHO 2026'!AU191</f>
        <v>1.8</v>
      </c>
      <c r="AV59" s="33">
        <f>'SALDO MAXPPI JULHO 2026'!AV191</f>
        <v>29.94</v>
      </c>
      <c r="AW59" s="33">
        <f>'SALDO MAXPPI JULHO 2026'!AW191</f>
        <v>3</v>
      </c>
      <c r="AX59" s="33">
        <f>'SALDO MAXPPI JULHO 2026'!AX191</f>
        <v>9.1</v>
      </c>
      <c r="AY59" s="33">
        <f>'SALDO MAXPPI JULHO 2026'!AY191</f>
        <v>69.680000000000007</v>
      </c>
      <c r="AZ59" s="33">
        <f>'SALDO MAXPPI JULHO 2026'!AZ191</f>
        <v>1.9</v>
      </c>
      <c r="BA59" s="33">
        <f>'SALDO MAXPPI JULHO 2026'!BA191</f>
        <v>3.33</v>
      </c>
      <c r="BB59" s="33">
        <f>'SALDO MAXPPI JULHO 2026'!BB191</f>
        <v>6</v>
      </c>
      <c r="BC59" s="33">
        <f>'SALDO MAXPPI JULHO 2026'!BC191</f>
        <v>94.84</v>
      </c>
      <c r="BD59" s="33">
        <f>'SALDO MAXPPI JULHO 2026'!BD191</f>
        <v>1006.33</v>
      </c>
      <c r="BE59" s="33">
        <f>'SALDO MAXPPI JULHO 2026'!BE191</f>
        <v>287.81</v>
      </c>
      <c r="BF59" s="33">
        <f>'SALDO MAXPPI JULHO 2026'!BF191</f>
        <v>188.63</v>
      </c>
      <c r="BG59" s="33">
        <f>'SALDO MAXPPI JULHO 2026'!BG191</f>
        <v>8.1999999999999993</v>
      </c>
      <c r="BH59" s="33">
        <f>'SALDO MAXPPI JULHO 2026'!BH191</f>
        <v>21.96</v>
      </c>
      <c r="BI59" s="33">
        <f>'SALDO MAXPPI JULHO 2026'!BI191</f>
        <v>612.41</v>
      </c>
      <c r="BJ59" s="33">
        <f>'SALDO MAXPPI JULHO 2026'!BJ191</f>
        <v>59.28</v>
      </c>
      <c r="BK59" s="33">
        <f>'SALDO MAXPPI JULHO 2026'!BK191</f>
        <v>66.91</v>
      </c>
      <c r="BL59" s="33">
        <f>'SALDO MAXPPI JULHO 2026'!BL191</f>
        <v>46.76</v>
      </c>
      <c r="BM59" s="33">
        <f>'SALDO MAXPPI JULHO 2026'!BM191</f>
        <v>4.32</v>
      </c>
      <c r="BN59" s="33">
        <f>'SALDO MAXPPI JULHO 2026'!BN191</f>
        <v>2.8</v>
      </c>
      <c r="BO59" s="33">
        <f>'SALDO MAXPPI JULHO 2026'!BO191</f>
        <v>-0.1</v>
      </c>
      <c r="BP59" s="33">
        <f>'SALDO MAXPPI JULHO 2026'!BP191</f>
        <v>3.89</v>
      </c>
      <c r="BQ59" s="33">
        <f>'SALDO MAXPPI JULHO 2026'!BQ191</f>
        <v>0.55000000000000004</v>
      </c>
      <c r="BR59" s="33">
        <f>'SALDO MAXPPI JULHO 2026'!BR191</f>
        <v>0</v>
      </c>
      <c r="BS59" s="33">
        <f>'SALDO MAXPPI JULHO 2026'!BS191</f>
        <v>-2.69</v>
      </c>
      <c r="BT59" s="33">
        <f>'SALDO MAXPPI JULHO 2026'!BT191</f>
        <v>0</v>
      </c>
      <c r="BU59" s="33">
        <f>'SALDO MAXPPI JULHO 2026'!BU191</f>
        <v>0.85</v>
      </c>
      <c r="BV59" s="33">
        <f>'SALDO MAXPPI JULHO 2026'!BV191</f>
        <v>4.5</v>
      </c>
      <c r="BW59" s="33">
        <f>'SALDO MAXPPI JULHO 2026'!BW191</f>
        <v>18.170000000000002</v>
      </c>
      <c r="BX59" s="33">
        <f>'SALDO MAXPPI JULHO 2026'!BX191</f>
        <v>0</v>
      </c>
      <c r="BY59" s="35">
        <f t="shared" si="1"/>
        <v>16242.589999999995</v>
      </c>
      <c r="BZ59" s="36">
        <f>'SALDO MAXPPI JULHO 2026'!BZ191</f>
        <v>16242.589999999995</v>
      </c>
      <c r="CA59" s="37">
        <f t="shared" si="0"/>
        <v>0</v>
      </c>
    </row>
    <row r="60" spans="1:79">
      <c r="A60" s="32" t="str">
        <f>'SALDO MAXPPI JULHO 2026'!A192</f>
        <v>CANOINHAS</v>
      </c>
      <c r="B60" s="33">
        <f>'SALDO MAXPPI JULHO 2026'!B192</f>
        <v>1844.1</v>
      </c>
      <c r="C60" s="33">
        <f>'SALDO MAXPPI JULHO 2026'!C192</f>
        <v>29934.080000000002</v>
      </c>
      <c r="D60" s="33">
        <f>'SALDO MAXPPI JULHO 2026'!D192</f>
        <v>16859.400000000001</v>
      </c>
      <c r="E60" s="33">
        <f>'SALDO MAXPPI JULHO 2026'!E192</f>
        <v>0.13</v>
      </c>
      <c r="F60" s="33">
        <f>'SALDO MAXPPI JULHO 2026'!F192</f>
        <v>-1.1100000000000001</v>
      </c>
      <c r="G60" s="33">
        <f>'SALDO MAXPPI JULHO 2026'!G192</f>
        <v>0</v>
      </c>
      <c r="H60" s="33">
        <f>'SALDO MAXPPI JULHO 2026'!H192</f>
        <v>11316.47</v>
      </c>
      <c r="I60" s="33">
        <f>'SALDO MAXPPI JULHO 2026'!I192</f>
        <v>13715.46</v>
      </c>
      <c r="J60" s="33">
        <f>'SALDO MAXPPI JULHO 2026'!J192</f>
        <v>515.4</v>
      </c>
      <c r="K60" s="33">
        <f>'SALDO MAXPPI JULHO 2026'!K192</f>
        <v>6014.11</v>
      </c>
      <c r="L60" s="33">
        <f>'SALDO MAXPPI JULHO 2026'!L192</f>
        <v>734.19</v>
      </c>
      <c r="M60" s="33">
        <f>'SALDO MAXPPI JULHO 2026'!M192</f>
        <v>0</v>
      </c>
      <c r="N60" s="33">
        <f>'SALDO MAXPPI JULHO 2026'!N192</f>
        <v>4.87</v>
      </c>
      <c r="O60" s="33">
        <f>'SALDO MAXPPI JULHO 2026'!O192</f>
        <v>833.3</v>
      </c>
      <c r="P60" s="33">
        <f>'SALDO MAXPPI JULHO 2026'!P192</f>
        <v>0</v>
      </c>
      <c r="Q60" s="33">
        <f>'SALDO MAXPPI JULHO 2026'!Q192</f>
        <v>3057.27</v>
      </c>
      <c r="R60" s="33">
        <f>'SALDO MAXPPI JULHO 2026'!R192</f>
        <v>84.79</v>
      </c>
      <c r="S60" s="33">
        <f>'SALDO MAXPPI JULHO 2026'!S192</f>
        <v>2337.17</v>
      </c>
      <c r="T60" s="33">
        <f>'SALDO MAXPPI JULHO 2026'!T192</f>
        <v>35.83</v>
      </c>
      <c r="U60" s="33">
        <f>'SALDO MAXPPI JULHO 2026'!U192</f>
        <v>6.26</v>
      </c>
      <c r="V60" s="33">
        <f>'SALDO MAXPPI JULHO 2026'!V192</f>
        <v>25.31</v>
      </c>
      <c r="W60" s="33">
        <f>'SALDO MAXPPI JULHO 2026'!W192</f>
        <v>2718.34</v>
      </c>
      <c r="X60" s="33">
        <f>'SALDO MAXPPI JULHO 2026'!X192</f>
        <v>42.46</v>
      </c>
      <c r="Y60" s="33">
        <f>'SALDO MAXPPI JULHO 2026'!Y192</f>
        <v>206.75</v>
      </c>
      <c r="Z60" s="33">
        <f>'SALDO MAXPPI JULHO 2026'!Z192</f>
        <v>1497.82</v>
      </c>
      <c r="AA60" s="33">
        <f>'SALDO MAXPPI JULHO 2026'!AA192</f>
        <v>91.73</v>
      </c>
      <c r="AB60" s="33">
        <f>'SALDO MAXPPI JULHO 2026'!AB192</f>
        <v>1707.96</v>
      </c>
      <c r="AC60" s="33">
        <f>'SALDO MAXPPI JULHO 2026'!AC192</f>
        <v>65.81</v>
      </c>
      <c r="AD60" s="33">
        <f>'SALDO MAXPPI JULHO 2026'!AD192</f>
        <v>91.68</v>
      </c>
      <c r="AE60" s="33">
        <f>'SALDO MAXPPI JULHO 2026'!AE192</f>
        <v>19.77</v>
      </c>
      <c r="AF60" s="33">
        <f>'SALDO MAXPPI JULHO 2026'!AF192</f>
        <v>53.95</v>
      </c>
      <c r="AG60" s="33">
        <f>'SALDO MAXPPI JULHO 2026'!AG192</f>
        <v>809.05</v>
      </c>
      <c r="AH60" s="33">
        <f>'SALDO MAXPPI JULHO 2026'!AH192</f>
        <v>530.34</v>
      </c>
      <c r="AI60" s="33">
        <f>'SALDO MAXPPI JULHO 2026'!AI192</f>
        <v>26.98</v>
      </c>
      <c r="AJ60" s="33">
        <f>'SALDO MAXPPI JULHO 2026'!AJ192</f>
        <v>381.5</v>
      </c>
      <c r="AK60" s="33">
        <f>'SALDO MAXPPI JULHO 2026'!AK192</f>
        <v>15.28</v>
      </c>
      <c r="AL60" s="33">
        <f>'SALDO MAXPPI JULHO 2026'!AL192</f>
        <v>206.75</v>
      </c>
      <c r="AM60" s="33">
        <f>'SALDO MAXPPI JULHO 2026'!AM192</f>
        <v>234.68</v>
      </c>
      <c r="AN60" s="33">
        <f>'SALDO MAXPPI JULHO 2026'!AN192</f>
        <v>26.98</v>
      </c>
      <c r="AO60" s="33">
        <f>'SALDO MAXPPI JULHO 2026'!AO192</f>
        <v>95.61</v>
      </c>
      <c r="AP60" s="33">
        <f>'SALDO MAXPPI JULHO 2026'!AP192</f>
        <v>89.91</v>
      </c>
      <c r="AQ60" s="33">
        <f>'SALDO MAXPPI JULHO 2026'!AQ192</f>
        <v>349.47</v>
      </c>
      <c r="AR60" s="33">
        <f>'SALDO MAXPPI JULHO 2026'!AR192</f>
        <v>1700.66</v>
      </c>
      <c r="AS60" s="33">
        <f>'SALDO MAXPPI JULHO 2026'!AS192</f>
        <v>2800.45</v>
      </c>
      <c r="AT60" s="33">
        <f>'SALDO MAXPPI JULHO 2026'!AT192</f>
        <v>619.13</v>
      </c>
      <c r="AU60" s="33">
        <f>'SALDO MAXPPI JULHO 2026'!AU192</f>
        <v>377.55</v>
      </c>
      <c r="AV60" s="33">
        <f>'SALDO MAXPPI JULHO 2026'!AV192</f>
        <v>161.82</v>
      </c>
      <c r="AW60" s="33">
        <f>'SALDO MAXPPI JULHO 2026'!AW192</f>
        <v>898.91</v>
      </c>
      <c r="AX60" s="33">
        <f>'SALDO MAXPPI JULHO 2026'!AX192</f>
        <v>263.64999999999998</v>
      </c>
      <c r="AY60" s="33">
        <f>'SALDO MAXPPI JULHO 2026'!AY192</f>
        <v>647.23</v>
      </c>
      <c r="AZ60" s="33">
        <f>'SALDO MAXPPI JULHO 2026'!AZ192</f>
        <v>74.72</v>
      </c>
      <c r="BA60" s="33">
        <f>'SALDO MAXPPI JULHO 2026'!BA192</f>
        <v>20.399999999999999</v>
      </c>
      <c r="BB60" s="33">
        <f>'SALDO MAXPPI JULHO 2026'!BB192</f>
        <v>73.599999999999994</v>
      </c>
      <c r="BC60" s="33">
        <f>'SALDO MAXPPI JULHO 2026'!BC192</f>
        <v>512.52</v>
      </c>
      <c r="BD60" s="33">
        <f>'SALDO MAXPPI JULHO 2026'!BD192</f>
        <v>5438.26</v>
      </c>
      <c r="BE60" s="33">
        <f>'SALDO MAXPPI JULHO 2026'!BE192</f>
        <v>1555.34</v>
      </c>
      <c r="BF60" s="33">
        <f>'SALDO MAXPPI JULHO 2026'!BF192</f>
        <v>1019.38</v>
      </c>
      <c r="BG60" s="33">
        <f>'SALDO MAXPPI JULHO 2026'!BG192</f>
        <v>44.33</v>
      </c>
      <c r="BH60" s="33">
        <f>'SALDO MAXPPI JULHO 2026'!BH192</f>
        <v>120.26</v>
      </c>
      <c r="BI60" s="33">
        <f>'SALDO MAXPPI JULHO 2026'!BI192</f>
        <v>3309.47</v>
      </c>
      <c r="BJ60" s="33">
        <f>'SALDO MAXPPI JULHO 2026'!BJ192</f>
        <v>325.62</v>
      </c>
      <c r="BK60" s="33">
        <f>'SALDO MAXPPI JULHO 2026'!BK192</f>
        <v>367.54</v>
      </c>
      <c r="BL60" s="33">
        <f>'SALDO MAXPPI JULHO 2026'!BL192</f>
        <v>260.42</v>
      </c>
      <c r="BM60" s="33">
        <f>'SALDO MAXPPI JULHO 2026'!BM192</f>
        <v>23.57</v>
      </c>
      <c r="BN60" s="33">
        <f>'SALDO MAXPPI JULHO 2026'!BN192</f>
        <v>15.11</v>
      </c>
      <c r="BO60" s="33">
        <f>'SALDO MAXPPI JULHO 2026'!BO192</f>
        <v>0</v>
      </c>
      <c r="BP60" s="33">
        <f>'SALDO MAXPPI JULHO 2026'!BP192</f>
        <v>2.91</v>
      </c>
      <c r="BQ60" s="33">
        <f>'SALDO MAXPPI JULHO 2026'!BQ192</f>
        <v>247.57</v>
      </c>
      <c r="BR60" s="33">
        <f>'SALDO MAXPPI JULHO 2026'!BR192</f>
        <v>5519.07</v>
      </c>
      <c r="BS60" s="33">
        <f>'SALDO MAXPPI JULHO 2026'!BS192</f>
        <v>6585.55</v>
      </c>
      <c r="BT60" s="33">
        <f>'SALDO MAXPPI JULHO 2026'!BT192</f>
        <v>0</v>
      </c>
      <c r="BU60" s="33">
        <f>'SALDO MAXPPI JULHO 2026'!BU192</f>
        <v>258.02</v>
      </c>
      <c r="BV60" s="33">
        <f>'SALDO MAXPPI JULHO 2026'!BV192</f>
        <v>6</v>
      </c>
      <c r="BW60" s="33">
        <f>'SALDO MAXPPI JULHO 2026'!BW192</f>
        <v>6.99</v>
      </c>
      <c r="BX60" s="33">
        <f>'SALDO MAXPPI JULHO 2026'!BX192</f>
        <v>3274.08</v>
      </c>
      <c r="BY60" s="35">
        <f t="shared" si="1"/>
        <v>133109.98000000001</v>
      </c>
      <c r="BZ60" s="36">
        <f>'SALDO MAXPPI JULHO 2026'!BZ192</f>
        <v>133109.98000000001</v>
      </c>
      <c r="CA60" s="37">
        <f t="shared" si="0"/>
        <v>0</v>
      </c>
    </row>
    <row r="61" spans="1:79">
      <c r="A61" s="32" t="str">
        <f>'SALDO MAXPPI JULHO 2026'!A193</f>
        <v>CAPAO ALTO</v>
      </c>
      <c r="B61" s="33">
        <f>'SALDO MAXPPI JULHO 2026'!B193</f>
        <v>0</v>
      </c>
      <c r="C61" s="33">
        <f>'SALDO MAXPPI JULHO 2026'!C193</f>
        <v>192.96</v>
      </c>
      <c r="D61" s="33">
        <f>'SALDO MAXPPI JULHO 2026'!D193</f>
        <v>-0.13</v>
      </c>
      <c r="E61" s="33">
        <f>'SALDO MAXPPI JULHO 2026'!E193</f>
        <v>0</v>
      </c>
      <c r="F61" s="33">
        <f>'SALDO MAXPPI JULHO 2026'!F193</f>
        <v>0</v>
      </c>
      <c r="G61" s="33">
        <f>'SALDO MAXPPI JULHO 2026'!G193</f>
        <v>0</v>
      </c>
      <c r="H61" s="33">
        <f>'SALDO MAXPPI JULHO 2026'!H193</f>
        <v>0.08</v>
      </c>
      <c r="I61" s="33">
        <f>'SALDO MAXPPI JULHO 2026'!I193</f>
        <v>0</v>
      </c>
      <c r="J61" s="33">
        <f>'SALDO MAXPPI JULHO 2026'!J193</f>
        <v>-0.53</v>
      </c>
      <c r="K61" s="33">
        <f>'SALDO MAXPPI JULHO 2026'!K193</f>
        <v>1.59</v>
      </c>
      <c r="L61" s="33">
        <f>'SALDO MAXPPI JULHO 2026'!L193</f>
        <v>0</v>
      </c>
      <c r="M61" s="33">
        <f>'SALDO MAXPPI JULHO 2026'!M193</f>
        <v>1.8</v>
      </c>
      <c r="N61" s="33">
        <f>'SALDO MAXPPI JULHO 2026'!N193</f>
        <v>0</v>
      </c>
      <c r="O61" s="33">
        <f>'SALDO MAXPPI JULHO 2026'!O193</f>
        <v>-2.3199999999999998</v>
      </c>
      <c r="P61" s="33">
        <f>'SALDO MAXPPI JULHO 2026'!P193</f>
        <v>-0.9</v>
      </c>
      <c r="Q61" s="33">
        <f>'SALDO MAXPPI JULHO 2026'!Q193</f>
        <v>0</v>
      </c>
      <c r="R61" s="33">
        <f>'SALDO MAXPPI JULHO 2026'!R193</f>
        <v>0</v>
      </c>
      <c r="S61" s="33">
        <f>'SALDO MAXPPI JULHO 2026'!S193</f>
        <v>0</v>
      </c>
      <c r="T61" s="33">
        <f>'SALDO MAXPPI JULHO 2026'!T193</f>
        <v>0</v>
      </c>
      <c r="U61" s="33">
        <f>'SALDO MAXPPI JULHO 2026'!U193</f>
        <v>0</v>
      </c>
      <c r="V61" s="33">
        <f>'SALDO MAXPPI JULHO 2026'!V193</f>
        <v>-0.03</v>
      </c>
      <c r="W61" s="33">
        <f>'SALDO MAXPPI JULHO 2026'!W193</f>
        <v>166.32</v>
      </c>
      <c r="X61" s="33">
        <f>'SALDO MAXPPI JULHO 2026'!X193</f>
        <v>3.3</v>
      </c>
      <c r="Y61" s="33">
        <f>'SALDO MAXPPI JULHO 2026'!Y193</f>
        <v>12.65</v>
      </c>
      <c r="Z61" s="33">
        <f>'SALDO MAXPPI JULHO 2026'!Z193</f>
        <v>9</v>
      </c>
      <c r="AA61" s="33">
        <f>'SALDO MAXPPI JULHO 2026'!AA193</f>
        <v>0</v>
      </c>
      <c r="AB61" s="33">
        <f>'SALDO MAXPPI JULHO 2026'!AB193</f>
        <v>6</v>
      </c>
      <c r="AC61" s="33">
        <f>'SALDO MAXPPI JULHO 2026'!AC193</f>
        <v>6.18</v>
      </c>
      <c r="AD61" s="33">
        <f>'SALDO MAXPPI JULHO 2026'!AD193</f>
        <v>6.33</v>
      </c>
      <c r="AE61" s="33">
        <f>'SALDO MAXPPI JULHO 2026'!AE193</f>
        <v>1.21</v>
      </c>
      <c r="AF61" s="33">
        <f>'SALDO MAXPPI JULHO 2026'!AF193</f>
        <v>3.3</v>
      </c>
      <c r="AG61" s="33">
        <f>'SALDO MAXPPI JULHO 2026'!AG193</f>
        <v>12.5</v>
      </c>
      <c r="AH61" s="33">
        <f>'SALDO MAXPPI JULHO 2026'!AH193</f>
        <v>11.12</v>
      </c>
      <c r="AI61" s="33">
        <f>'SALDO MAXPPI JULHO 2026'!AI193</f>
        <v>0.1</v>
      </c>
      <c r="AJ61" s="33">
        <f>'SALDO MAXPPI JULHO 2026'!AJ193</f>
        <v>8.8000000000000007</v>
      </c>
      <c r="AK61" s="33">
        <f>'SALDO MAXPPI JULHO 2026'!AK193</f>
        <v>0.93</v>
      </c>
      <c r="AL61" s="33">
        <f>'SALDO MAXPPI JULHO 2026'!AL193</f>
        <v>0.1</v>
      </c>
      <c r="AM61" s="33">
        <f>'SALDO MAXPPI JULHO 2026'!AM193</f>
        <v>3.1</v>
      </c>
      <c r="AN61" s="33">
        <f>'SALDO MAXPPI JULHO 2026'!AN193</f>
        <v>1.65</v>
      </c>
      <c r="AO61" s="33">
        <f>'SALDO MAXPPI JULHO 2026'!AO193</f>
        <v>7.8</v>
      </c>
      <c r="AP61" s="33">
        <f>'SALDO MAXPPI JULHO 2026'!AP193</f>
        <v>5.5</v>
      </c>
      <c r="AQ61" s="33">
        <f>'SALDO MAXPPI JULHO 2026'!AQ193</f>
        <v>6.3</v>
      </c>
      <c r="AR61" s="33">
        <f>'SALDO MAXPPI JULHO 2026'!AR193</f>
        <v>10.1</v>
      </c>
      <c r="AS61" s="33">
        <f>'SALDO MAXPPI JULHO 2026'!AS193</f>
        <v>10</v>
      </c>
      <c r="AT61" s="33">
        <f>'SALDO MAXPPI JULHO 2026'!AT193</f>
        <v>17.8</v>
      </c>
      <c r="AU61" s="33">
        <f>'SALDO MAXPPI JULHO 2026'!AU193</f>
        <v>6.9</v>
      </c>
      <c r="AV61" s="33">
        <f>'SALDO MAXPPI JULHO 2026'!AV193</f>
        <v>-0.1</v>
      </c>
      <c r="AW61" s="33">
        <f>'SALDO MAXPPI JULHO 2026'!AW193</f>
        <v>7.1</v>
      </c>
      <c r="AX61" s="33">
        <f>'SALDO MAXPPI JULHO 2026'!AX193</f>
        <v>5.61</v>
      </c>
      <c r="AY61" s="33">
        <f>'SALDO MAXPPI JULHO 2026'!AY193</f>
        <v>7.8</v>
      </c>
      <c r="AZ61" s="33">
        <f>'SALDO MAXPPI JULHO 2026'!AZ193</f>
        <v>0</v>
      </c>
      <c r="BA61" s="33">
        <f>'SALDO MAXPPI JULHO 2026'!BA193</f>
        <v>1.1000000000000001</v>
      </c>
      <c r="BB61" s="33">
        <f>'SALDO MAXPPI JULHO 2026'!BB193</f>
        <v>10.45</v>
      </c>
      <c r="BC61" s="33">
        <f>'SALDO MAXPPI JULHO 2026'!BC193</f>
        <v>31.36</v>
      </c>
      <c r="BD61" s="33">
        <f>'SALDO MAXPPI JULHO 2026'!BD193</f>
        <v>1.1000000000000001</v>
      </c>
      <c r="BE61" s="33">
        <f>'SALDO MAXPPI JULHO 2026'!BE193</f>
        <v>0</v>
      </c>
      <c r="BF61" s="33">
        <f>'SALDO MAXPPI JULHO 2026'!BF193</f>
        <v>0</v>
      </c>
      <c r="BG61" s="33">
        <f>'SALDO MAXPPI JULHO 2026'!BG193</f>
        <v>0.05</v>
      </c>
      <c r="BH61" s="33">
        <f>'SALDO MAXPPI JULHO 2026'!BH193</f>
        <v>0</v>
      </c>
      <c r="BI61" s="33">
        <f>'SALDO MAXPPI JULHO 2026'!BI193</f>
        <v>0.23</v>
      </c>
      <c r="BJ61" s="33">
        <f>'SALDO MAXPPI JULHO 2026'!BJ193</f>
        <v>0</v>
      </c>
      <c r="BK61" s="33">
        <f>'SALDO MAXPPI JULHO 2026'!BK193</f>
        <v>0</v>
      </c>
      <c r="BL61" s="33">
        <f>'SALDO MAXPPI JULHO 2026'!BL193</f>
        <v>0</v>
      </c>
      <c r="BM61" s="33">
        <f>'SALDO MAXPPI JULHO 2026'!BM193</f>
        <v>0.2</v>
      </c>
      <c r="BN61" s="33">
        <f>'SALDO MAXPPI JULHO 2026'!BN193</f>
        <v>0</v>
      </c>
      <c r="BO61" s="33">
        <f>'SALDO MAXPPI JULHO 2026'!BO193</f>
        <v>0.1</v>
      </c>
      <c r="BP61" s="33">
        <f>'SALDO MAXPPI JULHO 2026'!BP193</f>
        <v>-1.91</v>
      </c>
      <c r="BQ61" s="33">
        <f>'SALDO MAXPPI JULHO 2026'!BQ193</f>
        <v>0.54</v>
      </c>
      <c r="BR61" s="33">
        <f>'SALDO MAXPPI JULHO 2026'!BR193</f>
        <v>1.1399999999999999</v>
      </c>
      <c r="BS61" s="33">
        <f>'SALDO MAXPPI JULHO 2026'!BS193</f>
        <v>-2.69</v>
      </c>
      <c r="BT61" s="33">
        <f>'SALDO MAXPPI JULHO 2026'!BT193</f>
        <v>26.63</v>
      </c>
      <c r="BU61" s="33">
        <f>'SALDO MAXPPI JULHO 2026'!BU193</f>
        <v>-0.17</v>
      </c>
      <c r="BV61" s="33">
        <f>'SALDO MAXPPI JULHO 2026'!BV193</f>
        <v>0</v>
      </c>
      <c r="BW61" s="33">
        <f>'SALDO MAXPPI JULHO 2026'!BW193</f>
        <v>6.29</v>
      </c>
      <c r="BX61" s="33">
        <f>'SALDO MAXPPI JULHO 2026'!BX193</f>
        <v>0</v>
      </c>
      <c r="BY61" s="35">
        <f t="shared" si="1"/>
        <v>604.34000000000015</v>
      </c>
      <c r="BZ61" s="36">
        <f>'SALDO MAXPPI JULHO 2026'!BZ193</f>
        <v>604.34000000000015</v>
      </c>
      <c r="CA61" s="37">
        <f t="shared" si="0"/>
        <v>0</v>
      </c>
    </row>
    <row r="62" spans="1:79">
      <c r="A62" s="32" t="str">
        <f>'SALDO MAXPPI JULHO 2026'!A194</f>
        <v>CAPINZAL</v>
      </c>
      <c r="B62" s="33">
        <f>'SALDO MAXPPI JULHO 2026'!B194</f>
        <v>402.73</v>
      </c>
      <c r="C62" s="33">
        <f>'SALDO MAXPPI JULHO 2026'!C194</f>
        <v>16278.57</v>
      </c>
      <c r="D62" s="33">
        <f>'SALDO MAXPPI JULHO 2026'!D194</f>
        <v>2726.71</v>
      </c>
      <c r="E62" s="33">
        <f>'SALDO MAXPPI JULHO 2026'!E194</f>
        <v>0</v>
      </c>
      <c r="F62" s="33">
        <f>'SALDO MAXPPI JULHO 2026'!F194</f>
        <v>0.56000000000000005</v>
      </c>
      <c r="G62" s="33">
        <f>'SALDO MAXPPI JULHO 2026'!G194</f>
        <v>0</v>
      </c>
      <c r="H62" s="33">
        <f>'SALDO MAXPPI JULHO 2026'!H194</f>
        <v>414.43</v>
      </c>
      <c r="I62" s="33">
        <f>'SALDO MAXPPI JULHO 2026'!I194</f>
        <v>1139.48</v>
      </c>
      <c r="J62" s="33">
        <f>'SALDO MAXPPI JULHO 2026'!J194</f>
        <v>130.38</v>
      </c>
      <c r="K62" s="33">
        <f>'SALDO MAXPPI JULHO 2026'!K194</f>
        <v>203.86</v>
      </c>
      <c r="L62" s="33">
        <f>'SALDO MAXPPI JULHO 2026'!L194</f>
        <v>256.31</v>
      </c>
      <c r="M62" s="33">
        <f>'SALDO MAXPPI JULHO 2026'!M194</f>
        <v>847.32</v>
      </c>
      <c r="N62" s="33">
        <f>'SALDO MAXPPI JULHO 2026'!N194</f>
        <v>1.7</v>
      </c>
      <c r="O62" s="33">
        <f>'SALDO MAXPPI JULHO 2026'!O194</f>
        <v>2.99</v>
      </c>
      <c r="P62" s="33">
        <f>'SALDO MAXPPI JULHO 2026'!P194</f>
        <v>0.9</v>
      </c>
      <c r="Q62" s="33">
        <f>'SALDO MAXPPI JULHO 2026'!Q194</f>
        <v>1067.3</v>
      </c>
      <c r="R62" s="33">
        <f>'SALDO MAXPPI JULHO 2026'!R194</f>
        <v>28.12</v>
      </c>
      <c r="S62" s="33">
        <f>'SALDO MAXPPI JULHO 2026'!S194</f>
        <v>815.91</v>
      </c>
      <c r="T62" s="33">
        <f>'SALDO MAXPPI JULHO 2026'!T194</f>
        <v>0</v>
      </c>
      <c r="U62" s="33">
        <f>'SALDO MAXPPI JULHO 2026'!U194</f>
        <v>2.19</v>
      </c>
      <c r="V62" s="33">
        <f>'SALDO MAXPPI JULHO 2026'!V194</f>
        <v>8.84</v>
      </c>
      <c r="W62" s="33">
        <f>'SALDO MAXPPI JULHO 2026'!W194</f>
        <v>948.98</v>
      </c>
      <c r="X62" s="33">
        <f>'SALDO MAXPPI JULHO 2026'!X194</f>
        <v>0</v>
      </c>
      <c r="Y62" s="33">
        <f>'SALDO MAXPPI JULHO 2026'!Y194</f>
        <v>72.180000000000007</v>
      </c>
      <c r="Z62" s="33">
        <f>'SALDO MAXPPI JULHO 2026'!Z194</f>
        <v>627.63</v>
      </c>
      <c r="AA62" s="33">
        <f>'SALDO MAXPPI JULHO 2026'!AA194</f>
        <v>47.07</v>
      </c>
      <c r="AB62" s="33">
        <f>'SALDO MAXPPI JULHO 2026'!AB194</f>
        <v>136.21</v>
      </c>
      <c r="AC62" s="33">
        <f>'SALDO MAXPPI JULHO 2026'!AC194</f>
        <v>2.5</v>
      </c>
      <c r="AD62" s="33">
        <f>'SALDO MAXPPI JULHO 2026'!AD194</f>
        <v>36.090000000000003</v>
      </c>
      <c r="AE62" s="33">
        <f>'SALDO MAXPPI JULHO 2026'!AE194</f>
        <v>6.9</v>
      </c>
      <c r="AF62" s="33">
        <f>'SALDO MAXPPI JULHO 2026'!AF194</f>
        <v>18.84</v>
      </c>
      <c r="AG62" s="33">
        <f>'SALDO MAXPPI JULHO 2026'!AG194</f>
        <v>282.44</v>
      </c>
      <c r="AH62" s="33">
        <f>'SALDO MAXPPI JULHO 2026'!AH194</f>
        <v>185.14</v>
      </c>
      <c r="AI62" s="33">
        <f>'SALDO MAXPPI JULHO 2026'!AI194</f>
        <v>9.42</v>
      </c>
      <c r="AJ62" s="33">
        <f>'SALDO MAXPPI JULHO 2026'!AJ194</f>
        <v>150.63999999999999</v>
      </c>
      <c r="AK62" s="33">
        <f>'SALDO MAXPPI JULHO 2026'!AK194</f>
        <v>5.33</v>
      </c>
      <c r="AL62" s="33">
        <f>'SALDO MAXPPI JULHO 2026'!AL194</f>
        <v>50.89</v>
      </c>
      <c r="AM62" s="33">
        <f>'SALDO MAXPPI JULHO 2026'!AM194</f>
        <v>94.15</v>
      </c>
      <c r="AN62" s="33">
        <f>'SALDO MAXPPI JULHO 2026'!AN194</f>
        <v>9.42</v>
      </c>
      <c r="AO62" s="33">
        <f>'SALDO MAXPPI JULHO 2026'!AO194</f>
        <v>14.6</v>
      </c>
      <c r="AP62" s="33">
        <f>'SALDO MAXPPI JULHO 2026'!AP194</f>
        <v>105.17</v>
      </c>
      <c r="AQ62" s="33">
        <f>'SALDO MAXPPI JULHO 2026'!AQ194</f>
        <v>156.91</v>
      </c>
      <c r="AR62" s="33">
        <f>'SALDO MAXPPI JULHO 2026'!AR194</f>
        <v>593.70000000000005</v>
      </c>
      <c r="AS62" s="33">
        <f>'SALDO MAXPPI JULHO 2026'!AS194</f>
        <v>1012.55</v>
      </c>
      <c r="AT62" s="33">
        <f>'SALDO MAXPPI JULHO 2026'!AT194</f>
        <v>251.05</v>
      </c>
      <c r="AU62" s="33">
        <f>'SALDO MAXPPI JULHO 2026'!AU194</f>
        <v>131.80000000000001</v>
      </c>
      <c r="AV62" s="33">
        <f>'SALDO MAXPPI JULHO 2026'!AV194</f>
        <v>56.49</v>
      </c>
      <c r="AW62" s="33">
        <f>'SALDO MAXPPI JULHO 2026'!AW194</f>
        <v>313.81</v>
      </c>
      <c r="AX62" s="33">
        <f>'SALDO MAXPPI JULHO 2026'!AX194</f>
        <v>92.04</v>
      </c>
      <c r="AY62" s="33">
        <f>'SALDO MAXPPI JULHO 2026'!AY194</f>
        <v>225.95</v>
      </c>
      <c r="AZ62" s="33">
        <f>'SALDO MAXPPI JULHO 2026'!AZ194</f>
        <v>1.5</v>
      </c>
      <c r="BA62" s="33">
        <f>'SALDO MAXPPI JULHO 2026'!BA194</f>
        <v>6.28</v>
      </c>
      <c r="BB62" s="33">
        <f>'SALDO MAXPPI JULHO 2026'!BB194</f>
        <v>59.63</v>
      </c>
      <c r="BC62" s="33">
        <f>'SALDO MAXPPI JULHO 2026'!BC194</f>
        <v>178.92</v>
      </c>
      <c r="BD62" s="33">
        <f>'SALDO MAXPPI JULHO 2026'!BD194</f>
        <v>254.09</v>
      </c>
      <c r="BE62" s="33">
        <f>'SALDO MAXPPI JULHO 2026'!BE194</f>
        <v>385.36</v>
      </c>
      <c r="BF62" s="33">
        <f>'SALDO MAXPPI JULHO 2026'!BF194</f>
        <v>348.54</v>
      </c>
      <c r="BG62" s="33">
        <f>'SALDO MAXPPI JULHO 2026'!BG194</f>
        <v>15.47</v>
      </c>
      <c r="BH62" s="33">
        <f>'SALDO MAXPPI JULHO 2026'!BH194</f>
        <v>32.99</v>
      </c>
      <c r="BI62" s="33">
        <f>'SALDO MAXPPI JULHO 2026'!BI194</f>
        <v>1059.8599999999999</v>
      </c>
      <c r="BJ62" s="33">
        <f>'SALDO MAXPPI JULHO 2026'!BJ194</f>
        <v>102.57</v>
      </c>
      <c r="BK62" s="33">
        <f>'SALDO MAXPPI JULHO 2026'!BK194</f>
        <v>115.81</v>
      </c>
      <c r="BL62" s="33">
        <f>'SALDO MAXPPI JULHO 2026'!BL194</f>
        <v>65.37</v>
      </c>
      <c r="BM62" s="33">
        <f>'SALDO MAXPPI JULHO 2026'!BM194</f>
        <v>8.58</v>
      </c>
      <c r="BN62" s="33">
        <f>'SALDO MAXPPI JULHO 2026'!BN194</f>
        <v>0</v>
      </c>
      <c r="BO62" s="33">
        <f>'SALDO MAXPPI JULHO 2026'!BO194</f>
        <v>0</v>
      </c>
      <c r="BP62" s="33">
        <f>'SALDO MAXPPI JULHO 2026'!BP194</f>
        <v>7.76</v>
      </c>
      <c r="BQ62" s="33">
        <f>'SALDO MAXPPI JULHO 2026'!BQ194</f>
        <v>0</v>
      </c>
      <c r="BR62" s="33">
        <f>'SALDO MAXPPI JULHO 2026'!BR194</f>
        <v>1.1399999999999999</v>
      </c>
      <c r="BS62" s="33">
        <f>'SALDO MAXPPI JULHO 2026'!BS194</f>
        <v>2.69</v>
      </c>
      <c r="BT62" s="33">
        <f>'SALDO MAXPPI JULHO 2026'!BT194</f>
        <v>1.73</v>
      </c>
      <c r="BU62" s="33">
        <f>'SALDO MAXPPI JULHO 2026'!BU194</f>
        <v>0</v>
      </c>
      <c r="BV62" s="33">
        <f>'SALDO MAXPPI JULHO 2026'!BV194</f>
        <v>3</v>
      </c>
      <c r="BW62" s="33">
        <f>'SALDO MAXPPI JULHO 2026'!BW194</f>
        <v>0</v>
      </c>
      <c r="BX62" s="33">
        <f>'SALDO MAXPPI JULHO 2026'!BX194</f>
        <v>0</v>
      </c>
      <c r="BY62" s="35">
        <f t="shared" si="1"/>
        <v>32617.49</v>
      </c>
      <c r="BZ62" s="36">
        <f>'SALDO MAXPPI JULHO 2026'!BZ194</f>
        <v>32617.49</v>
      </c>
      <c r="CA62" s="37">
        <f t="shared" si="0"/>
        <v>0</v>
      </c>
    </row>
    <row r="63" spans="1:79">
      <c r="A63" s="32" t="str">
        <f>'SALDO MAXPPI JULHO 2026'!A195</f>
        <v>CAPIVARI DE BAIXO</v>
      </c>
      <c r="B63" s="33">
        <f>'SALDO MAXPPI JULHO 2026'!B195</f>
        <v>613.74</v>
      </c>
      <c r="C63" s="33">
        <f>'SALDO MAXPPI JULHO 2026'!C195</f>
        <v>11467.36</v>
      </c>
      <c r="D63" s="33">
        <f>'SALDO MAXPPI JULHO 2026'!D195</f>
        <v>5897.6</v>
      </c>
      <c r="E63" s="33">
        <f>'SALDO MAXPPI JULHO 2026'!E195</f>
        <v>0</v>
      </c>
      <c r="F63" s="33">
        <f>'SALDO MAXPPI JULHO 2026'!F195</f>
        <v>-0.56000000000000005</v>
      </c>
      <c r="G63" s="33">
        <f>'SALDO MAXPPI JULHO 2026'!G195</f>
        <v>0</v>
      </c>
      <c r="H63" s="33">
        <f>'SALDO MAXPPI JULHO 2026'!H195</f>
        <v>3041.78</v>
      </c>
      <c r="I63" s="33">
        <f>'SALDO MAXPPI JULHO 2026'!I195</f>
        <v>3334.57</v>
      </c>
      <c r="J63" s="33">
        <f>'SALDO MAXPPI JULHO 2026'!J195</f>
        <v>197.44</v>
      </c>
      <c r="K63" s="33">
        <f>'SALDO MAXPPI JULHO 2026'!K195</f>
        <v>1820.98</v>
      </c>
      <c r="L63" s="33">
        <f>'SALDO MAXPPI JULHO 2026'!L195</f>
        <v>281.26</v>
      </c>
      <c r="M63" s="33">
        <f>'SALDO MAXPPI JULHO 2026'!M195</f>
        <v>929.81</v>
      </c>
      <c r="N63" s="33">
        <f>'SALDO MAXPPI JULHO 2026'!N195</f>
        <v>1.86</v>
      </c>
      <c r="O63" s="33">
        <f>'SALDO MAXPPI JULHO 2026'!O195</f>
        <v>319.22000000000003</v>
      </c>
      <c r="P63" s="33">
        <f>'SALDO MAXPPI JULHO 2026'!P195</f>
        <v>103.33</v>
      </c>
      <c r="Q63" s="33">
        <f>'SALDO MAXPPI JULHO 2026'!Q195</f>
        <v>1171.2</v>
      </c>
      <c r="R63" s="33">
        <f>'SALDO MAXPPI JULHO 2026'!R195</f>
        <v>30.85</v>
      </c>
      <c r="S63" s="33">
        <f>'SALDO MAXPPI JULHO 2026'!S195</f>
        <v>895.34</v>
      </c>
      <c r="T63" s="33">
        <f>'SALDO MAXPPI JULHO 2026'!T195</f>
        <v>9.08</v>
      </c>
      <c r="U63" s="33">
        <f>'SALDO MAXPPI JULHO 2026'!U195</f>
        <v>1.6</v>
      </c>
      <c r="V63" s="33">
        <f>'SALDO MAXPPI JULHO 2026'!V195</f>
        <v>9.6999999999999993</v>
      </c>
      <c r="W63" s="33">
        <f>'SALDO MAXPPI JULHO 2026'!W195</f>
        <v>1041.3599999999999</v>
      </c>
      <c r="X63" s="33">
        <f>'SALDO MAXPPI JULHO 2026'!X195</f>
        <v>9.7899999999999991</v>
      </c>
      <c r="Y63" s="33">
        <f>'SALDO MAXPPI JULHO 2026'!Y195</f>
        <v>15.9</v>
      </c>
      <c r="Z63" s="33">
        <f>'SALDO MAXPPI JULHO 2026'!Z195</f>
        <v>663.82</v>
      </c>
      <c r="AA63" s="33">
        <f>'SALDO MAXPPI JULHO 2026'!AA195</f>
        <v>51.66</v>
      </c>
      <c r="AB63" s="33">
        <f>'SALDO MAXPPI JULHO 2026'!AB195</f>
        <v>642.20000000000005</v>
      </c>
      <c r="AC63" s="33">
        <f>'SALDO MAXPPI JULHO 2026'!AC195</f>
        <v>38.700000000000003</v>
      </c>
      <c r="AD63" s="33">
        <f>'SALDO MAXPPI JULHO 2026'!AD195</f>
        <v>39.6</v>
      </c>
      <c r="AE63" s="33">
        <f>'SALDO MAXPPI JULHO 2026'!AE195</f>
        <v>7.57</v>
      </c>
      <c r="AF63" s="33">
        <f>'SALDO MAXPPI JULHO 2026'!AF195</f>
        <v>20.67</v>
      </c>
      <c r="AG63" s="33">
        <f>'SALDO MAXPPI JULHO 2026'!AG195</f>
        <v>213.73</v>
      </c>
      <c r="AH63" s="33">
        <f>'SALDO MAXPPI JULHO 2026'!AH195</f>
        <v>182.07</v>
      </c>
      <c r="AI63" s="33">
        <f>'SALDO MAXPPI JULHO 2026'!AI195</f>
        <v>10.33</v>
      </c>
      <c r="AJ63" s="33">
        <f>'SALDO MAXPPI JULHO 2026'!AJ195</f>
        <v>129.69999999999999</v>
      </c>
      <c r="AK63" s="33">
        <f>'SALDO MAXPPI JULHO 2026'!AK195</f>
        <v>5.85</v>
      </c>
      <c r="AL63" s="33">
        <f>'SALDO MAXPPI JULHO 2026'!AL195</f>
        <v>79.2</v>
      </c>
      <c r="AM63" s="33">
        <f>'SALDO MAXPPI JULHO 2026'!AM195</f>
        <v>78.709999999999994</v>
      </c>
      <c r="AN63" s="33">
        <f>'SALDO MAXPPI JULHO 2026'!AN195</f>
        <v>10.33</v>
      </c>
      <c r="AO63" s="33">
        <f>'SALDO MAXPPI JULHO 2026'!AO195</f>
        <v>117.09</v>
      </c>
      <c r="AP63" s="33">
        <f>'SALDO MAXPPI JULHO 2026'!AP195</f>
        <v>23.23</v>
      </c>
      <c r="AQ63" s="33">
        <f>'SALDO MAXPPI JULHO 2026'!AQ195</f>
        <v>154.68</v>
      </c>
      <c r="AR63" s="33">
        <f>'SALDO MAXPPI JULHO 2026'!AR195</f>
        <v>631.20000000000005</v>
      </c>
      <c r="AS63" s="33">
        <f>'SALDO MAXPPI JULHO 2026'!AS195</f>
        <v>1093.02</v>
      </c>
      <c r="AT63" s="33">
        <f>'SALDO MAXPPI JULHO 2026'!AT195</f>
        <v>275.49</v>
      </c>
      <c r="AU63" s="33">
        <f>'SALDO MAXPPI JULHO 2026'!AU195</f>
        <v>106.22</v>
      </c>
      <c r="AV63" s="33">
        <f>'SALDO MAXPPI JULHO 2026'!AV195</f>
        <v>61.99</v>
      </c>
      <c r="AW63" s="33">
        <f>'SALDO MAXPPI JULHO 2026'!AW195</f>
        <v>337.16</v>
      </c>
      <c r="AX63" s="33">
        <f>'SALDO MAXPPI JULHO 2026'!AX195</f>
        <v>80.7</v>
      </c>
      <c r="AY63" s="33">
        <f>'SALDO MAXPPI JULHO 2026'!AY195</f>
        <v>233.64</v>
      </c>
      <c r="AZ63" s="33">
        <f>'SALDO MAXPPI JULHO 2026'!AZ195</f>
        <v>28.62</v>
      </c>
      <c r="BA63" s="33">
        <f>'SALDO MAXPPI JULHO 2026'!BA195</f>
        <v>6.9</v>
      </c>
      <c r="BB63" s="33">
        <f>'SALDO MAXPPI JULHO 2026'!BB195</f>
        <v>65.430000000000007</v>
      </c>
      <c r="BC63" s="33">
        <f>'SALDO MAXPPI JULHO 2026'!BC195</f>
        <v>196.34</v>
      </c>
      <c r="BD63" s="33">
        <f>'SALDO MAXPPI JULHO 2026'!BD195</f>
        <v>2067.9299999999998</v>
      </c>
      <c r="BE63" s="33">
        <f>'SALDO MAXPPI JULHO 2026'!BE195</f>
        <v>181.52</v>
      </c>
      <c r="BF63" s="33">
        <f>'SALDO MAXPPI JULHO 2026'!BF195</f>
        <v>390.51</v>
      </c>
      <c r="BG63" s="33">
        <f>'SALDO MAXPPI JULHO 2026'!BG195</f>
        <v>16.98</v>
      </c>
      <c r="BH63" s="33">
        <f>'SALDO MAXPPI JULHO 2026'!BH195</f>
        <v>38.06</v>
      </c>
      <c r="BI63" s="33">
        <f>'SALDO MAXPPI JULHO 2026'!BI195</f>
        <v>1031.97</v>
      </c>
      <c r="BJ63" s="33">
        <f>'SALDO MAXPPI JULHO 2026'!BJ195</f>
        <v>99.9</v>
      </c>
      <c r="BK63" s="33">
        <f>'SALDO MAXPPI JULHO 2026'!BK195</f>
        <v>112.9</v>
      </c>
      <c r="BL63" s="33">
        <f>'SALDO MAXPPI JULHO 2026'!BL195</f>
        <v>37.18</v>
      </c>
      <c r="BM63" s="33">
        <f>'SALDO MAXPPI JULHO 2026'!BM195</f>
        <v>8.51</v>
      </c>
      <c r="BN63" s="33">
        <f>'SALDO MAXPPI JULHO 2026'!BN195</f>
        <v>5.79</v>
      </c>
      <c r="BO63" s="33">
        <f>'SALDO MAXPPI JULHO 2026'!BO195</f>
        <v>0</v>
      </c>
      <c r="BP63" s="33">
        <f>'SALDO MAXPPI JULHO 2026'!BP195</f>
        <v>-5.83</v>
      </c>
      <c r="BQ63" s="33">
        <f>'SALDO MAXPPI JULHO 2026'!BQ195</f>
        <v>-1.1000000000000001</v>
      </c>
      <c r="BR63" s="33">
        <f>'SALDO MAXPPI JULHO 2026'!BR195</f>
        <v>0</v>
      </c>
      <c r="BS63" s="33">
        <f>'SALDO MAXPPI JULHO 2026'!BS195</f>
        <v>2.69</v>
      </c>
      <c r="BT63" s="33">
        <f>'SALDO MAXPPI JULHO 2026'!BT195</f>
        <v>0</v>
      </c>
      <c r="BU63" s="33">
        <f>'SALDO MAXPPI JULHO 2026'!BU195</f>
        <v>0.17</v>
      </c>
      <c r="BV63" s="33">
        <f>'SALDO MAXPPI JULHO 2026'!BV195</f>
        <v>4.5</v>
      </c>
      <c r="BW63" s="33">
        <f>'SALDO MAXPPI JULHO 2026'!BW195</f>
        <v>0</v>
      </c>
      <c r="BX63" s="33">
        <f>'SALDO MAXPPI JULHO 2026'!BX195</f>
        <v>0</v>
      </c>
      <c r="BY63" s="35">
        <f t="shared" si="1"/>
        <v>40770.74</v>
      </c>
      <c r="BZ63" s="36">
        <f>'SALDO MAXPPI JULHO 2026'!BZ195</f>
        <v>40770.74</v>
      </c>
      <c r="CA63" s="37">
        <f t="shared" si="0"/>
        <v>0</v>
      </c>
    </row>
    <row r="64" spans="1:79">
      <c r="A64" s="32" t="str">
        <f>'SALDO MAXPPI JULHO 2026'!A196</f>
        <v>CATANDUVAS</v>
      </c>
      <c r="B64" s="33">
        <f>'SALDO MAXPPI JULHO 2026'!B196</f>
        <v>168.43</v>
      </c>
      <c r="C64" s="33">
        <f>'SALDO MAXPPI JULHO 2026'!C196</f>
        <v>4978.5600000000004</v>
      </c>
      <c r="D64" s="33">
        <f>'SALDO MAXPPI JULHO 2026'!D196</f>
        <v>2720.54</v>
      </c>
      <c r="E64" s="33">
        <f>'SALDO MAXPPI JULHO 2026'!E196</f>
        <v>0.13</v>
      </c>
      <c r="F64" s="33">
        <f>'SALDO MAXPPI JULHO 2026'!F196</f>
        <v>7.22</v>
      </c>
      <c r="G64" s="33">
        <f>'SALDO MAXPPI JULHO 2026'!G196</f>
        <v>0</v>
      </c>
      <c r="H64" s="33">
        <f>'SALDO MAXPPI JULHO 2026'!H196</f>
        <v>17.510000000000002</v>
      </c>
      <c r="I64" s="33">
        <f>'SALDO MAXPPI JULHO 2026'!I196</f>
        <v>0</v>
      </c>
      <c r="J64" s="33">
        <f>'SALDO MAXPPI JULHO 2026'!J196</f>
        <v>68.58</v>
      </c>
      <c r="K64" s="33">
        <f>'SALDO MAXPPI JULHO 2026'!K196</f>
        <v>0.26</v>
      </c>
      <c r="L64" s="33">
        <f>'SALDO MAXPPI JULHO 2026'!L196</f>
        <v>122.11</v>
      </c>
      <c r="M64" s="33">
        <f>'SALDO MAXPPI JULHO 2026'!M196</f>
        <v>0</v>
      </c>
      <c r="N64" s="33">
        <f>'SALDO MAXPPI JULHO 2026'!N196</f>
        <v>0</v>
      </c>
      <c r="O64" s="33">
        <f>'SALDO MAXPPI JULHO 2026'!O196</f>
        <v>1.96</v>
      </c>
      <c r="P64" s="33">
        <f>'SALDO MAXPPI JULHO 2026'!P196</f>
        <v>0</v>
      </c>
      <c r="Q64" s="33">
        <f>'SALDO MAXPPI JULHO 2026'!Q196</f>
        <v>508.48</v>
      </c>
      <c r="R64" s="33">
        <f>'SALDO MAXPPI JULHO 2026'!R196</f>
        <v>2.33</v>
      </c>
      <c r="S64" s="33">
        <f>'SALDO MAXPPI JULHO 2026'!S196</f>
        <v>327.35000000000002</v>
      </c>
      <c r="T64" s="33">
        <f>'SALDO MAXPPI JULHO 2026'!T196</f>
        <v>1.06</v>
      </c>
      <c r="U64" s="33">
        <f>'SALDO MAXPPI JULHO 2026'!U196</f>
        <v>0.21</v>
      </c>
      <c r="V64" s="33">
        <f>'SALDO MAXPPI JULHO 2026'!V196</f>
        <v>0.74</v>
      </c>
      <c r="W64" s="33">
        <f>'SALDO MAXPPI JULHO 2026'!W196</f>
        <v>452.11</v>
      </c>
      <c r="X64" s="33">
        <f>'SALDO MAXPPI JULHO 2026'!X196</f>
        <v>0</v>
      </c>
      <c r="Y64" s="33">
        <f>'SALDO MAXPPI JULHO 2026'!Y196</f>
        <v>33.19</v>
      </c>
      <c r="Z64" s="33">
        <f>'SALDO MAXPPI JULHO 2026'!Z196</f>
        <v>249.41</v>
      </c>
      <c r="AA64" s="33">
        <f>'SALDO MAXPPI JULHO 2026'!AA196</f>
        <v>21.63</v>
      </c>
      <c r="AB64" s="33">
        <f>'SALDO MAXPPI JULHO 2026'!AB196</f>
        <v>250.26</v>
      </c>
      <c r="AC64" s="33">
        <f>'SALDO MAXPPI JULHO 2026'!AC196</f>
        <v>0.8</v>
      </c>
      <c r="AD64" s="33">
        <f>'SALDO MAXPPI JULHO 2026'!AD196</f>
        <v>17.190000000000001</v>
      </c>
      <c r="AE64" s="33">
        <f>'SALDO MAXPPI JULHO 2026'!AE196</f>
        <v>3.29</v>
      </c>
      <c r="AF64" s="33">
        <f>'SALDO MAXPPI JULHO 2026'!AF196</f>
        <v>8.9700000000000006</v>
      </c>
      <c r="AG64" s="33">
        <f>'SALDO MAXPPI JULHO 2026'!AG196</f>
        <v>134.56</v>
      </c>
      <c r="AH64" s="33">
        <f>'SALDO MAXPPI JULHO 2026'!AH196</f>
        <v>88.21</v>
      </c>
      <c r="AI64" s="33">
        <f>'SALDO MAXPPI JULHO 2026'!AI196</f>
        <v>4.49</v>
      </c>
      <c r="AJ64" s="33">
        <f>'SALDO MAXPPI JULHO 2026'!AJ196</f>
        <v>66.87</v>
      </c>
      <c r="AK64" s="33">
        <f>'SALDO MAXPPI JULHO 2026'!AK196</f>
        <v>2.54</v>
      </c>
      <c r="AL64" s="33">
        <f>'SALDO MAXPPI JULHO 2026'!AL196</f>
        <v>14.1</v>
      </c>
      <c r="AM64" s="33">
        <f>'SALDO MAXPPI JULHO 2026'!AM196</f>
        <v>9.39</v>
      </c>
      <c r="AN64" s="33">
        <f>'SALDO MAXPPI JULHO 2026'!AN196</f>
        <v>4.49</v>
      </c>
      <c r="AO64" s="33">
        <f>'SALDO MAXPPI JULHO 2026'!AO196</f>
        <v>8.1</v>
      </c>
      <c r="AP64" s="33">
        <f>'SALDO MAXPPI JULHO 2026'!AP196</f>
        <v>11.16</v>
      </c>
      <c r="AQ64" s="33">
        <f>'SALDO MAXPPI JULHO 2026'!AQ196</f>
        <v>73.95</v>
      </c>
      <c r="AR64" s="33">
        <f>'SALDO MAXPPI JULHO 2026'!AR196</f>
        <v>267.25</v>
      </c>
      <c r="AS64" s="33">
        <f>'SALDO MAXPPI JULHO 2026'!AS196</f>
        <v>465.09</v>
      </c>
      <c r="AT64" s="33">
        <f>'SALDO MAXPPI JULHO 2026'!AT196</f>
        <v>119.61</v>
      </c>
      <c r="AU64" s="33">
        <f>'SALDO MAXPPI JULHO 2026'!AU196</f>
        <v>62.79</v>
      </c>
      <c r="AV64" s="33">
        <f>'SALDO MAXPPI JULHO 2026'!AV196</f>
        <v>26.91</v>
      </c>
      <c r="AW64" s="33">
        <f>'SALDO MAXPPI JULHO 2026'!AW196</f>
        <v>33.799999999999997</v>
      </c>
      <c r="AX64" s="33">
        <f>'SALDO MAXPPI JULHO 2026'!AX196</f>
        <v>43.85</v>
      </c>
      <c r="AY64" s="33">
        <f>'SALDO MAXPPI JULHO 2026'!AY196</f>
        <v>53.42</v>
      </c>
      <c r="AZ64" s="33">
        <f>'SALDO MAXPPI JULHO 2026'!AZ196</f>
        <v>12.43</v>
      </c>
      <c r="BA64" s="33">
        <f>'SALDO MAXPPI JULHO 2026'!BA196</f>
        <v>2.99</v>
      </c>
      <c r="BB64" s="33">
        <f>'SALDO MAXPPI JULHO 2026'!BB196</f>
        <v>18.510000000000002</v>
      </c>
      <c r="BC64" s="33">
        <f>'SALDO MAXPPI JULHO 2026'!BC196</f>
        <v>85.24</v>
      </c>
      <c r="BD64" s="33">
        <f>'SALDO MAXPPI JULHO 2026'!BD196</f>
        <v>904.48</v>
      </c>
      <c r="BE64" s="33">
        <f>'SALDO MAXPPI JULHO 2026'!BE196</f>
        <v>109.83</v>
      </c>
      <c r="BF64" s="33">
        <f>'SALDO MAXPPI JULHO 2026'!BF196</f>
        <v>41.47</v>
      </c>
      <c r="BG64" s="33">
        <f>'SALDO MAXPPI JULHO 2026'!BG196</f>
        <v>7.37</v>
      </c>
      <c r="BH64" s="33">
        <f>'SALDO MAXPPI JULHO 2026'!BH196</f>
        <v>13.69</v>
      </c>
      <c r="BI64" s="33">
        <f>'SALDO MAXPPI JULHO 2026'!BI196</f>
        <v>388.88</v>
      </c>
      <c r="BJ64" s="33">
        <f>'SALDO MAXPPI JULHO 2026'!BJ196</f>
        <v>42.32</v>
      </c>
      <c r="BK64" s="33">
        <f>'SALDO MAXPPI JULHO 2026'!BK196</f>
        <v>47.93</v>
      </c>
      <c r="BL64" s="33">
        <f>'SALDO MAXPPI JULHO 2026'!BL196</f>
        <v>20.309999999999999</v>
      </c>
      <c r="BM64" s="33">
        <f>'SALDO MAXPPI JULHO 2026'!BM196</f>
        <v>3.23</v>
      </c>
      <c r="BN64" s="33">
        <f>'SALDO MAXPPI JULHO 2026'!BN196</f>
        <v>0</v>
      </c>
      <c r="BO64" s="33">
        <f>'SALDO MAXPPI JULHO 2026'!BO196</f>
        <v>0</v>
      </c>
      <c r="BP64" s="33">
        <f>'SALDO MAXPPI JULHO 2026'!BP196</f>
        <v>5.8</v>
      </c>
      <c r="BQ64" s="33">
        <f>'SALDO MAXPPI JULHO 2026'!BQ196</f>
        <v>0</v>
      </c>
      <c r="BR64" s="33">
        <f>'SALDO MAXPPI JULHO 2026'!BR196</f>
        <v>0</v>
      </c>
      <c r="BS64" s="33">
        <f>'SALDO MAXPPI JULHO 2026'!BS196</f>
        <v>-2.68</v>
      </c>
      <c r="BT64" s="33">
        <f>'SALDO MAXPPI JULHO 2026'!BT196</f>
        <v>0</v>
      </c>
      <c r="BU64" s="33">
        <f>'SALDO MAXPPI JULHO 2026'!BU196</f>
        <v>0</v>
      </c>
      <c r="BV64" s="33">
        <f>'SALDO MAXPPI JULHO 2026'!BV196</f>
        <v>66.73</v>
      </c>
      <c r="BW64" s="33">
        <f>'SALDO MAXPPI JULHO 2026'!BW196</f>
        <v>0</v>
      </c>
      <c r="BX64" s="33">
        <f>'SALDO MAXPPI JULHO 2026'!BX196</f>
        <v>0</v>
      </c>
      <c r="BY64" s="35">
        <f t="shared" si="1"/>
        <v>13221.429999999998</v>
      </c>
      <c r="BZ64" s="36">
        <f>'SALDO MAXPPI JULHO 2026'!BZ196</f>
        <v>13221.429999999998</v>
      </c>
      <c r="CA64" s="37">
        <f t="shared" si="0"/>
        <v>0</v>
      </c>
    </row>
    <row r="65" spans="1:79">
      <c r="A65" s="32" t="str">
        <f>'SALDO MAXPPI JULHO 2026'!A197</f>
        <v>CAXAMBU DO SUL</v>
      </c>
      <c r="B65" s="33">
        <f>'SALDO MAXPPI JULHO 2026'!B197</f>
        <v>93.73</v>
      </c>
      <c r="C65" s="33">
        <f>'SALDO MAXPPI JULHO 2026'!C197</f>
        <v>2322.23</v>
      </c>
      <c r="D65" s="33">
        <f>'SALDO MAXPPI JULHO 2026'!D197</f>
        <v>906.06</v>
      </c>
      <c r="E65" s="33">
        <f>'SALDO MAXPPI JULHO 2026'!E197</f>
        <v>0</v>
      </c>
      <c r="F65" s="33">
        <f>'SALDO MAXPPI JULHO 2026'!F197</f>
        <v>-0.55000000000000004</v>
      </c>
      <c r="G65" s="33">
        <f>'SALDO MAXPPI JULHO 2026'!G197</f>
        <v>0</v>
      </c>
      <c r="H65" s="33">
        <f>'SALDO MAXPPI JULHO 2026'!H197</f>
        <v>425.51</v>
      </c>
      <c r="I65" s="33">
        <f>'SALDO MAXPPI JULHO 2026'!I197</f>
        <v>304.45</v>
      </c>
      <c r="J65" s="33">
        <f>'SALDO MAXPPI JULHO 2026'!J197</f>
        <v>0</v>
      </c>
      <c r="K65" s="33">
        <f>'SALDO MAXPPI JULHO 2026'!K197</f>
        <v>-0.26</v>
      </c>
      <c r="L65" s="33">
        <f>'SALDO MAXPPI JULHO 2026'!L197</f>
        <v>0</v>
      </c>
      <c r="M65" s="33">
        <f>'SALDO MAXPPI JULHO 2026'!M197</f>
        <v>222.83</v>
      </c>
      <c r="N65" s="33">
        <f>'SALDO MAXPPI JULHO 2026'!N197</f>
        <v>0.35</v>
      </c>
      <c r="O65" s="33">
        <f>'SALDO MAXPPI JULHO 2026'!O197</f>
        <v>2.37</v>
      </c>
      <c r="P65" s="33">
        <f>'SALDO MAXPPI JULHO 2026'!P197</f>
        <v>0.89</v>
      </c>
      <c r="Q65" s="33">
        <f>'SALDO MAXPPI JULHO 2026'!Q197</f>
        <v>280.68</v>
      </c>
      <c r="R65" s="33">
        <f>'SALDO MAXPPI JULHO 2026'!R197</f>
        <v>5.73</v>
      </c>
      <c r="S65" s="33">
        <f>'SALDO MAXPPI JULHO 2026'!S197</f>
        <v>166.45</v>
      </c>
      <c r="T65" s="33">
        <f>'SALDO MAXPPI JULHO 2026'!T197</f>
        <v>2.57</v>
      </c>
      <c r="U65" s="33">
        <f>'SALDO MAXPPI JULHO 2026'!U197</f>
        <v>0.48</v>
      </c>
      <c r="V65" s="33">
        <f>'SALDO MAXPPI JULHO 2026'!V197</f>
        <v>1.81</v>
      </c>
      <c r="W65" s="33">
        <f>'SALDO MAXPPI JULHO 2026'!W197</f>
        <v>249.56</v>
      </c>
      <c r="X65" s="33">
        <f>'SALDO MAXPPI JULHO 2026'!X197</f>
        <v>0.5</v>
      </c>
      <c r="Y65" s="33">
        <f>'SALDO MAXPPI JULHO 2026'!Y197</f>
        <v>0</v>
      </c>
      <c r="Z65" s="33">
        <f>'SALDO MAXPPI JULHO 2026'!Z197</f>
        <v>3.8</v>
      </c>
      <c r="AA65" s="33">
        <f>'SALDO MAXPPI JULHO 2026'!AA197</f>
        <v>0.5</v>
      </c>
      <c r="AB65" s="33">
        <f>'SALDO MAXPPI JULHO 2026'!AB197</f>
        <v>0</v>
      </c>
      <c r="AC65" s="33">
        <f>'SALDO MAXPPI JULHO 2026'!AC197</f>
        <v>0.4</v>
      </c>
      <c r="AD65" s="33">
        <f>'SALDO MAXPPI JULHO 2026'!AD197</f>
        <v>9.49</v>
      </c>
      <c r="AE65" s="33">
        <f>'SALDO MAXPPI JULHO 2026'!AE197</f>
        <v>0.1</v>
      </c>
      <c r="AF65" s="33">
        <f>'SALDO MAXPPI JULHO 2026'!AF197</f>
        <v>1.58</v>
      </c>
      <c r="AG65" s="33">
        <f>'SALDO MAXPPI JULHO 2026'!AG197</f>
        <v>15.7</v>
      </c>
      <c r="AH65" s="33">
        <f>'SALDO MAXPPI JULHO 2026'!AH197</f>
        <v>17.8</v>
      </c>
      <c r="AI65" s="33">
        <f>'SALDO MAXPPI JULHO 2026'!AI197</f>
        <v>2.48</v>
      </c>
      <c r="AJ65" s="33">
        <f>'SALDO MAXPPI JULHO 2026'!AJ197</f>
        <v>13.6</v>
      </c>
      <c r="AK65" s="33">
        <f>'SALDO MAXPPI JULHO 2026'!AK197</f>
        <v>0.1</v>
      </c>
      <c r="AL65" s="33">
        <f>'SALDO MAXPPI JULHO 2026'!AL197</f>
        <v>1.9</v>
      </c>
      <c r="AM65" s="33">
        <f>'SALDO MAXPPI JULHO 2026'!AM197</f>
        <v>19.57</v>
      </c>
      <c r="AN65" s="33">
        <f>'SALDO MAXPPI JULHO 2026'!AN197</f>
        <v>2.48</v>
      </c>
      <c r="AO65" s="33">
        <f>'SALDO MAXPPI JULHO 2026'!AO197</f>
        <v>12.98</v>
      </c>
      <c r="AP65" s="33">
        <f>'SALDO MAXPPI JULHO 2026'!AP197</f>
        <v>2.88</v>
      </c>
      <c r="AQ65" s="33">
        <f>'SALDO MAXPPI JULHO 2026'!AQ197</f>
        <v>24.28</v>
      </c>
      <c r="AR65" s="33">
        <f>'SALDO MAXPPI JULHO 2026'!AR197</f>
        <v>7.9</v>
      </c>
      <c r="AS65" s="33">
        <f>'SALDO MAXPPI JULHO 2026'!AS197</f>
        <v>132.59</v>
      </c>
      <c r="AT65" s="33">
        <f>'SALDO MAXPPI JULHO 2026'!AT197</f>
        <v>49.41</v>
      </c>
      <c r="AU65" s="33">
        <f>'SALDO MAXPPI JULHO 2026'!AU197</f>
        <v>22.07</v>
      </c>
      <c r="AV65" s="33">
        <f>'SALDO MAXPPI JULHO 2026'!AV197</f>
        <v>14.86</v>
      </c>
      <c r="AW65" s="33">
        <f>'SALDO MAXPPI JULHO 2026'!AW197</f>
        <v>19.71</v>
      </c>
      <c r="AX65" s="33">
        <f>'SALDO MAXPPI JULHO 2026'!AX197</f>
        <v>24.2</v>
      </c>
      <c r="AY65" s="33">
        <f>'SALDO MAXPPI JULHO 2026'!AY197</f>
        <v>0</v>
      </c>
      <c r="AZ65" s="33">
        <f>'SALDO MAXPPI JULHO 2026'!AZ197</f>
        <v>6.86</v>
      </c>
      <c r="BA65" s="33">
        <f>'SALDO MAXPPI JULHO 2026'!BA197</f>
        <v>0.1</v>
      </c>
      <c r="BB65" s="33">
        <f>'SALDO MAXPPI JULHO 2026'!BB197</f>
        <v>15.68</v>
      </c>
      <c r="BC65" s="33">
        <f>'SALDO MAXPPI JULHO 2026'!BC197</f>
        <v>47.05</v>
      </c>
      <c r="BD65" s="33">
        <f>'SALDO MAXPPI JULHO 2026'!BD197</f>
        <v>499.27</v>
      </c>
      <c r="BE65" s="33">
        <f>'SALDO MAXPPI JULHO 2026'!BE197</f>
        <v>52.84</v>
      </c>
      <c r="BF65" s="33">
        <f>'SALDO MAXPPI JULHO 2026'!BF197</f>
        <v>93.59</v>
      </c>
      <c r="BG65" s="33">
        <f>'SALDO MAXPPI JULHO 2026'!BG197</f>
        <v>1.92</v>
      </c>
      <c r="BH65" s="33">
        <f>'SALDO MAXPPI JULHO 2026'!BH197</f>
        <v>4.5199999999999996</v>
      </c>
      <c r="BI65" s="33">
        <f>'SALDO MAXPPI JULHO 2026'!BI197</f>
        <v>0</v>
      </c>
      <c r="BJ65" s="33">
        <f>'SALDO MAXPPI JULHO 2026'!BJ197</f>
        <v>0</v>
      </c>
      <c r="BK65" s="33">
        <f>'SALDO MAXPPI JULHO 2026'!BK197</f>
        <v>0</v>
      </c>
      <c r="BL65" s="33">
        <f>'SALDO MAXPPI JULHO 2026'!BL197</f>
        <v>0</v>
      </c>
      <c r="BM65" s="33">
        <f>'SALDO MAXPPI JULHO 2026'!BM197</f>
        <v>0</v>
      </c>
      <c r="BN65" s="33">
        <f>'SALDO MAXPPI JULHO 2026'!BN197</f>
        <v>0</v>
      </c>
      <c r="BO65" s="33">
        <f>'SALDO MAXPPI JULHO 2026'!BO197</f>
        <v>0</v>
      </c>
      <c r="BP65" s="33">
        <f>'SALDO MAXPPI JULHO 2026'!BP197</f>
        <v>0.98</v>
      </c>
      <c r="BQ65" s="33">
        <f>'SALDO MAXPPI JULHO 2026'!BQ197</f>
        <v>0</v>
      </c>
      <c r="BR65" s="33">
        <f>'SALDO MAXPPI JULHO 2026'!BR197</f>
        <v>0</v>
      </c>
      <c r="BS65" s="33">
        <f>'SALDO MAXPPI JULHO 2026'!BS197</f>
        <v>0</v>
      </c>
      <c r="BT65" s="33">
        <f>'SALDO MAXPPI JULHO 2026'!BT197</f>
        <v>0</v>
      </c>
      <c r="BU65" s="33">
        <f>'SALDO MAXPPI JULHO 2026'!BU197</f>
        <v>0</v>
      </c>
      <c r="BV65" s="33">
        <f>'SALDO MAXPPI JULHO 2026'!BV197</f>
        <v>2.25</v>
      </c>
      <c r="BW65" s="33">
        <f>'SALDO MAXPPI JULHO 2026'!BW197</f>
        <v>0</v>
      </c>
      <c r="BX65" s="33">
        <f>'SALDO MAXPPI JULHO 2026'!BX197</f>
        <v>0</v>
      </c>
      <c r="BY65" s="35">
        <f t="shared" si="1"/>
        <v>6110.8299999999981</v>
      </c>
      <c r="BZ65" s="36">
        <f>'SALDO MAXPPI JULHO 2026'!BZ197</f>
        <v>6110.8299999999981</v>
      </c>
      <c r="CA65" s="37">
        <f t="shared" si="0"/>
        <v>0</v>
      </c>
    </row>
    <row r="66" spans="1:79">
      <c r="A66" s="32" t="str">
        <f>'SALDO MAXPPI JULHO 2026'!A198</f>
        <v>CELSO RAMOS</v>
      </c>
      <c r="B66" s="33">
        <f>'SALDO MAXPPI JULHO 2026'!B198</f>
        <v>16.440000000000001</v>
      </c>
      <c r="C66" s="33">
        <f>'SALDO MAXPPI JULHO 2026'!C198</f>
        <v>15.43</v>
      </c>
      <c r="D66" s="33">
        <f>'SALDO MAXPPI JULHO 2026'!D198</f>
        <v>47.37</v>
      </c>
      <c r="E66" s="33">
        <f>'SALDO MAXPPI JULHO 2026'!E198</f>
        <v>0</v>
      </c>
      <c r="F66" s="33">
        <f>'SALDO MAXPPI JULHO 2026'!F198</f>
        <v>-0.56000000000000005</v>
      </c>
      <c r="G66" s="33">
        <f>'SALDO MAXPPI JULHO 2026'!G198</f>
        <v>0</v>
      </c>
      <c r="H66" s="33">
        <f>'SALDO MAXPPI JULHO 2026'!H198</f>
        <v>0</v>
      </c>
      <c r="I66" s="33">
        <f>'SALDO MAXPPI JULHO 2026'!I198</f>
        <v>2.1</v>
      </c>
      <c r="J66" s="33">
        <f>'SALDO MAXPPI JULHO 2026'!J198</f>
        <v>0</v>
      </c>
      <c r="K66" s="33">
        <f>'SALDO MAXPPI JULHO 2026'!K198</f>
        <v>0</v>
      </c>
      <c r="L66" s="33">
        <f>'SALDO MAXPPI JULHO 2026'!L198</f>
        <v>0</v>
      </c>
      <c r="M66" s="33">
        <f>'SALDO MAXPPI JULHO 2026'!M198</f>
        <v>0</v>
      </c>
      <c r="N66" s="33">
        <f>'SALDO MAXPPI JULHO 2026'!N198</f>
        <v>0</v>
      </c>
      <c r="O66" s="33">
        <f>'SALDO MAXPPI JULHO 2026'!O198</f>
        <v>41.87</v>
      </c>
      <c r="P66" s="33">
        <f>'SALDO MAXPPI JULHO 2026'!P198</f>
        <v>13.55</v>
      </c>
      <c r="Q66" s="33">
        <f>'SALDO MAXPPI JULHO 2026'!Q198</f>
        <v>153.63</v>
      </c>
      <c r="R66" s="33">
        <f>'SALDO MAXPPI JULHO 2026'!R198</f>
        <v>0</v>
      </c>
      <c r="S66" s="33">
        <f>'SALDO MAXPPI JULHO 2026'!S198</f>
        <v>0</v>
      </c>
      <c r="T66" s="33">
        <f>'SALDO MAXPPI JULHO 2026'!T198</f>
        <v>0</v>
      </c>
      <c r="U66" s="33">
        <f>'SALDO MAXPPI JULHO 2026'!U198</f>
        <v>0</v>
      </c>
      <c r="V66" s="33">
        <f>'SALDO MAXPPI JULHO 2026'!V198</f>
        <v>0</v>
      </c>
      <c r="W66" s="33">
        <f>'SALDO MAXPPI JULHO 2026'!W198</f>
        <v>136.6</v>
      </c>
      <c r="X66" s="33">
        <f>'SALDO MAXPPI JULHO 2026'!X198</f>
        <v>2.71</v>
      </c>
      <c r="Y66" s="33">
        <f>'SALDO MAXPPI JULHO 2026'!Y198</f>
        <v>10.39</v>
      </c>
      <c r="Z66" s="33">
        <f>'SALDO MAXPPI JULHO 2026'!Z198</f>
        <v>13.21</v>
      </c>
      <c r="AA66" s="33">
        <f>'SALDO MAXPPI JULHO 2026'!AA198</f>
        <v>6.78</v>
      </c>
      <c r="AB66" s="33">
        <f>'SALDO MAXPPI JULHO 2026'!AB198</f>
        <v>11.8</v>
      </c>
      <c r="AC66" s="33">
        <f>'SALDO MAXPPI JULHO 2026'!AC198</f>
        <v>0</v>
      </c>
      <c r="AD66" s="33">
        <f>'SALDO MAXPPI JULHO 2026'!AD198</f>
        <v>0</v>
      </c>
      <c r="AE66" s="33">
        <f>'SALDO MAXPPI JULHO 2026'!AE198</f>
        <v>0.99</v>
      </c>
      <c r="AF66" s="33">
        <f>'SALDO MAXPPI JULHO 2026'!AF198</f>
        <v>2.71</v>
      </c>
      <c r="AG66" s="33">
        <f>'SALDO MAXPPI JULHO 2026'!AG198</f>
        <v>5.89</v>
      </c>
      <c r="AH66" s="33">
        <f>'SALDO MAXPPI JULHO 2026'!AH198</f>
        <v>5.21</v>
      </c>
      <c r="AI66" s="33">
        <f>'SALDO MAXPPI JULHO 2026'!AI198</f>
        <v>1.36</v>
      </c>
      <c r="AJ66" s="33">
        <f>'SALDO MAXPPI JULHO 2026'!AJ198</f>
        <v>3.3</v>
      </c>
      <c r="AK66" s="33">
        <f>'SALDO MAXPPI JULHO 2026'!AK198</f>
        <v>0.77</v>
      </c>
      <c r="AL66" s="33">
        <f>'SALDO MAXPPI JULHO 2026'!AL198</f>
        <v>10.39</v>
      </c>
      <c r="AM66" s="33">
        <f>'SALDO MAXPPI JULHO 2026'!AM198</f>
        <v>13.55</v>
      </c>
      <c r="AN66" s="33">
        <f>'SALDO MAXPPI JULHO 2026'!AN198</f>
        <v>1.36</v>
      </c>
      <c r="AO66" s="33">
        <f>'SALDO MAXPPI JULHO 2026'!AO198</f>
        <v>15.36</v>
      </c>
      <c r="AP66" s="33">
        <f>'SALDO MAXPPI JULHO 2026'!AP198</f>
        <v>4.5199999999999996</v>
      </c>
      <c r="AQ66" s="33">
        <f>'SALDO MAXPPI JULHO 2026'!AQ198</f>
        <v>3.4</v>
      </c>
      <c r="AR66" s="33">
        <f>'SALDO MAXPPI JULHO 2026'!AR198</f>
        <v>6.8</v>
      </c>
      <c r="AS66" s="33">
        <f>'SALDO MAXPPI JULHO 2026'!AS198</f>
        <v>8.6</v>
      </c>
      <c r="AT66" s="33">
        <f>'SALDO MAXPPI JULHO 2026'!AT198</f>
        <v>11.31</v>
      </c>
      <c r="AU66" s="33">
        <f>'SALDO MAXPPI JULHO 2026'!AU198</f>
        <v>5.69</v>
      </c>
      <c r="AV66" s="33">
        <f>'SALDO MAXPPI JULHO 2026'!AV198</f>
        <v>0</v>
      </c>
      <c r="AW66" s="33">
        <f>'SALDO MAXPPI JULHO 2026'!AW198</f>
        <v>8.19</v>
      </c>
      <c r="AX66" s="33">
        <f>'SALDO MAXPPI JULHO 2026'!AX198</f>
        <v>8.6300000000000008</v>
      </c>
      <c r="AY66" s="33">
        <f>'SALDO MAXPPI JULHO 2026'!AY198</f>
        <v>7.4</v>
      </c>
      <c r="AZ66" s="33">
        <f>'SALDO MAXPPI JULHO 2026'!AZ198</f>
        <v>0</v>
      </c>
      <c r="BA66" s="33">
        <f>'SALDO MAXPPI JULHO 2026'!BA198</f>
        <v>0.9</v>
      </c>
      <c r="BB66" s="33">
        <f>'SALDO MAXPPI JULHO 2026'!BB198</f>
        <v>8.58</v>
      </c>
      <c r="BC66" s="33">
        <f>'SALDO MAXPPI JULHO 2026'!BC198</f>
        <v>0</v>
      </c>
      <c r="BD66" s="33">
        <f>'SALDO MAXPPI JULHO 2026'!BD198</f>
        <v>273.27</v>
      </c>
      <c r="BE66" s="33">
        <f>'SALDO MAXPPI JULHO 2026'!BE198</f>
        <v>78.16</v>
      </c>
      <c r="BF66" s="33">
        <f>'SALDO MAXPPI JULHO 2026'!BF198</f>
        <v>0.83</v>
      </c>
      <c r="BG66" s="33">
        <f>'SALDO MAXPPI JULHO 2026'!BG198</f>
        <v>0</v>
      </c>
      <c r="BH66" s="33">
        <f>'SALDO MAXPPI JULHO 2026'!BH198</f>
        <v>1.3</v>
      </c>
      <c r="BI66" s="33">
        <f>'SALDO MAXPPI JULHO 2026'!BI198</f>
        <v>38.869999999999997</v>
      </c>
      <c r="BJ66" s="33">
        <f>'SALDO MAXPPI JULHO 2026'!BJ198</f>
        <v>3.82</v>
      </c>
      <c r="BK66" s="33">
        <f>'SALDO MAXPPI JULHO 2026'!BK198</f>
        <v>4.17</v>
      </c>
      <c r="BL66" s="33">
        <f>'SALDO MAXPPI JULHO 2026'!BL198</f>
        <v>0.35</v>
      </c>
      <c r="BM66" s="33">
        <f>'SALDO MAXPPI JULHO 2026'!BM198</f>
        <v>0</v>
      </c>
      <c r="BN66" s="33">
        <f>'SALDO MAXPPI JULHO 2026'!BN198</f>
        <v>0.15</v>
      </c>
      <c r="BO66" s="33">
        <f>'SALDO MAXPPI JULHO 2026'!BO198</f>
        <v>0</v>
      </c>
      <c r="BP66" s="33">
        <f>'SALDO MAXPPI JULHO 2026'!BP198</f>
        <v>2.86</v>
      </c>
      <c r="BQ66" s="33">
        <f>'SALDO MAXPPI JULHO 2026'!BQ198</f>
        <v>-0.54</v>
      </c>
      <c r="BR66" s="33">
        <f>'SALDO MAXPPI JULHO 2026'!BR198</f>
        <v>0</v>
      </c>
      <c r="BS66" s="33">
        <f>'SALDO MAXPPI JULHO 2026'!BS198</f>
        <v>-2.7</v>
      </c>
      <c r="BT66" s="33">
        <f>'SALDO MAXPPI JULHO 2026'!BT198</f>
        <v>0</v>
      </c>
      <c r="BU66" s="33">
        <f>'SALDO MAXPPI JULHO 2026'!BU198</f>
        <v>0</v>
      </c>
      <c r="BV66" s="33">
        <f>'SALDO MAXPPI JULHO 2026'!BV198</f>
        <v>1.5</v>
      </c>
      <c r="BW66" s="33">
        <f>'SALDO MAXPPI JULHO 2026'!BW198</f>
        <v>5.59</v>
      </c>
      <c r="BX66" s="33">
        <f>'SALDO MAXPPI JULHO 2026'!BX198</f>
        <v>0</v>
      </c>
      <c r="BY66" s="35">
        <f t="shared" si="1"/>
        <v>1013.8599999999998</v>
      </c>
      <c r="BZ66" s="36">
        <f>'SALDO MAXPPI JULHO 2026'!BZ198</f>
        <v>1013.8599999999998</v>
      </c>
      <c r="CA66" s="37">
        <f t="shared" ref="CA66:CA129" si="2">BY66-BZ66</f>
        <v>0</v>
      </c>
    </row>
    <row r="67" spans="1:79">
      <c r="A67" s="32" t="str">
        <f>'SALDO MAXPPI JULHO 2026'!A199</f>
        <v>CERRO NEGRO</v>
      </c>
      <c r="B67" s="33">
        <f>'SALDO MAXPPI JULHO 2026'!B199</f>
        <v>-0.5</v>
      </c>
      <c r="C67" s="33">
        <f>'SALDO MAXPPI JULHO 2026'!C199</f>
        <v>2229.87</v>
      </c>
      <c r="D67" s="33">
        <f>'SALDO MAXPPI JULHO 2026'!D199</f>
        <v>901.55</v>
      </c>
      <c r="E67" s="33">
        <f>'SALDO MAXPPI JULHO 2026'!E199</f>
        <v>-0.13</v>
      </c>
      <c r="F67" s="33">
        <f>'SALDO MAXPPI JULHO 2026'!F199</f>
        <v>-0.56000000000000005</v>
      </c>
      <c r="G67" s="33">
        <f>'SALDO MAXPPI JULHO 2026'!G199</f>
        <v>0</v>
      </c>
      <c r="H67" s="33">
        <f>'SALDO MAXPPI JULHO 2026'!H199</f>
        <v>0</v>
      </c>
      <c r="I67" s="33">
        <f>'SALDO MAXPPI JULHO 2026'!I199</f>
        <v>0</v>
      </c>
      <c r="J67" s="33">
        <f>'SALDO MAXPPI JULHO 2026'!J199</f>
        <v>0.52</v>
      </c>
      <c r="K67" s="33">
        <f>'SALDO MAXPPI JULHO 2026'!K199</f>
        <v>0</v>
      </c>
      <c r="L67" s="33">
        <f>'SALDO MAXPPI JULHO 2026'!L199</f>
        <v>0</v>
      </c>
      <c r="M67" s="33">
        <f>'SALDO MAXPPI JULHO 2026'!M199</f>
        <v>180.8</v>
      </c>
      <c r="N67" s="33">
        <f>'SALDO MAXPPI JULHO 2026'!N199</f>
        <v>0</v>
      </c>
      <c r="O67" s="33">
        <f>'SALDO MAXPPI JULHO 2026'!O199</f>
        <v>2.63</v>
      </c>
      <c r="P67" s="33">
        <f>'SALDO MAXPPI JULHO 2026'!P199</f>
        <v>0.9</v>
      </c>
      <c r="Q67" s="33">
        <f>'SALDO MAXPPI JULHO 2026'!Q199</f>
        <v>0</v>
      </c>
      <c r="R67" s="33">
        <f>'SALDO MAXPPI JULHO 2026'!R199</f>
        <v>0</v>
      </c>
      <c r="S67" s="33">
        <f>'SALDO MAXPPI JULHO 2026'!S199</f>
        <v>0.26</v>
      </c>
      <c r="T67" s="33">
        <f>'SALDO MAXPPI JULHO 2026'!T199</f>
        <v>0</v>
      </c>
      <c r="U67" s="33">
        <f>'SALDO MAXPPI JULHO 2026'!U199</f>
        <v>0</v>
      </c>
      <c r="V67" s="33">
        <f>'SALDO MAXPPI JULHO 2026'!V199</f>
        <v>0</v>
      </c>
      <c r="W67" s="33">
        <f>'SALDO MAXPPI JULHO 2026'!W199</f>
        <v>202.5</v>
      </c>
      <c r="X67" s="33">
        <f>'SALDO MAXPPI JULHO 2026'!X199</f>
        <v>4.0199999999999996</v>
      </c>
      <c r="Y67" s="33">
        <f>'SALDO MAXPPI JULHO 2026'!Y199</f>
        <v>15.4</v>
      </c>
      <c r="Z67" s="33">
        <f>'SALDO MAXPPI JULHO 2026'!Z199</f>
        <v>115.92</v>
      </c>
      <c r="AA67" s="33">
        <f>'SALDO MAXPPI JULHO 2026'!AA199</f>
        <v>10.039999999999999</v>
      </c>
      <c r="AB67" s="33">
        <f>'SALDO MAXPPI JULHO 2026'!AB199</f>
        <v>21.71</v>
      </c>
      <c r="AC67" s="33">
        <f>'SALDO MAXPPI JULHO 2026'!AC199</f>
        <v>3.71</v>
      </c>
      <c r="AD67" s="33">
        <f>'SALDO MAXPPI JULHO 2026'!AD199</f>
        <v>7.7</v>
      </c>
      <c r="AE67" s="33">
        <f>'SALDO MAXPPI JULHO 2026'!AE199</f>
        <v>1.47</v>
      </c>
      <c r="AF67" s="33">
        <f>'SALDO MAXPPI JULHO 2026'!AF199</f>
        <v>4.0199999999999996</v>
      </c>
      <c r="AG67" s="33">
        <f>'SALDO MAXPPI JULHO 2026'!AG199</f>
        <v>7.8</v>
      </c>
      <c r="AH67" s="33">
        <f>'SALDO MAXPPI JULHO 2026'!AH199</f>
        <v>39.51</v>
      </c>
      <c r="AI67" s="33">
        <f>'SALDO MAXPPI JULHO 2026'!AI199</f>
        <v>2.0099999999999998</v>
      </c>
      <c r="AJ67" s="33">
        <f>'SALDO MAXPPI JULHO 2026'!AJ199</f>
        <v>7.61</v>
      </c>
      <c r="AK67" s="33">
        <f>'SALDO MAXPPI JULHO 2026'!AK199</f>
        <v>1.1399999999999999</v>
      </c>
      <c r="AL67" s="33">
        <f>'SALDO MAXPPI JULHO 2026'!AL199</f>
        <v>0</v>
      </c>
      <c r="AM67" s="33">
        <f>'SALDO MAXPPI JULHO 2026'!AM199</f>
        <v>20.09</v>
      </c>
      <c r="AN67" s="33">
        <f>'SALDO MAXPPI JULHO 2026'!AN199</f>
        <v>0</v>
      </c>
      <c r="AO67" s="33">
        <f>'SALDO MAXPPI JULHO 2026'!AO199</f>
        <v>22.77</v>
      </c>
      <c r="AP67" s="33">
        <f>'SALDO MAXPPI JULHO 2026'!AP199</f>
        <v>3.2</v>
      </c>
      <c r="AQ67" s="33">
        <f>'SALDO MAXPPI JULHO 2026'!AQ199</f>
        <v>7.5</v>
      </c>
      <c r="AR67" s="33">
        <f>'SALDO MAXPPI JULHO 2026'!AR199</f>
        <v>49.4</v>
      </c>
      <c r="AS67" s="33">
        <f>'SALDO MAXPPI JULHO 2026'!AS199</f>
        <v>146.07</v>
      </c>
      <c r="AT67" s="33">
        <f>'SALDO MAXPPI JULHO 2026'!AT199</f>
        <v>53.57</v>
      </c>
      <c r="AU67" s="33">
        <f>'SALDO MAXPPI JULHO 2026'!AU199</f>
        <v>0</v>
      </c>
      <c r="AV67" s="33">
        <f>'SALDO MAXPPI JULHO 2026'!AV199</f>
        <v>12.05</v>
      </c>
      <c r="AW67" s="33">
        <f>'SALDO MAXPPI JULHO 2026'!AW199</f>
        <v>35.68</v>
      </c>
      <c r="AX67" s="33">
        <f>'SALDO MAXPPI JULHO 2026'!AX199</f>
        <v>19.64</v>
      </c>
      <c r="AY67" s="33">
        <f>'SALDO MAXPPI JULHO 2026'!AY199</f>
        <v>4.8</v>
      </c>
      <c r="AZ67" s="33">
        <f>'SALDO MAXPPI JULHO 2026'!AZ199</f>
        <v>5.57</v>
      </c>
      <c r="BA67" s="33">
        <f>'SALDO MAXPPI JULHO 2026'!BA199</f>
        <v>0.62</v>
      </c>
      <c r="BB67" s="33">
        <f>'SALDO MAXPPI JULHO 2026'!BB199</f>
        <v>12.72</v>
      </c>
      <c r="BC67" s="33">
        <f>'SALDO MAXPPI JULHO 2026'!BC199</f>
        <v>38.18</v>
      </c>
      <c r="BD67" s="33">
        <f>'SALDO MAXPPI JULHO 2026'!BD199</f>
        <v>-1.1000000000000001</v>
      </c>
      <c r="BE67" s="33">
        <f>'SALDO MAXPPI JULHO 2026'!BE199</f>
        <v>-0.31</v>
      </c>
      <c r="BF67" s="33">
        <f>'SALDO MAXPPI JULHO 2026'!BF199</f>
        <v>57.53</v>
      </c>
      <c r="BG67" s="33">
        <f>'SALDO MAXPPI JULHO 2026'!BG199</f>
        <v>0</v>
      </c>
      <c r="BH67" s="33">
        <f>'SALDO MAXPPI JULHO 2026'!BH199</f>
        <v>0</v>
      </c>
      <c r="BI67" s="33">
        <f>'SALDO MAXPPI JULHO 2026'!BI199</f>
        <v>-0.23</v>
      </c>
      <c r="BJ67" s="33">
        <f>'SALDO MAXPPI JULHO 2026'!BJ199</f>
        <v>0</v>
      </c>
      <c r="BK67" s="33">
        <f>'SALDO MAXPPI JULHO 2026'!BK199</f>
        <v>0</v>
      </c>
      <c r="BL67" s="33">
        <f>'SALDO MAXPPI JULHO 2026'!BL199</f>
        <v>0.35</v>
      </c>
      <c r="BM67" s="33">
        <f>'SALDO MAXPPI JULHO 2026'!BM199</f>
        <v>0</v>
      </c>
      <c r="BN67" s="33">
        <f>'SALDO MAXPPI JULHO 2026'!BN199</f>
        <v>0.16</v>
      </c>
      <c r="BO67" s="33">
        <f>'SALDO MAXPPI JULHO 2026'!BO199</f>
        <v>0</v>
      </c>
      <c r="BP67" s="33">
        <f>'SALDO MAXPPI JULHO 2026'!BP199</f>
        <v>3.82</v>
      </c>
      <c r="BQ67" s="33">
        <f>'SALDO MAXPPI JULHO 2026'!BQ199</f>
        <v>0</v>
      </c>
      <c r="BR67" s="33">
        <f>'SALDO MAXPPI JULHO 2026'!BR199</f>
        <v>1.1399999999999999</v>
      </c>
      <c r="BS67" s="33">
        <f>'SALDO MAXPPI JULHO 2026'!BS199</f>
        <v>0</v>
      </c>
      <c r="BT67" s="33">
        <f>'SALDO MAXPPI JULHO 2026'!BT199</f>
        <v>32.43</v>
      </c>
      <c r="BU67" s="33">
        <f>'SALDO MAXPPI JULHO 2026'!BU199</f>
        <v>0.17</v>
      </c>
      <c r="BV67" s="33">
        <f>'SALDO MAXPPI JULHO 2026'!BV199</f>
        <v>2.25</v>
      </c>
      <c r="BW67" s="33">
        <f>'SALDO MAXPPI JULHO 2026'!BW199</f>
        <v>7.68</v>
      </c>
      <c r="BX67" s="33">
        <f>'SALDO MAXPPI JULHO 2026'!BX199</f>
        <v>0</v>
      </c>
      <c r="BY67" s="35">
        <f t="shared" ref="BY67:BY130" si="3">SUM(B67:BX67)</f>
        <v>4295.6500000000024</v>
      </c>
      <c r="BZ67" s="36">
        <f>'SALDO MAXPPI JULHO 2026'!BZ199</f>
        <v>4295.6500000000024</v>
      </c>
      <c r="CA67" s="37">
        <f t="shared" si="2"/>
        <v>0</v>
      </c>
    </row>
    <row r="68" spans="1:79">
      <c r="A68" s="32" t="str">
        <f>'SALDO MAXPPI JULHO 2026'!A200</f>
        <v>CHAPADAO DO LAGEADO</v>
      </c>
      <c r="B68" s="33">
        <f>'SALDO MAXPPI JULHO 2026'!B200</f>
        <v>17.45</v>
      </c>
      <c r="C68" s="33">
        <f>'SALDO MAXPPI JULHO 2026'!C200</f>
        <v>1527.36</v>
      </c>
      <c r="D68" s="33">
        <f>'SALDO MAXPPI JULHO 2026'!D200</f>
        <v>729.73</v>
      </c>
      <c r="E68" s="33">
        <f>'SALDO MAXPPI JULHO 2026'!E200</f>
        <v>0</v>
      </c>
      <c r="F68" s="33">
        <f>'SALDO MAXPPI JULHO 2026'!F200</f>
        <v>79.989999999999995</v>
      </c>
      <c r="G68" s="33">
        <f>'SALDO MAXPPI JULHO 2026'!G200</f>
        <v>0</v>
      </c>
      <c r="H68" s="33">
        <f>'SALDO MAXPPI JULHO 2026'!H200</f>
        <v>0.08</v>
      </c>
      <c r="I68" s="33">
        <f>'SALDO MAXPPI JULHO 2026'!I200</f>
        <v>0</v>
      </c>
      <c r="J68" s="33">
        <f>'SALDO MAXPPI JULHO 2026'!J200</f>
        <v>0</v>
      </c>
      <c r="K68" s="33">
        <f>'SALDO MAXPPI JULHO 2026'!K200</f>
        <v>249.34</v>
      </c>
      <c r="L68" s="33">
        <f>'SALDO MAXPPI JULHO 2026'!L200</f>
        <v>0</v>
      </c>
      <c r="M68" s="33">
        <f>'SALDO MAXPPI JULHO 2026'!M200</f>
        <v>104.9</v>
      </c>
      <c r="N68" s="33">
        <f>'SALDO MAXPPI JULHO 2026'!N200</f>
        <v>0.04</v>
      </c>
      <c r="O68" s="33">
        <f>'SALDO MAXPPI JULHO 2026'!O200</f>
        <v>2.06</v>
      </c>
      <c r="P68" s="33">
        <f>'SALDO MAXPPI JULHO 2026'!P200</f>
        <v>0.6</v>
      </c>
      <c r="Q68" s="33">
        <f>'SALDO MAXPPI JULHO 2026'!Q200</f>
        <v>0</v>
      </c>
      <c r="R68" s="33">
        <f>'SALDO MAXPPI JULHO 2026'!R200</f>
        <v>0.72</v>
      </c>
      <c r="S68" s="33">
        <f>'SALDO MAXPPI JULHO 2026'!S200</f>
        <v>20.82</v>
      </c>
      <c r="T68" s="33">
        <f>'SALDO MAXPPI JULHO 2026'!T200</f>
        <v>0.34</v>
      </c>
      <c r="U68" s="33">
        <f>'SALDO MAXPPI JULHO 2026'!U200</f>
        <v>-0.11</v>
      </c>
      <c r="V68" s="33">
        <f>'SALDO MAXPPI JULHO 2026'!V200</f>
        <v>0.23</v>
      </c>
      <c r="W68" s="33">
        <f>'SALDO MAXPPI JULHO 2026'!W200</f>
        <v>142.59</v>
      </c>
      <c r="X68" s="33">
        <f>'SALDO MAXPPI JULHO 2026'!X200</f>
        <v>2.83</v>
      </c>
      <c r="Y68" s="33">
        <f>'SALDO MAXPPI JULHO 2026'!Y200</f>
        <v>0</v>
      </c>
      <c r="Z68" s="33">
        <f>'SALDO MAXPPI JULHO 2026'!Z200</f>
        <v>50.01</v>
      </c>
      <c r="AA68" s="33">
        <f>'SALDO MAXPPI JULHO 2026'!AA200</f>
        <v>7.07</v>
      </c>
      <c r="AB68" s="33">
        <f>'SALDO MAXPPI JULHO 2026'!AB200</f>
        <v>11.8</v>
      </c>
      <c r="AC68" s="33">
        <f>'SALDO MAXPPI JULHO 2026'!AC200</f>
        <v>5.3</v>
      </c>
      <c r="AD68" s="33">
        <f>'SALDO MAXPPI JULHO 2026'!AD200</f>
        <v>5.42</v>
      </c>
      <c r="AE68" s="33">
        <f>'SALDO MAXPPI JULHO 2026'!AE200</f>
        <v>1.04</v>
      </c>
      <c r="AF68" s="33">
        <f>'SALDO MAXPPI JULHO 2026'!AF200</f>
        <v>2.83</v>
      </c>
      <c r="AG68" s="33">
        <f>'SALDO MAXPPI JULHO 2026'!AG200</f>
        <v>16.62</v>
      </c>
      <c r="AH68" s="33">
        <f>'SALDO MAXPPI JULHO 2026'!AH200</f>
        <v>27.82</v>
      </c>
      <c r="AI68" s="33">
        <f>'SALDO MAXPPI JULHO 2026'!AI200</f>
        <v>1.42</v>
      </c>
      <c r="AJ68" s="33">
        <f>'SALDO MAXPPI JULHO 2026'!AJ200</f>
        <v>4.91</v>
      </c>
      <c r="AK68" s="33">
        <f>'SALDO MAXPPI JULHO 2026'!AK200</f>
        <v>0.8</v>
      </c>
      <c r="AL68" s="33">
        <f>'SALDO MAXPPI JULHO 2026'!AL200</f>
        <v>10.85</v>
      </c>
      <c r="AM68" s="33">
        <f>'SALDO MAXPPI JULHO 2026'!AM200</f>
        <v>0.1</v>
      </c>
      <c r="AN68" s="33">
        <f>'SALDO MAXPPI JULHO 2026'!AN200</f>
        <v>1.42</v>
      </c>
      <c r="AO68" s="33">
        <f>'SALDO MAXPPI JULHO 2026'!AO200</f>
        <v>16.03</v>
      </c>
      <c r="AP68" s="33">
        <f>'SALDO MAXPPI JULHO 2026'!AP200</f>
        <v>4.72</v>
      </c>
      <c r="AQ68" s="33">
        <f>'SALDO MAXPPI JULHO 2026'!AQ200</f>
        <v>17.78</v>
      </c>
      <c r="AR68" s="33">
        <f>'SALDO MAXPPI JULHO 2026'!AR200</f>
        <v>79.11</v>
      </c>
      <c r="AS68" s="33">
        <f>'SALDO MAXPPI JULHO 2026'!AS200</f>
        <v>103.03</v>
      </c>
      <c r="AT68" s="33">
        <f>'SALDO MAXPPI JULHO 2026'!AT200</f>
        <v>37.72</v>
      </c>
      <c r="AU68" s="33">
        <f>'SALDO MAXPPI JULHO 2026'!AU200</f>
        <v>19.8</v>
      </c>
      <c r="AV68" s="33">
        <f>'SALDO MAXPPI JULHO 2026'!AV200</f>
        <v>-0.1</v>
      </c>
      <c r="AW68" s="33">
        <f>'SALDO MAXPPI JULHO 2026'!AW200</f>
        <v>47.15</v>
      </c>
      <c r="AX68" s="33">
        <f>'SALDO MAXPPI JULHO 2026'!AX200</f>
        <v>13.83</v>
      </c>
      <c r="AY68" s="33">
        <f>'SALDO MAXPPI JULHO 2026'!AY200</f>
        <v>18.63</v>
      </c>
      <c r="AZ68" s="33">
        <f>'SALDO MAXPPI JULHO 2026'!AZ200</f>
        <v>3.92</v>
      </c>
      <c r="BA68" s="33">
        <f>'SALDO MAXPPI JULHO 2026'!BA200</f>
        <v>0.94</v>
      </c>
      <c r="BB68" s="33">
        <f>'SALDO MAXPPI JULHO 2026'!BB200</f>
        <v>8.9600000000000009</v>
      </c>
      <c r="BC68" s="33">
        <f>'SALDO MAXPPI JULHO 2026'!BC200</f>
        <v>26.88</v>
      </c>
      <c r="BD68" s="33">
        <f>'SALDO MAXPPI JULHO 2026'!BD200</f>
        <v>285.27</v>
      </c>
      <c r="BE68" s="33">
        <f>'SALDO MAXPPI JULHO 2026'!BE200</f>
        <v>0</v>
      </c>
      <c r="BF68" s="33">
        <f>'SALDO MAXPPI JULHO 2026'!BF200</f>
        <v>0</v>
      </c>
      <c r="BG68" s="33">
        <f>'SALDO MAXPPI JULHO 2026'!BG200</f>
        <v>0</v>
      </c>
      <c r="BH68" s="33">
        <f>'SALDO MAXPPI JULHO 2026'!BH200</f>
        <v>1.56</v>
      </c>
      <c r="BI68" s="33">
        <f>'SALDO MAXPPI JULHO 2026'!BI200</f>
        <v>50.65</v>
      </c>
      <c r="BJ68" s="33">
        <f>'SALDO MAXPPI JULHO 2026'!BJ200</f>
        <v>4.9800000000000004</v>
      </c>
      <c r="BK68" s="33">
        <f>'SALDO MAXPPI JULHO 2026'!BK200</f>
        <v>5.63</v>
      </c>
      <c r="BL68" s="33">
        <f>'SALDO MAXPPI JULHO 2026'!BL200</f>
        <v>0.7</v>
      </c>
      <c r="BM68" s="33">
        <f>'SALDO MAXPPI JULHO 2026'!BM200</f>
        <v>0.2</v>
      </c>
      <c r="BN68" s="33">
        <f>'SALDO MAXPPI JULHO 2026'!BN200</f>
        <v>0.16</v>
      </c>
      <c r="BO68" s="33">
        <f>'SALDO MAXPPI JULHO 2026'!BO200</f>
        <v>0.1</v>
      </c>
      <c r="BP68" s="33">
        <f>'SALDO MAXPPI JULHO 2026'!BP200</f>
        <v>3.81</v>
      </c>
      <c r="BQ68" s="33">
        <f>'SALDO MAXPPI JULHO 2026'!BQ200</f>
        <v>1.08</v>
      </c>
      <c r="BR68" s="33">
        <f>'SALDO MAXPPI JULHO 2026'!BR200</f>
        <v>1.1399999999999999</v>
      </c>
      <c r="BS68" s="33">
        <f>'SALDO MAXPPI JULHO 2026'!BS200</f>
        <v>0</v>
      </c>
      <c r="BT68" s="33">
        <f>'SALDO MAXPPI JULHO 2026'!BT200</f>
        <v>0</v>
      </c>
      <c r="BU68" s="33">
        <f>'SALDO MAXPPI JULHO 2026'!BU200</f>
        <v>-0.17</v>
      </c>
      <c r="BV68" s="33">
        <f>'SALDO MAXPPI JULHO 2026'!BV200</f>
        <v>0</v>
      </c>
      <c r="BW68" s="33">
        <f>'SALDO MAXPPI JULHO 2026'!BW200</f>
        <v>-0.7</v>
      </c>
      <c r="BX68" s="33">
        <f>'SALDO MAXPPI JULHO 2026'!BX200</f>
        <v>0</v>
      </c>
      <c r="BY68" s="35">
        <f t="shared" si="3"/>
        <v>3779.190000000001</v>
      </c>
      <c r="BZ68" s="36">
        <f>'SALDO MAXPPI JULHO 2026'!BZ200</f>
        <v>3779.190000000001</v>
      </c>
      <c r="CA68" s="37">
        <f t="shared" si="2"/>
        <v>0</v>
      </c>
    </row>
    <row r="69" spans="1:79">
      <c r="A69" s="32" t="str">
        <f>'SALDO MAXPPI JULHO 2026'!A201</f>
        <v>CHAPECO</v>
      </c>
      <c r="B69" s="33">
        <f>'SALDO MAXPPI JULHO 2026'!B201</f>
        <v>7986.05</v>
      </c>
      <c r="C69" s="33">
        <f>'SALDO MAXPPI JULHO 2026'!C201</f>
        <v>97864.83</v>
      </c>
      <c r="D69" s="33">
        <f>'SALDO MAXPPI JULHO 2026'!D201</f>
        <v>63824.68</v>
      </c>
      <c r="E69" s="33">
        <f>'SALDO MAXPPI JULHO 2026'!E201</f>
        <v>4339.42</v>
      </c>
      <c r="F69" s="33">
        <f>'SALDO MAXPPI JULHO 2026'!F201</f>
        <v>25407.66</v>
      </c>
      <c r="G69" s="33">
        <f>'SALDO MAXPPI JULHO 2026'!G201</f>
        <v>21688.29</v>
      </c>
      <c r="H69" s="33">
        <f>'SALDO MAXPPI JULHO 2026'!H201</f>
        <v>32711.62</v>
      </c>
      <c r="I69" s="33">
        <f>'SALDO MAXPPI JULHO 2026'!I201</f>
        <v>40593.599999999999</v>
      </c>
      <c r="J69" s="33">
        <f>'SALDO MAXPPI JULHO 2026'!J201</f>
        <v>3215.03</v>
      </c>
      <c r="K69" s="33">
        <f>'SALDO MAXPPI JULHO 2026'!K201</f>
        <v>19972.45</v>
      </c>
      <c r="L69" s="33">
        <f>'SALDO MAXPPI JULHO 2026'!L201</f>
        <v>1602.21</v>
      </c>
      <c r="M69" s="33">
        <f>'SALDO MAXPPI JULHO 2026'!M201</f>
        <v>9247.51</v>
      </c>
      <c r="N69" s="33">
        <f>'SALDO MAXPPI JULHO 2026'!N201</f>
        <v>24</v>
      </c>
      <c r="O69" s="33">
        <f>'SALDO MAXPPI JULHO 2026'!O201</f>
        <v>66.64</v>
      </c>
      <c r="P69" s="33">
        <f>'SALDO MAXPPI JULHO 2026'!P201</f>
        <v>9</v>
      </c>
      <c r="Q69" s="33">
        <f>'SALDO MAXPPI JULHO 2026'!Q201</f>
        <v>8849.09</v>
      </c>
      <c r="R69" s="33">
        <f>'SALDO MAXPPI JULHO 2026'!R201</f>
        <v>367.53</v>
      </c>
      <c r="S69" s="33">
        <f>'SALDO MAXPPI JULHO 2026'!S201</f>
        <v>10875.97</v>
      </c>
      <c r="T69" s="33">
        <f>'SALDO MAXPPI JULHO 2026'!T201</f>
        <v>167.09</v>
      </c>
      <c r="U69" s="33">
        <f>'SALDO MAXPPI JULHO 2026'!U201</f>
        <v>29.62</v>
      </c>
      <c r="V69" s="33">
        <f>'SALDO MAXPPI JULHO 2026'!V201</f>
        <v>106.89</v>
      </c>
      <c r="W69" s="33">
        <f>'SALDO MAXPPI JULHO 2026'!W201</f>
        <v>8582.9500000000007</v>
      </c>
      <c r="X69" s="33">
        <f>'SALDO MAXPPI JULHO 2026'!X201</f>
        <v>253.04</v>
      </c>
      <c r="Y69" s="33">
        <f>'SALDO MAXPPI JULHO 2026'!Y201</f>
        <v>857.5</v>
      </c>
      <c r="Z69" s="33">
        <f>'SALDO MAXPPI JULHO 2026'!Z201</f>
        <v>6592.88</v>
      </c>
      <c r="AA69" s="33">
        <f>'SALDO MAXPPI JULHO 2026'!AA201</f>
        <v>625.73</v>
      </c>
      <c r="AB69" s="33">
        <f>'SALDO MAXPPI JULHO 2026'!AB201</f>
        <v>7012.05</v>
      </c>
      <c r="AC69" s="33">
        <f>'SALDO MAXPPI JULHO 2026'!AC201</f>
        <v>461.43</v>
      </c>
      <c r="AD69" s="33">
        <f>'SALDO MAXPPI JULHO 2026'!AD201</f>
        <v>384.6</v>
      </c>
      <c r="AE69" s="33">
        <f>'SALDO MAXPPI JULHO 2026'!AE201</f>
        <v>93.73</v>
      </c>
      <c r="AF69" s="33">
        <f>'SALDO MAXPPI JULHO 2026'!AF201</f>
        <v>230.35</v>
      </c>
      <c r="AG69" s="33">
        <f>'SALDO MAXPPI JULHO 2026'!AG201</f>
        <v>3302.8</v>
      </c>
      <c r="AH69" s="33">
        <f>'SALDO MAXPPI JULHO 2026'!AH201</f>
        <v>2281.31</v>
      </c>
      <c r="AI69" s="33">
        <f>'SALDO MAXPPI JULHO 2026'!AI201</f>
        <v>144.16999999999999</v>
      </c>
      <c r="AJ69" s="33">
        <f>'SALDO MAXPPI JULHO 2026'!AJ201</f>
        <v>2235.35</v>
      </c>
      <c r="AK69" s="33">
        <f>'SALDO MAXPPI JULHO 2026'!AK201</f>
        <v>60.85</v>
      </c>
      <c r="AL69" s="33">
        <f>'SALDO MAXPPI JULHO 2026'!AL201</f>
        <v>947.3</v>
      </c>
      <c r="AM69" s="33">
        <f>'SALDO MAXPPI JULHO 2026'!AM201</f>
        <v>1702.1</v>
      </c>
      <c r="AN69" s="33">
        <f>'SALDO MAXPPI JULHO 2026'!AN201</f>
        <v>117.37</v>
      </c>
      <c r="AO69" s="33">
        <f>'SALDO MAXPPI JULHO 2026'!AO201</f>
        <v>1981.14</v>
      </c>
      <c r="AP69" s="33">
        <f>'SALDO MAXPPI JULHO 2026'!AP201</f>
        <v>465.57</v>
      </c>
      <c r="AQ69" s="33">
        <f>'SALDO MAXPPI JULHO 2026'!AQ201</f>
        <v>2112.73</v>
      </c>
      <c r="AR69" s="33">
        <f>'SALDO MAXPPI JULHO 2026'!AR201</f>
        <v>6463.69</v>
      </c>
      <c r="AS69" s="33">
        <f>'SALDO MAXPPI JULHO 2026'!AS201</f>
        <v>11972.74</v>
      </c>
      <c r="AT69" s="33">
        <f>'SALDO MAXPPI JULHO 2026'!AT201</f>
        <v>2555.92</v>
      </c>
      <c r="AU69" s="33">
        <f>'SALDO MAXPPI JULHO 2026'!AU201</f>
        <v>1399.66</v>
      </c>
      <c r="AV69" s="33">
        <f>'SALDO MAXPPI JULHO 2026'!AV201</f>
        <v>694.04</v>
      </c>
      <c r="AW69" s="33">
        <f>'SALDO MAXPPI JULHO 2026'!AW201</f>
        <v>3168.74</v>
      </c>
      <c r="AX69" s="33">
        <f>'SALDO MAXPPI JULHO 2026'!AX201</f>
        <v>1151.3399999999999</v>
      </c>
      <c r="AY69" s="33">
        <f>'SALDO MAXPPI JULHO 2026'!AY201</f>
        <v>2740.16</v>
      </c>
      <c r="AZ69" s="33">
        <f>'SALDO MAXPPI JULHO 2026'!AZ201</f>
        <v>298.73</v>
      </c>
      <c r="BA69" s="33">
        <f>'SALDO MAXPPI JULHO 2026'!BA201</f>
        <v>73.94</v>
      </c>
      <c r="BB69" s="33">
        <f>'SALDO MAXPPI JULHO 2026'!BB201</f>
        <v>742.86</v>
      </c>
      <c r="BC69" s="33">
        <f>'SALDO MAXPPI JULHO 2026'!BC201</f>
        <v>1618.25</v>
      </c>
      <c r="BD69" s="33">
        <f>'SALDO MAXPPI JULHO 2026'!BD201</f>
        <v>17795.68</v>
      </c>
      <c r="BE69" s="33">
        <f>'SALDO MAXPPI JULHO 2026'!BE201</f>
        <v>8253.16</v>
      </c>
      <c r="BF69" s="33">
        <f>'SALDO MAXPPI JULHO 2026'!BF201</f>
        <v>3760.29</v>
      </c>
      <c r="BG69" s="33">
        <f>'SALDO MAXPPI JULHO 2026'!BG201</f>
        <v>199.64</v>
      </c>
      <c r="BH69" s="33">
        <f>'SALDO MAXPPI JULHO 2026'!BH201</f>
        <v>519.11</v>
      </c>
      <c r="BI69" s="33">
        <f>'SALDO MAXPPI JULHO 2026'!BI201</f>
        <v>12095.32</v>
      </c>
      <c r="BJ69" s="33">
        <f>'SALDO MAXPPI JULHO 2026'!BJ201</f>
        <v>1511.37</v>
      </c>
      <c r="BK69" s="33">
        <f>'SALDO MAXPPI JULHO 2026'!BK201</f>
        <v>1731.84</v>
      </c>
      <c r="BL69" s="33">
        <f>'SALDO MAXPPI JULHO 2026'!BL201</f>
        <v>1415.39</v>
      </c>
      <c r="BM69" s="33">
        <f>'SALDO MAXPPI JULHO 2026'!BM201</f>
        <v>101.62</v>
      </c>
      <c r="BN69" s="33">
        <f>'SALDO MAXPPI JULHO 2026'!BN201</f>
        <v>106.69</v>
      </c>
      <c r="BO69" s="33">
        <f>'SALDO MAXPPI JULHO 2026'!BO201</f>
        <v>4486.03</v>
      </c>
      <c r="BP69" s="33">
        <f>'SALDO MAXPPI JULHO 2026'!BP201</f>
        <v>1666.96</v>
      </c>
      <c r="BQ69" s="33">
        <f>'SALDO MAXPPI JULHO 2026'!BQ201</f>
        <v>965.69</v>
      </c>
      <c r="BR69" s="33">
        <f>'SALDO MAXPPI JULHO 2026'!BR201</f>
        <v>16681.939999999999</v>
      </c>
      <c r="BS69" s="33">
        <f>'SALDO MAXPPI JULHO 2026'!BS201</f>
        <v>19712.98</v>
      </c>
      <c r="BT69" s="33">
        <f>'SALDO MAXPPI JULHO 2026'!BT201</f>
        <v>5400.98</v>
      </c>
      <c r="BU69" s="33">
        <f>'SALDO MAXPPI JULHO 2026'!BU201</f>
        <v>1703.65</v>
      </c>
      <c r="BV69" s="33">
        <f>'SALDO MAXPPI JULHO 2026'!BV201</f>
        <v>31992.78</v>
      </c>
      <c r="BW69" s="33">
        <f>'SALDO MAXPPI JULHO 2026'!BW201</f>
        <v>47369.95</v>
      </c>
      <c r="BX69" s="33">
        <f>'SALDO MAXPPI JULHO 2026'!BX201</f>
        <v>6880.24</v>
      </c>
      <c r="BY69" s="35">
        <f t="shared" si="3"/>
        <v>606625.50999999978</v>
      </c>
      <c r="BZ69" s="36">
        <f>'SALDO MAXPPI JULHO 2026'!BZ201</f>
        <v>606956.05999999994</v>
      </c>
      <c r="CA69" s="37">
        <f t="shared" si="2"/>
        <v>-330.55000000016298</v>
      </c>
    </row>
    <row r="70" spans="1:79">
      <c r="A70" s="32" t="str">
        <f>'SALDO MAXPPI JULHO 2026'!A202</f>
        <v>COCAL DO SUL</v>
      </c>
      <c r="B70" s="33">
        <f>'SALDO MAXPPI JULHO 2026'!B202</f>
        <v>307.05</v>
      </c>
      <c r="C70" s="33">
        <f>'SALDO MAXPPI JULHO 2026'!C202</f>
        <v>8308.24</v>
      </c>
      <c r="D70" s="33">
        <f>'SALDO MAXPPI JULHO 2026'!D202</f>
        <v>4540.04</v>
      </c>
      <c r="E70" s="33">
        <f>'SALDO MAXPPI JULHO 2026'!E202</f>
        <v>0</v>
      </c>
      <c r="F70" s="33">
        <f>'SALDO MAXPPI JULHO 2026'!F202</f>
        <v>0</v>
      </c>
      <c r="G70" s="33">
        <f>'SALDO MAXPPI JULHO 2026'!G202</f>
        <v>8824.14</v>
      </c>
      <c r="H70" s="33">
        <f>'SALDO MAXPPI JULHO 2026'!H202</f>
        <v>2195.7800000000002</v>
      </c>
      <c r="I70" s="33">
        <f>'SALDO MAXPPI JULHO 2026'!I202</f>
        <v>2415.9299999999998</v>
      </c>
      <c r="J70" s="33">
        <f>'SALDO MAXPPI JULHO 2026'!J202</f>
        <v>143.05000000000001</v>
      </c>
      <c r="K70" s="33">
        <f>'SALDO MAXPPI JULHO 2026'!K202</f>
        <v>1187.1199999999999</v>
      </c>
      <c r="L70" s="33">
        <f>'SALDO MAXPPI JULHO 2026'!L202</f>
        <v>203.78</v>
      </c>
      <c r="M70" s="33">
        <f>'SALDO MAXPPI JULHO 2026'!M202</f>
        <v>583.72</v>
      </c>
      <c r="N70" s="33">
        <f>'SALDO MAXPPI JULHO 2026'!N202</f>
        <v>0.86</v>
      </c>
      <c r="O70" s="33">
        <f>'SALDO MAXPPI JULHO 2026'!O202</f>
        <v>231.28</v>
      </c>
      <c r="P70" s="33">
        <f>'SALDO MAXPPI JULHO 2026'!P202</f>
        <v>74.86</v>
      </c>
      <c r="Q70" s="33">
        <f>'SALDO MAXPPI JULHO 2026'!Q202</f>
        <v>591.27</v>
      </c>
      <c r="R70" s="33">
        <f>'SALDO MAXPPI JULHO 2026'!R202</f>
        <v>9.5500000000000007</v>
      </c>
      <c r="S70" s="33">
        <f>'SALDO MAXPPI JULHO 2026'!S202</f>
        <v>414.69</v>
      </c>
      <c r="T70" s="33">
        <f>'SALDO MAXPPI JULHO 2026'!T202</f>
        <v>9.94</v>
      </c>
      <c r="U70" s="33">
        <f>'SALDO MAXPPI JULHO 2026'!U202</f>
        <v>1.74</v>
      </c>
      <c r="V70" s="33">
        <f>'SALDO MAXPPI JULHO 2026'!V202</f>
        <v>7.03</v>
      </c>
      <c r="W70" s="33">
        <f>'SALDO MAXPPI JULHO 2026'!W202</f>
        <v>722.98</v>
      </c>
      <c r="X70" s="33">
        <f>'SALDO MAXPPI JULHO 2026'!X202</f>
        <v>0</v>
      </c>
      <c r="Y70" s="33">
        <f>'SALDO MAXPPI JULHO 2026'!Y202</f>
        <v>57.38</v>
      </c>
      <c r="Z70" s="33">
        <f>'SALDO MAXPPI JULHO 2026'!Z202</f>
        <v>478.99</v>
      </c>
      <c r="AA70" s="33">
        <f>'SALDO MAXPPI JULHO 2026'!AA202</f>
        <v>37.43</v>
      </c>
      <c r="AB70" s="33">
        <f>'SALDO MAXPPI JULHO 2026'!AB202</f>
        <v>404.04</v>
      </c>
      <c r="AC70" s="33">
        <f>'SALDO MAXPPI JULHO 2026'!AC202</f>
        <v>0</v>
      </c>
      <c r="AD70" s="33">
        <f>'SALDO MAXPPI JULHO 2026'!AD202</f>
        <v>28.69</v>
      </c>
      <c r="AE70" s="33">
        <f>'SALDO MAXPPI JULHO 2026'!AE202</f>
        <v>5.49</v>
      </c>
      <c r="AF70" s="33">
        <f>'SALDO MAXPPI JULHO 2026'!AF202</f>
        <v>0</v>
      </c>
      <c r="AG70" s="33">
        <f>'SALDO MAXPPI JULHO 2026'!AG202</f>
        <v>220.05</v>
      </c>
      <c r="AH70" s="33">
        <f>'SALDO MAXPPI JULHO 2026'!AH202</f>
        <v>107.2</v>
      </c>
      <c r="AI70" s="33">
        <f>'SALDO MAXPPI JULHO 2026'!AI202</f>
        <v>7.49</v>
      </c>
      <c r="AJ70" s="33">
        <f>'SALDO MAXPPI JULHO 2026'!AJ202</f>
        <v>99.77</v>
      </c>
      <c r="AK70" s="33">
        <f>'SALDO MAXPPI JULHO 2026'!AK202</f>
        <v>0</v>
      </c>
      <c r="AL70" s="33">
        <f>'SALDO MAXPPI JULHO 2026'!AL202</f>
        <v>57.38</v>
      </c>
      <c r="AM70" s="33">
        <f>'SALDO MAXPPI JULHO 2026'!AM202</f>
        <v>74.849999999999994</v>
      </c>
      <c r="AN70" s="33">
        <f>'SALDO MAXPPI JULHO 2026'!AN202</f>
        <v>7.49</v>
      </c>
      <c r="AO70" s="33">
        <f>'SALDO MAXPPI JULHO 2026'!AO202</f>
        <v>64.819999999999993</v>
      </c>
      <c r="AP70" s="33">
        <f>'SALDO MAXPPI JULHO 2026'!AP202</f>
        <v>24.95</v>
      </c>
      <c r="AQ70" s="33">
        <f>'SALDO MAXPPI JULHO 2026'!AQ202</f>
        <v>114.75</v>
      </c>
      <c r="AR70" s="33">
        <f>'SALDO MAXPPI JULHO 2026'!AR202</f>
        <v>362.02</v>
      </c>
      <c r="AS70" s="33">
        <f>'SALDO MAXPPI JULHO 2026'!AS202</f>
        <v>735.02</v>
      </c>
      <c r="AT70" s="33">
        <f>'SALDO MAXPPI JULHO 2026'!AT202</f>
        <v>179.6</v>
      </c>
      <c r="AU70" s="33">
        <f>'SALDO MAXPPI JULHO 2026'!AU202</f>
        <v>64.790000000000006</v>
      </c>
      <c r="AV70" s="33">
        <f>'SALDO MAXPPI JULHO 2026'!AV202</f>
        <v>34.909999999999997</v>
      </c>
      <c r="AW70" s="33">
        <f>'SALDO MAXPPI JULHO 2026'!AW202</f>
        <v>249.49</v>
      </c>
      <c r="AX70" s="33">
        <f>'SALDO MAXPPI JULHO 2026'!AX202</f>
        <v>73.180000000000007</v>
      </c>
      <c r="AY70" s="33">
        <f>'SALDO MAXPPI JULHO 2026'!AY202</f>
        <v>109.62</v>
      </c>
      <c r="AZ70" s="33">
        <f>'SALDO MAXPPI JULHO 2026'!AZ202</f>
        <v>20.74</v>
      </c>
      <c r="BA70" s="33">
        <f>'SALDO MAXPPI JULHO 2026'!BA202</f>
        <v>5</v>
      </c>
      <c r="BB70" s="33">
        <f>'SALDO MAXPPI JULHO 2026'!BB202</f>
        <v>47.4</v>
      </c>
      <c r="BC70" s="33">
        <f>'SALDO MAXPPI JULHO 2026'!BC202</f>
        <v>102.26</v>
      </c>
      <c r="BD70" s="33">
        <f>'SALDO MAXPPI JULHO 2026'!BD202</f>
        <v>1509.4</v>
      </c>
      <c r="BE70" s="33">
        <f>'SALDO MAXPPI JULHO 2026'!BE202</f>
        <v>431.69</v>
      </c>
      <c r="BF70" s="33">
        <f>'SALDO MAXPPI JULHO 2026'!BF202</f>
        <v>207.33</v>
      </c>
      <c r="BG70" s="33">
        <f>'SALDO MAXPPI JULHO 2026'!BG202</f>
        <v>12.3</v>
      </c>
      <c r="BH70" s="33">
        <f>'SALDO MAXPPI JULHO 2026'!BH202</f>
        <v>32.94</v>
      </c>
      <c r="BI70" s="33">
        <f>'SALDO MAXPPI JULHO 2026'!BI202</f>
        <v>918.55</v>
      </c>
      <c r="BJ70" s="33">
        <f>'SALDO MAXPPI JULHO 2026'!BJ202</f>
        <v>88.92</v>
      </c>
      <c r="BK70" s="33">
        <f>'SALDO MAXPPI JULHO 2026'!BK202</f>
        <v>50.03</v>
      </c>
      <c r="BL70" s="33">
        <f>'SALDO MAXPPI JULHO 2026'!BL202</f>
        <v>90.82</v>
      </c>
      <c r="BM70" s="33">
        <f>'SALDO MAXPPI JULHO 2026'!BM202</f>
        <v>0.43</v>
      </c>
      <c r="BN70" s="33">
        <f>'SALDO MAXPPI JULHO 2026'!BN202</f>
        <v>0</v>
      </c>
      <c r="BO70" s="33">
        <f>'SALDO MAXPPI JULHO 2026'!BO202</f>
        <v>0</v>
      </c>
      <c r="BP70" s="33">
        <f>'SALDO MAXPPI JULHO 2026'!BP202</f>
        <v>5.81</v>
      </c>
      <c r="BQ70" s="33">
        <f>'SALDO MAXPPI JULHO 2026'!BQ202</f>
        <v>68.709999999999994</v>
      </c>
      <c r="BR70" s="33">
        <f>'SALDO MAXPPI JULHO 2026'!BR202</f>
        <v>856.59</v>
      </c>
      <c r="BS70" s="33">
        <f>'SALDO MAXPPI JULHO 2026'!BS202</f>
        <v>670.97</v>
      </c>
      <c r="BT70" s="33">
        <f>'SALDO MAXPPI JULHO 2026'!BT202</f>
        <v>0</v>
      </c>
      <c r="BU70" s="33">
        <f>'SALDO MAXPPI JULHO 2026'!BU202</f>
        <v>-0.17</v>
      </c>
      <c r="BV70" s="33">
        <f>'SALDO MAXPPI JULHO 2026'!BV202</f>
        <v>3</v>
      </c>
      <c r="BW70" s="33">
        <f>'SALDO MAXPPI JULHO 2026'!BW202</f>
        <v>0</v>
      </c>
      <c r="BX70" s="33">
        <f>'SALDO MAXPPI JULHO 2026'!BX202</f>
        <v>0</v>
      </c>
      <c r="BY70" s="35">
        <f t="shared" si="3"/>
        <v>39495.170000000006</v>
      </c>
      <c r="BZ70" s="36">
        <f>'SALDO MAXPPI JULHO 2026'!BZ202</f>
        <v>39495.170000000006</v>
      </c>
      <c r="CA70" s="37">
        <f t="shared" si="2"/>
        <v>0</v>
      </c>
    </row>
    <row r="71" spans="1:79">
      <c r="A71" s="32" t="str">
        <f>'SALDO MAXPPI JULHO 2026'!A203</f>
        <v>CONCORDIA</v>
      </c>
      <c r="B71" s="33">
        <f>'SALDO MAXPPI JULHO 2026'!B203</f>
        <v>2443.39</v>
      </c>
      <c r="C71" s="33">
        <f>'SALDO MAXPPI JULHO 2026'!C203</f>
        <v>39347.64</v>
      </c>
      <c r="D71" s="33">
        <f>'SALDO MAXPPI JULHO 2026'!D203</f>
        <v>21137.52</v>
      </c>
      <c r="E71" s="33">
        <f>'SALDO MAXPPI JULHO 2026'!E203</f>
        <v>0</v>
      </c>
      <c r="F71" s="33">
        <f>'SALDO MAXPPI JULHO 2026'!F203</f>
        <v>10601.95</v>
      </c>
      <c r="G71" s="33">
        <f>'SALDO MAXPPI JULHO 2026'!G203</f>
        <v>9765.2000000000007</v>
      </c>
      <c r="H71" s="33">
        <f>'SALDO MAXPPI JULHO 2026'!H203</f>
        <v>12604.96</v>
      </c>
      <c r="I71" s="33">
        <f>'SALDO MAXPPI JULHO 2026'!I203</f>
        <v>18279.259999999998</v>
      </c>
      <c r="J71" s="33">
        <f>'SALDO MAXPPI JULHO 2026'!J203</f>
        <v>788.05</v>
      </c>
      <c r="K71" s="33">
        <f>'SALDO MAXPPI JULHO 2026'!K203</f>
        <v>7868.82</v>
      </c>
      <c r="L71" s="33">
        <f>'SALDO MAXPPI JULHO 2026'!L203</f>
        <v>1073.3599999999999</v>
      </c>
      <c r="M71" s="33">
        <f>'SALDO MAXPPI JULHO 2026'!M203</f>
        <v>3112.26</v>
      </c>
      <c r="N71" s="33">
        <f>'SALDO MAXPPI JULHO 2026'!N203</f>
        <v>6.4</v>
      </c>
      <c r="O71" s="33">
        <f>'SALDO MAXPPI JULHO 2026'!O203</f>
        <v>8.65</v>
      </c>
      <c r="P71" s="33">
        <f>'SALDO MAXPPI JULHO 2026'!P203</f>
        <v>2.7</v>
      </c>
      <c r="Q71" s="33">
        <f>'SALDO MAXPPI JULHO 2026'!Q203</f>
        <v>3920.26</v>
      </c>
      <c r="R71" s="33">
        <f>'SALDO MAXPPI JULHO 2026'!R203</f>
        <v>105.94</v>
      </c>
      <c r="S71" s="33">
        <f>'SALDO MAXPPI JULHO 2026'!S203</f>
        <v>3073.85</v>
      </c>
      <c r="T71" s="33">
        <f>'SALDO MAXPPI JULHO 2026'!T203</f>
        <v>47.13</v>
      </c>
      <c r="U71" s="33">
        <f>'SALDO MAXPPI JULHO 2026'!U203</f>
        <v>8.23</v>
      </c>
      <c r="V71" s="33">
        <f>'SALDO MAXPPI JULHO 2026'!V203</f>
        <v>34.79</v>
      </c>
      <c r="W71" s="33">
        <f>'SALDO MAXPPI JULHO 2026'!W203</f>
        <v>3485.66</v>
      </c>
      <c r="X71" s="33">
        <f>'SALDO MAXPPI JULHO 2026'!X203</f>
        <v>62.78</v>
      </c>
      <c r="Y71" s="33">
        <f>'SALDO MAXPPI JULHO 2026'!Y203</f>
        <v>276.61</v>
      </c>
      <c r="Z71" s="33">
        <f>'SALDO MAXPPI JULHO 2026'!Z203</f>
        <v>2508.6999999999998</v>
      </c>
      <c r="AA71" s="33">
        <f>'SALDO MAXPPI JULHO 2026'!AA203</f>
        <v>180</v>
      </c>
      <c r="AB71" s="33">
        <f>'SALDO MAXPPI JULHO 2026'!AB203</f>
        <v>2332.9699999999998</v>
      </c>
      <c r="AC71" s="33">
        <f>'SALDO MAXPPI JULHO 2026'!AC203</f>
        <v>126.23</v>
      </c>
      <c r="AD71" s="33">
        <f>'SALDO MAXPPI JULHO 2026'!AD203</f>
        <v>86.67</v>
      </c>
      <c r="AE71" s="33">
        <f>'SALDO MAXPPI JULHO 2026'!AE203</f>
        <v>16.170000000000002</v>
      </c>
      <c r="AF71" s="33">
        <f>'SALDO MAXPPI JULHO 2026'!AF203</f>
        <v>76.98</v>
      </c>
      <c r="AG71" s="33">
        <f>'SALDO MAXPPI JULHO 2026'!AG203</f>
        <v>1179.52</v>
      </c>
      <c r="AH71" s="33">
        <f>'SALDO MAXPPI JULHO 2026'!AH203</f>
        <v>707.34</v>
      </c>
      <c r="AI71" s="33">
        <f>'SALDO MAXPPI JULHO 2026'!AI203</f>
        <v>34.590000000000003</v>
      </c>
      <c r="AJ71" s="33">
        <f>'SALDO MAXPPI JULHO 2026'!AJ203</f>
        <v>594.4</v>
      </c>
      <c r="AK71" s="33">
        <f>'SALDO MAXPPI JULHO 2026'!AK203</f>
        <v>9.3000000000000007</v>
      </c>
      <c r="AL71" s="33">
        <f>'SALDO MAXPPI JULHO 2026'!AL203</f>
        <v>280.81</v>
      </c>
      <c r="AM71" s="33">
        <f>'SALDO MAXPPI JULHO 2026'!AM203</f>
        <v>356.11</v>
      </c>
      <c r="AN71" s="33">
        <f>'SALDO MAXPPI JULHO 2026'!AN203</f>
        <v>34.590000000000003</v>
      </c>
      <c r="AO71" s="33">
        <f>'SALDO MAXPPI JULHO 2026'!AO203</f>
        <v>451.31</v>
      </c>
      <c r="AP71" s="33">
        <f>'SALDO MAXPPI JULHO 2026'!AP203</f>
        <v>145.88999999999999</v>
      </c>
      <c r="AQ71" s="33">
        <f>'SALDO MAXPPI JULHO 2026'!AQ203</f>
        <v>779.14</v>
      </c>
      <c r="AR71" s="33">
        <f>'SALDO MAXPPI JULHO 2026'!AR203</f>
        <v>2390.71</v>
      </c>
      <c r="AS71" s="33">
        <f>'SALDO MAXPPI JULHO 2026'!AS203</f>
        <v>5034.8599999999997</v>
      </c>
      <c r="AT71" s="33">
        <f>'SALDO MAXPPI JULHO 2026'!AT203</f>
        <v>1014.23</v>
      </c>
      <c r="AU71" s="33">
        <f>'SALDO MAXPPI JULHO 2026'!AU203</f>
        <v>545.32000000000005</v>
      </c>
      <c r="AV71" s="33">
        <f>'SALDO MAXPPI JULHO 2026'!AV203</f>
        <v>168.4</v>
      </c>
      <c r="AW71" s="33">
        <f>'SALDO MAXPPI JULHO 2026'!AW203</f>
        <v>1359.66</v>
      </c>
      <c r="AX71" s="33">
        <f>'SALDO MAXPPI JULHO 2026'!AX203</f>
        <v>375.17</v>
      </c>
      <c r="AY71" s="33">
        <f>'SALDO MAXPPI JULHO 2026'!AY203</f>
        <v>882.62</v>
      </c>
      <c r="AZ71" s="33">
        <f>'SALDO MAXPPI JULHO 2026'!AZ203</f>
        <v>95.81</v>
      </c>
      <c r="BA71" s="33">
        <f>'SALDO MAXPPI JULHO 2026'!BA203</f>
        <v>31.87</v>
      </c>
      <c r="BB71" s="33">
        <f>'SALDO MAXPPI JULHO 2026'!BB203</f>
        <v>205.71</v>
      </c>
      <c r="BC71" s="33">
        <f>'SALDO MAXPPI JULHO 2026'!BC203</f>
        <v>657.2</v>
      </c>
      <c r="BD71" s="33">
        <f>'SALDO MAXPPI JULHO 2026'!BD203</f>
        <v>6973.34</v>
      </c>
      <c r="BE71" s="33">
        <f>'SALDO MAXPPI JULHO 2026'!BE203</f>
        <v>2592.79</v>
      </c>
      <c r="BF71" s="33">
        <f>'SALDO MAXPPI JULHO 2026'!BF203</f>
        <v>1348.94</v>
      </c>
      <c r="BG71" s="33">
        <f>'SALDO MAXPPI JULHO 2026'!BG203</f>
        <v>66.27</v>
      </c>
      <c r="BH71" s="33">
        <f>'SALDO MAXPPI JULHO 2026'!BH203</f>
        <v>156.91</v>
      </c>
      <c r="BI71" s="33">
        <f>'SALDO MAXPPI JULHO 2026'!BI203</f>
        <v>4323.95</v>
      </c>
      <c r="BJ71" s="33">
        <f>'SALDO MAXPPI JULHO 2026'!BJ203</f>
        <v>420.58</v>
      </c>
      <c r="BK71" s="33">
        <f>'SALDO MAXPPI JULHO 2026'!BK203</f>
        <v>474.37</v>
      </c>
      <c r="BL71" s="33">
        <f>'SALDO MAXPPI JULHO 2026'!BL203</f>
        <v>403.44</v>
      </c>
      <c r="BM71" s="33">
        <f>'SALDO MAXPPI JULHO 2026'!BM203</f>
        <v>30.37</v>
      </c>
      <c r="BN71" s="33">
        <f>'SALDO MAXPPI JULHO 2026'!BN203</f>
        <v>29.98</v>
      </c>
      <c r="BO71" s="33">
        <f>'SALDO MAXPPI JULHO 2026'!BO203</f>
        <v>0</v>
      </c>
      <c r="BP71" s="33">
        <f>'SALDO MAXPPI JULHO 2026'!BP203</f>
        <v>0.97</v>
      </c>
      <c r="BQ71" s="33">
        <f>'SALDO MAXPPI JULHO 2026'!BQ203</f>
        <v>615.08000000000004</v>
      </c>
      <c r="BR71" s="33">
        <f>'SALDO MAXPPI JULHO 2026'!BR203</f>
        <v>7954.87</v>
      </c>
      <c r="BS71" s="33">
        <f>'SALDO MAXPPI JULHO 2026'!BS203</f>
        <v>5594.82</v>
      </c>
      <c r="BT71" s="33">
        <f>'SALDO MAXPPI JULHO 2026'!BT203</f>
        <v>0</v>
      </c>
      <c r="BU71" s="33">
        <f>'SALDO MAXPPI JULHO 2026'!BU203</f>
        <v>551.62</v>
      </c>
      <c r="BV71" s="33">
        <f>'SALDO MAXPPI JULHO 2026'!BV203</f>
        <v>12404.49</v>
      </c>
      <c r="BW71" s="33">
        <f>'SALDO MAXPPI JULHO 2026'!BW203</f>
        <v>16683.310000000001</v>
      </c>
      <c r="BX71" s="33">
        <f>'SALDO MAXPPI JULHO 2026'!BX203</f>
        <v>0</v>
      </c>
      <c r="BY71" s="35">
        <f t="shared" si="3"/>
        <v>221343.79</v>
      </c>
      <c r="BZ71" s="36">
        <f>'SALDO MAXPPI JULHO 2026'!BZ203</f>
        <v>223754.86999999997</v>
      </c>
      <c r="CA71" s="37">
        <f t="shared" si="2"/>
        <v>-2411.0799999999581</v>
      </c>
    </row>
    <row r="72" spans="1:79">
      <c r="A72" s="32" t="str">
        <f>'SALDO MAXPPI JULHO 2026'!A204</f>
        <v>CORDILHEIRA ALTA</v>
      </c>
      <c r="B72" s="33">
        <f>'SALDO MAXPPI JULHO 2026'!B204</f>
        <v>117.14</v>
      </c>
      <c r="C72" s="33">
        <f>'SALDO MAXPPI JULHO 2026'!C204</f>
        <v>1921.77</v>
      </c>
      <c r="D72" s="33">
        <f>'SALDO MAXPPI JULHO 2026'!D204</f>
        <v>1050.1500000000001</v>
      </c>
      <c r="E72" s="33">
        <f>'SALDO MAXPPI JULHO 2026'!E204</f>
        <v>0</v>
      </c>
      <c r="F72" s="33">
        <f>'SALDO MAXPPI JULHO 2026'!F204</f>
        <v>0</v>
      </c>
      <c r="G72" s="33">
        <f>'SALDO MAXPPI JULHO 2026'!G204</f>
        <v>0</v>
      </c>
      <c r="H72" s="33">
        <f>'SALDO MAXPPI JULHO 2026'!H204</f>
        <v>509.76</v>
      </c>
      <c r="I72" s="33">
        <f>'SALDO MAXPPI JULHO 2026'!I204</f>
        <v>0</v>
      </c>
      <c r="J72" s="33">
        <f>'SALDO MAXPPI JULHO 2026'!J204</f>
        <v>33.090000000000003</v>
      </c>
      <c r="K72" s="33">
        <f>'SALDO MAXPPI JULHO 2026'!K204</f>
        <v>305.17</v>
      </c>
      <c r="L72" s="33">
        <f>'SALDO MAXPPI JULHO 2026'!L204</f>
        <v>0</v>
      </c>
      <c r="M72" s="33">
        <f>'SALDO MAXPPI JULHO 2026'!M204</f>
        <v>155.82</v>
      </c>
      <c r="N72" s="33">
        <f>'SALDO MAXPPI JULHO 2026'!N204</f>
        <v>0.02</v>
      </c>
      <c r="O72" s="33">
        <f>'SALDO MAXPPI JULHO 2026'!O204</f>
        <v>0.21</v>
      </c>
      <c r="P72" s="33">
        <f>'SALDO MAXPPI JULHO 2026'!P204</f>
        <v>0</v>
      </c>
      <c r="Q72" s="33">
        <f>'SALDO MAXPPI JULHO 2026'!Q204</f>
        <v>196.28</v>
      </c>
      <c r="R72" s="33">
        <f>'SALDO MAXPPI JULHO 2026'!R204</f>
        <v>4.8600000000000003</v>
      </c>
      <c r="S72" s="33">
        <f>'SALDO MAXPPI JULHO 2026'!S204</f>
        <v>11.7</v>
      </c>
      <c r="T72" s="33">
        <f>'SALDO MAXPPI JULHO 2026'!T204</f>
        <v>2.17</v>
      </c>
      <c r="U72" s="33">
        <f>'SALDO MAXPPI JULHO 2026'!U204</f>
        <v>0</v>
      </c>
      <c r="V72" s="33">
        <f>'SALDO MAXPPI JULHO 2026'!V204</f>
        <v>1.53</v>
      </c>
      <c r="W72" s="33">
        <f>'SALDO MAXPPI JULHO 2026'!W204</f>
        <v>174.52</v>
      </c>
      <c r="X72" s="33">
        <f>'SALDO MAXPPI JULHO 2026'!X204</f>
        <v>3.46</v>
      </c>
      <c r="Y72" s="33">
        <f>'SALDO MAXPPI JULHO 2026'!Y204</f>
        <v>13.27</v>
      </c>
      <c r="Z72" s="33">
        <f>'SALDO MAXPPI JULHO 2026'!Z204</f>
        <v>11.6</v>
      </c>
      <c r="AA72" s="33">
        <f>'SALDO MAXPPI JULHO 2026'!AA204</f>
        <v>8.66</v>
      </c>
      <c r="AB72" s="33">
        <f>'SALDO MAXPPI JULHO 2026'!AB204</f>
        <v>0.2</v>
      </c>
      <c r="AC72" s="33">
        <f>'SALDO MAXPPI JULHO 2026'!AC204</f>
        <v>0</v>
      </c>
      <c r="AD72" s="33">
        <f>'SALDO MAXPPI JULHO 2026'!AD204</f>
        <v>6.64</v>
      </c>
      <c r="AE72" s="33">
        <f>'SALDO MAXPPI JULHO 2026'!AE204</f>
        <v>1.27</v>
      </c>
      <c r="AF72" s="33">
        <f>'SALDO MAXPPI JULHO 2026'!AF204</f>
        <v>3.46</v>
      </c>
      <c r="AG72" s="33">
        <f>'SALDO MAXPPI JULHO 2026'!AG204</f>
        <v>51.94</v>
      </c>
      <c r="AH72" s="33">
        <f>'SALDO MAXPPI JULHO 2026'!AH204</f>
        <v>12.02</v>
      </c>
      <c r="AI72" s="33">
        <f>'SALDO MAXPPI JULHO 2026'!AI204</f>
        <v>1.73</v>
      </c>
      <c r="AJ72" s="33">
        <f>'SALDO MAXPPI JULHO 2026'!AJ204</f>
        <v>27.7</v>
      </c>
      <c r="AK72" s="33">
        <f>'SALDO MAXPPI JULHO 2026'!AK204</f>
        <v>0.98</v>
      </c>
      <c r="AL72" s="33">
        <f>'SALDO MAXPPI JULHO 2026'!AL204</f>
        <v>13.27</v>
      </c>
      <c r="AM72" s="33">
        <f>'SALDO MAXPPI JULHO 2026'!AM204</f>
        <v>0</v>
      </c>
      <c r="AN72" s="33">
        <f>'SALDO MAXPPI JULHO 2026'!AN204</f>
        <v>1.73</v>
      </c>
      <c r="AO72" s="33">
        <f>'SALDO MAXPPI JULHO 2026'!AO204</f>
        <v>0</v>
      </c>
      <c r="AP72" s="33">
        <f>'SALDO MAXPPI JULHO 2026'!AP204</f>
        <v>0</v>
      </c>
      <c r="AQ72" s="33">
        <f>'SALDO MAXPPI JULHO 2026'!AQ204</f>
        <v>28.86</v>
      </c>
      <c r="AR72" s="33">
        <f>'SALDO MAXPPI JULHO 2026'!AR204</f>
        <v>109.18</v>
      </c>
      <c r="AS72" s="33">
        <f>'SALDO MAXPPI JULHO 2026'!AS204</f>
        <v>186.21</v>
      </c>
      <c r="AT72" s="33">
        <f>'SALDO MAXPPI JULHO 2026'!AT204</f>
        <v>46.17</v>
      </c>
      <c r="AU72" s="33">
        <f>'SALDO MAXPPI JULHO 2026'!AU204</f>
        <v>24.24</v>
      </c>
      <c r="AV72" s="33">
        <f>'SALDO MAXPPI JULHO 2026'!AV204</f>
        <v>10.39</v>
      </c>
      <c r="AW72" s="33">
        <f>'SALDO MAXPPI JULHO 2026'!AW204</f>
        <v>50.21</v>
      </c>
      <c r="AX72" s="33">
        <f>'SALDO MAXPPI JULHO 2026'!AX204</f>
        <v>16.93</v>
      </c>
      <c r="AY72" s="33">
        <f>'SALDO MAXPPI JULHO 2026'!AY204</f>
        <v>41.55</v>
      </c>
      <c r="AZ72" s="33">
        <f>'SALDO MAXPPI JULHO 2026'!AZ204</f>
        <v>4.8</v>
      </c>
      <c r="BA72" s="33">
        <f>'SALDO MAXPPI JULHO 2026'!BA204</f>
        <v>-0.48</v>
      </c>
      <c r="BB72" s="33">
        <f>'SALDO MAXPPI JULHO 2026'!BB204</f>
        <v>10.97</v>
      </c>
      <c r="BC72" s="33">
        <f>'SALDO MAXPPI JULHO 2026'!BC204</f>
        <v>32.9</v>
      </c>
      <c r="BD72" s="33">
        <f>'SALDO MAXPPI JULHO 2026'!BD204</f>
        <v>349.14</v>
      </c>
      <c r="BE72" s="33">
        <f>'SALDO MAXPPI JULHO 2026'!BE204</f>
        <v>99.85</v>
      </c>
      <c r="BF72" s="33">
        <f>'SALDO MAXPPI JULHO 2026'!BF204</f>
        <v>65.44</v>
      </c>
      <c r="BG72" s="33">
        <f>'SALDO MAXPPI JULHO 2026'!BG204</f>
        <v>2.85</v>
      </c>
      <c r="BH72" s="33">
        <f>'SALDO MAXPPI JULHO 2026'!BH204</f>
        <v>7.62</v>
      </c>
      <c r="BI72" s="33">
        <f>'SALDO MAXPPI JULHO 2026'!BI204</f>
        <v>212.47</v>
      </c>
      <c r="BJ72" s="33">
        <f>'SALDO MAXPPI JULHO 2026'!BJ204</f>
        <v>0.09</v>
      </c>
      <c r="BK72" s="33">
        <f>'SALDO MAXPPI JULHO 2026'!BK204</f>
        <v>-0.3</v>
      </c>
      <c r="BL72" s="33">
        <f>'SALDO MAXPPI JULHO 2026'!BL204</f>
        <v>2.4700000000000002</v>
      </c>
      <c r="BM72" s="33">
        <f>'SALDO MAXPPI JULHO 2026'!BM204</f>
        <v>0</v>
      </c>
      <c r="BN72" s="33">
        <f>'SALDO MAXPPI JULHO 2026'!BN204</f>
        <v>0.16</v>
      </c>
      <c r="BO72" s="33">
        <f>'SALDO MAXPPI JULHO 2026'!BO204</f>
        <v>0</v>
      </c>
      <c r="BP72" s="33">
        <f>'SALDO MAXPPI JULHO 2026'!BP204</f>
        <v>-0.97</v>
      </c>
      <c r="BQ72" s="33">
        <f>'SALDO MAXPPI JULHO 2026'!BQ204</f>
        <v>1.1000000000000001</v>
      </c>
      <c r="BR72" s="33">
        <f>'SALDO MAXPPI JULHO 2026'!BR204</f>
        <v>-1.1499999999999999</v>
      </c>
      <c r="BS72" s="33">
        <f>'SALDO MAXPPI JULHO 2026'!BS204</f>
        <v>155.19999999999999</v>
      </c>
      <c r="BT72" s="33">
        <f>'SALDO MAXPPI JULHO 2026'!BT204</f>
        <v>27.95</v>
      </c>
      <c r="BU72" s="33">
        <f>'SALDO MAXPPI JULHO 2026'!BU204</f>
        <v>-0.17</v>
      </c>
      <c r="BV72" s="33">
        <f>'SALDO MAXPPI JULHO 2026'!BV204</f>
        <v>0.75</v>
      </c>
      <c r="BW72" s="33">
        <f>'SALDO MAXPPI JULHO 2026'!BW204</f>
        <v>0</v>
      </c>
      <c r="BX72" s="33">
        <f>'SALDO MAXPPI JULHO 2026'!BX204</f>
        <v>55.29</v>
      </c>
      <c r="BY72" s="35">
        <f t="shared" si="3"/>
        <v>6181.8400000000029</v>
      </c>
      <c r="BZ72" s="36">
        <f>'SALDO MAXPPI JULHO 2026'!BZ204</f>
        <v>6181.8400000000029</v>
      </c>
      <c r="CA72" s="37">
        <f t="shared" si="2"/>
        <v>0</v>
      </c>
    </row>
    <row r="73" spans="1:79">
      <c r="A73" s="32" t="str">
        <f>'SALDO MAXPPI JULHO 2026'!A205</f>
        <v>CORONEL FREITAS</v>
      </c>
      <c r="B73" s="33">
        <f>'SALDO MAXPPI JULHO 2026'!B205</f>
        <v>8.98</v>
      </c>
      <c r="C73" s="33">
        <f>'SALDO MAXPPI JULHO 2026'!C205</f>
        <v>5728.73</v>
      </c>
      <c r="D73" s="33">
        <f>'SALDO MAXPPI JULHO 2026'!D205</f>
        <v>3077.62</v>
      </c>
      <c r="E73" s="33">
        <f>'SALDO MAXPPI JULHO 2026'!E205</f>
        <v>0.13</v>
      </c>
      <c r="F73" s="33">
        <f>'SALDO MAXPPI JULHO 2026'!F205</f>
        <v>-1.1100000000000001</v>
      </c>
      <c r="G73" s="33">
        <f>'SALDO MAXPPI JULHO 2026'!G205</f>
        <v>0</v>
      </c>
      <c r="H73" s="33">
        <f>'SALDO MAXPPI JULHO 2026'!H205</f>
        <v>0</v>
      </c>
      <c r="I73" s="33">
        <f>'SALDO MAXPPI JULHO 2026'!I205</f>
        <v>3.78</v>
      </c>
      <c r="J73" s="33">
        <f>'SALDO MAXPPI JULHO 2026'!J205</f>
        <v>0</v>
      </c>
      <c r="K73" s="33">
        <f>'SALDO MAXPPI JULHO 2026'!K205</f>
        <v>-0.26</v>
      </c>
      <c r="L73" s="33">
        <f>'SALDO MAXPPI JULHO 2026'!L205</f>
        <v>-0.41</v>
      </c>
      <c r="M73" s="33">
        <f>'SALDO MAXPPI JULHO 2026'!M205</f>
        <v>0</v>
      </c>
      <c r="N73" s="33">
        <f>'SALDO MAXPPI JULHO 2026'!N205</f>
        <v>0.02</v>
      </c>
      <c r="O73" s="33">
        <f>'SALDO MAXPPI JULHO 2026'!O205</f>
        <v>1.08</v>
      </c>
      <c r="P73" s="33">
        <f>'SALDO MAXPPI JULHO 2026'!P205</f>
        <v>0.3</v>
      </c>
      <c r="Q73" s="33">
        <f>'SALDO MAXPPI JULHO 2026'!Q205</f>
        <v>591.70000000000005</v>
      </c>
      <c r="R73" s="33">
        <f>'SALDO MAXPPI JULHO 2026'!R205</f>
        <v>0.38</v>
      </c>
      <c r="S73" s="33">
        <f>'SALDO MAXPPI JULHO 2026'!S205</f>
        <v>11.18</v>
      </c>
      <c r="T73" s="33">
        <f>'SALDO MAXPPI JULHO 2026'!T205</f>
        <v>0.13</v>
      </c>
      <c r="U73" s="33">
        <f>'SALDO MAXPPI JULHO 2026'!U205</f>
        <v>0</v>
      </c>
      <c r="V73" s="33">
        <f>'SALDO MAXPPI JULHO 2026'!V205</f>
        <v>0.1</v>
      </c>
      <c r="W73" s="33">
        <f>'SALDO MAXPPI JULHO 2026'!W205</f>
        <v>526.1</v>
      </c>
      <c r="X73" s="33">
        <f>'SALDO MAXPPI JULHO 2026'!X205</f>
        <v>6.02</v>
      </c>
      <c r="Y73" s="33">
        <f>'SALDO MAXPPI JULHO 2026'!Y205</f>
        <v>1.2</v>
      </c>
      <c r="Z73" s="33">
        <f>'SALDO MAXPPI JULHO 2026'!Z205</f>
        <v>230.07</v>
      </c>
      <c r="AA73" s="33">
        <f>'SALDO MAXPPI JULHO 2026'!AA205</f>
        <v>13.2</v>
      </c>
      <c r="AB73" s="33">
        <f>'SALDO MAXPPI JULHO 2026'!AB205</f>
        <v>0</v>
      </c>
      <c r="AC73" s="33">
        <f>'SALDO MAXPPI JULHO 2026'!AC205</f>
        <v>0.4</v>
      </c>
      <c r="AD73" s="33">
        <f>'SALDO MAXPPI JULHO 2026'!AD205</f>
        <v>4.8</v>
      </c>
      <c r="AE73" s="33">
        <f>'SALDO MAXPPI JULHO 2026'!AE205</f>
        <v>-0.1</v>
      </c>
      <c r="AF73" s="33">
        <f>'SALDO MAXPPI JULHO 2026'!AF205</f>
        <v>0.3</v>
      </c>
      <c r="AG73" s="33">
        <f>'SALDO MAXPPI JULHO 2026'!AG205</f>
        <v>122.28</v>
      </c>
      <c r="AH73" s="33">
        <f>'SALDO MAXPPI JULHO 2026'!AH205</f>
        <v>72.63</v>
      </c>
      <c r="AI73" s="33">
        <f>'SALDO MAXPPI JULHO 2026'!AI205</f>
        <v>3.81</v>
      </c>
      <c r="AJ73" s="33">
        <f>'SALDO MAXPPI JULHO 2026'!AJ205</f>
        <v>58.21</v>
      </c>
      <c r="AK73" s="33">
        <f>'SALDO MAXPPI JULHO 2026'!AK205</f>
        <v>0.1</v>
      </c>
      <c r="AL73" s="33">
        <f>'SALDO MAXPPI JULHO 2026'!AL205</f>
        <v>6.6</v>
      </c>
      <c r="AM73" s="33">
        <f>'SALDO MAXPPI JULHO 2026'!AM205</f>
        <v>33.19</v>
      </c>
      <c r="AN73" s="33">
        <f>'SALDO MAXPPI JULHO 2026'!AN205</f>
        <v>0.2</v>
      </c>
      <c r="AO73" s="33">
        <f>'SALDO MAXPPI JULHO 2026'!AO205</f>
        <v>14.51</v>
      </c>
      <c r="AP73" s="33">
        <f>'SALDO MAXPPI JULHO 2026'!AP205</f>
        <v>1.4</v>
      </c>
      <c r="AQ73" s="33">
        <f>'SALDO MAXPPI JULHO 2026'!AQ205</f>
        <v>31.6</v>
      </c>
      <c r="AR73" s="33">
        <f>'SALDO MAXPPI JULHO 2026'!AR205</f>
        <v>136.41999999999999</v>
      </c>
      <c r="AS73" s="33">
        <f>'SALDO MAXPPI JULHO 2026'!AS205</f>
        <v>307.43</v>
      </c>
      <c r="AT73" s="33">
        <f>'SALDO MAXPPI JULHO 2026'!AT205</f>
        <v>58.79</v>
      </c>
      <c r="AU73" s="33">
        <f>'SALDO MAXPPI JULHO 2026'!AU205</f>
        <v>48.68</v>
      </c>
      <c r="AV73" s="33">
        <f>'SALDO MAXPPI JULHO 2026'!AV205</f>
        <v>6.9</v>
      </c>
      <c r="AW73" s="33">
        <f>'SALDO MAXPPI JULHO 2026'!AW205</f>
        <v>160.37</v>
      </c>
      <c r="AX73" s="33">
        <f>'SALDO MAXPPI JULHO 2026'!AX205</f>
        <v>12.41</v>
      </c>
      <c r="AY73" s="33">
        <f>'SALDO MAXPPI JULHO 2026'!AY205</f>
        <v>71.08</v>
      </c>
      <c r="AZ73" s="33">
        <f>'SALDO MAXPPI JULHO 2026'!AZ205</f>
        <v>4.79</v>
      </c>
      <c r="BA73" s="33">
        <f>'SALDO MAXPPI JULHO 2026'!BA205</f>
        <v>0</v>
      </c>
      <c r="BB73" s="33">
        <f>'SALDO MAXPPI JULHO 2026'!BB205</f>
        <v>33.06</v>
      </c>
      <c r="BC73" s="33">
        <f>'SALDO MAXPPI JULHO 2026'!BC205</f>
        <v>99.19</v>
      </c>
      <c r="BD73" s="33">
        <f>'SALDO MAXPPI JULHO 2026'!BD205</f>
        <v>1052.51</v>
      </c>
      <c r="BE73" s="33">
        <f>'SALDO MAXPPI JULHO 2026'!BE205</f>
        <v>0</v>
      </c>
      <c r="BF73" s="33">
        <f>'SALDO MAXPPI JULHO 2026'!BF205</f>
        <v>197.29</v>
      </c>
      <c r="BG73" s="33">
        <f>'SALDO MAXPPI JULHO 2026'!BG205</f>
        <v>0</v>
      </c>
      <c r="BH73" s="33">
        <f>'SALDO MAXPPI JULHO 2026'!BH205</f>
        <v>22.97</v>
      </c>
      <c r="BI73" s="33">
        <f>'SALDO MAXPPI JULHO 2026'!BI205</f>
        <v>0</v>
      </c>
      <c r="BJ73" s="33">
        <f>'SALDO MAXPPI JULHO 2026'!BJ205</f>
        <v>18.260000000000002</v>
      </c>
      <c r="BK73" s="33">
        <f>'SALDO MAXPPI JULHO 2026'!BK205</f>
        <v>22.33</v>
      </c>
      <c r="BL73" s="33">
        <f>'SALDO MAXPPI JULHO 2026'!BL205</f>
        <v>2.46</v>
      </c>
      <c r="BM73" s="33">
        <f>'SALDO MAXPPI JULHO 2026'!BM205</f>
        <v>3.44</v>
      </c>
      <c r="BN73" s="33">
        <f>'SALDO MAXPPI JULHO 2026'!BN205</f>
        <v>0</v>
      </c>
      <c r="BO73" s="33">
        <f>'SALDO MAXPPI JULHO 2026'!BO205</f>
        <v>0</v>
      </c>
      <c r="BP73" s="33">
        <f>'SALDO MAXPPI JULHO 2026'!BP205</f>
        <v>0</v>
      </c>
      <c r="BQ73" s="33">
        <f>'SALDO MAXPPI JULHO 2026'!BQ205</f>
        <v>0</v>
      </c>
      <c r="BR73" s="33">
        <f>'SALDO MAXPPI JULHO 2026'!BR205</f>
        <v>0</v>
      </c>
      <c r="BS73" s="33">
        <f>'SALDO MAXPPI JULHO 2026'!BS205</f>
        <v>2.69</v>
      </c>
      <c r="BT73" s="33">
        <f>'SALDO MAXPPI JULHO 2026'!BT205</f>
        <v>0</v>
      </c>
      <c r="BU73" s="33">
        <f>'SALDO MAXPPI JULHO 2026'!BU205</f>
        <v>0</v>
      </c>
      <c r="BV73" s="33">
        <f>'SALDO MAXPPI JULHO 2026'!BV205</f>
        <v>8.25</v>
      </c>
      <c r="BW73" s="33">
        <f>'SALDO MAXPPI JULHO 2026'!BW205</f>
        <v>0</v>
      </c>
      <c r="BX73" s="33">
        <f>'SALDO MAXPPI JULHO 2026'!BX205</f>
        <v>-6.94</v>
      </c>
      <c r="BY73" s="35">
        <f t="shared" si="3"/>
        <v>12811.25</v>
      </c>
      <c r="BZ73" s="36">
        <f>'SALDO MAXPPI JULHO 2026'!BZ205</f>
        <v>12811.25</v>
      </c>
      <c r="CA73" s="37">
        <f t="shared" si="2"/>
        <v>0</v>
      </c>
    </row>
    <row r="74" spans="1:79">
      <c r="A74" s="32" t="str">
        <f>'SALDO MAXPPI JULHO 2026'!A206</f>
        <v>CORONEL MARTINS</v>
      </c>
      <c r="B74" s="33">
        <f>'SALDO MAXPPI JULHO 2026'!B206</f>
        <v>86.09</v>
      </c>
      <c r="C74" s="33">
        <f>'SALDO MAXPPI JULHO 2026'!C206</f>
        <v>1114.75</v>
      </c>
      <c r="D74" s="33">
        <f>'SALDO MAXPPI JULHO 2026'!D206</f>
        <v>0.4</v>
      </c>
      <c r="E74" s="33">
        <f>'SALDO MAXPPI JULHO 2026'!E206</f>
        <v>0</v>
      </c>
      <c r="F74" s="33">
        <f>'SALDO MAXPPI JULHO 2026'!F206</f>
        <v>0.56000000000000005</v>
      </c>
      <c r="G74" s="33">
        <f>'SALDO MAXPPI JULHO 2026'!G206</f>
        <v>0</v>
      </c>
      <c r="H74" s="33">
        <f>'SALDO MAXPPI JULHO 2026'!H206</f>
        <v>11.32</v>
      </c>
      <c r="I74" s="33">
        <f>'SALDO MAXPPI JULHO 2026'!I206</f>
        <v>1.26</v>
      </c>
      <c r="J74" s="33">
        <f>'SALDO MAXPPI JULHO 2026'!J206</f>
        <v>3.62</v>
      </c>
      <c r="K74" s="33">
        <f>'SALDO MAXPPI JULHO 2026'!K206</f>
        <v>0</v>
      </c>
      <c r="L74" s="33">
        <f>'SALDO MAXPPI JULHO 2026'!L206</f>
        <v>0</v>
      </c>
      <c r="M74" s="33">
        <f>'SALDO MAXPPI JULHO 2026'!M206</f>
        <v>1.8</v>
      </c>
      <c r="N74" s="33">
        <f>'SALDO MAXPPI JULHO 2026'!N206</f>
        <v>0</v>
      </c>
      <c r="O74" s="33">
        <f>'SALDO MAXPPI JULHO 2026'!O206</f>
        <v>0.72</v>
      </c>
      <c r="P74" s="33">
        <f>'SALDO MAXPPI JULHO 2026'!P206</f>
        <v>0</v>
      </c>
      <c r="Q74" s="33">
        <f>'SALDO MAXPPI JULHO 2026'!Q206</f>
        <v>144.24</v>
      </c>
      <c r="R74" s="33">
        <f>'SALDO MAXPPI JULHO 2026'!R206</f>
        <v>0</v>
      </c>
      <c r="S74" s="33">
        <f>'SALDO MAXPPI JULHO 2026'!S206</f>
        <v>0</v>
      </c>
      <c r="T74" s="33">
        <f>'SALDO MAXPPI JULHO 2026'!T206</f>
        <v>0</v>
      </c>
      <c r="U74" s="33">
        <f>'SALDO MAXPPI JULHO 2026'!U206</f>
        <v>0</v>
      </c>
      <c r="V74" s="33">
        <f>'SALDO MAXPPI JULHO 2026'!V206</f>
        <v>0</v>
      </c>
      <c r="W74" s="33">
        <f>'SALDO MAXPPI JULHO 2026'!W206</f>
        <v>128.25</v>
      </c>
      <c r="X74" s="33">
        <f>'SALDO MAXPPI JULHO 2026'!X206</f>
        <v>2.5499999999999998</v>
      </c>
      <c r="Y74" s="33">
        <f>'SALDO MAXPPI JULHO 2026'!Y206</f>
        <v>9.75</v>
      </c>
      <c r="Z74" s="33">
        <f>'SALDO MAXPPI JULHO 2026'!Z206</f>
        <v>8.9</v>
      </c>
      <c r="AA74" s="33">
        <f>'SALDO MAXPPI JULHO 2026'!AA206</f>
        <v>3.78</v>
      </c>
      <c r="AB74" s="33">
        <f>'SALDO MAXPPI JULHO 2026'!AB206</f>
        <v>12.1</v>
      </c>
      <c r="AC74" s="33">
        <f>'SALDO MAXPPI JULHO 2026'!AC206</f>
        <v>4.7699999999999996</v>
      </c>
      <c r="AD74" s="33">
        <f>'SALDO MAXPPI JULHO 2026'!AD206</f>
        <v>4.88</v>
      </c>
      <c r="AE74" s="33">
        <f>'SALDO MAXPPI JULHO 2026'!AE206</f>
        <v>0.93</v>
      </c>
      <c r="AF74" s="33">
        <f>'SALDO MAXPPI JULHO 2026'!AF206</f>
        <v>0</v>
      </c>
      <c r="AG74" s="33">
        <f>'SALDO MAXPPI JULHO 2026'!AG206</f>
        <v>2.5</v>
      </c>
      <c r="AH74" s="33">
        <f>'SALDO MAXPPI JULHO 2026'!AH206</f>
        <v>11.01</v>
      </c>
      <c r="AI74" s="33">
        <f>'SALDO MAXPPI JULHO 2026'!AI206</f>
        <v>0.39</v>
      </c>
      <c r="AJ74" s="33">
        <f>'SALDO MAXPPI JULHO 2026'!AJ206</f>
        <v>2</v>
      </c>
      <c r="AK74" s="33">
        <f>'SALDO MAXPPI JULHO 2026'!AK206</f>
        <v>0.72</v>
      </c>
      <c r="AL74" s="33">
        <f>'SALDO MAXPPI JULHO 2026'!AL206</f>
        <v>2.89</v>
      </c>
      <c r="AM74" s="33">
        <f>'SALDO MAXPPI JULHO 2026'!AM206</f>
        <v>12.72</v>
      </c>
      <c r="AN74" s="33">
        <f>'SALDO MAXPPI JULHO 2026'!AN206</f>
        <v>0.28999999999999998</v>
      </c>
      <c r="AO74" s="33">
        <f>'SALDO MAXPPI JULHO 2026'!AO206</f>
        <v>14.42</v>
      </c>
      <c r="AP74" s="33">
        <f>'SALDO MAXPPI JULHO 2026'!AP206</f>
        <v>1.1100000000000001</v>
      </c>
      <c r="AQ74" s="33">
        <f>'SALDO MAXPPI JULHO 2026'!AQ206</f>
        <v>3.9</v>
      </c>
      <c r="AR74" s="33">
        <f>'SALDO MAXPPI JULHO 2026'!AR206</f>
        <v>5</v>
      </c>
      <c r="AS74" s="33">
        <f>'SALDO MAXPPI JULHO 2026'!AS206</f>
        <v>16.600000000000001</v>
      </c>
      <c r="AT74" s="33">
        <f>'SALDO MAXPPI JULHO 2026'!AT206</f>
        <v>4.5999999999999996</v>
      </c>
      <c r="AU74" s="33">
        <f>'SALDO MAXPPI JULHO 2026'!AU206</f>
        <v>0.7</v>
      </c>
      <c r="AV74" s="33">
        <f>'SALDO MAXPPI JULHO 2026'!AV206</f>
        <v>1.2</v>
      </c>
      <c r="AW74" s="33">
        <f>'SALDO MAXPPI JULHO 2026'!AW206</f>
        <v>4.5</v>
      </c>
      <c r="AX74" s="33">
        <f>'SALDO MAXPPI JULHO 2026'!AX206</f>
        <v>6.62</v>
      </c>
      <c r="AY74" s="33">
        <f>'SALDO MAXPPI JULHO 2026'!AY206</f>
        <v>2.2000000000000002</v>
      </c>
      <c r="AZ74" s="33">
        <f>'SALDO MAXPPI JULHO 2026'!AZ206</f>
        <v>0.5</v>
      </c>
      <c r="BA74" s="33">
        <f>'SALDO MAXPPI JULHO 2026'!BA206</f>
        <v>0.28000000000000003</v>
      </c>
      <c r="BB74" s="33">
        <f>'SALDO MAXPPI JULHO 2026'!BB206</f>
        <v>2.29</v>
      </c>
      <c r="BC74" s="33">
        <f>'SALDO MAXPPI JULHO 2026'!BC206</f>
        <v>24.18</v>
      </c>
      <c r="BD74" s="33">
        <f>'SALDO MAXPPI JULHO 2026'!BD206</f>
        <v>256.58</v>
      </c>
      <c r="BE74" s="33">
        <f>'SALDO MAXPPI JULHO 2026'!BE206</f>
        <v>0</v>
      </c>
      <c r="BF74" s="33">
        <f>'SALDO MAXPPI JULHO 2026'!BF206</f>
        <v>38.65</v>
      </c>
      <c r="BG74" s="33">
        <f>'SALDO MAXPPI JULHO 2026'!BG206</f>
        <v>0.66</v>
      </c>
      <c r="BH74" s="33">
        <f>'SALDO MAXPPI JULHO 2026'!BH206</f>
        <v>0.8</v>
      </c>
      <c r="BI74" s="33">
        <f>'SALDO MAXPPI JULHO 2026'!BI206</f>
        <v>156.13999999999999</v>
      </c>
      <c r="BJ74" s="33">
        <f>'SALDO MAXPPI JULHO 2026'!BJ206</f>
        <v>15.11</v>
      </c>
      <c r="BK74" s="33">
        <f>'SALDO MAXPPI JULHO 2026'!BK206</f>
        <v>2.69</v>
      </c>
      <c r="BL74" s="33">
        <f>'SALDO MAXPPI JULHO 2026'!BL206</f>
        <v>0.35</v>
      </c>
      <c r="BM74" s="33">
        <f>'SALDO MAXPPI JULHO 2026'!BM206</f>
        <v>0.22</v>
      </c>
      <c r="BN74" s="33">
        <f>'SALDO MAXPPI JULHO 2026'!BN206</f>
        <v>0.71</v>
      </c>
      <c r="BO74" s="33">
        <f>'SALDO MAXPPI JULHO 2026'!BO206</f>
        <v>0</v>
      </c>
      <c r="BP74" s="33">
        <f>'SALDO MAXPPI JULHO 2026'!BP206</f>
        <v>0.98</v>
      </c>
      <c r="BQ74" s="33">
        <f>'SALDO MAXPPI JULHO 2026'!BQ206</f>
        <v>1.1100000000000001</v>
      </c>
      <c r="BR74" s="33">
        <f>'SALDO MAXPPI JULHO 2026'!BR206</f>
        <v>0</v>
      </c>
      <c r="BS74" s="33">
        <f>'SALDO MAXPPI JULHO 2026'!BS206</f>
        <v>-5.43</v>
      </c>
      <c r="BT74" s="33">
        <f>'SALDO MAXPPI JULHO 2026'!BT206</f>
        <v>0</v>
      </c>
      <c r="BU74" s="33">
        <f>'SALDO MAXPPI JULHO 2026'!BU206</f>
        <v>0.17</v>
      </c>
      <c r="BV74" s="33">
        <f>'SALDO MAXPPI JULHO 2026'!BV206</f>
        <v>2.25</v>
      </c>
      <c r="BW74" s="33">
        <f>'SALDO MAXPPI JULHO 2026'!BW206</f>
        <v>4.8899999999999997</v>
      </c>
      <c r="BX74" s="33">
        <f>'SALDO MAXPPI JULHO 2026'!BX206</f>
        <v>0</v>
      </c>
      <c r="BY74" s="35">
        <f t="shared" si="3"/>
        <v>2137.17</v>
      </c>
      <c r="BZ74" s="36">
        <f>'SALDO MAXPPI JULHO 2026'!BZ206</f>
        <v>2137.17</v>
      </c>
      <c r="CA74" s="37">
        <f t="shared" si="2"/>
        <v>0</v>
      </c>
    </row>
    <row r="75" spans="1:79">
      <c r="A75" s="32" t="str">
        <f>'SALDO MAXPPI JULHO 2026'!A207</f>
        <v>CORREIA PINTO</v>
      </c>
      <c r="B75" s="33">
        <f>'SALDO MAXPPI JULHO 2026'!B207</f>
        <v>504.99</v>
      </c>
      <c r="C75" s="33">
        <f>'SALDO MAXPPI JULHO 2026'!C207</f>
        <v>8284.58</v>
      </c>
      <c r="D75" s="33">
        <f>'SALDO MAXPPI JULHO 2026'!D207</f>
        <v>4527.12</v>
      </c>
      <c r="E75" s="33">
        <f>'SALDO MAXPPI JULHO 2026'!E207</f>
        <v>396.03</v>
      </c>
      <c r="F75" s="33">
        <f>'SALDO MAXPPI JULHO 2026'!F207</f>
        <v>-1.1100000000000001</v>
      </c>
      <c r="G75" s="33">
        <f>'SALDO MAXPPI JULHO 2026'!G207</f>
        <v>0</v>
      </c>
      <c r="H75" s="33">
        <f>'SALDO MAXPPI JULHO 2026'!H207</f>
        <v>2216.4</v>
      </c>
      <c r="I75" s="33">
        <f>'SALDO MAXPPI JULHO 2026'!I207</f>
        <v>2.94</v>
      </c>
      <c r="J75" s="33">
        <f>'SALDO MAXPPI JULHO 2026'!J207</f>
        <v>142.63999999999999</v>
      </c>
      <c r="K75" s="33">
        <f>'SALDO MAXPPI JULHO 2026'!K207</f>
        <v>1315.57</v>
      </c>
      <c r="L75" s="33">
        <f>'SALDO MAXPPI JULHO 2026'!L207</f>
        <v>203.2</v>
      </c>
      <c r="M75" s="33">
        <f>'SALDO MAXPPI JULHO 2026'!M207</f>
        <v>671.74</v>
      </c>
      <c r="N75" s="33">
        <f>'SALDO MAXPPI JULHO 2026'!N207</f>
        <v>1.35</v>
      </c>
      <c r="O75" s="33">
        <f>'SALDO MAXPPI JULHO 2026'!O207</f>
        <v>230.62</v>
      </c>
      <c r="P75" s="33">
        <f>'SALDO MAXPPI JULHO 2026'!P207</f>
        <v>74.650000000000006</v>
      </c>
      <c r="Q75" s="33">
        <f>'SALDO MAXPPI JULHO 2026'!Q207</f>
        <v>846.13</v>
      </c>
      <c r="R75" s="33">
        <f>'SALDO MAXPPI JULHO 2026'!R207</f>
        <v>22.29</v>
      </c>
      <c r="S75" s="33">
        <f>'SALDO MAXPPI JULHO 2026'!S207</f>
        <v>646.84</v>
      </c>
      <c r="T75" s="33">
        <f>'SALDO MAXPPI JULHO 2026'!T207</f>
        <v>9.92</v>
      </c>
      <c r="U75" s="33">
        <f>'SALDO MAXPPI JULHO 2026'!U207</f>
        <v>1.73</v>
      </c>
      <c r="V75" s="33">
        <f>'SALDO MAXPPI JULHO 2026'!V207</f>
        <v>7.01</v>
      </c>
      <c r="W75" s="33">
        <f>'SALDO MAXPPI JULHO 2026'!W207</f>
        <v>752.33</v>
      </c>
      <c r="X75" s="33">
        <f>'SALDO MAXPPI JULHO 2026'!X207</f>
        <v>14.93</v>
      </c>
      <c r="Y75" s="33">
        <f>'SALDO MAXPPI JULHO 2026'!Y207</f>
        <v>57.22</v>
      </c>
      <c r="Z75" s="33">
        <f>'SALDO MAXPPI JULHO 2026'!Z207</f>
        <v>497.57</v>
      </c>
      <c r="AA75" s="33">
        <f>'SALDO MAXPPI JULHO 2026'!AA207</f>
        <v>37.32</v>
      </c>
      <c r="AB75" s="33">
        <f>'SALDO MAXPPI JULHO 2026'!AB207</f>
        <v>32.299999999999997</v>
      </c>
      <c r="AC75" s="33">
        <f>'SALDO MAXPPI JULHO 2026'!AC207</f>
        <v>8.59</v>
      </c>
      <c r="AD75" s="33">
        <f>'SALDO MAXPPI JULHO 2026'!AD207</f>
        <v>28.61</v>
      </c>
      <c r="AE75" s="33">
        <f>'SALDO MAXPPI JULHO 2026'!AE207</f>
        <v>5.47</v>
      </c>
      <c r="AF75" s="33">
        <f>'SALDO MAXPPI JULHO 2026'!AF207</f>
        <v>3.01</v>
      </c>
      <c r="AG75" s="33">
        <f>'SALDO MAXPPI JULHO 2026'!AG207</f>
        <v>223.91</v>
      </c>
      <c r="AH75" s="33">
        <f>'SALDO MAXPPI JULHO 2026'!AH207</f>
        <v>146.78</v>
      </c>
      <c r="AI75" s="33">
        <f>'SALDO MAXPPI JULHO 2026'!AI207</f>
        <v>7.47</v>
      </c>
      <c r="AJ75" s="33">
        <f>'SALDO MAXPPI JULHO 2026'!AJ207</f>
        <v>119.42</v>
      </c>
      <c r="AK75" s="33">
        <f>'SALDO MAXPPI JULHO 2026'!AK207</f>
        <v>4.2300000000000004</v>
      </c>
      <c r="AL75" s="33">
        <f>'SALDO MAXPPI JULHO 2026'!AL207</f>
        <v>57.22</v>
      </c>
      <c r="AM75" s="33">
        <f>'SALDO MAXPPI JULHO 2026'!AM207</f>
        <v>4.5999999999999996</v>
      </c>
      <c r="AN75" s="33">
        <f>'SALDO MAXPPI JULHO 2026'!AN207</f>
        <v>7.47</v>
      </c>
      <c r="AO75" s="33">
        <f>'SALDO MAXPPI JULHO 2026'!AO207</f>
        <v>13.3</v>
      </c>
      <c r="AP75" s="33">
        <f>'SALDO MAXPPI JULHO 2026'!AP207</f>
        <v>4.8</v>
      </c>
      <c r="AQ75" s="33">
        <f>'SALDO MAXPPI JULHO 2026'!AQ207</f>
        <v>14.7</v>
      </c>
      <c r="AR75" s="33">
        <f>'SALDO MAXPPI JULHO 2026'!AR207</f>
        <v>470.68</v>
      </c>
      <c r="AS75" s="33">
        <f>'SALDO MAXPPI JULHO 2026'!AS207</f>
        <v>802.73</v>
      </c>
      <c r="AT75" s="33">
        <f>'SALDO MAXPPI JULHO 2026'!AT207</f>
        <v>199.03</v>
      </c>
      <c r="AU75" s="33">
        <f>'SALDO MAXPPI JULHO 2026'!AU207</f>
        <v>104.49</v>
      </c>
      <c r="AV75" s="33">
        <f>'SALDO MAXPPI JULHO 2026'!AV207</f>
        <v>44.79</v>
      </c>
      <c r="AW75" s="33">
        <f>'SALDO MAXPPI JULHO 2026'!AW207</f>
        <v>248.78</v>
      </c>
      <c r="AX75" s="33">
        <f>'SALDO MAXPPI JULHO 2026'!AX207</f>
        <v>72.97</v>
      </c>
      <c r="AY75" s="33">
        <f>'SALDO MAXPPI JULHO 2026'!AY207</f>
        <v>179.13</v>
      </c>
      <c r="AZ75" s="33">
        <f>'SALDO MAXPPI JULHO 2026'!AZ207</f>
        <v>20.68</v>
      </c>
      <c r="BA75" s="33">
        <f>'SALDO MAXPPI JULHO 2026'!BA207</f>
        <v>4.9800000000000004</v>
      </c>
      <c r="BB75" s="33">
        <f>'SALDO MAXPPI JULHO 2026'!BB207</f>
        <v>47.27</v>
      </c>
      <c r="BC75" s="33">
        <f>'SALDO MAXPPI JULHO 2026'!BC207</f>
        <v>141.85</v>
      </c>
      <c r="BD75" s="33">
        <f>'SALDO MAXPPI JULHO 2026'!BD207</f>
        <v>1505.1</v>
      </c>
      <c r="BE75" s="33">
        <f>'SALDO MAXPPI JULHO 2026'!BE207</f>
        <v>0</v>
      </c>
      <c r="BF75" s="33">
        <f>'SALDO MAXPPI JULHO 2026'!BF207</f>
        <v>0.04</v>
      </c>
      <c r="BG75" s="33">
        <f>'SALDO MAXPPI JULHO 2026'!BG207</f>
        <v>12.27</v>
      </c>
      <c r="BH75" s="33">
        <f>'SALDO MAXPPI JULHO 2026'!BH207</f>
        <v>32.840000000000003</v>
      </c>
      <c r="BI75" s="33">
        <f>'SALDO MAXPPI JULHO 2026'!BI207</f>
        <v>915.93</v>
      </c>
      <c r="BJ75" s="33">
        <f>'SALDO MAXPPI JULHO 2026'!BJ207</f>
        <v>88.66</v>
      </c>
      <c r="BK75" s="33">
        <f>'SALDO MAXPPI JULHO 2026'!BK207</f>
        <v>100.07</v>
      </c>
      <c r="BL75" s="33">
        <f>'SALDO MAXPPI JULHO 2026'!BL207</f>
        <v>69.930000000000007</v>
      </c>
      <c r="BM75" s="33">
        <f>'SALDO MAXPPI JULHO 2026'!BM207</f>
        <v>6.46</v>
      </c>
      <c r="BN75" s="33">
        <f>'SALDO MAXPPI JULHO 2026'!BN207</f>
        <v>0.17</v>
      </c>
      <c r="BO75" s="33">
        <f>'SALDO MAXPPI JULHO 2026'!BO207</f>
        <v>0.1</v>
      </c>
      <c r="BP75" s="33">
        <f>'SALDO MAXPPI JULHO 2026'!BP207</f>
        <v>4.87</v>
      </c>
      <c r="BQ75" s="33">
        <f>'SALDO MAXPPI JULHO 2026'!BQ207</f>
        <v>68.52</v>
      </c>
      <c r="BR75" s="33">
        <f>'SALDO MAXPPI JULHO 2026'!BR207</f>
        <v>854.15</v>
      </c>
      <c r="BS75" s="33">
        <f>'SALDO MAXPPI JULHO 2026'!BS207</f>
        <v>669.06</v>
      </c>
      <c r="BT75" s="33">
        <f>'SALDO MAXPPI JULHO 2026'!BT207</f>
        <v>120.48</v>
      </c>
      <c r="BU75" s="33">
        <f>'SALDO MAXPPI JULHO 2026'!BU207</f>
        <v>67.819999999999993</v>
      </c>
      <c r="BV75" s="33">
        <f>'SALDO MAXPPI JULHO 2026'!BV207</f>
        <v>3</v>
      </c>
      <c r="BW75" s="33">
        <f>'SALDO MAXPPI JULHO 2026'!BW207</f>
        <v>27.94</v>
      </c>
      <c r="BX75" s="33">
        <f>'SALDO MAXPPI JULHO 2026'!BX207</f>
        <v>238.36</v>
      </c>
      <c r="BY75" s="35">
        <f t="shared" si="3"/>
        <v>29269.039999999997</v>
      </c>
      <c r="BZ75" s="36">
        <f>'SALDO MAXPPI JULHO 2026'!BZ207</f>
        <v>29269.039999999997</v>
      </c>
      <c r="CA75" s="37">
        <f t="shared" si="2"/>
        <v>0</v>
      </c>
    </row>
    <row r="76" spans="1:79">
      <c r="A76" s="32" t="str">
        <f>'SALDO MAXPPI JULHO 2026'!A208</f>
        <v>CORUPA</v>
      </c>
      <c r="B76" s="33">
        <f>'SALDO MAXPPI JULHO 2026'!B208</f>
        <v>444.29</v>
      </c>
      <c r="C76" s="33">
        <f>'SALDO MAXPPI JULHO 2026'!C208</f>
        <v>7288.76</v>
      </c>
      <c r="D76" s="33">
        <f>'SALDO MAXPPI JULHO 2026'!D208</f>
        <v>3733.28</v>
      </c>
      <c r="E76" s="33">
        <f>'SALDO MAXPPI JULHO 2026'!E208</f>
        <v>0</v>
      </c>
      <c r="F76" s="33">
        <f>'SALDO MAXPPI JULHO 2026'!F208</f>
        <v>1851.42</v>
      </c>
      <c r="G76" s="33">
        <f>'SALDO MAXPPI JULHO 2026'!G208</f>
        <v>1672.55</v>
      </c>
      <c r="H76" s="33">
        <f>'SALDO MAXPPI JULHO 2026'!H208</f>
        <v>1772.79</v>
      </c>
      <c r="I76" s="33">
        <f>'SALDO MAXPPI JULHO 2026'!I208</f>
        <v>3.36</v>
      </c>
      <c r="J76" s="33">
        <f>'SALDO MAXPPI JULHO 2026'!J208</f>
        <v>35.93</v>
      </c>
      <c r="K76" s="33">
        <f>'SALDO MAXPPI JULHO 2026'!K208</f>
        <v>1157.43</v>
      </c>
      <c r="L76" s="33">
        <f>'SALDO MAXPPI JULHO 2026'!L208</f>
        <v>178.77</v>
      </c>
      <c r="M76" s="33">
        <f>'SALDO MAXPPI JULHO 2026'!M208</f>
        <v>590.99</v>
      </c>
      <c r="N76" s="33">
        <f>'SALDO MAXPPI JULHO 2026'!N208</f>
        <v>1.19</v>
      </c>
      <c r="O76" s="33">
        <f>'SALDO MAXPPI JULHO 2026'!O208</f>
        <v>202.9</v>
      </c>
      <c r="P76" s="33">
        <f>'SALDO MAXPPI JULHO 2026'!P208</f>
        <v>65.680000000000007</v>
      </c>
      <c r="Q76" s="33">
        <f>'SALDO MAXPPI JULHO 2026'!Q208</f>
        <v>321.48</v>
      </c>
      <c r="R76" s="33">
        <f>'SALDO MAXPPI JULHO 2026'!R208</f>
        <v>19.61</v>
      </c>
      <c r="S76" s="33">
        <f>'SALDO MAXPPI JULHO 2026'!S208</f>
        <v>569.09</v>
      </c>
      <c r="T76" s="33">
        <f>'SALDO MAXPPI JULHO 2026'!T208</f>
        <v>8.7200000000000006</v>
      </c>
      <c r="U76" s="33">
        <f>'SALDO MAXPPI JULHO 2026'!U208</f>
        <v>1.53</v>
      </c>
      <c r="V76" s="33">
        <f>'SALDO MAXPPI JULHO 2026'!V208</f>
        <v>6.16</v>
      </c>
      <c r="W76" s="33">
        <f>'SALDO MAXPPI JULHO 2026'!W208</f>
        <v>661.9</v>
      </c>
      <c r="X76" s="33">
        <f>'SALDO MAXPPI JULHO 2026'!X208</f>
        <v>13.14</v>
      </c>
      <c r="Y76" s="33">
        <f>'SALDO MAXPPI JULHO 2026'!Y208</f>
        <v>50.34</v>
      </c>
      <c r="Z76" s="33">
        <f>'SALDO MAXPPI JULHO 2026'!Z208</f>
        <v>437.76</v>
      </c>
      <c r="AA76" s="33">
        <f>'SALDO MAXPPI JULHO 2026'!AA208</f>
        <v>10.01</v>
      </c>
      <c r="AB76" s="33">
        <f>'SALDO MAXPPI JULHO 2026'!AB208</f>
        <v>51.5</v>
      </c>
      <c r="AC76" s="33">
        <f>'SALDO MAXPPI JULHO 2026'!AC208</f>
        <v>0</v>
      </c>
      <c r="AD76" s="33">
        <f>'SALDO MAXPPI JULHO 2026'!AD208</f>
        <v>25.17</v>
      </c>
      <c r="AE76" s="33">
        <f>'SALDO MAXPPI JULHO 2026'!AE208</f>
        <v>0</v>
      </c>
      <c r="AF76" s="33">
        <f>'SALDO MAXPPI JULHO 2026'!AF208</f>
        <v>13.14</v>
      </c>
      <c r="AG76" s="33">
        <f>'SALDO MAXPPI JULHO 2026'!AG208</f>
        <v>197</v>
      </c>
      <c r="AH76" s="33">
        <f>'SALDO MAXPPI JULHO 2026'!AH208</f>
        <v>21.3</v>
      </c>
      <c r="AI76" s="33">
        <f>'SALDO MAXPPI JULHO 2026'!AI208</f>
        <v>6.57</v>
      </c>
      <c r="AJ76" s="33">
        <f>'SALDO MAXPPI JULHO 2026'!AJ208</f>
        <v>105.07</v>
      </c>
      <c r="AK76" s="33">
        <f>'SALDO MAXPPI JULHO 2026'!AK208</f>
        <v>3.72</v>
      </c>
      <c r="AL76" s="33">
        <f>'SALDO MAXPPI JULHO 2026'!AL208</f>
        <v>50.34</v>
      </c>
      <c r="AM76" s="33">
        <f>'SALDO MAXPPI JULHO 2026'!AM208</f>
        <v>65.67</v>
      </c>
      <c r="AN76" s="33">
        <f>'SALDO MAXPPI JULHO 2026'!AN208</f>
        <v>6.57</v>
      </c>
      <c r="AO76" s="33">
        <f>'SALDO MAXPPI JULHO 2026'!AO208</f>
        <v>31.51</v>
      </c>
      <c r="AP76" s="33">
        <f>'SALDO MAXPPI JULHO 2026'!AP208</f>
        <v>21.89</v>
      </c>
      <c r="AQ76" s="33">
        <f>'SALDO MAXPPI JULHO 2026'!AQ208</f>
        <v>17.510000000000002</v>
      </c>
      <c r="AR76" s="33">
        <f>'SALDO MAXPPI JULHO 2026'!AR208</f>
        <v>71.400000000000006</v>
      </c>
      <c r="AS76" s="33">
        <f>'SALDO MAXPPI JULHO 2026'!AS208</f>
        <v>313.02</v>
      </c>
      <c r="AT76" s="33">
        <f>'SALDO MAXPPI JULHO 2026'!AT208</f>
        <v>0</v>
      </c>
      <c r="AU76" s="33">
        <f>'SALDO MAXPPI JULHO 2026'!AU208</f>
        <v>91.93</v>
      </c>
      <c r="AV76" s="33">
        <f>'SALDO MAXPPI JULHO 2026'!AV208</f>
        <v>39.4</v>
      </c>
      <c r="AW76" s="33">
        <f>'SALDO MAXPPI JULHO 2026'!AW208</f>
        <v>218.88</v>
      </c>
      <c r="AX76" s="33">
        <f>'SALDO MAXPPI JULHO 2026'!AX208</f>
        <v>64.2</v>
      </c>
      <c r="AY76" s="33">
        <f>'SALDO MAXPPI JULHO 2026'!AY208</f>
        <v>157.6</v>
      </c>
      <c r="AZ76" s="33">
        <f>'SALDO MAXPPI JULHO 2026'!AZ208</f>
        <v>18.190000000000001</v>
      </c>
      <c r="BA76" s="33">
        <f>'SALDO MAXPPI JULHO 2026'!BA208</f>
        <v>0</v>
      </c>
      <c r="BB76" s="33">
        <f>'SALDO MAXPPI JULHO 2026'!BB208</f>
        <v>41.59</v>
      </c>
      <c r="BC76" s="33">
        <f>'SALDO MAXPPI JULHO 2026'!BC208</f>
        <v>20</v>
      </c>
      <c r="BD76" s="33">
        <f>'SALDO MAXPPI JULHO 2026'!BD208</f>
        <v>1324.18</v>
      </c>
      <c r="BE76" s="33">
        <f>'SALDO MAXPPI JULHO 2026'!BE208</f>
        <v>378.72</v>
      </c>
      <c r="BF76" s="33">
        <f>'SALDO MAXPPI JULHO 2026'!BF208</f>
        <v>248.21</v>
      </c>
      <c r="BG76" s="33">
        <f>'SALDO MAXPPI JULHO 2026'!BG208</f>
        <v>10.79</v>
      </c>
      <c r="BH76" s="33">
        <f>'SALDO MAXPPI JULHO 2026'!BH208</f>
        <v>28.89</v>
      </c>
      <c r="BI76" s="33">
        <f>'SALDO MAXPPI JULHO 2026'!BI208</f>
        <v>805.84</v>
      </c>
      <c r="BJ76" s="33">
        <f>'SALDO MAXPPI JULHO 2026'!BJ208</f>
        <v>78</v>
      </c>
      <c r="BK76" s="33">
        <f>'SALDO MAXPPI JULHO 2026'!BK208</f>
        <v>88.04</v>
      </c>
      <c r="BL76" s="33">
        <f>'SALDO MAXPPI JULHO 2026'!BL208</f>
        <v>61.53</v>
      </c>
      <c r="BM76" s="33">
        <f>'SALDO MAXPPI JULHO 2026'!BM208</f>
        <v>5.69</v>
      </c>
      <c r="BN76" s="33">
        <f>'SALDO MAXPPI JULHO 2026'!BN208</f>
        <v>1.67</v>
      </c>
      <c r="BO76" s="33">
        <f>'SALDO MAXPPI JULHO 2026'!BO208</f>
        <v>0.21</v>
      </c>
      <c r="BP76" s="33">
        <f>'SALDO MAXPPI JULHO 2026'!BP208</f>
        <v>106.18</v>
      </c>
      <c r="BQ76" s="33">
        <f>'SALDO MAXPPI JULHO 2026'!BQ208</f>
        <v>60.28</v>
      </c>
      <c r="BR76" s="33">
        <f>'SALDO MAXPPI JULHO 2026'!BR208</f>
        <v>0</v>
      </c>
      <c r="BS76" s="33">
        <f>'SALDO MAXPPI JULHO 2026'!BS208</f>
        <v>2.69</v>
      </c>
      <c r="BT76" s="33">
        <f>'SALDO MAXPPI JULHO 2026'!BT208</f>
        <v>0</v>
      </c>
      <c r="BU76" s="33">
        <f>'SALDO MAXPPI JULHO 2026'!BU208</f>
        <v>0</v>
      </c>
      <c r="BV76" s="33">
        <f>'SALDO MAXPPI JULHO 2026'!BV208</f>
        <v>8.25</v>
      </c>
      <c r="BW76" s="33">
        <f>'SALDO MAXPPI JULHO 2026'!BW208</f>
        <v>24.45</v>
      </c>
      <c r="BX76" s="33">
        <f>'SALDO MAXPPI JULHO 2026'!BX208</f>
        <v>209.71</v>
      </c>
      <c r="BY76" s="35">
        <f t="shared" si="3"/>
        <v>26195.579999999991</v>
      </c>
      <c r="BZ76" s="36">
        <f>'SALDO MAXPPI JULHO 2026'!BZ208</f>
        <v>25629.29</v>
      </c>
      <c r="CA76" s="37">
        <f t="shared" si="2"/>
        <v>566.28999999998996</v>
      </c>
    </row>
    <row r="77" spans="1:79">
      <c r="A77" s="32" t="str">
        <f>'SALDO MAXPPI JULHO 2026'!A209</f>
        <v>CRICIUMA</v>
      </c>
      <c r="B77" s="33">
        <f>'SALDO MAXPPI JULHO 2026'!B209</f>
        <v>4515.28</v>
      </c>
      <c r="C77" s="33">
        <f>'SALDO MAXPPI JULHO 2026'!C209</f>
        <v>102874.68</v>
      </c>
      <c r="D77" s="33">
        <f>'SALDO MAXPPI JULHO 2026'!D209</f>
        <v>56226.07</v>
      </c>
      <c r="E77" s="33">
        <f>'SALDO MAXPPI JULHO 2026'!E209</f>
        <v>0.13</v>
      </c>
      <c r="F77" s="33">
        <f>'SALDO MAXPPI JULHO 2026'!F209</f>
        <v>44458.83</v>
      </c>
      <c r="G77" s="33">
        <f>'SALDO MAXPPI JULHO 2026'!G209</f>
        <v>40281.879999999997</v>
      </c>
      <c r="H77" s="33">
        <f>'SALDO MAXPPI JULHO 2026'!H209</f>
        <v>27276.95</v>
      </c>
      <c r="I77" s="33">
        <f>'SALDO MAXPPI JULHO 2026'!I209</f>
        <v>30803.75</v>
      </c>
      <c r="J77" s="33">
        <f>'SALDO MAXPPI JULHO 2026'!J209</f>
        <v>2068.16</v>
      </c>
      <c r="K77" s="33">
        <f>'SALDO MAXPPI JULHO 2026'!K209</f>
        <v>16339.12</v>
      </c>
      <c r="L77" s="33">
        <f>'SALDO MAXPPI JULHO 2026'!L209</f>
        <v>3015.4</v>
      </c>
      <c r="M77" s="33">
        <f>'SALDO MAXPPI JULHO 2026'!M209</f>
        <v>7712.88</v>
      </c>
      <c r="N77" s="33">
        <f>'SALDO MAXPPI JULHO 2026'!N209</f>
        <v>24.12</v>
      </c>
      <c r="O77" s="33">
        <f>'SALDO MAXPPI JULHO 2026'!O209</f>
        <v>4226.12</v>
      </c>
      <c r="P77" s="33">
        <f>'SALDO MAXPPI JULHO 2026'!P209</f>
        <v>2686.04</v>
      </c>
      <c r="Q77" s="33">
        <f>'SALDO MAXPPI JULHO 2026'!Q209</f>
        <v>10508.83</v>
      </c>
      <c r="R77" s="33">
        <f>'SALDO MAXPPI JULHO 2026'!R209</f>
        <v>380.82</v>
      </c>
      <c r="S77" s="33">
        <f>'SALDO MAXPPI JULHO 2026'!S209</f>
        <v>11516.77</v>
      </c>
      <c r="T77" s="33">
        <f>'SALDO MAXPPI JULHO 2026'!T209</f>
        <v>191.99</v>
      </c>
      <c r="U77" s="33">
        <f>'SALDO MAXPPI JULHO 2026'!U209</f>
        <v>30.66</v>
      </c>
      <c r="V77" s="33">
        <f>'SALDO MAXPPI JULHO 2026'!V209</f>
        <v>114.67</v>
      </c>
      <c r="W77" s="33">
        <f>'SALDO MAXPPI JULHO 2026'!W209</f>
        <v>9343.82</v>
      </c>
      <c r="X77" s="33">
        <f>'SALDO MAXPPI JULHO 2026'!X209</f>
        <v>39.090000000000003</v>
      </c>
      <c r="Y77" s="33">
        <f>'SALDO MAXPPI JULHO 2026'!Y209</f>
        <v>771.67</v>
      </c>
      <c r="Z77" s="33">
        <f>'SALDO MAXPPI JULHO 2026'!Z209</f>
        <v>7277.7</v>
      </c>
      <c r="AA77" s="33">
        <f>'SALDO MAXPPI JULHO 2026'!AA209</f>
        <v>463.49</v>
      </c>
      <c r="AB77" s="33">
        <f>'SALDO MAXPPI JULHO 2026'!AB209</f>
        <v>6039.81</v>
      </c>
      <c r="AC77" s="33">
        <f>'SALDO MAXPPI JULHO 2026'!AC209</f>
        <v>348.43</v>
      </c>
      <c r="AD77" s="33">
        <f>'SALDO MAXPPI JULHO 2026'!AD209</f>
        <v>355.33</v>
      </c>
      <c r="AE77" s="33">
        <f>'SALDO MAXPPI JULHO 2026'!AE209</f>
        <v>67.95</v>
      </c>
      <c r="AF77" s="33">
        <f>'SALDO MAXPPI JULHO 2026'!AF209</f>
        <v>124.88</v>
      </c>
      <c r="AG77" s="33">
        <f>'SALDO MAXPPI JULHO 2026'!AG209</f>
        <v>2730.06</v>
      </c>
      <c r="AH77" s="33">
        <f>'SALDO MAXPPI JULHO 2026'!AH209</f>
        <v>1772.96</v>
      </c>
      <c r="AI77" s="33">
        <f>'SALDO MAXPPI JULHO 2026'!AI209</f>
        <v>92.73</v>
      </c>
      <c r="AJ77" s="33">
        <f>'SALDO MAXPPI JULHO 2026'!AJ209</f>
        <v>1464.41</v>
      </c>
      <c r="AK77" s="33">
        <f>'SALDO MAXPPI JULHO 2026'!AK209</f>
        <v>2.5</v>
      </c>
      <c r="AL77" s="33">
        <f>'SALDO MAXPPI JULHO 2026'!AL209</f>
        <v>710.67</v>
      </c>
      <c r="AM77" s="33">
        <f>'SALDO MAXPPI JULHO 2026'!AM209</f>
        <v>1282.99</v>
      </c>
      <c r="AN77" s="33">
        <f>'SALDO MAXPPI JULHO 2026'!AN209</f>
        <v>92.73</v>
      </c>
      <c r="AO77" s="33">
        <f>'SALDO MAXPPI JULHO 2026'!AO209</f>
        <v>867.98</v>
      </c>
      <c r="AP77" s="33">
        <f>'SALDO MAXPPI JULHO 2026'!AP209</f>
        <v>405.63</v>
      </c>
      <c r="AQ77" s="33">
        <f>'SALDO MAXPPI JULHO 2026'!AQ209</f>
        <v>1421.02</v>
      </c>
      <c r="AR77" s="33">
        <f>'SALDO MAXPPI JULHO 2026'!AR209</f>
        <v>5756.32</v>
      </c>
      <c r="AS77" s="33">
        <f>'SALDO MAXPPI JULHO 2026'!AS209</f>
        <v>10050.469999999999</v>
      </c>
      <c r="AT77" s="33">
        <f>'SALDO MAXPPI JULHO 2026'!AT209</f>
        <v>2263.71</v>
      </c>
      <c r="AU77" s="33">
        <f>'SALDO MAXPPI JULHO 2026'!AU209</f>
        <v>1156.6600000000001</v>
      </c>
      <c r="AV77" s="33">
        <f>'SALDO MAXPPI JULHO 2026'!AV209</f>
        <v>570.52</v>
      </c>
      <c r="AW77" s="33">
        <f>'SALDO MAXPPI JULHO 2026'!AW209</f>
        <v>3710.44</v>
      </c>
      <c r="AX77" s="33">
        <f>'SALDO MAXPPI JULHO 2026'!AX209</f>
        <v>1261.94</v>
      </c>
      <c r="AY77" s="33">
        <f>'SALDO MAXPPI JULHO 2026'!AY209</f>
        <v>2195.73</v>
      </c>
      <c r="AZ77" s="33">
        <f>'SALDO MAXPPI JULHO 2026'!AZ209</f>
        <v>256.83999999999997</v>
      </c>
      <c r="BA77" s="33">
        <f>'SALDO MAXPPI JULHO 2026'!BA209</f>
        <v>61.87</v>
      </c>
      <c r="BB77" s="33">
        <f>'SALDO MAXPPI JULHO 2026'!BB209</f>
        <v>786.27</v>
      </c>
      <c r="BC77" s="33">
        <f>'SALDO MAXPPI JULHO 2026'!BC209</f>
        <v>701.7</v>
      </c>
      <c r="BD77" s="33">
        <f>'SALDO MAXPPI JULHO 2026'!BD209</f>
        <v>18693.07</v>
      </c>
      <c r="BE77" s="33">
        <f>'SALDO MAXPPI JULHO 2026'!BE209</f>
        <v>5514.84</v>
      </c>
      <c r="BF77" s="33">
        <f>'SALDO MAXPPI JULHO 2026'!BF209</f>
        <v>3694.39</v>
      </c>
      <c r="BG77" s="33">
        <f>'SALDO MAXPPI JULHO 2026'!BG209</f>
        <v>163.32</v>
      </c>
      <c r="BH77" s="33">
        <f>'SALDO MAXPPI JULHO 2026'!BH209</f>
        <v>418.19</v>
      </c>
      <c r="BI77" s="33">
        <f>'SALDO MAXPPI JULHO 2026'!BI209</f>
        <v>11539.33</v>
      </c>
      <c r="BJ77" s="33">
        <f>'SALDO MAXPPI JULHO 2026'!BJ209</f>
        <v>1120.5899999999999</v>
      </c>
      <c r="BK77" s="33">
        <f>'SALDO MAXPPI JULHO 2026'!BK209</f>
        <v>1089.74</v>
      </c>
      <c r="BL77" s="33">
        <f>'SALDO MAXPPI JULHO 2026'!BL209</f>
        <v>968.01</v>
      </c>
      <c r="BM77" s="33">
        <f>'SALDO MAXPPI JULHO 2026'!BM209</f>
        <v>59.71</v>
      </c>
      <c r="BN77" s="33">
        <f>'SALDO MAXPPI JULHO 2026'!BN209</f>
        <v>0</v>
      </c>
      <c r="BO77" s="33">
        <f>'SALDO MAXPPI JULHO 2026'!BO209</f>
        <v>4490.18</v>
      </c>
      <c r="BP77" s="33">
        <f>'SALDO MAXPPI JULHO 2026'!BP209</f>
        <v>-1.94</v>
      </c>
      <c r="BQ77" s="33">
        <f>'SALDO MAXPPI JULHO 2026'!BQ209</f>
        <v>204.48</v>
      </c>
      <c r="BR77" s="33">
        <f>'SALDO MAXPPI JULHO 2026'!BR209</f>
        <v>13348.09</v>
      </c>
      <c r="BS77" s="33">
        <f>'SALDO MAXPPI JULHO 2026'!BS209</f>
        <v>8559.68</v>
      </c>
      <c r="BT77" s="33">
        <f>'SALDO MAXPPI JULHO 2026'!BT209</f>
        <v>4801.96</v>
      </c>
      <c r="BU77" s="33">
        <f>'SALDO MAXPPI JULHO 2026'!BU209</f>
        <v>1508.22</v>
      </c>
      <c r="BV77" s="33">
        <f>'SALDO MAXPPI JULHO 2026'!BV209</f>
        <v>60145.33</v>
      </c>
      <c r="BW77" s="33">
        <f>'SALDO MAXPPI JULHO 2026'!BW209</f>
        <v>80795.97</v>
      </c>
      <c r="BX77" s="33">
        <f>'SALDO MAXPPI JULHO 2026'!BX209</f>
        <v>12805.48</v>
      </c>
      <c r="BY77" s="35">
        <f t="shared" si="3"/>
        <v>659620.11</v>
      </c>
      <c r="BZ77" s="36">
        <f>'SALDO MAXPPI JULHO 2026'!BZ209</f>
        <v>659620.11</v>
      </c>
      <c r="CA77" s="37">
        <f t="shared" si="2"/>
        <v>0</v>
      </c>
    </row>
    <row r="78" spans="1:79">
      <c r="A78" s="32" t="str">
        <f>'SALDO MAXPPI JULHO 2026'!A210</f>
        <v>CUNHA PORA</v>
      </c>
      <c r="B78" s="33">
        <f>'SALDO MAXPPI JULHO 2026'!B210</f>
        <v>369.2</v>
      </c>
      <c r="C78" s="33">
        <f>'SALDO MAXPPI JULHO 2026'!C210</f>
        <v>6056.91</v>
      </c>
      <c r="D78" s="33">
        <f>'SALDO MAXPPI JULHO 2026'!D210</f>
        <v>3309.8</v>
      </c>
      <c r="E78" s="33">
        <f>'SALDO MAXPPI JULHO 2026'!E210</f>
        <v>0.13</v>
      </c>
      <c r="F78" s="33">
        <f>'SALDO MAXPPI JULHO 2026'!F210</f>
        <v>0</v>
      </c>
      <c r="G78" s="33">
        <f>'SALDO MAXPPI JULHO 2026'!G210</f>
        <v>0</v>
      </c>
      <c r="H78" s="33">
        <f>'SALDO MAXPPI JULHO 2026'!H210</f>
        <v>803.64</v>
      </c>
      <c r="I78" s="33">
        <f>'SALDO MAXPPI JULHO 2026'!I210</f>
        <v>0</v>
      </c>
      <c r="J78" s="33">
        <f>'SALDO MAXPPI JULHO 2026'!J210</f>
        <v>104.29</v>
      </c>
      <c r="K78" s="33">
        <f>'SALDO MAXPPI JULHO 2026'!K210</f>
        <v>961.82</v>
      </c>
      <c r="L78" s="33">
        <f>'SALDO MAXPPI JULHO 2026'!L210</f>
        <v>148.56</v>
      </c>
      <c r="M78" s="33">
        <f>'SALDO MAXPPI JULHO 2026'!M210</f>
        <v>491.11</v>
      </c>
      <c r="N78" s="33">
        <f>'SALDO MAXPPI JULHO 2026'!N210</f>
        <v>0.55000000000000004</v>
      </c>
      <c r="O78" s="33">
        <f>'SALDO MAXPPI JULHO 2026'!O210</f>
        <v>168.61</v>
      </c>
      <c r="P78" s="33">
        <f>'SALDO MAXPPI JULHO 2026'!P210</f>
        <v>0.9</v>
      </c>
      <c r="Q78" s="33">
        <f>'SALDO MAXPPI JULHO 2026'!Q210</f>
        <v>618.61</v>
      </c>
      <c r="R78" s="33">
        <f>'SALDO MAXPPI JULHO 2026'!R210</f>
        <v>16.3</v>
      </c>
      <c r="S78" s="33">
        <f>'SALDO MAXPPI JULHO 2026'!S210</f>
        <v>472.91</v>
      </c>
      <c r="T78" s="33">
        <f>'SALDO MAXPPI JULHO 2026'!T210</f>
        <v>7.25</v>
      </c>
      <c r="U78" s="33">
        <f>'SALDO MAXPPI JULHO 2026'!U210</f>
        <v>1.27</v>
      </c>
      <c r="V78" s="33">
        <f>'SALDO MAXPPI JULHO 2026'!V210</f>
        <v>5.12</v>
      </c>
      <c r="W78" s="33">
        <f>'SALDO MAXPPI JULHO 2026'!W210</f>
        <v>550.03</v>
      </c>
      <c r="X78" s="33">
        <f>'SALDO MAXPPI JULHO 2026'!X210</f>
        <v>10.92</v>
      </c>
      <c r="Y78" s="33">
        <f>'SALDO MAXPPI JULHO 2026'!Y210</f>
        <v>13.01</v>
      </c>
      <c r="Z78" s="33">
        <f>'SALDO MAXPPI JULHO 2026'!Z210</f>
        <v>212.58</v>
      </c>
      <c r="AA78" s="33">
        <f>'SALDO MAXPPI JULHO 2026'!AA210</f>
        <v>27.28</v>
      </c>
      <c r="AB78" s="33">
        <f>'SALDO MAXPPI JULHO 2026'!AB210</f>
        <v>204.59</v>
      </c>
      <c r="AC78" s="33">
        <f>'SALDO MAXPPI JULHO 2026'!AC210</f>
        <v>20.440000000000001</v>
      </c>
      <c r="AD78" s="33">
        <f>'SALDO MAXPPI JULHO 2026'!AD210</f>
        <v>20.92</v>
      </c>
      <c r="AE78" s="33">
        <f>'SALDO MAXPPI JULHO 2026'!AE210</f>
        <v>4</v>
      </c>
      <c r="AF78" s="33">
        <f>'SALDO MAXPPI JULHO 2026'!AF210</f>
        <v>10.92</v>
      </c>
      <c r="AG78" s="33">
        <f>'SALDO MAXPPI JULHO 2026'!AG210</f>
        <v>163.69999999999999</v>
      </c>
      <c r="AH78" s="33">
        <f>'SALDO MAXPPI JULHO 2026'!AH210</f>
        <v>107.31</v>
      </c>
      <c r="AI78" s="33">
        <f>'SALDO MAXPPI JULHO 2026'!AI210</f>
        <v>5.46</v>
      </c>
      <c r="AJ78" s="33">
        <f>'SALDO MAXPPI JULHO 2026'!AJ210</f>
        <v>87.31</v>
      </c>
      <c r="AK78" s="33">
        <f>'SALDO MAXPPI JULHO 2026'!AK210</f>
        <v>3.09</v>
      </c>
      <c r="AL78" s="33">
        <f>'SALDO MAXPPI JULHO 2026'!AL210</f>
        <v>41.83</v>
      </c>
      <c r="AM78" s="33">
        <f>'SALDO MAXPPI JULHO 2026'!AM210</f>
        <v>54.57</v>
      </c>
      <c r="AN78" s="33">
        <f>'SALDO MAXPPI JULHO 2026'!AN210</f>
        <v>5.46</v>
      </c>
      <c r="AO78" s="33">
        <f>'SALDO MAXPPI JULHO 2026'!AO210</f>
        <v>61.84</v>
      </c>
      <c r="AP78" s="33">
        <f>'SALDO MAXPPI JULHO 2026'!AP210</f>
        <v>18.190000000000001</v>
      </c>
      <c r="AQ78" s="33">
        <f>'SALDO MAXPPI JULHO 2026'!AQ210</f>
        <v>90.94</v>
      </c>
      <c r="AR78" s="33">
        <f>'SALDO MAXPPI JULHO 2026'!AR210</f>
        <v>273.70999999999998</v>
      </c>
      <c r="AS78" s="33">
        <f>'SALDO MAXPPI JULHO 2026'!AS210</f>
        <v>586.88</v>
      </c>
      <c r="AT78" s="33">
        <f>'SALDO MAXPPI JULHO 2026'!AT210</f>
        <v>145.51</v>
      </c>
      <c r="AU78" s="33">
        <f>'SALDO MAXPPI JULHO 2026'!AU210</f>
        <v>76.39</v>
      </c>
      <c r="AV78" s="33">
        <f>'SALDO MAXPPI JULHO 2026'!AV210</f>
        <v>32.74</v>
      </c>
      <c r="AW78" s="33">
        <f>'SALDO MAXPPI JULHO 2026'!AW210</f>
        <v>181.89</v>
      </c>
      <c r="AX78" s="33">
        <f>'SALDO MAXPPI JULHO 2026'!AX210</f>
        <v>53.35</v>
      </c>
      <c r="AY78" s="33">
        <f>'SALDO MAXPPI JULHO 2026'!AY210</f>
        <v>130.96</v>
      </c>
      <c r="AZ78" s="33">
        <f>'SALDO MAXPPI JULHO 2026'!AZ210</f>
        <v>15.12</v>
      </c>
      <c r="BA78" s="33">
        <f>'SALDO MAXPPI JULHO 2026'!BA210</f>
        <v>3.64</v>
      </c>
      <c r="BB78" s="33">
        <f>'SALDO MAXPPI JULHO 2026'!BB210</f>
        <v>34.56</v>
      </c>
      <c r="BC78" s="33">
        <f>'SALDO MAXPPI JULHO 2026'!BC210</f>
        <v>103.7</v>
      </c>
      <c r="BD78" s="33">
        <f>'SALDO MAXPPI JULHO 2026'!BD210</f>
        <v>1100.3900000000001</v>
      </c>
      <c r="BE78" s="33">
        <f>'SALDO MAXPPI JULHO 2026'!BE210</f>
        <v>314.70999999999998</v>
      </c>
      <c r="BF78" s="33">
        <f>'SALDO MAXPPI JULHO 2026'!BF210</f>
        <v>206.26</v>
      </c>
      <c r="BG78" s="33">
        <f>'SALDO MAXPPI JULHO 2026'!BG210</f>
        <v>8.9700000000000006</v>
      </c>
      <c r="BH78" s="33">
        <f>'SALDO MAXPPI JULHO 2026'!BH210</f>
        <v>24.01</v>
      </c>
      <c r="BI78" s="33">
        <f>'SALDO MAXPPI JULHO 2026'!BI210</f>
        <v>186.39</v>
      </c>
      <c r="BJ78" s="33">
        <f>'SALDO MAXPPI JULHO 2026'!BJ210</f>
        <v>64.819999999999993</v>
      </c>
      <c r="BK78" s="33">
        <f>'SALDO MAXPPI JULHO 2026'!BK210</f>
        <v>73.16</v>
      </c>
      <c r="BL78" s="33">
        <f>'SALDO MAXPPI JULHO 2026'!BL210</f>
        <v>51.13</v>
      </c>
      <c r="BM78" s="33">
        <f>'SALDO MAXPPI JULHO 2026'!BM210</f>
        <v>4.72</v>
      </c>
      <c r="BN78" s="33">
        <f>'SALDO MAXPPI JULHO 2026'!BN210</f>
        <v>3.06</v>
      </c>
      <c r="BO78" s="33">
        <f>'SALDO MAXPPI JULHO 2026'!BO210</f>
        <v>0</v>
      </c>
      <c r="BP78" s="33">
        <f>'SALDO MAXPPI JULHO 2026'!BP210</f>
        <v>1.94</v>
      </c>
      <c r="BQ78" s="33">
        <f>'SALDO MAXPPI JULHO 2026'!BQ210</f>
        <v>-0.55000000000000004</v>
      </c>
      <c r="BR78" s="33">
        <f>'SALDO MAXPPI JULHO 2026'!BR210</f>
        <v>0</v>
      </c>
      <c r="BS78" s="33">
        <f>'SALDO MAXPPI JULHO 2026'!BS210</f>
        <v>489.16</v>
      </c>
      <c r="BT78" s="33">
        <f>'SALDO MAXPPI JULHO 2026'!BT210</f>
        <v>88.08</v>
      </c>
      <c r="BU78" s="33">
        <f>'SALDO MAXPPI JULHO 2026'!BU210</f>
        <v>0</v>
      </c>
      <c r="BV78" s="33">
        <f>'SALDO MAXPPI JULHO 2026'!BV210</f>
        <v>6.75</v>
      </c>
      <c r="BW78" s="33">
        <f>'SALDO MAXPPI JULHO 2026'!BW210</f>
        <v>0</v>
      </c>
      <c r="BX78" s="33">
        <f>'SALDO MAXPPI JULHO 2026'!BX210</f>
        <v>174.26</v>
      </c>
      <c r="BY78" s="35">
        <f t="shared" si="3"/>
        <v>19687.079999999994</v>
      </c>
      <c r="BZ78" s="36">
        <f>'SALDO MAXPPI JULHO 2026'!BZ210</f>
        <v>19687.079999999994</v>
      </c>
      <c r="CA78" s="37">
        <f t="shared" si="2"/>
        <v>0</v>
      </c>
    </row>
    <row r="79" spans="1:79">
      <c r="A79" s="32" t="str">
        <f>'SALDO MAXPPI JULHO 2026'!A211</f>
        <v>CUNHATAI</v>
      </c>
      <c r="B79" s="33">
        <f>'SALDO MAXPPI JULHO 2026'!B211</f>
        <v>64.989999999999995</v>
      </c>
      <c r="C79" s="33">
        <f>'SALDO MAXPPI JULHO 2026'!C211</f>
        <v>1066.24</v>
      </c>
      <c r="D79" s="33">
        <f>'SALDO MAXPPI JULHO 2026'!D211</f>
        <v>582.65</v>
      </c>
      <c r="E79" s="33">
        <f>'SALDO MAXPPI JULHO 2026'!E211</f>
        <v>0</v>
      </c>
      <c r="F79" s="33">
        <f>'SALDO MAXPPI JULHO 2026'!F211</f>
        <v>0</v>
      </c>
      <c r="G79" s="33">
        <f>'SALDO MAXPPI JULHO 2026'!G211</f>
        <v>0</v>
      </c>
      <c r="H79" s="33">
        <f>'SALDO MAXPPI JULHO 2026'!H211</f>
        <v>282.83</v>
      </c>
      <c r="I79" s="33">
        <f>'SALDO MAXPPI JULHO 2026'!I211</f>
        <v>310.05</v>
      </c>
      <c r="J79" s="33">
        <f>'SALDO MAXPPI JULHO 2026'!J211</f>
        <v>18.36</v>
      </c>
      <c r="K79" s="33">
        <f>'SALDO MAXPPI JULHO 2026'!K211</f>
        <v>169.32</v>
      </c>
      <c r="L79" s="33">
        <f>'SALDO MAXPPI JULHO 2026'!L211</f>
        <v>26.15</v>
      </c>
      <c r="M79" s="33">
        <f>'SALDO MAXPPI JULHO 2026'!M211</f>
        <v>86.45</v>
      </c>
      <c r="N79" s="33">
        <f>'SALDO MAXPPI JULHO 2026'!N211</f>
        <v>0.17</v>
      </c>
      <c r="O79" s="33">
        <f>'SALDO MAXPPI JULHO 2026'!O211</f>
        <v>29.68</v>
      </c>
      <c r="P79" s="33">
        <f>'SALDO MAXPPI JULHO 2026'!P211</f>
        <v>0</v>
      </c>
      <c r="Q79" s="33">
        <f>'SALDO MAXPPI JULHO 2026'!Q211</f>
        <v>108.9</v>
      </c>
      <c r="R79" s="33">
        <f>'SALDO MAXPPI JULHO 2026'!R211</f>
        <v>2.87</v>
      </c>
      <c r="S79" s="33">
        <f>'SALDO MAXPPI JULHO 2026'!S211</f>
        <v>83.25</v>
      </c>
      <c r="T79" s="33">
        <f>'SALDO MAXPPI JULHO 2026'!T211</f>
        <v>1.28</v>
      </c>
      <c r="U79" s="33">
        <f>'SALDO MAXPPI JULHO 2026'!U211</f>
        <v>0.22</v>
      </c>
      <c r="V79" s="33">
        <f>'SALDO MAXPPI JULHO 2026'!V211</f>
        <v>0.9</v>
      </c>
      <c r="W79" s="33">
        <f>'SALDO MAXPPI JULHO 2026'!W211</f>
        <v>96.83</v>
      </c>
      <c r="X79" s="33">
        <f>'SALDO MAXPPI JULHO 2026'!X211</f>
        <v>1.92</v>
      </c>
      <c r="Y79" s="33">
        <f>'SALDO MAXPPI JULHO 2026'!Y211</f>
        <v>7.36</v>
      </c>
      <c r="Z79" s="33">
        <f>'SALDO MAXPPI JULHO 2026'!Z211</f>
        <v>4.4000000000000004</v>
      </c>
      <c r="AA79" s="33">
        <f>'SALDO MAXPPI JULHO 2026'!AA211</f>
        <v>4.8</v>
      </c>
      <c r="AB79" s="33">
        <f>'SALDO MAXPPI JULHO 2026'!AB211</f>
        <v>60.84</v>
      </c>
      <c r="AC79" s="33">
        <f>'SALDO MAXPPI JULHO 2026'!AC211</f>
        <v>3.6</v>
      </c>
      <c r="AD79" s="33">
        <f>'SALDO MAXPPI JULHO 2026'!AD211</f>
        <v>3.68</v>
      </c>
      <c r="AE79" s="33">
        <f>'SALDO MAXPPI JULHO 2026'!AE211</f>
        <v>0.7</v>
      </c>
      <c r="AF79" s="33">
        <f>'SALDO MAXPPI JULHO 2026'!AF211</f>
        <v>1.92</v>
      </c>
      <c r="AG79" s="33">
        <f>'SALDO MAXPPI JULHO 2026'!AG211</f>
        <v>28.82</v>
      </c>
      <c r="AH79" s="33">
        <f>'SALDO MAXPPI JULHO 2026'!AH211</f>
        <v>18.89</v>
      </c>
      <c r="AI79" s="33">
        <f>'SALDO MAXPPI JULHO 2026'!AI211</f>
        <v>0.96</v>
      </c>
      <c r="AJ79" s="33">
        <f>'SALDO MAXPPI JULHO 2026'!AJ211</f>
        <v>15.37</v>
      </c>
      <c r="AK79" s="33">
        <f>'SALDO MAXPPI JULHO 2026'!AK211</f>
        <v>0.54</v>
      </c>
      <c r="AL79" s="33">
        <f>'SALDO MAXPPI JULHO 2026'!AL211</f>
        <v>7.36</v>
      </c>
      <c r="AM79" s="33">
        <f>'SALDO MAXPPI JULHO 2026'!AM211</f>
        <v>9.61</v>
      </c>
      <c r="AN79" s="33">
        <f>'SALDO MAXPPI JULHO 2026'!AN211</f>
        <v>0.96</v>
      </c>
      <c r="AO79" s="33">
        <f>'SALDO MAXPPI JULHO 2026'!AO211</f>
        <v>10.89</v>
      </c>
      <c r="AP79" s="33">
        <f>'SALDO MAXPPI JULHO 2026'!AP211</f>
        <v>3.2</v>
      </c>
      <c r="AQ79" s="33">
        <f>'SALDO MAXPPI JULHO 2026'!AQ211</f>
        <v>16.010000000000002</v>
      </c>
      <c r="AR79" s="33">
        <f>'SALDO MAXPPI JULHO 2026'!AR211</f>
        <v>60.58</v>
      </c>
      <c r="AS79" s="33">
        <f>'SALDO MAXPPI JULHO 2026'!AS211</f>
        <v>103.31</v>
      </c>
      <c r="AT79" s="33">
        <f>'SALDO MAXPPI JULHO 2026'!AT211</f>
        <v>25.62</v>
      </c>
      <c r="AU79" s="33">
        <f>'SALDO MAXPPI JULHO 2026'!AU211</f>
        <v>13.45</v>
      </c>
      <c r="AV79" s="33">
        <f>'SALDO MAXPPI JULHO 2026'!AV211</f>
        <v>5.76</v>
      </c>
      <c r="AW79" s="33">
        <f>'SALDO MAXPPI JULHO 2026'!AW211</f>
        <v>32.020000000000003</v>
      </c>
      <c r="AX79" s="33">
        <f>'SALDO MAXPPI JULHO 2026'!AX211</f>
        <v>9.39</v>
      </c>
      <c r="AY79" s="33">
        <f>'SALDO MAXPPI JULHO 2026'!AY211</f>
        <v>23.05</v>
      </c>
      <c r="AZ79" s="33">
        <f>'SALDO MAXPPI JULHO 2026'!AZ211</f>
        <v>2.66</v>
      </c>
      <c r="BA79" s="33">
        <f>'SALDO MAXPPI JULHO 2026'!BA211</f>
        <v>0.64</v>
      </c>
      <c r="BB79" s="33">
        <f>'SALDO MAXPPI JULHO 2026'!BB211</f>
        <v>6.08</v>
      </c>
      <c r="BC79" s="33">
        <f>'SALDO MAXPPI JULHO 2026'!BC211</f>
        <v>18.260000000000002</v>
      </c>
      <c r="BD79" s="33">
        <f>'SALDO MAXPPI JULHO 2026'!BD211</f>
        <v>193.71</v>
      </c>
      <c r="BE79" s="33">
        <f>'SALDO MAXPPI JULHO 2026'!BE211</f>
        <v>55.4</v>
      </c>
      <c r="BF79" s="33">
        <f>'SALDO MAXPPI JULHO 2026'!BF211</f>
        <v>36.31</v>
      </c>
      <c r="BG79" s="33">
        <f>'SALDO MAXPPI JULHO 2026'!BG211</f>
        <v>1.58</v>
      </c>
      <c r="BH79" s="33">
        <f>'SALDO MAXPPI JULHO 2026'!BH211</f>
        <v>4.2300000000000004</v>
      </c>
      <c r="BI79" s="33">
        <f>'SALDO MAXPPI JULHO 2026'!BI211</f>
        <v>117.88</v>
      </c>
      <c r="BJ79" s="33">
        <f>'SALDO MAXPPI JULHO 2026'!BJ211</f>
        <v>11.41</v>
      </c>
      <c r="BK79" s="33">
        <f>'SALDO MAXPPI JULHO 2026'!BK211</f>
        <v>12.88</v>
      </c>
      <c r="BL79" s="33">
        <f>'SALDO MAXPPI JULHO 2026'!BL211</f>
        <v>9</v>
      </c>
      <c r="BM79" s="33">
        <f>'SALDO MAXPPI JULHO 2026'!BM211</f>
        <v>0.83</v>
      </c>
      <c r="BN79" s="33">
        <f>'SALDO MAXPPI JULHO 2026'!BN211</f>
        <v>0.54</v>
      </c>
      <c r="BO79" s="33">
        <f>'SALDO MAXPPI JULHO 2026'!BO211</f>
        <v>-0.1</v>
      </c>
      <c r="BP79" s="33">
        <f>'SALDO MAXPPI JULHO 2026'!BP211</f>
        <v>15.53</v>
      </c>
      <c r="BQ79" s="33">
        <f>'SALDO MAXPPI JULHO 2026'!BQ211</f>
        <v>8.82</v>
      </c>
      <c r="BR79" s="33">
        <f>'SALDO MAXPPI JULHO 2026'!BR211</f>
        <v>109.93</v>
      </c>
      <c r="BS79" s="33">
        <f>'SALDO MAXPPI JULHO 2026'!BS211</f>
        <v>86.11</v>
      </c>
      <c r="BT79" s="33">
        <f>'SALDO MAXPPI JULHO 2026'!BT211</f>
        <v>15.51</v>
      </c>
      <c r="BU79" s="33">
        <f>'SALDO MAXPPI JULHO 2026'!BU211</f>
        <v>0</v>
      </c>
      <c r="BV79" s="33">
        <f>'SALDO MAXPPI JULHO 2026'!BV211</f>
        <v>60.79</v>
      </c>
      <c r="BW79" s="33">
        <f>'SALDO MAXPPI JULHO 2026'!BW211</f>
        <v>0</v>
      </c>
      <c r="BX79" s="33">
        <f>'SALDO MAXPPI JULHO 2026'!BX211</f>
        <v>30.68</v>
      </c>
      <c r="BY79" s="35">
        <f t="shared" si="3"/>
        <v>4204.8300000000008</v>
      </c>
      <c r="BZ79" s="36">
        <f>'SALDO MAXPPI JULHO 2026'!BZ211</f>
        <v>4118.93</v>
      </c>
      <c r="CA79" s="37">
        <f t="shared" si="2"/>
        <v>85.900000000000546</v>
      </c>
    </row>
    <row r="80" spans="1:79">
      <c r="A80" s="32" t="str">
        <f>'SALDO MAXPPI JULHO 2026'!A212</f>
        <v>CURITIBANOS</v>
      </c>
      <c r="B80" s="33">
        <f>'SALDO MAXPPI JULHO 2026'!B212</f>
        <v>1531.52</v>
      </c>
      <c r="C80" s="33">
        <f>'SALDO MAXPPI JULHO 2026'!C212</f>
        <v>21391.35</v>
      </c>
      <c r="D80" s="33">
        <f>'SALDO MAXPPI JULHO 2026'!D212</f>
        <v>8309.9599999999991</v>
      </c>
      <c r="E80" s="33">
        <f>'SALDO MAXPPI JULHO 2026'!E212</f>
        <v>0</v>
      </c>
      <c r="F80" s="33">
        <f>'SALDO MAXPPI JULHO 2026'!F212</f>
        <v>4894.3</v>
      </c>
      <c r="G80" s="33">
        <f>'SALDO MAXPPI JULHO 2026'!G212</f>
        <v>4898.3599999999997</v>
      </c>
      <c r="H80" s="33">
        <f>'SALDO MAXPPI JULHO 2026'!H212</f>
        <v>7116.46</v>
      </c>
      <c r="I80" s="33">
        <f>'SALDO MAXPPI JULHO 2026'!I212</f>
        <v>15069.79</v>
      </c>
      <c r="J80" s="33">
        <f>'SALDO MAXPPI JULHO 2026'!J212</f>
        <v>547.4</v>
      </c>
      <c r="K80" s="33">
        <f>'SALDO MAXPPI JULHO 2026'!K212</f>
        <v>3389.74</v>
      </c>
      <c r="L80" s="33">
        <f>'SALDO MAXPPI JULHO 2026'!L212</f>
        <v>523.55999999999995</v>
      </c>
      <c r="M80" s="33">
        <f>'SALDO MAXPPI JULHO 2026'!M212</f>
        <v>1730.82</v>
      </c>
      <c r="N80" s="33">
        <f>'SALDO MAXPPI JULHO 2026'!N212</f>
        <v>3.47</v>
      </c>
      <c r="O80" s="33">
        <f>'SALDO MAXPPI JULHO 2026'!O212</f>
        <v>594.23</v>
      </c>
      <c r="P80" s="33">
        <f>'SALDO MAXPPI JULHO 2026'!P212</f>
        <v>0</v>
      </c>
      <c r="Q80" s="33">
        <f>'SALDO MAXPPI JULHO 2026'!Q212</f>
        <v>2180.1799999999998</v>
      </c>
      <c r="R80" s="33">
        <f>'SALDO MAXPPI JULHO 2026'!R212</f>
        <v>61.58</v>
      </c>
      <c r="S80" s="33">
        <f>'SALDO MAXPPI JULHO 2026'!S212</f>
        <v>1666.66</v>
      </c>
      <c r="T80" s="33">
        <f>'SALDO MAXPPI JULHO 2026'!T212</f>
        <v>25.55</v>
      </c>
      <c r="U80" s="33">
        <f>'SALDO MAXPPI JULHO 2026'!U212</f>
        <v>4.47</v>
      </c>
      <c r="V80" s="33">
        <f>'SALDO MAXPPI JULHO 2026'!V212</f>
        <v>18.05</v>
      </c>
      <c r="W80" s="33">
        <f>'SALDO MAXPPI JULHO 2026'!W212</f>
        <v>1938.48</v>
      </c>
      <c r="X80" s="33">
        <f>'SALDO MAXPPI JULHO 2026'!X212</f>
        <v>38.479999999999997</v>
      </c>
      <c r="Y80" s="33">
        <f>'SALDO MAXPPI JULHO 2026'!Y212</f>
        <v>147.44</v>
      </c>
      <c r="Z80" s="33">
        <f>'SALDO MAXPPI JULHO 2026'!Z212</f>
        <v>1282.05</v>
      </c>
      <c r="AA80" s="33">
        <f>'SALDO MAXPPI JULHO 2026'!AA212</f>
        <v>96.16</v>
      </c>
      <c r="AB80" s="33">
        <f>'SALDO MAXPPI JULHO 2026'!AB212</f>
        <v>907.78</v>
      </c>
      <c r="AC80" s="33">
        <f>'SALDO MAXPPI JULHO 2026'!AC212</f>
        <v>61.43</v>
      </c>
      <c r="AD80" s="33">
        <f>'SALDO MAXPPI JULHO 2026'!AD212</f>
        <v>73.72</v>
      </c>
      <c r="AE80" s="33">
        <f>'SALDO MAXPPI JULHO 2026'!AE212</f>
        <v>14.1</v>
      </c>
      <c r="AF80" s="33">
        <f>'SALDO MAXPPI JULHO 2026'!AF212</f>
        <v>0</v>
      </c>
      <c r="AG80" s="33">
        <f>'SALDO MAXPPI JULHO 2026'!AG212</f>
        <v>0</v>
      </c>
      <c r="AH80" s="33">
        <f>'SALDO MAXPPI JULHO 2026'!AH212</f>
        <v>378.19</v>
      </c>
      <c r="AI80" s="33">
        <f>'SALDO MAXPPI JULHO 2026'!AI212</f>
        <v>19.239999999999998</v>
      </c>
      <c r="AJ80" s="33">
        <f>'SALDO MAXPPI JULHO 2026'!AJ212</f>
        <v>307.70999999999998</v>
      </c>
      <c r="AK80" s="33">
        <f>'SALDO MAXPPI JULHO 2026'!AK212</f>
        <v>10.9</v>
      </c>
      <c r="AL80" s="33">
        <f>'SALDO MAXPPI JULHO 2026'!AL212</f>
        <v>147.44</v>
      </c>
      <c r="AM80" s="33">
        <f>'SALDO MAXPPI JULHO 2026'!AM212</f>
        <v>4.7</v>
      </c>
      <c r="AN80" s="33">
        <f>'SALDO MAXPPI JULHO 2026'!AN212</f>
        <v>19.239999999999998</v>
      </c>
      <c r="AO80" s="33">
        <f>'SALDO MAXPPI JULHO 2026'!AO212</f>
        <v>217.95</v>
      </c>
      <c r="AP80" s="33">
        <f>'SALDO MAXPPI JULHO 2026'!AP212</f>
        <v>0</v>
      </c>
      <c r="AQ80" s="33">
        <f>'SALDO MAXPPI JULHO 2026'!AQ212</f>
        <v>320.51</v>
      </c>
      <c r="AR80" s="33">
        <f>'SALDO MAXPPI JULHO 2026'!AR212</f>
        <v>1212.76</v>
      </c>
      <c r="AS80" s="33">
        <f>'SALDO MAXPPI JULHO 2026'!AS212</f>
        <v>2068.34</v>
      </c>
      <c r="AT80" s="33">
        <f>'SALDO MAXPPI JULHO 2026'!AT212</f>
        <v>512.83000000000004</v>
      </c>
      <c r="AU80" s="33">
        <f>'SALDO MAXPPI JULHO 2026'!AU212</f>
        <v>0</v>
      </c>
      <c r="AV80" s="33">
        <f>'SALDO MAXPPI JULHO 2026'!AV212</f>
        <v>115.39</v>
      </c>
      <c r="AW80" s="33">
        <f>'SALDO MAXPPI JULHO 2026'!AW212</f>
        <v>641.02</v>
      </c>
      <c r="AX80" s="33">
        <f>'SALDO MAXPPI JULHO 2026'!AX212</f>
        <v>0.1</v>
      </c>
      <c r="AY80" s="33">
        <f>'SALDO MAXPPI JULHO 2026'!AY212</f>
        <v>61.59</v>
      </c>
      <c r="AZ80" s="33">
        <f>'SALDO MAXPPI JULHO 2026'!AZ212</f>
        <v>53.28</v>
      </c>
      <c r="BA80" s="33">
        <f>'SALDO MAXPPI JULHO 2026'!BA212</f>
        <v>12.84</v>
      </c>
      <c r="BB80" s="33">
        <f>'SALDO MAXPPI JULHO 2026'!BB212</f>
        <v>121.8</v>
      </c>
      <c r="BC80" s="33">
        <f>'SALDO MAXPPI JULHO 2026'!BC212</f>
        <v>365.49</v>
      </c>
      <c r="BD80" s="33">
        <f>'SALDO MAXPPI JULHO 2026'!BD212</f>
        <v>4147.55</v>
      </c>
      <c r="BE80" s="33">
        <f>'SALDO MAXPPI JULHO 2026'!BE212</f>
        <v>1419.6</v>
      </c>
      <c r="BF80" s="33">
        <f>'SALDO MAXPPI JULHO 2026'!BF212</f>
        <v>726.93</v>
      </c>
      <c r="BG80" s="33">
        <f>'SALDO MAXPPI JULHO 2026'!BG212</f>
        <v>31.61</v>
      </c>
      <c r="BH80" s="33">
        <f>'SALDO MAXPPI JULHO 2026'!BH212</f>
        <v>102.6</v>
      </c>
      <c r="BI80" s="33">
        <f>'SALDO MAXPPI JULHO 2026'!BI212</f>
        <v>344.48</v>
      </c>
      <c r="BJ80" s="33">
        <f>'SALDO MAXPPI JULHO 2026'!BJ212</f>
        <v>275.23</v>
      </c>
      <c r="BK80" s="33">
        <f>'SALDO MAXPPI JULHO 2026'!BK212</f>
        <v>310.89999999999998</v>
      </c>
      <c r="BL80" s="33">
        <f>'SALDO MAXPPI JULHO 2026'!BL212</f>
        <v>263.45</v>
      </c>
      <c r="BM80" s="33">
        <f>'SALDO MAXPPI JULHO 2026'!BM212</f>
        <v>18.38</v>
      </c>
      <c r="BN80" s="33">
        <f>'SALDO MAXPPI JULHO 2026'!BN212</f>
        <v>10.77</v>
      </c>
      <c r="BO80" s="33">
        <f>'SALDO MAXPPI JULHO 2026'!BO212</f>
        <v>0</v>
      </c>
      <c r="BP80" s="33">
        <f>'SALDO MAXPPI JULHO 2026'!BP212</f>
        <v>2.92</v>
      </c>
      <c r="BQ80" s="33">
        <f>'SALDO MAXPPI JULHO 2026'!BQ212</f>
        <v>0</v>
      </c>
      <c r="BR80" s="33">
        <f>'SALDO MAXPPI JULHO 2026'!BR212</f>
        <v>3254.91</v>
      </c>
      <c r="BS80" s="33">
        <f>'SALDO MAXPPI JULHO 2026'!BS212</f>
        <v>1723.93</v>
      </c>
      <c r="BT80" s="33">
        <f>'SALDO MAXPPI JULHO 2026'!BT212</f>
        <v>0</v>
      </c>
      <c r="BU80" s="33">
        <f>'SALDO MAXPPI JULHO 2026'!BU212</f>
        <v>551.87</v>
      </c>
      <c r="BV80" s="33">
        <f>'SALDO MAXPPI JULHO 2026'!BV212</f>
        <v>4.5</v>
      </c>
      <c r="BW80" s="33">
        <f>'SALDO MAXPPI JULHO 2026'!BW212</f>
        <v>0</v>
      </c>
      <c r="BX80" s="33">
        <f>'SALDO MAXPPI JULHO 2026'!BX212</f>
        <v>0</v>
      </c>
      <c r="BY80" s="35">
        <f t="shared" si="3"/>
        <v>98298.040000000008</v>
      </c>
      <c r="BZ80" s="36">
        <f>'SALDO MAXPPI JULHO 2026'!BZ212</f>
        <v>98298.040000000008</v>
      </c>
      <c r="CA80" s="37">
        <f t="shared" si="2"/>
        <v>0</v>
      </c>
    </row>
    <row r="81" spans="1:79">
      <c r="A81" s="32" t="str">
        <f>'SALDO MAXPPI JULHO 2026'!A213</f>
        <v>DESCANSO</v>
      </c>
      <c r="B81" s="33">
        <f>'SALDO MAXPPI JULHO 2026'!B213</f>
        <v>299.38</v>
      </c>
      <c r="C81" s="33">
        <f>'SALDO MAXPPI JULHO 2026'!C213</f>
        <v>4911.4399999999996</v>
      </c>
      <c r="D81" s="33">
        <f>'SALDO MAXPPI JULHO 2026'!D213</f>
        <v>2363.6799999999998</v>
      </c>
      <c r="E81" s="33">
        <f>'SALDO MAXPPI JULHO 2026'!E213</f>
        <v>0</v>
      </c>
      <c r="F81" s="33">
        <f>'SALDO MAXPPI JULHO 2026'!F213</f>
        <v>294.82</v>
      </c>
      <c r="G81" s="33">
        <f>'SALDO MAXPPI JULHO 2026'!G213</f>
        <v>0</v>
      </c>
      <c r="H81" s="33">
        <f>'SALDO MAXPPI JULHO 2026'!H213</f>
        <v>361.75</v>
      </c>
      <c r="I81" s="33">
        <f>'SALDO MAXPPI JULHO 2026'!I213</f>
        <v>617.48</v>
      </c>
      <c r="J81" s="33">
        <f>'SALDO MAXPPI JULHO 2026'!J213</f>
        <v>67.33</v>
      </c>
      <c r="K81" s="33">
        <f>'SALDO MAXPPI JULHO 2026'!K213</f>
        <v>779.92</v>
      </c>
      <c r="L81" s="33">
        <f>'SALDO MAXPPI JULHO 2026'!L213</f>
        <v>28.58</v>
      </c>
      <c r="M81" s="33">
        <f>'SALDO MAXPPI JULHO 2026'!M213</f>
        <v>0</v>
      </c>
      <c r="N81" s="33">
        <f>'SALDO MAXPPI JULHO 2026'!N213</f>
        <v>0.66</v>
      </c>
      <c r="O81" s="33">
        <f>'SALDO MAXPPI JULHO 2026'!O213</f>
        <v>0.1</v>
      </c>
      <c r="P81" s="33">
        <f>'SALDO MAXPPI JULHO 2026'!P213</f>
        <v>0</v>
      </c>
      <c r="Q81" s="33">
        <f>'SALDO MAXPPI JULHO 2026'!Q213</f>
        <v>335.86</v>
      </c>
      <c r="R81" s="33">
        <f>'SALDO MAXPPI JULHO 2026'!R213</f>
        <v>13.21</v>
      </c>
      <c r="S81" s="33">
        <f>'SALDO MAXPPI JULHO 2026'!S213</f>
        <v>383.47</v>
      </c>
      <c r="T81" s="33">
        <f>'SALDO MAXPPI JULHO 2026'!T213</f>
        <v>5.88</v>
      </c>
      <c r="U81" s="33">
        <f>'SALDO MAXPPI JULHO 2026'!U213</f>
        <v>1.03</v>
      </c>
      <c r="V81" s="33">
        <f>'SALDO MAXPPI JULHO 2026'!V213</f>
        <v>4.1500000000000004</v>
      </c>
      <c r="W81" s="33">
        <f>'SALDO MAXPPI JULHO 2026'!W213</f>
        <v>446.01</v>
      </c>
      <c r="X81" s="33">
        <f>'SALDO MAXPPI JULHO 2026'!X213</f>
        <v>8.85</v>
      </c>
      <c r="Y81" s="33">
        <f>'SALDO MAXPPI JULHO 2026'!Y213</f>
        <v>33.92</v>
      </c>
      <c r="Z81" s="33">
        <f>'SALDO MAXPPI JULHO 2026'!Z213</f>
        <v>261.18</v>
      </c>
      <c r="AA81" s="33">
        <f>'SALDO MAXPPI JULHO 2026'!AA213</f>
        <v>22.12</v>
      </c>
      <c r="AB81" s="33">
        <f>'SALDO MAXPPI JULHO 2026'!AB213</f>
        <v>280.23</v>
      </c>
      <c r="AC81" s="33">
        <f>'SALDO MAXPPI JULHO 2026'!AC213</f>
        <v>0.3</v>
      </c>
      <c r="AD81" s="33">
        <f>'SALDO MAXPPI JULHO 2026'!AD213</f>
        <v>16.96</v>
      </c>
      <c r="AE81" s="33">
        <f>'SALDO MAXPPI JULHO 2026'!AE213</f>
        <v>3.24</v>
      </c>
      <c r="AF81" s="33">
        <f>'SALDO MAXPPI JULHO 2026'!AF213</f>
        <v>8.85</v>
      </c>
      <c r="AG81" s="33">
        <f>'SALDO MAXPPI JULHO 2026'!AG213</f>
        <v>132.74</v>
      </c>
      <c r="AH81" s="33">
        <f>'SALDO MAXPPI JULHO 2026'!AH213</f>
        <v>76.12</v>
      </c>
      <c r="AI81" s="33">
        <f>'SALDO MAXPPI JULHO 2026'!AI213</f>
        <v>4.43</v>
      </c>
      <c r="AJ81" s="33">
        <f>'SALDO MAXPPI JULHO 2026'!AJ213</f>
        <v>44.6</v>
      </c>
      <c r="AK81" s="33">
        <f>'SALDO MAXPPI JULHO 2026'!AK213</f>
        <v>2.5099999999999998</v>
      </c>
      <c r="AL81" s="33">
        <f>'SALDO MAXPPI JULHO 2026'!AL213</f>
        <v>22.81</v>
      </c>
      <c r="AM81" s="33">
        <f>'SALDO MAXPPI JULHO 2026'!AM213</f>
        <v>44.25</v>
      </c>
      <c r="AN81" s="33">
        <f>'SALDO MAXPPI JULHO 2026'!AN213</f>
        <v>4.43</v>
      </c>
      <c r="AO81" s="33">
        <f>'SALDO MAXPPI JULHO 2026'!AO213</f>
        <v>15.92</v>
      </c>
      <c r="AP81" s="33">
        <f>'SALDO MAXPPI JULHO 2026'!AP213</f>
        <v>14.75</v>
      </c>
      <c r="AQ81" s="33">
        <f>'SALDO MAXPPI JULHO 2026'!AQ213</f>
        <v>73.739999999999995</v>
      </c>
      <c r="AR81" s="33">
        <f>'SALDO MAXPPI JULHO 2026'!AR213</f>
        <v>179.03</v>
      </c>
      <c r="AS81" s="33">
        <f>'SALDO MAXPPI JULHO 2026'!AS213</f>
        <v>475.89</v>
      </c>
      <c r="AT81" s="33">
        <f>'SALDO MAXPPI JULHO 2026'!AT213</f>
        <v>117.99</v>
      </c>
      <c r="AU81" s="33">
        <f>'SALDO MAXPPI JULHO 2026'!AU213</f>
        <v>61.95</v>
      </c>
      <c r="AV81" s="33">
        <f>'SALDO MAXPPI JULHO 2026'!AV213</f>
        <v>26.55</v>
      </c>
      <c r="AW81" s="33">
        <f>'SALDO MAXPPI JULHO 2026'!AW213</f>
        <v>147.49</v>
      </c>
      <c r="AX81" s="33">
        <f>'SALDO MAXPPI JULHO 2026'!AX213</f>
        <v>43.26</v>
      </c>
      <c r="AY81" s="33">
        <f>'SALDO MAXPPI JULHO 2026'!AY213</f>
        <v>106.19</v>
      </c>
      <c r="AZ81" s="33">
        <f>'SALDO MAXPPI JULHO 2026'!AZ213</f>
        <v>12.26</v>
      </c>
      <c r="BA81" s="33">
        <f>'SALDO MAXPPI JULHO 2026'!BA213</f>
        <v>2.95</v>
      </c>
      <c r="BB81" s="33">
        <f>'SALDO MAXPPI JULHO 2026'!BB213</f>
        <v>28.02</v>
      </c>
      <c r="BC81" s="33">
        <f>'SALDO MAXPPI JULHO 2026'!BC213</f>
        <v>84.09</v>
      </c>
      <c r="BD81" s="33">
        <f>'SALDO MAXPPI JULHO 2026'!BD213</f>
        <v>892.28</v>
      </c>
      <c r="BE81" s="33">
        <f>'SALDO MAXPPI JULHO 2026'!BE213</f>
        <v>112.02</v>
      </c>
      <c r="BF81" s="33">
        <f>'SALDO MAXPPI JULHO 2026'!BF213</f>
        <v>153.88</v>
      </c>
      <c r="BG81" s="33">
        <f>'SALDO MAXPPI JULHO 2026'!BG213</f>
        <v>7.27</v>
      </c>
      <c r="BH81" s="33">
        <f>'SALDO MAXPPI JULHO 2026'!BH213</f>
        <v>13.68</v>
      </c>
      <c r="BI81" s="33">
        <f>'SALDO MAXPPI JULHO 2026'!BI213</f>
        <v>446.13</v>
      </c>
      <c r="BJ81" s="33">
        <f>'SALDO MAXPPI JULHO 2026'!BJ213</f>
        <v>43.21</v>
      </c>
      <c r="BK81" s="33">
        <f>'SALDO MAXPPI JULHO 2026'!BK213</f>
        <v>48.9</v>
      </c>
      <c r="BL81" s="33">
        <f>'SALDO MAXPPI JULHO 2026'!BL213</f>
        <v>13</v>
      </c>
      <c r="BM81" s="33">
        <f>'SALDO MAXPPI JULHO 2026'!BM213</f>
        <v>1.06</v>
      </c>
      <c r="BN81" s="33">
        <f>'SALDO MAXPPI JULHO 2026'!BN213</f>
        <v>2.48</v>
      </c>
      <c r="BO81" s="33">
        <f>'SALDO MAXPPI JULHO 2026'!BO213</f>
        <v>0</v>
      </c>
      <c r="BP81" s="33">
        <f>'SALDO MAXPPI JULHO 2026'!BP213</f>
        <v>4.83</v>
      </c>
      <c r="BQ81" s="33">
        <f>'SALDO MAXPPI JULHO 2026'!BQ213</f>
        <v>0</v>
      </c>
      <c r="BR81" s="33">
        <f>'SALDO MAXPPI JULHO 2026'!BR213</f>
        <v>-1.1499999999999999</v>
      </c>
      <c r="BS81" s="33">
        <f>'SALDO MAXPPI JULHO 2026'!BS213</f>
        <v>0</v>
      </c>
      <c r="BT81" s="33">
        <f>'SALDO MAXPPI JULHO 2026'!BT213</f>
        <v>71.42</v>
      </c>
      <c r="BU81" s="33">
        <f>'SALDO MAXPPI JULHO 2026'!BU213</f>
        <v>0</v>
      </c>
      <c r="BV81" s="33">
        <f>'SALDO MAXPPI JULHO 2026'!BV213</f>
        <v>4.5</v>
      </c>
      <c r="BW81" s="33">
        <f>'SALDO MAXPPI JULHO 2026'!BW213</f>
        <v>0</v>
      </c>
      <c r="BX81" s="33">
        <f>'SALDO MAXPPI JULHO 2026'!BX213</f>
        <v>141.31</v>
      </c>
      <c r="BY81" s="35">
        <f t="shared" si="3"/>
        <v>15227.189999999999</v>
      </c>
      <c r="BZ81" s="36">
        <f>'SALDO MAXPPI JULHO 2026'!BZ213</f>
        <v>15227.189999999999</v>
      </c>
      <c r="CA81" s="37">
        <f t="shared" si="2"/>
        <v>0</v>
      </c>
    </row>
    <row r="82" spans="1:79">
      <c r="A82" s="32" t="str">
        <f>'SALDO MAXPPI JULHO 2026'!A214</f>
        <v>DIONISIO CERQUEIRA</v>
      </c>
      <c r="B82" s="33">
        <f>'SALDO MAXPPI JULHO 2026'!B214</f>
        <v>513.28</v>
      </c>
      <c r="C82" s="33">
        <f>'SALDO MAXPPI JULHO 2026'!C214</f>
        <v>8420.4699999999993</v>
      </c>
      <c r="D82" s="33">
        <f>'SALDO MAXPPI JULHO 2026'!D214</f>
        <v>4601.38</v>
      </c>
      <c r="E82" s="33">
        <f>'SALDO MAXPPI JULHO 2026'!E214</f>
        <v>0</v>
      </c>
      <c r="F82" s="33">
        <f>'SALDO MAXPPI JULHO 2026'!F214</f>
        <v>0</v>
      </c>
      <c r="G82" s="33">
        <f>'SALDO MAXPPI JULHO 2026'!G214</f>
        <v>0</v>
      </c>
      <c r="H82" s="33">
        <f>'SALDO MAXPPI JULHO 2026'!H214</f>
        <v>2233.58</v>
      </c>
      <c r="I82" s="33">
        <f>'SALDO MAXPPI JULHO 2026'!I214</f>
        <v>0</v>
      </c>
      <c r="J82" s="33">
        <f>'SALDO MAXPPI JULHO 2026'!J214</f>
        <v>144.97999999999999</v>
      </c>
      <c r="K82" s="33">
        <f>'SALDO MAXPPI JULHO 2026'!K214</f>
        <v>1337.15</v>
      </c>
      <c r="L82" s="33">
        <f>'SALDO MAXPPI JULHO 2026'!L214</f>
        <v>54.69</v>
      </c>
      <c r="M82" s="33">
        <f>'SALDO MAXPPI JULHO 2026'!M214</f>
        <v>682.76</v>
      </c>
      <c r="N82" s="33">
        <f>'SALDO MAXPPI JULHO 2026'!N214</f>
        <v>0.89</v>
      </c>
      <c r="O82" s="33">
        <f>'SALDO MAXPPI JULHO 2026'!O214</f>
        <v>234.41</v>
      </c>
      <c r="P82" s="33">
        <f>'SALDO MAXPPI JULHO 2026'!P214</f>
        <v>0.9</v>
      </c>
      <c r="Q82" s="33">
        <f>'SALDO MAXPPI JULHO 2026'!Q214</f>
        <v>457.99</v>
      </c>
      <c r="R82" s="33">
        <f>'SALDO MAXPPI JULHO 2026'!R214</f>
        <v>3.99</v>
      </c>
      <c r="S82" s="33">
        <f>'SALDO MAXPPI JULHO 2026'!S214</f>
        <v>541.51</v>
      </c>
      <c r="T82" s="33">
        <f>'SALDO MAXPPI JULHO 2026'!T214</f>
        <v>3.58</v>
      </c>
      <c r="U82" s="33">
        <f>'SALDO MAXPPI JULHO 2026'!U214</f>
        <v>1.47</v>
      </c>
      <c r="V82" s="33">
        <f>'SALDO MAXPPI JULHO 2026'!V214</f>
        <v>7.12</v>
      </c>
      <c r="W82" s="33">
        <f>'SALDO MAXPPI JULHO 2026'!W214</f>
        <v>764.67</v>
      </c>
      <c r="X82" s="33">
        <f>'SALDO MAXPPI JULHO 2026'!X214</f>
        <v>15.18</v>
      </c>
      <c r="Y82" s="33">
        <f>'SALDO MAXPPI JULHO 2026'!Y214</f>
        <v>58.16</v>
      </c>
      <c r="Z82" s="33">
        <f>'SALDO MAXPPI JULHO 2026'!Z214</f>
        <v>452.13</v>
      </c>
      <c r="AA82" s="33">
        <f>'SALDO MAXPPI JULHO 2026'!AA214</f>
        <v>26.92</v>
      </c>
      <c r="AB82" s="33">
        <f>'SALDO MAXPPI JULHO 2026'!AB214</f>
        <v>480.45</v>
      </c>
      <c r="AC82" s="33">
        <f>'SALDO MAXPPI JULHO 2026'!AC214</f>
        <v>0.4</v>
      </c>
      <c r="AD82" s="33">
        <f>'SALDO MAXPPI JULHO 2026'!AD214</f>
        <v>29.08</v>
      </c>
      <c r="AE82" s="33">
        <f>'SALDO MAXPPI JULHO 2026'!AE214</f>
        <v>5.56</v>
      </c>
      <c r="AF82" s="33">
        <f>'SALDO MAXPPI JULHO 2026'!AF214</f>
        <v>15.18</v>
      </c>
      <c r="AG82" s="33">
        <f>'SALDO MAXPPI JULHO 2026'!AG214</f>
        <v>227.59</v>
      </c>
      <c r="AH82" s="33">
        <f>'SALDO MAXPPI JULHO 2026'!AH214</f>
        <v>48.3</v>
      </c>
      <c r="AI82" s="33">
        <f>'SALDO MAXPPI JULHO 2026'!AI214</f>
        <v>7.59</v>
      </c>
      <c r="AJ82" s="33">
        <f>'SALDO MAXPPI JULHO 2026'!AJ214</f>
        <v>24.8</v>
      </c>
      <c r="AK82" s="33">
        <f>'SALDO MAXPPI JULHO 2026'!AK214</f>
        <v>4.3</v>
      </c>
      <c r="AL82" s="33">
        <f>'SALDO MAXPPI JULHO 2026'!AL214</f>
        <v>58.16</v>
      </c>
      <c r="AM82" s="33">
        <f>'SALDO MAXPPI JULHO 2026'!AM214</f>
        <v>5.0999999999999996</v>
      </c>
      <c r="AN82" s="33">
        <f>'SALDO MAXPPI JULHO 2026'!AN214</f>
        <v>7.59</v>
      </c>
      <c r="AO82" s="33">
        <f>'SALDO MAXPPI JULHO 2026'!AO214</f>
        <v>0</v>
      </c>
      <c r="AP82" s="33">
        <f>'SALDO MAXPPI JULHO 2026'!AP214</f>
        <v>0</v>
      </c>
      <c r="AQ82" s="33">
        <f>'SALDO MAXPPI JULHO 2026'!AQ214</f>
        <v>126.43</v>
      </c>
      <c r="AR82" s="33">
        <f>'SALDO MAXPPI JULHO 2026'!AR214</f>
        <v>458.4</v>
      </c>
      <c r="AS82" s="33">
        <f>'SALDO MAXPPI JULHO 2026'!AS214</f>
        <v>815.9</v>
      </c>
      <c r="AT82" s="33">
        <f>'SALDO MAXPPI JULHO 2026'!AT214</f>
        <v>202.29</v>
      </c>
      <c r="AU82" s="33">
        <f>'SALDO MAXPPI JULHO 2026'!AU214</f>
        <v>106.2</v>
      </c>
      <c r="AV82" s="33">
        <f>'SALDO MAXPPI JULHO 2026'!AV214</f>
        <v>45.52</v>
      </c>
      <c r="AW82" s="33">
        <f>'SALDO MAXPPI JULHO 2026'!AW214</f>
        <v>252.86</v>
      </c>
      <c r="AX82" s="33">
        <f>'SALDO MAXPPI JULHO 2026'!AX214</f>
        <v>29.49</v>
      </c>
      <c r="AY82" s="33">
        <f>'SALDO MAXPPI JULHO 2026'!AY214</f>
        <v>182.07</v>
      </c>
      <c r="AZ82" s="33">
        <f>'SALDO MAXPPI JULHO 2026'!AZ214</f>
        <v>21.02</v>
      </c>
      <c r="BA82" s="33">
        <f>'SALDO MAXPPI JULHO 2026'!BA214</f>
        <v>5.0599999999999996</v>
      </c>
      <c r="BB82" s="33">
        <f>'SALDO MAXPPI JULHO 2026'!BB214</f>
        <v>48.04</v>
      </c>
      <c r="BC82" s="33">
        <f>'SALDO MAXPPI JULHO 2026'!BC214</f>
        <v>74.180000000000007</v>
      </c>
      <c r="BD82" s="33">
        <f>'SALDO MAXPPI JULHO 2026'!BD214</f>
        <v>1529.79</v>
      </c>
      <c r="BE82" s="33">
        <f>'SALDO MAXPPI JULHO 2026'!BE214</f>
        <v>519.92999999999995</v>
      </c>
      <c r="BF82" s="33">
        <f>'SALDO MAXPPI JULHO 2026'!BF214</f>
        <v>710.94</v>
      </c>
      <c r="BG82" s="33">
        <f>'SALDO MAXPPI JULHO 2026'!BG214</f>
        <v>12.47</v>
      </c>
      <c r="BH82" s="33">
        <f>'SALDO MAXPPI JULHO 2026'!BH214</f>
        <v>29.94</v>
      </c>
      <c r="BI82" s="33">
        <f>'SALDO MAXPPI JULHO 2026'!BI214</f>
        <v>930.96</v>
      </c>
      <c r="BJ82" s="33">
        <f>'SALDO MAXPPI JULHO 2026'!BJ214</f>
        <v>90.12</v>
      </c>
      <c r="BK82" s="33">
        <f>'SALDO MAXPPI JULHO 2026'!BK214</f>
        <v>62.04</v>
      </c>
      <c r="BL82" s="33">
        <f>'SALDO MAXPPI JULHO 2026'!BL214</f>
        <v>30.97</v>
      </c>
      <c r="BM82" s="33">
        <f>'SALDO MAXPPI JULHO 2026'!BM214</f>
        <v>2.41</v>
      </c>
      <c r="BN82" s="33">
        <f>'SALDO MAXPPI JULHO 2026'!BN214</f>
        <v>0</v>
      </c>
      <c r="BO82" s="33">
        <f>'SALDO MAXPPI JULHO 2026'!BO214</f>
        <v>0</v>
      </c>
      <c r="BP82" s="33">
        <f>'SALDO MAXPPI JULHO 2026'!BP214</f>
        <v>122.67</v>
      </c>
      <c r="BQ82" s="33">
        <f>'SALDO MAXPPI JULHO 2026'!BQ214</f>
        <v>69.64</v>
      </c>
      <c r="BR82" s="33">
        <f>'SALDO MAXPPI JULHO 2026'!BR214</f>
        <v>0</v>
      </c>
      <c r="BS82" s="33">
        <f>'SALDO MAXPPI JULHO 2026'!BS214</f>
        <v>-2.69</v>
      </c>
      <c r="BT82" s="33">
        <f>'SALDO MAXPPI JULHO 2026'!BT214</f>
        <v>122.45</v>
      </c>
      <c r="BU82" s="33">
        <f>'SALDO MAXPPI JULHO 2026'!BU214</f>
        <v>0.17</v>
      </c>
      <c r="BV82" s="33">
        <f>'SALDO MAXPPI JULHO 2026'!BV214</f>
        <v>10.5</v>
      </c>
      <c r="BW82" s="33">
        <f>'SALDO MAXPPI JULHO 2026'!BW214</f>
        <v>0</v>
      </c>
      <c r="BX82" s="33">
        <f>'SALDO MAXPPI JULHO 2026'!BX214</f>
        <v>242.27</v>
      </c>
      <c r="BY82" s="35">
        <f t="shared" si="3"/>
        <v>28323.350000000009</v>
      </c>
      <c r="BZ82" s="36">
        <f>'SALDO MAXPPI JULHO 2026'!BZ214</f>
        <v>28323.350000000009</v>
      </c>
      <c r="CA82" s="37">
        <f t="shared" si="2"/>
        <v>0</v>
      </c>
    </row>
    <row r="83" spans="1:79">
      <c r="A83" s="32" t="str">
        <f>'SALDO MAXPPI JULHO 2026'!A215</f>
        <v>DONA EMMA</v>
      </c>
      <c r="B83" s="33">
        <f>'SALDO MAXPPI JULHO 2026'!B215</f>
        <v>16.98</v>
      </c>
      <c r="C83" s="33">
        <f>'SALDO MAXPPI JULHO 2026'!C215</f>
        <v>1958.63</v>
      </c>
      <c r="D83" s="33">
        <f>'SALDO MAXPPI JULHO 2026'!D215</f>
        <v>1070.3</v>
      </c>
      <c r="E83" s="33">
        <f>'SALDO MAXPPI JULHO 2026'!E215</f>
        <v>0.13</v>
      </c>
      <c r="F83" s="33">
        <f>'SALDO MAXPPI JULHO 2026'!F215</f>
        <v>497.51</v>
      </c>
      <c r="G83" s="33">
        <f>'SALDO MAXPPI JULHO 2026'!G215</f>
        <v>0</v>
      </c>
      <c r="H83" s="33">
        <f>'SALDO MAXPPI JULHO 2026'!H215</f>
        <v>519.54</v>
      </c>
      <c r="I83" s="33">
        <f>'SALDO MAXPPI JULHO 2026'!I215</f>
        <v>-0.42</v>
      </c>
      <c r="J83" s="33">
        <f>'SALDO MAXPPI JULHO 2026'!J215</f>
        <v>0</v>
      </c>
      <c r="K83" s="33">
        <f>'SALDO MAXPPI JULHO 2026'!K215</f>
        <v>311.02999999999997</v>
      </c>
      <c r="L83" s="33">
        <f>'SALDO MAXPPI JULHO 2026'!L215</f>
        <v>0.81</v>
      </c>
      <c r="M83" s="33">
        <f>'SALDO MAXPPI JULHO 2026'!M215</f>
        <v>0</v>
      </c>
      <c r="N83" s="33">
        <f>'SALDO MAXPPI JULHO 2026'!N215</f>
        <v>0.08</v>
      </c>
      <c r="O83" s="33">
        <f>'SALDO MAXPPI JULHO 2026'!O215</f>
        <v>54.52</v>
      </c>
      <c r="P83" s="33">
        <f>'SALDO MAXPPI JULHO 2026'!P215</f>
        <v>1.2</v>
      </c>
      <c r="Q83" s="33">
        <f>'SALDO MAXPPI JULHO 2026'!Q215</f>
        <v>0</v>
      </c>
      <c r="R83" s="33">
        <f>'SALDO MAXPPI JULHO 2026'!R215</f>
        <v>1.43</v>
      </c>
      <c r="S83" s="33">
        <f>'SALDO MAXPPI JULHO 2026'!S215</f>
        <v>152.91999999999999</v>
      </c>
      <c r="T83" s="33">
        <f>'SALDO MAXPPI JULHO 2026'!T215</f>
        <v>0.6</v>
      </c>
      <c r="U83" s="33">
        <f>'SALDO MAXPPI JULHO 2026'!U215</f>
        <v>0.1</v>
      </c>
      <c r="V83" s="33">
        <f>'SALDO MAXPPI JULHO 2026'!V215</f>
        <v>0.46</v>
      </c>
      <c r="W83" s="33">
        <f>'SALDO MAXPPI JULHO 2026'!W215</f>
        <v>177.87</v>
      </c>
      <c r="X83" s="33">
        <f>'SALDO MAXPPI JULHO 2026'!X215</f>
        <v>3.53</v>
      </c>
      <c r="Y83" s="33">
        <f>'SALDO MAXPPI JULHO 2026'!Y215</f>
        <v>13.53</v>
      </c>
      <c r="Z83" s="33">
        <f>'SALDO MAXPPI JULHO 2026'!Z215</f>
        <v>46.01</v>
      </c>
      <c r="AA83" s="33">
        <f>'SALDO MAXPPI JULHO 2026'!AA215</f>
        <v>8.82</v>
      </c>
      <c r="AB83" s="33">
        <f>'SALDO MAXPPI JULHO 2026'!AB215</f>
        <v>46.48</v>
      </c>
      <c r="AC83" s="33">
        <f>'SALDO MAXPPI JULHO 2026'!AC215</f>
        <v>6.61</v>
      </c>
      <c r="AD83" s="33">
        <f>'SALDO MAXPPI JULHO 2026'!AD215</f>
        <v>6.76</v>
      </c>
      <c r="AE83" s="33">
        <f>'SALDO MAXPPI JULHO 2026'!AE215</f>
        <v>1.29</v>
      </c>
      <c r="AF83" s="33">
        <f>'SALDO MAXPPI JULHO 2026'!AF215</f>
        <v>3.53</v>
      </c>
      <c r="AG83" s="33">
        <f>'SALDO MAXPPI JULHO 2026'!AG215</f>
        <v>26.82</v>
      </c>
      <c r="AH83" s="33">
        <f>'SALDO MAXPPI JULHO 2026'!AH215</f>
        <v>11.8</v>
      </c>
      <c r="AI83" s="33">
        <f>'SALDO MAXPPI JULHO 2026'!AI215</f>
        <v>1.77</v>
      </c>
      <c r="AJ83" s="33">
        <f>'SALDO MAXPPI JULHO 2026'!AJ215</f>
        <v>8.91</v>
      </c>
      <c r="AK83" s="33">
        <f>'SALDO MAXPPI JULHO 2026'!AK215</f>
        <v>1</v>
      </c>
      <c r="AL83" s="33">
        <f>'SALDO MAXPPI JULHO 2026'!AL215</f>
        <v>13.53</v>
      </c>
      <c r="AM83" s="33">
        <f>'SALDO MAXPPI JULHO 2026'!AM215</f>
        <v>17.649999999999999</v>
      </c>
      <c r="AN83" s="33">
        <f>'SALDO MAXPPI JULHO 2026'!AN215</f>
        <v>1.77</v>
      </c>
      <c r="AO83" s="33">
        <f>'SALDO MAXPPI JULHO 2026'!AO215</f>
        <v>20</v>
      </c>
      <c r="AP83" s="33">
        <f>'SALDO MAXPPI JULHO 2026'!AP215</f>
        <v>5.88</v>
      </c>
      <c r="AQ83" s="33">
        <f>'SALDO MAXPPI JULHO 2026'!AQ215</f>
        <v>23.71</v>
      </c>
      <c r="AR83" s="33">
        <f>'SALDO MAXPPI JULHO 2026'!AR215</f>
        <v>56.49</v>
      </c>
      <c r="AS83" s="33">
        <f>'SALDO MAXPPI JULHO 2026'!AS215</f>
        <v>129.59</v>
      </c>
      <c r="AT83" s="33">
        <f>'SALDO MAXPPI JULHO 2026'!AT215</f>
        <v>47.05</v>
      </c>
      <c r="AU83" s="33">
        <f>'SALDO MAXPPI JULHO 2026'!AU215</f>
        <v>6.5</v>
      </c>
      <c r="AV83" s="33">
        <f>'SALDO MAXPPI JULHO 2026'!AV215</f>
        <v>0</v>
      </c>
      <c r="AW83" s="33">
        <f>'SALDO MAXPPI JULHO 2026'!AW215</f>
        <v>58.82</v>
      </c>
      <c r="AX83" s="33">
        <f>'SALDO MAXPPI JULHO 2026'!AX215</f>
        <v>17.25</v>
      </c>
      <c r="AY83" s="33">
        <f>'SALDO MAXPPI JULHO 2026'!AY215</f>
        <v>19.18</v>
      </c>
      <c r="AZ83" s="33">
        <f>'SALDO MAXPPI JULHO 2026'!AZ215</f>
        <v>4.8899999999999997</v>
      </c>
      <c r="BA83" s="33">
        <f>'SALDO MAXPPI JULHO 2026'!BA215</f>
        <v>1.18</v>
      </c>
      <c r="BB83" s="33">
        <f>'SALDO MAXPPI JULHO 2026'!BB215</f>
        <v>11.18</v>
      </c>
      <c r="BC83" s="33">
        <f>'SALDO MAXPPI JULHO 2026'!BC215</f>
        <v>5.01</v>
      </c>
      <c r="BD83" s="33">
        <f>'SALDO MAXPPI JULHO 2026'!BD215</f>
        <v>355.83</v>
      </c>
      <c r="BE83" s="33">
        <f>'SALDO MAXPPI JULHO 2026'!BE215</f>
        <v>0</v>
      </c>
      <c r="BF83" s="33">
        <f>'SALDO MAXPPI JULHO 2026'!BF215</f>
        <v>0.04</v>
      </c>
      <c r="BG83" s="33">
        <f>'SALDO MAXPPI JULHO 2026'!BG215</f>
        <v>0.05</v>
      </c>
      <c r="BH83" s="33">
        <f>'SALDO MAXPPI JULHO 2026'!BH215</f>
        <v>1.34</v>
      </c>
      <c r="BI83" s="33">
        <f>'SALDO MAXPPI JULHO 2026'!BI215</f>
        <v>216.54</v>
      </c>
      <c r="BJ83" s="33">
        <f>'SALDO MAXPPI JULHO 2026'!BJ215</f>
        <v>4.46</v>
      </c>
      <c r="BK83" s="33">
        <f>'SALDO MAXPPI JULHO 2026'!BK215</f>
        <v>4.79</v>
      </c>
      <c r="BL83" s="33">
        <f>'SALDO MAXPPI JULHO 2026'!BL215</f>
        <v>0.35</v>
      </c>
      <c r="BM83" s="33">
        <f>'SALDO MAXPPI JULHO 2026'!BM215</f>
        <v>0</v>
      </c>
      <c r="BN83" s="33">
        <f>'SALDO MAXPPI JULHO 2026'!BN215</f>
        <v>0</v>
      </c>
      <c r="BO83" s="33">
        <f>'SALDO MAXPPI JULHO 2026'!BO215</f>
        <v>0</v>
      </c>
      <c r="BP83" s="33">
        <f>'SALDO MAXPPI JULHO 2026'!BP215</f>
        <v>-0.98</v>
      </c>
      <c r="BQ83" s="33">
        <f>'SALDO MAXPPI JULHO 2026'!BQ215</f>
        <v>0</v>
      </c>
      <c r="BR83" s="33">
        <f>'SALDO MAXPPI JULHO 2026'!BR215</f>
        <v>0</v>
      </c>
      <c r="BS83" s="33">
        <f>'SALDO MAXPPI JULHO 2026'!BS215</f>
        <v>0</v>
      </c>
      <c r="BT83" s="33">
        <f>'SALDO MAXPPI JULHO 2026'!BT215</f>
        <v>0</v>
      </c>
      <c r="BU83" s="33">
        <f>'SALDO MAXPPI JULHO 2026'!BU215</f>
        <v>0</v>
      </c>
      <c r="BV83" s="33">
        <f>'SALDO MAXPPI JULHO 2026'!BV215</f>
        <v>0.75</v>
      </c>
      <c r="BW83" s="33">
        <f>'SALDO MAXPPI JULHO 2026'!BW215</f>
        <v>0</v>
      </c>
      <c r="BX83" s="33">
        <f>'SALDO MAXPPI JULHO 2026'!BX215</f>
        <v>0</v>
      </c>
      <c r="BY83" s="35">
        <f t="shared" si="3"/>
        <v>5973.4000000000024</v>
      </c>
      <c r="BZ83" s="36">
        <f>'SALDO MAXPPI JULHO 2026'!BZ215</f>
        <v>5973.4000000000024</v>
      </c>
      <c r="CA83" s="37">
        <f t="shared" si="2"/>
        <v>0</v>
      </c>
    </row>
    <row r="84" spans="1:79">
      <c r="A84" s="32" t="str">
        <f>'SALDO MAXPPI JULHO 2026'!A216</f>
        <v>DOUTOR PEDRINHO</v>
      </c>
      <c r="B84" s="33">
        <f>'SALDO MAXPPI JULHO 2026'!B216</f>
        <v>57.29</v>
      </c>
      <c r="C84" s="33">
        <f>'SALDO MAXPPI JULHO 2026'!C216</f>
        <v>1500.82</v>
      </c>
      <c r="D84" s="33">
        <f>'SALDO MAXPPI JULHO 2026'!D216</f>
        <v>689.76</v>
      </c>
      <c r="E84" s="33">
        <f>'SALDO MAXPPI JULHO 2026'!E216</f>
        <v>0</v>
      </c>
      <c r="F84" s="33">
        <f>'SALDO MAXPPI JULHO 2026'!F216</f>
        <v>163.85</v>
      </c>
      <c r="G84" s="33">
        <f>'SALDO MAXPPI JULHO 2026'!G216</f>
        <v>0</v>
      </c>
      <c r="H84" s="33">
        <f>'SALDO MAXPPI JULHO 2026'!H216</f>
        <v>0</v>
      </c>
      <c r="I84" s="33">
        <f>'SALDO MAXPPI JULHO 2026'!I216</f>
        <v>0</v>
      </c>
      <c r="J84" s="33">
        <f>'SALDO MAXPPI JULHO 2026'!J216</f>
        <v>0</v>
      </c>
      <c r="K84" s="33">
        <f>'SALDO MAXPPI JULHO 2026'!K216</f>
        <v>34.9</v>
      </c>
      <c r="L84" s="33">
        <f>'SALDO MAXPPI JULHO 2026'!L216</f>
        <v>45.91</v>
      </c>
      <c r="M84" s="33">
        <f>'SALDO MAXPPI JULHO 2026'!M216</f>
        <v>151.76</v>
      </c>
      <c r="N84" s="33">
        <f>'SALDO MAXPPI JULHO 2026'!N216</f>
        <v>0.26</v>
      </c>
      <c r="O84" s="33">
        <f>'SALDO MAXPPI JULHO 2026'!O216</f>
        <v>52.1</v>
      </c>
      <c r="P84" s="33">
        <f>'SALDO MAXPPI JULHO 2026'!P216</f>
        <v>16.87</v>
      </c>
      <c r="Q84" s="33">
        <f>'SALDO MAXPPI JULHO 2026'!Q216</f>
        <v>0</v>
      </c>
      <c r="R84" s="33">
        <f>'SALDO MAXPPI JULHO 2026'!R216</f>
        <v>4.32</v>
      </c>
      <c r="S84" s="33">
        <f>'SALDO MAXPPI JULHO 2026'!S216</f>
        <v>146.13999999999999</v>
      </c>
      <c r="T84" s="33">
        <f>'SALDO MAXPPI JULHO 2026'!T216</f>
        <v>2.2400000000000002</v>
      </c>
      <c r="U84" s="33">
        <f>'SALDO MAXPPI JULHO 2026'!U216</f>
        <v>0.28999999999999998</v>
      </c>
      <c r="V84" s="33">
        <f>'SALDO MAXPPI JULHO 2026'!V216</f>
        <v>1.35</v>
      </c>
      <c r="W84" s="33">
        <f>'SALDO MAXPPI JULHO 2026'!W216</f>
        <v>169.97</v>
      </c>
      <c r="X84" s="33">
        <f>'SALDO MAXPPI JULHO 2026'!X216</f>
        <v>3.37</v>
      </c>
      <c r="Y84" s="33">
        <f>'SALDO MAXPPI JULHO 2026'!Y216</f>
        <v>0</v>
      </c>
      <c r="Z84" s="33">
        <f>'SALDO MAXPPI JULHO 2026'!Z216</f>
        <v>39.4</v>
      </c>
      <c r="AA84" s="33">
        <f>'SALDO MAXPPI JULHO 2026'!AA216</f>
        <v>0</v>
      </c>
      <c r="AB84" s="33">
        <f>'SALDO MAXPPI JULHO 2026'!AB216</f>
        <v>30.8</v>
      </c>
      <c r="AC84" s="33">
        <f>'SALDO MAXPPI JULHO 2026'!AC216</f>
        <v>0</v>
      </c>
      <c r="AD84" s="33">
        <f>'SALDO MAXPPI JULHO 2026'!AD216</f>
        <v>0.1</v>
      </c>
      <c r="AE84" s="33">
        <f>'SALDO MAXPPI JULHO 2026'!AE216</f>
        <v>-0.1</v>
      </c>
      <c r="AF84" s="33">
        <f>'SALDO MAXPPI JULHO 2026'!AF216</f>
        <v>0</v>
      </c>
      <c r="AG84" s="33">
        <f>'SALDO MAXPPI JULHO 2026'!AG216</f>
        <v>25</v>
      </c>
      <c r="AH84" s="33">
        <f>'SALDO MAXPPI JULHO 2026'!AH216</f>
        <v>0</v>
      </c>
      <c r="AI84" s="33">
        <f>'SALDO MAXPPI JULHO 2026'!AI216</f>
        <v>1.69</v>
      </c>
      <c r="AJ84" s="33">
        <f>'SALDO MAXPPI JULHO 2026'!AJ216</f>
        <v>17.690000000000001</v>
      </c>
      <c r="AK84" s="33">
        <f>'SALDO MAXPPI JULHO 2026'!AK216</f>
        <v>0.96</v>
      </c>
      <c r="AL84" s="33">
        <f>'SALDO MAXPPI JULHO 2026'!AL216</f>
        <v>12.93</v>
      </c>
      <c r="AM84" s="33">
        <f>'SALDO MAXPPI JULHO 2026'!AM216</f>
        <v>6.48</v>
      </c>
      <c r="AN84" s="33">
        <f>'SALDO MAXPPI JULHO 2026'!AN216</f>
        <v>1.69</v>
      </c>
      <c r="AO84" s="33">
        <f>'SALDO MAXPPI JULHO 2026'!AO216</f>
        <v>2.9</v>
      </c>
      <c r="AP84" s="33">
        <f>'SALDO MAXPPI JULHO 2026'!AP216</f>
        <v>0</v>
      </c>
      <c r="AQ84" s="33">
        <f>'SALDO MAXPPI JULHO 2026'!AQ216</f>
        <v>28.1</v>
      </c>
      <c r="AR84" s="33">
        <f>'SALDO MAXPPI JULHO 2026'!AR216</f>
        <v>53.72</v>
      </c>
      <c r="AS84" s="33">
        <f>'SALDO MAXPPI JULHO 2026'!AS216</f>
        <v>38.49</v>
      </c>
      <c r="AT84" s="33">
        <f>'SALDO MAXPPI JULHO 2026'!AT216</f>
        <v>36.28</v>
      </c>
      <c r="AU84" s="33">
        <f>'SALDO MAXPPI JULHO 2026'!AU216</f>
        <v>0</v>
      </c>
      <c r="AV84" s="33">
        <f>'SALDO MAXPPI JULHO 2026'!AV216</f>
        <v>-0.1</v>
      </c>
      <c r="AW84" s="33">
        <f>'SALDO MAXPPI JULHO 2026'!AW216</f>
        <v>18.899999999999999</v>
      </c>
      <c r="AX84" s="33">
        <f>'SALDO MAXPPI JULHO 2026'!AX216</f>
        <v>16.489999999999998</v>
      </c>
      <c r="AY84" s="33">
        <f>'SALDO MAXPPI JULHO 2026'!AY216</f>
        <v>29.78</v>
      </c>
      <c r="AZ84" s="33">
        <f>'SALDO MAXPPI JULHO 2026'!AZ216</f>
        <v>4.67</v>
      </c>
      <c r="BA84" s="33">
        <f>'SALDO MAXPPI JULHO 2026'!BA216</f>
        <v>0</v>
      </c>
      <c r="BB84" s="33">
        <f>'SALDO MAXPPI JULHO 2026'!BB216</f>
        <v>0</v>
      </c>
      <c r="BC84" s="33">
        <f>'SALDO MAXPPI JULHO 2026'!BC216</f>
        <v>32.049999999999997</v>
      </c>
      <c r="BD84" s="33">
        <f>'SALDO MAXPPI JULHO 2026'!BD216</f>
        <v>340.04</v>
      </c>
      <c r="BE84" s="33">
        <f>'SALDO MAXPPI JULHO 2026'!BE216</f>
        <v>19.829999999999998</v>
      </c>
      <c r="BF84" s="33">
        <f>'SALDO MAXPPI JULHO 2026'!BF216</f>
        <v>15.54</v>
      </c>
      <c r="BG84" s="33">
        <f>'SALDO MAXPPI JULHO 2026'!BG216</f>
        <v>0.98</v>
      </c>
      <c r="BH84" s="33">
        <f>'SALDO MAXPPI JULHO 2026'!BH216</f>
        <v>4.7699999999999996</v>
      </c>
      <c r="BI84" s="33">
        <f>'SALDO MAXPPI JULHO 2026'!BI216</f>
        <v>182.76</v>
      </c>
      <c r="BJ84" s="33">
        <f>'SALDO MAXPPI JULHO 2026'!BJ216</f>
        <v>15.22</v>
      </c>
      <c r="BK84" s="33">
        <f>'SALDO MAXPPI JULHO 2026'!BK216</f>
        <v>19.93</v>
      </c>
      <c r="BL84" s="33">
        <f>'SALDO MAXPPI JULHO 2026'!BL216</f>
        <v>12.64</v>
      </c>
      <c r="BM84" s="33">
        <f>'SALDO MAXPPI JULHO 2026'!BM216</f>
        <v>0.63</v>
      </c>
      <c r="BN84" s="33">
        <f>'SALDO MAXPPI JULHO 2026'!BN216</f>
        <v>0.94</v>
      </c>
      <c r="BO84" s="33">
        <f>'SALDO MAXPPI JULHO 2026'!BO216</f>
        <v>0.1</v>
      </c>
      <c r="BP84" s="33">
        <f>'SALDO MAXPPI JULHO 2026'!BP216</f>
        <v>-1.95</v>
      </c>
      <c r="BQ84" s="33">
        <f>'SALDO MAXPPI JULHO 2026'!BQ216</f>
        <v>15.48</v>
      </c>
      <c r="BR84" s="33">
        <f>'SALDO MAXPPI JULHO 2026'!BR216</f>
        <v>192.98</v>
      </c>
      <c r="BS84" s="33">
        <f>'SALDO MAXPPI JULHO 2026'!BS216</f>
        <v>151.16</v>
      </c>
      <c r="BT84" s="33">
        <f>'SALDO MAXPPI JULHO 2026'!BT216</f>
        <v>27.22</v>
      </c>
      <c r="BU84" s="33">
        <f>'SALDO MAXPPI JULHO 2026'!BU216</f>
        <v>0</v>
      </c>
      <c r="BV84" s="33">
        <f>'SALDO MAXPPI JULHO 2026'!BV216</f>
        <v>88.48</v>
      </c>
      <c r="BW84" s="33">
        <f>'SALDO MAXPPI JULHO 2026'!BW216</f>
        <v>0</v>
      </c>
      <c r="BX84" s="33">
        <f>'SALDO MAXPPI JULHO 2026'!BX216</f>
        <v>0</v>
      </c>
      <c r="BY84" s="35">
        <f t="shared" si="3"/>
        <v>4525.869999999999</v>
      </c>
      <c r="BZ84" s="36">
        <f>'SALDO MAXPPI JULHO 2026'!BZ216</f>
        <v>4525.869999999999</v>
      </c>
      <c r="CA84" s="37">
        <f t="shared" si="2"/>
        <v>0</v>
      </c>
    </row>
    <row r="85" spans="1:79">
      <c r="A85" s="32" t="str">
        <f>'SALDO MAXPPI JULHO 2026'!A217</f>
        <v>ENTRE RIOS</v>
      </c>
      <c r="B85" s="33">
        <f>'SALDO MAXPPI JULHO 2026'!B217</f>
        <v>33.46</v>
      </c>
      <c r="C85" s="33">
        <f>'SALDO MAXPPI JULHO 2026'!C217</f>
        <v>1421.58</v>
      </c>
      <c r="D85" s="33">
        <f>'SALDO MAXPPI JULHO 2026'!D217</f>
        <v>107.05</v>
      </c>
      <c r="E85" s="33">
        <f>'SALDO MAXPPI JULHO 2026'!E217</f>
        <v>0</v>
      </c>
      <c r="F85" s="33">
        <f>'SALDO MAXPPI JULHO 2026'!F217</f>
        <v>0.56000000000000005</v>
      </c>
      <c r="G85" s="33">
        <f>'SALDO MAXPPI JULHO 2026'!G217</f>
        <v>0</v>
      </c>
      <c r="H85" s="33">
        <f>'SALDO MAXPPI JULHO 2026'!H217</f>
        <v>20.72</v>
      </c>
      <c r="I85" s="33">
        <f>'SALDO MAXPPI JULHO 2026'!I217</f>
        <v>75.2</v>
      </c>
      <c r="J85" s="33">
        <f>'SALDO MAXPPI JULHO 2026'!J217</f>
        <v>10.95</v>
      </c>
      <c r="K85" s="33">
        <f>'SALDO MAXPPI JULHO 2026'!K217</f>
        <v>2.91</v>
      </c>
      <c r="L85" s="33">
        <f>'SALDO MAXPPI JULHO 2026'!L217</f>
        <v>32.22</v>
      </c>
      <c r="M85" s="33">
        <f>'SALDO MAXPPI JULHO 2026'!M217</f>
        <v>137.53</v>
      </c>
      <c r="N85" s="33">
        <f>'SALDO MAXPPI JULHO 2026'!N217</f>
        <v>0.26</v>
      </c>
      <c r="O85" s="33">
        <f>'SALDO MAXPPI JULHO 2026'!O217</f>
        <v>-0.26</v>
      </c>
      <c r="P85" s="33">
        <f>'SALDO MAXPPI JULHO 2026'!P217</f>
        <v>0</v>
      </c>
      <c r="Q85" s="33">
        <f>'SALDO MAXPPI JULHO 2026'!Q217</f>
        <v>173.24</v>
      </c>
      <c r="R85" s="33">
        <f>'SALDO MAXPPI JULHO 2026'!R217</f>
        <v>4.3</v>
      </c>
      <c r="S85" s="33">
        <f>'SALDO MAXPPI JULHO 2026'!S217</f>
        <v>124.62</v>
      </c>
      <c r="T85" s="33">
        <f>'SALDO MAXPPI JULHO 2026'!T217</f>
        <v>1.9</v>
      </c>
      <c r="U85" s="33">
        <f>'SALDO MAXPPI JULHO 2026'!U217</f>
        <v>0.35</v>
      </c>
      <c r="V85" s="33">
        <f>'SALDO MAXPPI JULHO 2026'!V217</f>
        <v>1.35</v>
      </c>
      <c r="W85" s="33">
        <f>'SALDO MAXPPI JULHO 2026'!W217</f>
        <v>154.03</v>
      </c>
      <c r="X85" s="33">
        <f>'SALDO MAXPPI JULHO 2026'!X217</f>
        <v>3.06</v>
      </c>
      <c r="Y85" s="33">
        <f>'SALDO MAXPPI JULHO 2026'!Y217</f>
        <v>11.72</v>
      </c>
      <c r="Z85" s="33">
        <f>'SALDO MAXPPI JULHO 2026'!Z217</f>
        <v>15.4</v>
      </c>
      <c r="AA85" s="33">
        <f>'SALDO MAXPPI JULHO 2026'!AA217</f>
        <v>7.64</v>
      </c>
      <c r="AB85" s="33">
        <f>'SALDO MAXPPI JULHO 2026'!AB217</f>
        <v>21</v>
      </c>
      <c r="AC85" s="33">
        <f>'SALDO MAXPPI JULHO 2026'!AC217</f>
        <v>5.72</v>
      </c>
      <c r="AD85" s="33">
        <f>'SALDO MAXPPI JULHO 2026'!AD217</f>
        <v>5.86</v>
      </c>
      <c r="AE85" s="33">
        <f>'SALDO MAXPPI JULHO 2026'!AE217</f>
        <v>1.1200000000000001</v>
      </c>
      <c r="AF85" s="33">
        <f>'SALDO MAXPPI JULHO 2026'!AF217</f>
        <v>3.06</v>
      </c>
      <c r="AG85" s="33">
        <f>'SALDO MAXPPI JULHO 2026'!AG217</f>
        <v>9.91</v>
      </c>
      <c r="AH85" s="33">
        <f>'SALDO MAXPPI JULHO 2026'!AH217</f>
        <v>18.97</v>
      </c>
      <c r="AI85" s="33">
        <f>'SALDO MAXPPI JULHO 2026'!AI217</f>
        <v>1.53</v>
      </c>
      <c r="AJ85" s="33">
        <f>'SALDO MAXPPI JULHO 2026'!AJ217</f>
        <v>4.6100000000000003</v>
      </c>
      <c r="AK85" s="33">
        <f>'SALDO MAXPPI JULHO 2026'!AK217</f>
        <v>0.87</v>
      </c>
      <c r="AL85" s="33">
        <f>'SALDO MAXPPI JULHO 2026'!AL217</f>
        <v>2.4</v>
      </c>
      <c r="AM85" s="33">
        <f>'SALDO MAXPPI JULHO 2026'!AM217</f>
        <v>9.99</v>
      </c>
      <c r="AN85" s="33">
        <f>'SALDO MAXPPI JULHO 2026'!AN217</f>
        <v>1.53</v>
      </c>
      <c r="AO85" s="33">
        <f>'SALDO MAXPPI JULHO 2026'!AO217</f>
        <v>17.32</v>
      </c>
      <c r="AP85" s="33">
        <f>'SALDO MAXPPI JULHO 2026'!AP217</f>
        <v>1.2</v>
      </c>
      <c r="AQ85" s="33">
        <f>'SALDO MAXPPI JULHO 2026'!AQ217</f>
        <v>25.47</v>
      </c>
      <c r="AR85" s="33">
        <f>'SALDO MAXPPI JULHO 2026'!AR217</f>
        <v>22.29</v>
      </c>
      <c r="AS85" s="33">
        <f>'SALDO MAXPPI JULHO 2026'!AS217</f>
        <v>11.1</v>
      </c>
      <c r="AT85" s="33">
        <f>'SALDO MAXPPI JULHO 2026'!AT217</f>
        <v>17.48</v>
      </c>
      <c r="AU85" s="33">
        <f>'SALDO MAXPPI JULHO 2026'!AU217</f>
        <v>13.29</v>
      </c>
      <c r="AV85" s="33">
        <f>'SALDO MAXPPI JULHO 2026'!AV217</f>
        <v>9.17</v>
      </c>
      <c r="AW85" s="33">
        <f>'SALDO MAXPPI JULHO 2026'!AW217</f>
        <v>13.41</v>
      </c>
      <c r="AX85" s="33">
        <f>'SALDO MAXPPI JULHO 2026'!AX217</f>
        <v>14.94</v>
      </c>
      <c r="AY85" s="33">
        <f>'SALDO MAXPPI JULHO 2026'!AY217</f>
        <v>14.79</v>
      </c>
      <c r="AZ85" s="33">
        <f>'SALDO MAXPPI JULHO 2026'!AZ217</f>
        <v>4.2300000000000004</v>
      </c>
      <c r="BA85" s="33">
        <f>'SALDO MAXPPI JULHO 2026'!BA217</f>
        <v>1.02</v>
      </c>
      <c r="BB85" s="33">
        <f>'SALDO MAXPPI JULHO 2026'!BB217</f>
        <v>9.68</v>
      </c>
      <c r="BC85" s="33">
        <f>'SALDO MAXPPI JULHO 2026'!BC217</f>
        <v>29.04</v>
      </c>
      <c r="BD85" s="33">
        <f>'SALDO MAXPPI JULHO 2026'!BD217</f>
        <v>308.16000000000003</v>
      </c>
      <c r="BE85" s="33">
        <f>'SALDO MAXPPI JULHO 2026'!BE217</f>
        <v>0</v>
      </c>
      <c r="BF85" s="33">
        <f>'SALDO MAXPPI JULHO 2026'!BF217</f>
        <v>57.76</v>
      </c>
      <c r="BG85" s="33">
        <f>'SALDO MAXPPI JULHO 2026'!BG217</f>
        <v>0.6</v>
      </c>
      <c r="BH85" s="33">
        <f>'SALDO MAXPPI JULHO 2026'!BH217</f>
        <v>2.15</v>
      </c>
      <c r="BI85" s="33">
        <f>'SALDO MAXPPI JULHO 2026'!BI217</f>
        <v>71.33</v>
      </c>
      <c r="BJ85" s="33">
        <f>'SALDO MAXPPI JULHO 2026'!BJ217</f>
        <v>6.94</v>
      </c>
      <c r="BK85" s="33">
        <f>'SALDO MAXPPI JULHO 2026'!BK217</f>
        <v>8.02</v>
      </c>
      <c r="BL85" s="33">
        <f>'SALDO MAXPPI JULHO 2026'!BL217</f>
        <v>0.7</v>
      </c>
      <c r="BM85" s="33">
        <f>'SALDO MAXPPI JULHO 2026'!BM217</f>
        <v>0</v>
      </c>
      <c r="BN85" s="33">
        <f>'SALDO MAXPPI JULHO 2026'!BN217</f>
        <v>0.86</v>
      </c>
      <c r="BO85" s="33">
        <f>'SALDO MAXPPI JULHO 2026'!BO217</f>
        <v>0</v>
      </c>
      <c r="BP85" s="33">
        <f>'SALDO MAXPPI JULHO 2026'!BP217</f>
        <v>4.9400000000000004</v>
      </c>
      <c r="BQ85" s="33">
        <f>'SALDO MAXPPI JULHO 2026'!BQ217</f>
        <v>0.56000000000000005</v>
      </c>
      <c r="BR85" s="33">
        <f>'SALDO MAXPPI JULHO 2026'!BR217</f>
        <v>0</v>
      </c>
      <c r="BS85" s="33">
        <f>'SALDO MAXPPI JULHO 2026'!BS217</f>
        <v>2.69</v>
      </c>
      <c r="BT85" s="33">
        <f>'SALDO MAXPPI JULHO 2026'!BT217</f>
        <v>0</v>
      </c>
      <c r="BU85" s="33">
        <f>'SALDO MAXPPI JULHO 2026'!BU217</f>
        <v>0</v>
      </c>
      <c r="BV85" s="33">
        <f>'SALDO MAXPPI JULHO 2026'!BV217</f>
        <v>79.58</v>
      </c>
      <c r="BW85" s="33">
        <f>'SALDO MAXPPI JULHO 2026'!BW217</f>
        <v>5.59</v>
      </c>
      <c r="BX85" s="33">
        <f>'SALDO MAXPPI JULHO 2026'!BX217</f>
        <v>0</v>
      </c>
      <c r="BY85" s="35">
        <f t="shared" si="3"/>
        <v>3180.6699999999992</v>
      </c>
      <c r="BZ85" s="36">
        <f>'SALDO MAXPPI JULHO 2026'!BZ217</f>
        <v>3180.6699999999992</v>
      </c>
      <c r="CA85" s="37">
        <f t="shared" si="2"/>
        <v>0</v>
      </c>
    </row>
    <row r="86" spans="1:79">
      <c r="A86" s="32" t="str">
        <f>'SALDO MAXPPI JULHO 2026'!A218</f>
        <v>ERMO</v>
      </c>
      <c r="B86" s="33">
        <f>'SALDO MAXPPI JULHO 2026'!B218</f>
        <v>11.99</v>
      </c>
      <c r="C86" s="33">
        <f>'SALDO MAXPPI JULHO 2026'!C218</f>
        <v>1032.68</v>
      </c>
      <c r="D86" s="33">
        <f>'SALDO MAXPPI JULHO 2026'!D218</f>
        <v>564.30999999999995</v>
      </c>
      <c r="E86" s="33">
        <f>'SALDO MAXPPI JULHO 2026'!E218</f>
        <v>0</v>
      </c>
      <c r="F86" s="33">
        <f>'SALDO MAXPPI JULHO 2026'!F218</f>
        <v>215.73</v>
      </c>
      <c r="G86" s="33">
        <f>'SALDO MAXPPI JULHO 2026'!G218</f>
        <v>236.97</v>
      </c>
      <c r="H86" s="33">
        <f>'SALDO MAXPPI JULHO 2026'!H218</f>
        <v>7.07</v>
      </c>
      <c r="I86" s="33">
        <f>'SALDO MAXPPI JULHO 2026'!I218</f>
        <v>300.29000000000002</v>
      </c>
      <c r="J86" s="33">
        <f>'SALDO MAXPPI JULHO 2026'!J218</f>
        <v>0</v>
      </c>
      <c r="K86" s="33">
        <f>'SALDO MAXPPI JULHO 2026'!K218</f>
        <v>87.55</v>
      </c>
      <c r="L86" s="33">
        <f>'SALDO MAXPPI JULHO 2026'!L218</f>
        <v>0</v>
      </c>
      <c r="M86" s="33">
        <f>'SALDO MAXPPI JULHO 2026'!M218</f>
        <v>33.31</v>
      </c>
      <c r="N86" s="33">
        <f>'SALDO MAXPPI JULHO 2026'!N218</f>
        <v>0.15</v>
      </c>
      <c r="O86" s="33">
        <f>'SALDO MAXPPI JULHO 2026'!O218</f>
        <v>28.75</v>
      </c>
      <c r="P86" s="33">
        <f>'SALDO MAXPPI JULHO 2026'!P218</f>
        <v>9.31</v>
      </c>
      <c r="Q86" s="33">
        <f>'SALDO MAXPPI JULHO 2026'!Q218</f>
        <v>105.47</v>
      </c>
      <c r="R86" s="33">
        <f>'SALDO MAXPPI JULHO 2026'!R218</f>
        <v>2.4500000000000002</v>
      </c>
      <c r="S86" s="33">
        <f>'SALDO MAXPPI JULHO 2026'!S218</f>
        <v>80.63</v>
      </c>
      <c r="T86" s="33">
        <f>'SALDO MAXPPI JULHO 2026'!T218</f>
        <v>0.72</v>
      </c>
      <c r="U86" s="33">
        <f>'SALDO MAXPPI JULHO 2026'!U218</f>
        <v>0.22</v>
      </c>
      <c r="V86" s="33">
        <f>'SALDO MAXPPI JULHO 2026'!V218</f>
        <v>0.87</v>
      </c>
      <c r="W86" s="33">
        <f>'SALDO MAXPPI JULHO 2026'!W218</f>
        <v>93.78</v>
      </c>
      <c r="X86" s="33">
        <f>'SALDO MAXPPI JULHO 2026'!X218</f>
        <v>1.86</v>
      </c>
      <c r="Y86" s="33">
        <f>'SALDO MAXPPI JULHO 2026'!Y218</f>
        <v>7.13</v>
      </c>
      <c r="Z86" s="33">
        <f>'SALDO MAXPPI JULHO 2026'!Z218</f>
        <v>11.4</v>
      </c>
      <c r="AA86" s="33">
        <f>'SALDO MAXPPI JULHO 2026'!AA218</f>
        <v>4.6500000000000004</v>
      </c>
      <c r="AB86" s="33">
        <f>'SALDO MAXPPI JULHO 2026'!AB218</f>
        <v>27.21</v>
      </c>
      <c r="AC86" s="33">
        <f>'SALDO MAXPPI JULHO 2026'!AC218</f>
        <v>1.49</v>
      </c>
      <c r="AD86" s="33">
        <f>'SALDO MAXPPI JULHO 2026'!AD218</f>
        <v>3.57</v>
      </c>
      <c r="AE86" s="33">
        <f>'SALDO MAXPPI JULHO 2026'!AE218</f>
        <v>0.68</v>
      </c>
      <c r="AF86" s="33">
        <f>'SALDO MAXPPI JULHO 2026'!AF218</f>
        <v>0</v>
      </c>
      <c r="AG86" s="33">
        <f>'SALDO MAXPPI JULHO 2026'!AG218</f>
        <v>27.91</v>
      </c>
      <c r="AH86" s="33">
        <f>'SALDO MAXPPI JULHO 2026'!AH218</f>
        <v>18.3</v>
      </c>
      <c r="AI86" s="33">
        <f>'SALDO MAXPPI JULHO 2026'!AI218</f>
        <v>0.93</v>
      </c>
      <c r="AJ86" s="33">
        <f>'SALDO MAXPPI JULHO 2026'!AJ218</f>
        <v>14.89</v>
      </c>
      <c r="AK86" s="33">
        <f>'SALDO MAXPPI JULHO 2026'!AK218</f>
        <v>0.53</v>
      </c>
      <c r="AL86" s="33">
        <f>'SALDO MAXPPI JULHO 2026'!AL218</f>
        <v>7.13</v>
      </c>
      <c r="AM86" s="33">
        <f>'SALDO MAXPPI JULHO 2026'!AM218</f>
        <v>9.3000000000000007</v>
      </c>
      <c r="AN86" s="33">
        <f>'SALDO MAXPPI JULHO 2026'!AN218</f>
        <v>0.93</v>
      </c>
      <c r="AO86" s="33">
        <f>'SALDO MAXPPI JULHO 2026'!AO218</f>
        <v>10.54</v>
      </c>
      <c r="AP86" s="33">
        <f>'SALDO MAXPPI JULHO 2026'!AP218</f>
        <v>3.1</v>
      </c>
      <c r="AQ86" s="33">
        <f>'SALDO MAXPPI JULHO 2026'!AQ218</f>
        <v>5.2</v>
      </c>
      <c r="AR86" s="33">
        <f>'SALDO MAXPPI JULHO 2026'!AR218</f>
        <v>19.29</v>
      </c>
      <c r="AS86" s="33">
        <f>'SALDO MAXPPI JULHO 2026'!AS218</f>
        <v>20.59</v>
      </c>
      <c r="AT86" s="33">
        <f>'SALDO MAXPPI JULHO 2026'!AT218</f>
        <v>0</v>
      </c>
      <c r="AU86" s="33">
        <f>'SALDO MAXPPI JULHO 2026'!AU218</f>
        <v>13.02</v>
      </c>
      <c r="AV86" s="33">
        <f>'SALDO MAXPPI JULHO 2026'!AV218</f>
        <v>5.58</v>
      </c>
      <c r="AW86" s="33">
        <f>'SALDO MAXPPI JULHO 2026'!AW218</f>
        <v>31.01</v>
      </c>
      <c r="AX86" s="33">
        <f>'SALDO MAXPPI JULHO 2026'!AX218</f>
        <v>9.1</v>
      </c>
      <c r="AY86" s="33">
        <f>'SALDO MAXPPI JULHO 2026'!AY218</f>
        <v>22.33</v>
      </c>
      <c r="AZ86" s="33">
        <f>'SALDO MAXPPI JULHO 2026'!AZ218</f>
        <v>2.58</v>
      </c>
      <c r="BA86" s="33">
        <f>'SALDO MAXPPI JULHO 2026'!BA218</f>
        <v>0.62</v>
      </c>
      <c r="BB86" s="33">
        <f>'SALDO MAXPPI JULHO 2026'!BB218</f>
        <v>5.89</v>
      </c>
      <c r="BC86" s="33">
        <f>'SALDO MAXPPI JULHO 2026'!BC218</f>
        <v>17.68</v>
      </c>
      <c r="BD86" s="33">
        <f>'SALDO MAXPPI JULHO 2026'!BD218</f>
        <v>187.61</v>
      </c>
      <c r="BE86" s="33">
        <f>'SALDO MAXPPI JULHO 2026'!BE218</f>
        <v>16.63</v>
      </c>
      <c r="BF86" s="33">
        <f>'SALDO MAXPPI JULHO 2026'!BF218</f>
        <v>5.48</v>
      </c>
      <c r="BG86" s="33">
        <f>'SALDO MAXPPI JULHO 2026'!BG218</f>
        <v>1.53</v>
      </c>
      <c r="BH86" s="33">
        <f>'SALDO MAXPPI JULHO 2026'!BH218</f>
        <v>4.09</v>
      </c>
      <c r="BI86" s="33">
        <f>'SALDO MAXPPI JULHO 2026'!BI218</f>
        <v>114.17</v>
      </c>
      <c r="BJ86" s="33">
        <f>'SALDO MAXPPI JULHO 2026'!BJ218</f>
        <v>7.84</v>
      </c>
      <c r="BK86" s="33">
        <f>'SALDO MAXPPI JULHO 2026'!BK218</f>
        <v>12.47</v>
      </c>
      <c r="BL86" s="33">
        <f>'SALDO MAXPPI JULHO 2026'!BL218</f>
        <v>8.7200000000000006</v>
      </c>
      <c r="BM86" s="33">
        <f>'SALDO MAXPPI JULHO 2026'!BM218</f>
        <v>0.81</v>
      </c>
      <c r="BN86" s="33">
        <f>'SALDO MAXPPI JULHO 2026'!BN218</f>
        <v>0.52</v>
      </c>
      <c r="BO86" s="33">
        <f>'SALDO MAXPPI JULHO 2026'!BO218</f>
        <v>0</v>
      </c>
      <c r="BP86" s="33">
        <f>'SALDO MAXPPI JULHO 2026'!BP218</f>
        <v>5.01</v>
      </c>
      <c r="BQ86" s="33">
        <f>'SALDO MAXPPI JULHO 2026'!BQ218</f>
        <v>1.71</v>
      </c>
      <c r="BR86" s="33">
        <f>'SALDO MAXPPI JULHO 2026'!BR218</f>
        <v>1.1399999999999999</v>
      </c>
      <c r="BS86" s="33">
        <f>'SALDO MAXPPI JULHO 2026'!BS218</f>
        <v>83.4</v>
      </c>
      <c r="BT86" s="33">
        <f>'SALDO MAXPPI JULHO 2026'!BT218</f>
        <v>15.02</v>
      </c>
      <c r="BU86" s="33">
        <f>'SALDO MAXPPI JULHO 2026'!BU218</f>
        <v>0</v>
      </c>
      <c r="BV86" s="33">
        <f>'SALDO MAXPPI JULHO 2026'!BV218</f>
        <v>48.77</v>
      </c>
      <c r="BW86" s="33">
        <f>'SALDO MAXPPI JULHO 2026'!BW218</f>
        <v>0</v>
      </c>
      <c r="BX86" s="33">
        <f>'SALDO MAXPPI JULHO 2026'!BX218</f>
        <v>-7.43</v>
      </c>
      <c r="BY86" s="35">
        <f t="shared" si="3"/>
        <v>3624.18</v>
      </c>
      <c r="BZ86" s="36">
        <f>'SALDO MAXPPI JULHO 2026'!BZ218</f>
        <v>3624.18</v>
      </c>
      <c r="CA86" s="37">
        <f t="shared" si="2"/>
        <v>0</v>
      </c>
    </row>
    <row r="87" spans="1:79">
      <c r="A87" s="32" t="str">
        <f>'SALDO MAXPPI JULHO 2026'!A219</f>
        <v>ERVAL VELHO</v>
      </c>
      <c r="B87" s="33">
        <f>'SALDO MAXPPI JULHO 2026'!B219</f>
        <v>124.58</v>
      </c>
      <c r="C87" s="33">
        <f>'SALDO MAXPPI JULHO 2026'!C219</f>
        <v>11.1</v>
      </c>
      <c r="D87" s="33">
        <f>'SALDO MAXPPI JULHO 2026'!D219</f>
        <v>40.01</v>
      </c>
      <c r="E87" s="33">
        <f>'SALDO MAXPPI JULHO 2026'!E219</f>
        <v>0.13</v>
      </c>
      <c r="F87" s="33">
        <f>'SALDO MAXPPI JULHO 2026'!F219</f>
        <v>0</v>
      </c>
      <c r="G87" s="33">
        <f>'SALDO MAXPPI JULHO 2026'!G219</f>
        <v>0</v>
      </c>
      <c r="H87" s="33">
        <f>'SALDO MAXPPI JULHO 2026'!H219</f>
        <v>7.79</v>
      </c>
      <c r="I87" s="33">
        <f>'SALDO MAXPPI JULHO 2026'!I219</f>
        <v>0</v>
      </c>
      <c r="J87" s="33">
        <f>'SALDO MAXPPI JULHO 2026'!J219</f>
        <v>16.77</v>
      </c>
      <c r="K87" s="33">
        <f>'SALDO MAXPPI JULHO 2026'!K219</f>
        <v>32.51</v>
      </c>
      <c r="L87" s="33">
        <f>'SALDO MAXPPI JULHO 2026'!L219</f>
        <v>56.74</v>
      </c>
      <c r="M87" s="33">
        <f>'SALDO MAXPPI JULHO 2026'!M219</f>
        <v>187.59</v>
      </c>
      <c r="N87" s="33">
        <f>'SALDO MAXPPI JULHO 2026'!N219</f>
        <v>0.26</v>
      </c>
      <c r="O87" s="33">
        <f>'SALDO MAXPPI JULHO 2026'!O219</f>
        <v>0</v>
      </c>
      <c r="P87" s="33">
        <f>'SALDO MAXPPI JULHO 2026'!P219</f>
        <v>0.6</v>
      </c>
      <c r="Q87" s="33">
        <f>'SALDO MAXPPI JULHO 2026'!Q219</f>
        <v>236.29</v>
      </c>
      <c r="R87" s="33">
        <f>'SALDO MAXPPI JULHO 2026'!R219</f>
        <v>4.2699999999999996</v>
      </c>
      <c r="S87" s="33">
        <f>'SALDO MAXPPI JULHO 2026'!S219</f>
        <v>124.23</v>
      </c>
      <c r="T87" s="33">
        <f>'SALDO MAXPPI JULHO 2026'!T219</f>
        <v>1.91</v>
      </c>
      <c r="U87" s="33">
        <f>'SALDO MAXPPI JULHO 2026'!U219</f>
        <v>0.28999999999999998</v>
      </c>
      <c r="V87" s="33">
        <f>'SALDO MAXPPI JULHO 2026'!V219</f>
        <v>1.34</v>
      </c>
      <c r="W87" s="33">
        <f>'SALDO MAXPPI JULHO 2026'!W219</f>
        <v>210.09</v>
      </c>
      <c r="X87" s="33">
        <f>'SALDO MAXPPI JULHO 2026'!X219</f>
        <v>4.17</v>
      </c>
      <c r="Y87" s="33">
        <f>'SALDO MAXPPI JULHO 2026'!Y219</f>
        <v>15.98</v>
      </c>
      <c r="Z87" s="33">
        <f>'SALDO MAXPPI JULHO 2026'!Z219</f>
        <v>32.79</v>
      </c>
      <c r="AA87" s="33">
        <f>'SALDO MAXPPI JULHO 2026'!AA219</f>
        <v>10.42</v>
      </c>
      <c r="AB87" s="33">
        <f>'SALDO MAXPPI JULHO 2026'!AB219</f>
        <v>62</v>
      </c>
      <c r="AC87" s="33">
        <f>'SALDO MAXPPI JULHO 2026'!AC219</f>
        <v>7.81</v>
      </c>
      <c r="AD87" s="33">
        <f>'SALDO MAXPPI JULHO 2026'!AD219</f>
        <v>7.99</v>
      </c>
      <c r="AE87" s="33">
        <f>'SALDO MAXPPI JULHO 2026'!AE219</f>
        <v>1.53</v>
      </c>
      <c r="AF87" s="33">
        <f>'SALDO MAXPPI JULHO 2026'!AF219</f>
        <v>4.17</v>
      </c>
      <c r="AG87" s="33">
        <f>'SALDO MAXPPI JULHO 2026'!AG219</f>
        <v>62.53</v>
      </c>
      <c r="AH87" s="33">
        <f>'SALDO MAXPPI JULHO 2026'!AH219</f>
        <v>40.99</v>
      </c>
      <c r="AI87" s="33">
        <f>'SALDO MAXPPI JULHO 2026'!AI219</f>
        <v>2.08</v>
      </c>
      <c r="AJ87" s="33">
        <f>'SALDO MAXPPI JULHO 2026'!AJ219</f>
        <v>33.35</v>
      </c>
      <c r="AK87" s="33">
        <f>'SALDO MAXPPI JULHO 2026'!AK219</f>
        <v>1.18</v>
      </c>
      <c r="AL87" s="33">
        <f>'SALDO MAXPPI JULHO 2026'!AL219</f>
        <v>15.98</v>
      </c>
      <c r="AM87" s="33">
        <f>'SALDO MAXPPI JULHO 2026'!AM219</f>
        <v>9.92</v>
      </c>
      <c r="AN87" s="33">
        <f>'SALDO MAXPPI JULHO 2026'!AN219</f>
        <v>2.08</v>
      </c>
      <c r="AO87" s="33">
        <f>'SALDO MAXPPI JULHO 2026'!AO219</f>
        <v>8.2100000000000009</v>
      </c>
      <c r="AP87" s="33">
        <f>'SALDO MAXPPI JULHO 2026'!AP219</f>
        <v>5.54</v>
      </c>
      <c r="AQ87" s="33">
        <f>'SALDO MAXPPI JULHO 2026'!AQ219</f>
        <v>11.51</v>
      </c>
      <c r="AR87" s="33">
        <f>'SALDO MAXPPI JULHO 2026'!AR219</f>
        <v>29.91</v>
      </c>
      <c r="AS87" s="33">
        <f>'SALDO MAXPPI JULHO 2026'!AS219</f>
        <v>215.27</v>
      </c>
      <c r="AT87" s="33">
        <f>'SALDO MAXPPI JULHO 2026'!AT219</f>
        <v>55.58</v>
      </c>
      <c r="AU87" s="33">
        <f>'SALDO MAXPPI JULHO 2026'!AU219</f>
        <v>29.18</v>
      </c>
      <c r="AV87" s="33">
        <f>'SALDO MAXPPI JULHO 2026'!AV219</f>
        <v>12.51</v>
      </c>
      <c r="AW87" s="33">
        <f>'SALDO MAXPPI JULHO 2026'!AW219</f>
        <v>69.47</v>
      </c>
      <c r="AX87" s="33">
        <f>'SALDO MAXPPI JULHO 2026'!AX219</f>
        <v>20.38</v>
      </c>
      <c r="AY87" s="33">
        <f>'SALDO MAXPPI JULHO 2026'!AY219</f>
        <v>50.02</v>
      </c>
      <c r="AZ87" s="33">
        <f>'SALDO MAXPPI JULHO 2026'!AZ219</f>
        <v>5.77</v>
      </c>
      <c r="BA87" s="33">
        <f>'SALDO MAXPPI JULHO 2026'!BA219</f>
        <v>1.39</v>
      </c>
      <c r="BB87" s="33">
        <f>'SALDO MAXPPI JULHO 2026'!BB219</f>
        <v>13.2</v>
      </c>
      <c r="BC87" s="33">
        <f>'SALDO MAXPPI JULHO 2026'!BC219</f>
        <v>39.61</v>
      </c>
      <c r="BD87" s="33">
        <f>'SALDO MAXPPI JULHO 2026'!BD219</f>
        <v>0</v>
      </c>
      <c r="BE87" s="33">
        <f>'SALDO MAXPPI JULHO 2026'!BE219</f>
        <v>28.32</v>
      </c>
      <c r="BF87" s="33">
        <f>'SALDO MAXPPI JULHO 2026'!BF219</f>
        <v>41.39</v>
      </c>
      <c r="BG87" s="33">
        <f>'SALDO MAXPPI JULHO 2026'!BG219</f>
        <v>3.43</v>
      </c>
      <c r="BH87" s="33">
        <f>'SALDO MAXPPI JULHO 2026'!BH219</f>
        <v>7.86</v>
      </c>
      <c r="BI87" s="33">
        <f>'SALDO MAXPPI JULHO 2026'!BI219</f>
        <v>189.3</v>
      </c>
      <c r="BJ87" s="33">
        <f>'SALDO MAXPPI JULHO 2026'!BJ219</f>
        <v>18.350000000000001</v>
      </c>
      <c r="BK87" s="33">
        <f>'SALDO MAXPPI JULHO 2026'!BK219</f>
        <v>23.18</v>
      </c>
      <c r="BL87" s="33">
        <f>'SALDO MAXPPI JULHO 2026'!BL219</f>
        <v>9.07</v>
      </c>
      <c r="BM87" s="33">
        <f>'SALDO MAXPPI JULHO 2026'!BM219</f>
        <v>1.57</v>
      </c>
      <c r="BN87" s="33">
        <f>'SALDO MAXPPI JULHO 2026'!BN219</f>
        <v>0</v>
      </c>
      <c r="BO87" s="33">
        <f>'SALDO MAXPPI JULHO 2026'!BO219</f>
        <v>0</v>
      </c>
      <c r="BP87" s="33">
        <f>'SALDO MAXPPI JULHO 2026'!BP219</f>
        <v>4.8099999999999996</v>
      </c>
      <c r="BQ87" s="33">
        <f>'SALDO MAXPPI JULHO 2026'!BQ219</f>
        <v>0.55000000000000004</v>
      </c>
      <c r="BR87" s="33">
        <f>'SALDO MAXPPI JULHO 2026'!BR219</f>
        <v>0</v>
      </c>
      <c r="BS87" s="33">
        <f>'SALDO MAXPPI JULHO 2026'!BS219</f>
        <v>0</v>
      </c>
      <c r="BT87" s="33">
        <f>'SALDO MAXPPI JULHO 2026'!BT219</f>
        <v>0</v>
      </c>
      <c r="BU87" s="33">
        <f>'SALDO MAXPPI JULHO 2026'!BU219</f>
        <v>-0.17</v>
      </c>
      <c r="BV87" s="33">
        <f>'SALDO MAXPPI JULHO 2026'!BV219</f>
        <v>30.76</v>
      </c>
      <c r="BW87" s="33">
        <f>'SALDO MAXPPI JULHO 2026'!BW219</f>
        <v>0</v>
      </c>
      <c r="BX87" s="33">
        <f>'SALDO MAXPPI JULHO 2026'!BX219</f>
        <v>6.66</v>
      </c>
      <c r="BY87" s="35">
        <f t="shared" si="3"/>
        <v>2304.1000000000004</v>
      </c>
      <c r="BZ87" s="36">
        <f>'SALDO MAXPPI JULHO 2026'!BZ219</f>
        <v>2304.1000000000004</v>
      </c>
      <c r="CA87" s="37">
        <f t="shared" si="2"/>
        <v>0</v>
      </c>
    </row>
    <row r="88" spans="1:79">
      <c r="A88" s="32" t="str">
        <f>'SALDO MAXPPI JULHO 2026'!A220</f>
        <v>FAXINAL DOS GUEDES</v>
      </c>
      <c r="B88" s="33">
        <f>'SALDO MAXPPI JULHO 2026'!B220</f>
        <v>355.86</v>
      </c>
      <c r="C88" s="33">
        <f>'SALDO MAXPPI JULHO 2026'!C220</f>
        <v>5837.94</v>
      </c>
      <c r="D88" s="33">
        <f>'SALDO MAXPPI JULHO 2026'!D220</f>
        <v>2796.38</v>
      </c>
      <c r="E88" s="33">
        <f>'SALDO MAXPPI JULHO 2026'!E220</f>
        <v>0</v>
      </c>
      <c r="F88" s="33">
        <f>'SALDO MAXPPI JULHO 2026'!F220</f>
        <v>93.27</v>
      </c>
      <c r="G88" s="33">
        <f>'SALDO MAXPPI JULHO 2026'!G220</f>
        <v>0</v>
      </c>
      <c r="H88" s="33">
        <f>'SALDO MAXPPI JULHO 2026'!H220</f>
        <v>81.99</v>
      </c>
      <c r="I88" s="33">
        <f>'SALDO MAXPPI JULHO 2026'!I220</f>
        <v>42.42</v>
      </c>
      <c r="J88" s="33">
        <f>'SALDO MAXPPI JULHO 2026'!J220</f>
        <v>63.54</v>
      </c>
      <c r="K88" s="33">
        <f>'SALDO MAXPPI JULHO 2026'!K220</f>
        <v>927.05</v>
      </c>
      <c r="L88" s="33">
        <f>'SALDO MAXPPI JULHO 2026'!L220</f>
        <v>143.19</v>
      </c>
      <c r="M88" s="33">
        <f>'SALDO MAXPPI JULHO 2026'!M220</f>
        <v>261.88</v>
      </c>
      <c r="N88" s="33">
        <f>'SALDO MAXPPI JULHO 2026'!N220</f>
        <v>0.95</v>
      </c>
      <c r="O88" s="33">
        <f>'SALDO MAXPPI JULHO 2026'!O220</f>
        <v>2.3199999999999998</v>
      </c>
      <c r="P88" s="33">
        <f>'SALDO MAXPPI JULHO 2026'!P220</f>
        <v>0.6</v>
      </c>
      <c r="Q88" s="33">
        <f>'SALDO MAXPPI JULHO 2026'!Q220</f>
        <v>596.25</v>
      </c>
      <c r="R88" s="33">
        <f>'SALDO MAXPPI JULHO 2026'!R220</f>
        <v>14.81</v>
      </c>
      <c r="S88" s="33">
        <f>'SALDO MAXPPI JULHO 2026'!S220</f>
        <v>0</v>
      </c>
      <c r="T88" s="33">
        <f>'SALDO MAXPPI JULHO 2026'!T220</f>
        <v>6.99</v>
      </c>
      <c r="U88" s="33">
        <f>'SALDO MAXPPI JULHO 2026'!U220</f>
        <v>1.22</v>
      </c>
      <c r="V88" s="33">
        <f>'SALDO MAXPPI JULHO 2026'!V220</f>
        <v>4.9400000000000004</v>
      </c>
      <c r="W88" s="33">
        <f>'SALDO MAXPPI JULHO 2026'!W220</f>
        <v>530.15</v>
      </c>
      <c r="X88" s="33">
        <f>'SALDO MAXPPI JULHO 2026'!X220</f>
        <v>10.52</v>
      </c>
      <c r="Y88" s="33">
        <f>'SALDO MAXPPI JULHO 2026'!Y220</f>
        <v>24.91</v>
      </c>
      <c r="Z88" s="33">
        <f>'SALDO MAXPPI JULHO 2026'!Z220</f>
        <v>314.12</v>
      </c>
      <c r="AA88" s="33">
        <f>'SALDO MAXPPI JULHO 2026'!AA220</f>
        <v>26.3</v>
      </c>
      <c r="AB88" s="33">
        <f>'SALDO MAXPPI JULHO 2026'!AB220</f>
        <v>0</v>
      </c>
      <c r="AC88" s="33">
        <f>'SALDO MAXPPI JULHO 2026'!AC220</f>
        <v>9.5</v>
      </c>
      <c r="AD88" s="33">
        <f>'SALDO MAXPPI JULHO 2026'!AD220</f>
        <v>20.16</v>
      </c>
      <c r="AE88" s="33">
        <f>'SALDO MAXPPI JULHO 2026'!AE220</f>
        <v>3.86</v>
      </c>
      <c r="AF88" s="33">
        <f>'SALDO MAXPPI JULHO 2026'!AF220</f>
        <v>10.52</v>
      </c>
      <c r="AG88" s="33">
        <f>'SALDO MAXPPI JULHO 2026'!AG220</f>
        <v>145.09</v>
      </c>
      <c r="AH88" s="33">
        <f>'SALDO MAXPPI JULHO 2026'!AH220</f>
        <v>103.43</v>
      </c>
      <c r="AI88" s="33">
        <f>'SALDO MAXPPI JULHO 2026'!AI220</f>
        <v>5.26</v>
      </c>
      <c r="AJ88" s="33">
        <f>'SALDO MAXPPI JULHO 2026'!AJ220</f>
        <v>62.66</v>
      </c>
      <c r="AK88" s="33">
        <f>'SALDO MAXPPI JULHO 2026'!AK220</f>
        <v>2.98</v>
      </c>
      <c r="AL88" s="33">
        <f>'SALDO MAXPPI JULHO 2026'!AL220</f>
        <v>40.32</v>
      </c>
      <c r="AM88" s="33">
        <f>'SALDO MAXPPI JULHO 2026'!AM220</f>
        <v>52.6</v>
      </c>
      <c r="AN88" s="33">
        <f>'SALDO MAXPPI JULHO 2026'!AN220</f>
        <v>5.26</v>
      </c>
      <c r="AO88" s="33">
        <f>'SALDO MAXPPI JULHO 2026'!AO220</f>
        <v>59.61</v>
      </c>
      <c r="AP88" s="33">
        <f>'SALDO MAXPPI JULHO 2026'!AP220</f>
        <v>7.61</v>
      </c>
      <c r="AQ88" s="33">
        <f>'SALDO MAXPPI JULHO 2026'!AQ220</f>
        <v>87.66</v>
      </c>
      <c r="AR88" s="33">
        <f>'SALDO MAXPPI JULHO 2026'!AR220</f>
        <v>273.98</v>
      </c>
      <c r="AS88" s="33">
        <f>'SALDO MAXPPI JULHO 2026'!AS220</f>
        <v>38</v>
      </c>
      <c r="AT88" s="33">
        <f>'SALDO MAXPPI JULHO 2026'!AT220</f>
        <v>29.79</v>
      </c>
      <c r="AU88" s="33">
        <f>'SALDO MAXPPI JULHO 2026'!AU220</f>
        <v>73.63</v>
      </c>
      <c r="AV88" s="33">
        <f>'SALDO MAXPPI JULHO 2026'!AV220</f>
        <v>31.56</v>
      </c>
      <c r="AW88" s="33">
        <f>'SALDO MAXPPI JULHO 2026'!AW220</f>
        <v>175.31</v>
      </c>
      <c r="AX88" s="33">
        <f>'SALDO MAXPPI JULHO 2026'!AX220</f>
        <v>51.42</v>
      </c>
      <c r="AY88" s="33">
        <f>'SALDO MAXPPI JULHO 2026'!AY220</f>
        <v>126.23</v>
      </c>
      <c r="AZ88" s="33">
        <f>'SALDO MAXPPI JULHO 2026'!AZ220</f>
        <v>14.57</v>
      </c>
      <c r="BA88" s="33">
        <f>'SALDO MAXPPI JULHO 2026'!BA220</f>
        <v>3.51</v>
      </c>
      <c r="BB88" s="33">
        <f>'SALDO MAXPPI JULHO 2026'!BB220</f>
        <v>23.71</v>
      </c>
      <c r="BC88" s="33">
        <f>'SALDO MAXPPI JULHO 2026'!BC220</f>
        <v>99.96</v>
      </c>
      <c r="BD88" s="33">
        <f>'SALDO MAXPPI JULHO 2026'!BD220</f>
        <v>1060.5999999999999</v>
      </c>
      <c r="BE88" s="33">
        <f>'SALDO MAXPPI JULHO 2026'!BE220</f>
        <v>303.33</v>
      </c>
      <c r="BF88" s="33">
        <f>'SALDO MAXPPI JULHO 2026'!BF220</f>
        <v>198.81</v>
      </c>
      <c r="BG88" s="33">
        <f>'SALDO MAXPPI JULHO 2026'!BG220</f>
        <v>8.64</v>
      </c>
      <c r="BH88" s="33">
        <f>'SALDO MAXPPI JULHO 2026'!BH220</f>
        <v>3.16</v>
      </c>
      <c r="BI88" s="33">
        <f>'SALDO MAXPPI JULHO 2026'!BI220</f>
        <v>116.43</v>
      </c>
      <c r="BJ88" s="33">
        <f>'SALDO MAXPPI JULHO 2026'!BJ220</f>
        <v>56.6</v>
      </c>
      <c r="BK88" s="33">
        <f>'SALDO MAXPPI JULHO 2026'!BK220</f>
        <v>4.46</v>
      </c>
      <c r="BL88" s="33">
        <f>'SALDO MAXPPI JULHO 2026'!BL220</f>
        <v>5.28</v>
      </c>
      <c r="BM88" s="33">
        <f>'SALDO MAXPPI JULHO 2026'!BM220</f>
        <v>0.43</v>
      </c>
      <c r="BN88" s="33">
        <f>'SALDO MAXPPI JULHO 2026'!BN220</f>
        <v>0</v>
      </c>
      <c r="BO88" s="33">
        <f>'SALDO MAXPPI JULHO 2026'!BO220</f>
        <v>0.21</v>
      </c>
      <c r="BP88" s="33">
        <f>'SALDO MAXPPI JULHO 2026'!BP220</f>
        <v>-0.97</v>
      </c>
      <c r="BQ88" s="33">
        <f>'SALDO MAXPPI JULHO 2026'!BQ220</f>
        <v>0.55000000000000004</v>
      </c>
      <c r="BR88" s="33">
        <f>'SALDO MAXPPI JULHO 2026'!BR220</f>
        <v>601.9</v>
      </c>
      <c r="BS88" s="33">
        <f>'SALDO MAXPPI JULHO 2026'!BS220</f>
        <v>471.47</v>
      </c>
      <c r="BT88" s="33">
        <f>'SALDO MAXPPI JULHO 2026'!BT220</f>
        <v>84.9</v>
      </c>
      <c r="BU88" s="33">
        <f>'SALDO MAXPPI JULHO 2026'!BU220</f>
        <v>0.17</v>
      </c>
      <c r="BV88" s="33">
        <f>'SALDO MAXPPI JULHO 2026'!BV220</f>
        <v>5.25</v>
      </c>
      <c r="BW88" s="33">
        <f>'SALDO MAXPPI JULHO 2026'!BW220</f>
        <v>19.559999999999999</v>
      </c>
      <c r="BX88" s="33">
        <f>'SALDO MAXPPI JULHO 2026'!BX220</f>
        <v>167.96</v>
      </c>
      <c r="BY88" s="35">
        <f t="shared" si="3"/>
        <v>16804.53</v>
      </c>
      <c r="BZ88" s="36">
        <f>'SALDO MAXPPI JULHO 2026'!BZ220</f>
        <v>16804.53</v>
      </c>
      <c r="CA88" s="37">
        <f t="shared" si="2"/>
        <v>0</v>
      </c>
    </row>
    <row r="89" spans="1:79">
      <c r="A89" s="32" t="str">
        <f>'SALDO MAXPPI JULHO 2026'!A221</f>
        <v>FLOR DO SERTAO</v>
      </c>
      <c r="B89" s="33">
        <f>'SALDO MAXPPI JULHO 2026'!B221</f>
        <v>56.81</v>
      </c>
      <c r="C89" s="33">
        <f>'SALDO MAXPPI JULHO 2026'!C221</f>
        <v>932</v>
      </c>
      <c r="D89" s="33">
        <f>'SALDO MAXPPI JULHO 2026'!D221</f>
        <v>468.34</v>
      </c>
      <c r="E89" s="33">
        <f>'SALDO MAXPPI JULHO 2026'!E221</f>
        <v>0</v>
      </c>
      <c r="F89" s="33">
        <f>'SALDO MAXPPI JULHO 2026'!F221</f>
        <v>236.74</v>
      </c>
      <c r="G89" s="33">
        <f>'SALDO MAXPPI JULHO 2026'!G221</f>
        <v>0</v>
      </c>
      <c r="H89" s="33">
        <f>'SALDO MAXPPI JULHO 2026'!H221</f>
        <v>142.84</v>
      </c>
      <c r="I89" s="33">
        <f>'SALDO MAXPPI JULHO 2026'!I221</f>
        <v>0</v>
      </c>
      <c r="J89" s="33">
        <f>'SALDO MAXPPI JULHO 2026'!J221</f>
        <v>16.05</v>
      </c>
      <c r="K89" s="33">
        <f>'SALDO MAXPPI JULHO 2026'!K221</f>
        <v>148</v>
      </c>
      <c r="L89" s="33">
        <f>'SALDO MAXPPI JULHO 2026'!L221</f>
        <v>22.86</v>
      </c>
      <c r="M89" s="33">
        <f>'SALDO MAXPPI JULHO 2026'!M221</f>
        <v>75.569999999999993</v>
      </c>
      <c r="N89" s="33">
        <f>'SALDO MAXPPI JULHO 2026'!N221</f>
        <v>0</v>
      </c>
      <c r="O89" s="33">
        <f>'SALDO MAXPPI JULHO 2026'!O221</f>
        <v>-0.67</v>
      </c>
      <c r="P89" s="33">
        <f>'SALDO MAXPPI JULHO 2026'!P221</f>
        <v>-0.3</v>
      </c>
      <c r="Q89" s="33">
        <f>'SALDO MAXPPI JULHO 2026'!Q221</f>
        <v>0</v>
      </c>
      <c r="R89" s="33">
        <f>'SALDO MAXPPI JULHO 2026'!R221</f>
        <v>0</v>
      </c>
      <c r="S89" s="33">
        <f>'SALDO MAXPPI JULHO 2026'!S221</f>
        <v>72.77</v>
      </c>
      <c r="T89" s="33">
        <f>'SALDO MAXPPI JULHO 2026'!T221</f>
        <v>1.1200000000000001</v>
      </c>
      <c r="U89" s="33">
        <f>'SALDO MAXPPI JULHO 2026'!U221</f>
        <v>0.2</v>
      </c>
      <c r="V89" s="33">
        <f>'SALDO MAXPPI JULHO 2026'!V221</f>
        <v>0.79</v>
      </c>
      <c r="W89" s="33">
        <f>'SALDO MAXPPI JULHO 2026'!W221</f>
        <v>84.64</v>
      </c>
      <c r="X89" s="33">
        <f>'SALDO MAXPPI JULHO 2026'!X221</f>
        <v>1.68</v>
      </c>
      <c r="Y89" s="33">
        <f>'SALDO MAXPPI JULHO 2026'!Y221</f>
        <v>0.1</v>
      </c>
      <c r="Z89" s="33">
        <f>'SALDO MAXPPI JULHO 2026'!Z221</f>
        <v>47.68</v>
      </c>
      <c r="AA89" s="33">
        <f>'SALDO MAXPPI JULHO 2026'!AA221</f>
        <v>4.2</v>
      </c>
      <c r="AB89" s="33">
        <f>'SALDO MAXPPI JULHO 2026'!AB221</f>
        <v>53.18</v>
      </c>
      <c r="AC89" s="33">
        <f>'SALDO MAXPPI JULHO 2026'!AC221</f>
        <v>3.15</v>
      </c>
      <c r="AD89" s="33">
        <f>'SALDO MAXPPI JULHO 2026'!AD221</f>
        <v>3.22</v>
      </c>
      <c r="AE89" s="33">
        <f>'SALDO MAXPPI JULHO 2026'!AE221</f>
        <v>0.62</v>
      </c>
      <c r="AF89" s="33">
        <f>'SALDO MAXPPI JULHO 2026'!AF221</f>
        <v>1.68</v>
      </c>
      <c r="AG89" s="33">
        <f>'SALDO MAXPPI JULHO 2026'!AG221</f>
        <v>25.19</v>
      </c>
      <c r="AH89" s="33">
        <f>'SALDO MAXPPI JULHO 2026'!AH221</f>
        <v>16.510000000000002</v>
      </c>
      <c r="AI89" s="33">
        <f>'SALDO MAXPPI JULHO 2026'!AI221</f>
        <v>0.84</v>
      </c>
      <c r="AJ89" s="33">
        <f>'SALDO MAXPPI JULHO 2026'!AJ221</f>
        <v>13.43</v>
      </c>
      <c r="AK89" s="33">
        <f>'SALDO MAXPPI JULHO 2026'!AK221</f>
        <v>0.48</v>
      </c>
      <c r="AL89" s="33">
        <f>'SALDO MAXPPI JULHO 2026'!AL221</f>
        <v>6.44</v>
      </c>
      <c r="AM89" s="33">
        <f>'SALDO MAXPPI JULHO 2026'!AM221</f>
        <v>4</v>
      </c>
      <c r="AN89" s="33">
        <f>'SALDO MAXPPI JULHO 2026'!AN221</f>
        <v>0.84</v>
      </c>
      <c r="AO89" s="33">
        <f>'SALDO MAXPPI JULHO 2026'!AO221</f>
        <v>9.52</v>
      </c>
      <c r="AP89" s="33">
        <f>'SALDO MAXPPI JULHO 2026'!AP221</f>
        <v>2.8</v>
      </c>
      <c r="AQ89" s="33">
        <f>'SALDO MAXPPI JULHO 2026'!AQ221</f>
        <v>13.99</v>
      </c>
      <c r="AR89" s="33">
        <f>'SALDO MAXPPI JULHO 2026'!AR221</f>
        <v>10.11</v>
      </c>
      <c r="AS89" s="33">
        <f>'SALDO MAXPPI JULHO 2026'!AS221</f>
        <v>90.31</v>
      </c>
      <c r="AT89" s="33">
        <f>'SALDO MAXPPI JULHO 2026'!AT221</f>
        <v>22.39</v>
      </c>
      <c r="AU89" s="33">
        <f>'SALDO MAXPPI JULHO 2026'!AU221</f>
        <v>11.75</v>
      </c>
      <c r="AV89" s="33">
        <f>'SALDO MAXPPI JULHO 2026'!AV221</f>
        <v>5.04</v>
      </c>
      <c r="AW89" s="33">
        <f>'SALDO MAXPPI JULHO 2026'!AW221</f>
        <v>27.99</v>
      </c>
      <c r="AX89" s="33">
        <f>'SALDO MAXPPI JULHO 2026'!AX221</f>
        <v>8.2100000000000009</v>
      </c>
      <c r="AY89" s="33">
        <f>'SALDO MAXPPI JULHO 2026'!AY221</f>
        <v>20.149999999999999</v>
      </c>
      <c r="AZ89" s="33">
        <f>'SALDO MAXPPI JULHO 2026'!AZ221</f>
        <v>2.33</v>
      </c>
      <c r="BA89" s="33">
        <f>'SALDO MAXPPI JULHO 2026'!BA221</f>
        <v>0.56000000000000005</v>
      </c>
      <c r="BB89" s="33">
        <f>'SALDO MAXPPI JULHO 2026'!BB221</f>
        <v>5.32</v>
      </c>
      <c r="BC89" s="33">
        <f>'SALDO MAXPPI JULHO 2026'!BC221</f>
        <v>15.96</v>
      </c>
      <c r="BD89" s="33">
        <f>'SALDO MAXPPI JULHO 2026'!BD221</f>
        <v>169.32</v>
      </c>
      <c r="BE89" s="33">
        <f>'SALDO MAXPPI JULHO 2026'!BE221</f>
        <v>48.43</v>
      </c>
      <c r="BF89" s="33">
        <f>'SALDO MAXPPI JULHO 2026'!BF221</f>
        <v>31.74</v>
      </c>
      <c r="BG89" s="33">
        <f>'SALDO MAXPPI JULHO 2026'!BG221</f>
        <v>1.38</v>
      </c>
      <c r="BH89" s="33">
        <f>'SALDO MAXPPI JULHO 2026'!BH221</f>
        <v>3.69</v>
      </c>
      <c r="BI89" s="33">
        <f>'SALDO MAXPPI JULHO 2026'!BI221</f>
        <v>103.04</v>
      </c>
      <c r="BJ89" s="33">
        <f>'SALDO MAXPPI JULHO 2026'!BJ221</f>
        <v>9.9700000000000006</v>
      </c>
      <c r="BK89" s="33">
        <f>'SALDO MAXPPI JULHO 2026'!BK221</f>
        <v>0</v>
      </c>
      <c r="BL89" s="33">
        <f>'SALDO MAXPPI JULHO 2026'!BL221</f>
        <v>7.87</v>
      </c>
      <c r="BM89" s="33">
        <f>'SALDO MAXPPI JULHO 2026'!BM221</f>
        <v>0.73</v>
      </c>
      <c r="BN89" s="33">
        <f>'SALDO MAXPPI JULHO 2026'!BN221</f>
        <v>0</v>
      </c>
      <c r="BO89" s="33">
        <f>'SALDO MAXPPI JULHO 2026'!BO221</f>
        <v>0</v>
      </c>
      <c r="BP89" s="33">
        <f>'SALDO MAXPPI JULHO 2026'!BP221</f>
        <v>3.88</v>
      </c>
      <c r="BQ89" s="33">
        <f>'SALDO MAXPPI JULHO 2026'!BQ221</f>
        <v>-0.55000000000000004</v>
      </c>
      <c r="BR89" s="33">
        <f>'SALDO MAXPPI JULHO 2026'!BR221</f>
        <v>0</v>
      </c>
      <c r="BS89" s="33">
        <f>'SALDO MAXPPI JULHO 2026'!BS221</f>
        <v>75.27</v>
      </c>
      <c r="BT89" s="33">
        <f>'SALDO MAXPPI JULHO 2026'!BT221</f>
        <v>13.55</v>
      </c>
      <c r="BU89" s="33">
        <f>'SALDO MAXPPI JULHO 2026'!BU221</f>
        <v>7.63</v>
      </c>
      <c r="BV89" s="33">
        <f>'SALDO MAXPPI JULHO 2026'!BV221</f>
        <v>44.23</v>
      </c>
      <c r="BW89" s="33">
        <f>'SALDO MAXPPI JULHO 2026'!BW221</f>
        <v>0</v>
      </c>
      <c r="BX89" s="33">
        <f>'SALDO MAXPPI JULHO 2026'!BX221</f>
        <v>26.81</v>
      </c>
      <c r="BY89" s="35">
        <f t="shared" si="3"/>
        <v>3234.4199999999978</v>
      </c>
      <c r="BZ89" s="36">
        <f>'SALDO MAXPPI JULHO 2026'!BZ221</f>
        <v>3234.4199999999978</v>
      </c>
      <c r="CA89" s="37">
        <f t="shared" si="2"/>
        <v>0</v>
      </c>
    </row>
    <row r="90" spans="1:79">
      <c r="A90" s="32" t="str">
        <f>'SALDO MAXPPI JULHO 2026'!A222</f>
        <v>FLORIANOPOLIS</v>
      </c>
      <c r="B90" s="33">
        <f>'SALDO MAXPPI JULHO 2026'!B222</f>
        <v>8186.31</v>
      </c>
      <c r="C90" s="33">
        <f>'SALDO MAXPPI JULHO 2026'!C222</f>
        <v>139963.94</v>
      </c>
      <c r="D90" s="33">
        <f>'SALDO MAXPPI JULHO 2026'!D222</f>
        <v>143838.15</v>
      </c>
      <c r="E90" s="33">
        <f>'SALDO MAXPPI JULHO 2026'!E222</f>
        <v>0</v>
      </c>
      <c r="F90" s="33">
        <f>'SALDO MAXPPI JULHO 2026'!F222</f>
        <v>102059.54</v>
      </c>
      <c r="G90" s="33">
        <f>'SALDO MAXPPI JULHO 2026'!G222</f>
        <v>63389.54</v>
      </c>
      <c r="H90" s="33">
        <f>'SALDO MAXPPI JULHO 2026'!H222</f>
        <v>60168.95</v>
      </c>
      <c r="I90" s="33">
        <f>'SALDO MAXPPI JULHO 2026'!I222</f>
        <v>56682.47</v>
      </c>
      <c r="J90" s="33">
        <f>'SALDO MAXPPI JULHO 2026'!J222</f>
        <v>5921.06</v>
      </c>
      <c r="K90" s="33">
        <f>'SALDO MAXPPI JULHO 2026'!K222</f>
        <v>30303.53</v>
      </c>
      <c r="L90" s="33">
        <f>'SALDO MAXPPI JULHO 2026'!L222</f>
        <v>5607</v>
      </c>
      <c r="M90" s="33">
        <f>'SALDO MAXPPI JULHO 2026'!M222</f>
        <v>20611.75</v>
      </c>
      <c r="N90" s="33">
        <f>'SALDO MAXPPI JULHO 2026'!N222</f>
        <v>36</v>
      </c>
      <c r="O90" s="33">
        <f>'SALDO MAXPPI JULHO 2026'!O222</f>
        <v>6820.68</v>
      </c>
      <c r="P90" s="33">
        <f>'SALDO MAXPPI JULHO 2026'!P222</f>
        <v>3137.89</v>
      </c>
      <c r="Q90" s="33">
        <f>'SALDO MAXPPI JULHO 2026'!Q222</f>
        <v>22608.45</v>
      </c>
      <c r="R90" s="33">
        <f>'SALDO MAXPPI JULHO 2026'!R222</f>
        <v>624.37</v>
      </c>
      <c r="S90" s="33">
        <f>'SALDO MAXPPI JULHO 2026'!S222</f>
        <v>18135.330000000002</v>
      </c>
      <c r="T90" s="33">
        <f>'SALDO MAXPPI JULHO 2026'!T222</f>
        <v>264.93</v>
      </c>
      <c r="U90" s="33">
        <f>'SALDO MAXPPI JULHO 2026'!U222</f>
        <v>46.33</v>
      </c>
      <c r="V90" s="33">
        <f>'SALDO MAXPPI JULHO 2026'!V222</f>
        <v>187.2</v>
      </c>
      <c r="W90" s="33">
        <f>'SALDO MAXPPI JULHO 2026'!W222</f>
        <v>20102.07</v>
      </c>
      <c r="X90" s="33">
        <f>'SALDO MAXPPI JULHO 2026'!X222</f>
        <v>400.79</v>
      </c>
      <c r="Y90" s="33">
        <f>'SALDO MAXPPI JULHO 2026'!Y222</f>
        <v>2780.92</v>
      </c>
      <c r="Z90" s="33">
        <f>'SALDO MAXPPI JULHO 2026'!Z222</f>
        <v>15137.36</v>
      </c>
      <c r="AA90" s="33">
        <f>'SALDO MAXPPI JULHO 2026'!AA222</f>
        <v>1004.65</v>
      </c>
      <c r="AB90" s="33">
        <f>'SALDO MAXPPI JULHO 2026'!AB222</f>
        <v>13612.71</v>
      </c>
      <c r="AC90" s="33">
        <f>'SALDO MAXPPI JULHO 2026'!AC222</f>
        <v>865.22</v>
      </c>
      <c r="AD90" s="33">
        <f>'SALDO MAXPPI JULHO 2026'!AD222</f>
        <v>665.97</v>
      </c>
      <c r="AE90" s="33">
        <f>'SALDO MAXPPI JULHO 2026'!AE222</f>
        <v>146.19</v>
      </c>
      <c r="AF90" s="33">
        <f>'SALDO MAXPPI JULHO 2026'!AF222</f>
        <v>660.98</v>
      </c>
      <c r="AG90" s="33">
        <f>'SALDO MAXPPI JULHO 2026'!AG222</f>
        <v>6225.99</v>
      </c>
      <c r="AH90" s="33">
        <f>'SALDO MAXPPI JULHO 2026'!AH222</f>
        <v>5021.26</v>
      </c>
      <c r="AI90" s="33">
        <f>'SALDO MAXPPI JULHO 2026'!AI222</f>
        <v>222.9</v>
      </c>
      <c r="AJ90" s="33">
        <f>'SALDO MAXPPI JULHO 2026'!AJ222</f>
        <v>3711.05</v>
      </c>
      <c r="AK90" s="33">
        <f>'SALDO MAXPPI JULHO 2026'!AK222</f>
        <v>191.88</v>
      </c>
      <c r="AL90" s="33">
        <f>'SALDO MAXPPI JULHO 2026'!AL222</f>
        <v>1890.31</v>
      </c>
      <c r="AM90" s="33">
        <f>'SALDO MAXPPI JULHO 2026'!AM222</f>
        <v>3072.5</v>
      </c>
      <c r="AN90" s="33">
        <f>'SALDO MAXPPI JULHO 2026'!AN222</f>
        <v>201.7</v>
      </c>
      <c r="AO90" s="33">
        <f>'SALDO MAXPPI JULHO 2026'!AO222</f>
        <v>2962.87</v>
      </c>
      <c r="AP90" s="33">
        <f>'SALDO MAXPPI JULHO 2026'!AP222</f>
        <v>706.38</v>
      </c>
      <c r="AQ90" s="33">
        <f>'SALDO MAXPPI JULHO 2026'!AQ222</f>
        <v>4810.71</v>
      </c>
      <c r="AR90" s="33">
        <f>'SALDO MAXPPI JULHO 2026'!AR222</f>
        <v>13784.13</v>
      </c>
      <c r="AS90" s="33">
        <f>'SALDO MAXPPI JULHO 2026'!AS222</f>
        <v>22095.43</v>
      </c>
      <c r="AT90" s="33">
        <f>'SALDO MAXPPI JULHO 2026'!AT222</f>
        <v>5382.11</v>
      </c>
      <c r="AU90" s="33">
        <f>'SALDO MAXPPI JULHO 2026'!AU222</f>
        <v>4063.97</v>
      </c>
      <c r="AV90" s="33">
        <f>'SALDO MAXPPI JULHO 2026'!AV222</f>
        <v>1211.74</v>
      </c>
      <c r="AW90" s="33">
        <f>'SALDO MAXPPI JULHO 2026'!AW222</f>
        <v>8305.0400000000009</v>
      </c>
      <c r="AX90" s="33">
        <f>'SALDO MAXPPI JULHO 2026'!AX222</f>
        <v>3024.9</v>
      </c>
      <c r="AY90" s="33">
        <f>'SALDO MAXPPI JULHO 2026'!AY222</f>
        <v>4926.24</v>
      </c>
      <c r="AZ90" s="33">
        <f>'SALDO MAXPPI JULHO 2026'!AZ222</f>
        <v>694.45</v>
      </c>
      <c r="BA90" s="33">
        <f>'SALDO MAXPPI JULHO 2026'!BA222</f>
        <v>134.71</v>
      </c>
      <c r="BB90" s="33">
        <f>'SALDO MAXPPI JULHO 2026'!BB222</f>
        <v>1751.94</v>
      </c>
      <c r="BC90" s="33">
        <f>'SALDO MAXPPI JULHO 2026'!BC222</f>
        <v>3790.1</v>
      </c>
      <c r="BD90" s="33">
        <f>'SALDO MAXPPI JULHO 2026'!BD222</f>
        <v>40215.82</v>
      </c>
      <c r="BE90" s="33">
        <f>'SALDO MAXPPI JULHO 2026'!BE222</f>
        <v>11568.11</v>
      </c>
      <c r="BF90" s="33">
        <f>'SALDO MAXPPI JULHO 2026'!BF222</f>
        <v>7538.31</v>
      </c>
      <c r="BG90" s="33">
        <f>'SALDO MAXPPI JULHO 2026'!BG222</f>
        <v>329.82</v>
      </c>
      <c r="BH90" s="33">
        <f>'SALDO MAXPPI JULHO 2026'!BH222</f>
        <v>887.3</v>
      </c>
      <c r="BI90" s="33">
        <f>'SALDO MAXPPI JULHO 2026'!BI222</f>
        <v>24473.47</v>
      </c>
      <c r="BJ90" s="33">
        <f>'SALDO MAXPPI JULHO 2026'!BJ222</f>
        <v>2386.75</v>
      </c>
      <c r="BK90" s="33">
        <f>'SALDO MAXPPI JULHO 2026'!BK222</f>
        <v>2673.85</v>
      </c>
      <c r="BL90" s="33">
        <f>'SALDO MAXPPI JULHO 2026'!BL222</f>
        <v>1868.63</v>
      </c>
      <c r="BM90" s="33">
        <f>'SALDO MAXPPI JULHO 2026'!BM222</f>
        <v>172.68</v>
      </c>
      <c r="BN90" s="33">
        <f>'SALDO MAXPPI JULHO 2026'!BN222</f>
        <v>111.73</v>
      </c>
      <c r="BO90" s="33">
        <f>'SALDO MAXPPI JULHO 2026'!BO222</f>
        <v>0.21</v>
      </c>
      <c r="BP90" s="33">
        <f>'SALDO MAXPPI JULHO 2026'!BP222</f>
        <v>39078.620000000003</v>
      </c>
      <c r="BQ90" s="33">
        <f>'SALDO MAXPPI JULHO 2026'!BQ222</f>
        <v>7366.77</v>
      </c>
      <c r="BR90" s="33">
        <f>'SALDO MAXPPI JULHO 2026'!BR222</f>
        <v>18161.580000000002</v>
      </c>
      <c r="BS90" s="33">
        <f>'SALDO MAXPPI JULHO 2026'!BS222</f>
        <v>20493.32</v>
      </c>
      <c r="BT90" s="33">
        <f>'SALDO MAXPPI JULHO 2026'!BT222</f>
        <v>5460.85</v>
      </c>
      <c r="BU90" s="33">
        <f>'SALDO MAXPPI JULHO 2026'!BU222</f>
        <v>0.17</v>
      </c>
      <c r="BV90" s="33">
        <f>'SALDO MAXPPI JULHO 2026'!BV222</f>
        <v>0</v>
      </c>
      <c r="BW90" s="33">
        <f>'SALDO MAXPPI JULHO 2026'!BW222</f>
        <v>53.09</v>
      </c>
      <c r="BX90" s="33">
        <f>'SALDO MAXPPI JULHO 2026'!BX222</f>
        <v>12088.53</v>
      </c>
      <c r="BY90" s="35">
        <f t="shared" si="3"/>
        <v>1037082.1999999997</v>
      </c>
      <c r="BZ90" s="36">
        <f>'SALDO MAXPPI JULHO 2026'!BZ222</f>
        <v>1037082.1999999997</v>
      </c>
      <c r="CA90" s="37">
        <f t="shared" si="2"/>
        <v>0</v>
      </c>
    </row>
    <row r="91" spans="1:79">
      <c r="A91" s="32" t="str">
        <f>'SALDO MAXPPI JULHO 2026'!A223</f>
        <v>FORMOSA DO SUL</v>
      </c>
      <c r="B91" s="33">
        <f>'SALDO MAXPPI JULHO 2026'!B223</f>
        <v>66.260000000000005</v>
      </c>
      <c r="C91" s="33">
        <f>'SALDO MAXPPI JULHO 2026'!C223</f>
        <v>1353</v>
      </c>
      <c r="D91" s="33">
        <f>'SALDO MAXPPI JULHO 2026'!D223</f>
        <v>0</v>
      </c>
      <c r="E91" s="33">
        <f>'SALDO MAXPPI JULHO 2026'!E223</f>
        <v>0.13</v>
      </c>
      <c r="F91" s="33">
        <f>'SALDO MAXPPI JULHO 2026'!F223</f>
        <v>51.62</v>
      </c>
      <c r="G91" s="33">
        <f>'SALDO MAXPPI JULHO 2026'!G223</f>
        <v>0</v>
      </c>
      <c r="H91" s="33">
        <f>'SALDO MAXPPI JULHO 2026'!H223</f>
        <v>-0.08</v>
      </c>
      <c r="I91" s="33">
        <f>'SALDO MAXPPI JULHO 2026'!I223</f>
        <v>3.36</v>
      </c>
      <c r="J91" s="33">
        <f>'SALDO MAXPPI JULHO 2026'!J223</f>
        <v>0</v>
      </c>
      <c r="K91" s="33">
        <f>'SALDO MAXPPI JULHO 2026'!K223</f>
        <v>32.81</v>
      </c>
      <c r="L91" s="33">
        <f>'SALDO MAXPPI JULHO 2026'!L223</f>
        <v>0.41</v>
      </c>
      <c r="M91" s="33">
        <f>'SALDO MAXPPI JULHO 2026'!M223</f>
        <v>119.96</v>
      </c>
      <c r="N91" s="33">
        <f>'SALDO MAXPPI JULHO 2026'!N223</f>
        <v>0.22</v>
      </c>
      <c r="O91" s="33">
        <f>'SALDO MAXPPI JULHO 2026'!O223</f>
        <v>2.63</v>
      </c>
      <c r="P91" s="33">
        <f>'SALDO MAXPPI JULHO 2026'!P223</f>
        <v>0.61</v>
      </c>
      <c r="Q91" s="33">
        <f>'SALDO MAXPPI JULHO 2026'!Q223</f>
        <v>151.1</v>
      </c>
      <c r="R91" s="33">
        <f>'SALDO MAXPPI JULHO 2026'!R223</f>
        <v>3.75</v>
      </c>
      <c r="S91" s="33">
        <f>'SALDO MAXPPI JULHO 2026'!S223</f>
        <v>108.75</v>
      </c>
      <c r="T91" s="33">
        <f>'SALDO MAXPPI JULHO 2026'!T223</f>
        <v>1.64</v>
      </c>
      <c r="U91" s="33">
        <f>'SALDO MAXPPI JULHO 2026'!U223</f>
        <v>0.31</v>
      </c>
      <c r="V91" s="33">
        <f>'SALDO MAXPPI JULHO 2026'!V223</f>
        <v>1.17</v>
      </c>
      <c r="W91" s="33">
        <f>'SALDO MAXPPI JULHO 2026'!W223</f>
        <v>134.35</v>
      </c>
      <c r="X91" s="33">
        <f>'SALDO MAXPPI JULHO 2026'!X223</f>
        <v>2.67</v>
      </c>
      <c r="Y91" s="33">
        <f>'SALDO MAXPPI JULHO 2026'!Y223</f>
        <v>10.220000000000001</v>
      </c>
      <c r="Z91" s="33">
        <f>'SALDO MAXPPI JULHO 2026'!Z223</f>
        <v>72.34</v>
      </c>
      <c r="AA91" s="33">
        <f>'SALDO MAXPPI JULHO 2026'!AA223</f>
        <v>6.66</v>
      </c>
      <c r="AB91" s="33">
        <f>'SALDO MAXPPI JULHO 2026'!AB223</f>
        <v>60.51</v>
      </c>
      <c r="AC91" s="33">
        <f>'SALDO MAXPPI JULHO 2026'!AC223</f>
        <v>0</v>
      </c>
      <c r="AD91" s="33">
        <f>'SALDO MAXPPI JULHO 2026'!AD223</f>
        <v>5.1100000000000003</v>
      </c>
      <c r="AE91" s="33">
        <f>'SALDO MAXPPI JULHO 2026'!AE223</f>
        <v>0</v>
      </c>
      <c r="AF91" s="33">
        <f>'SALDO MAXPPI JULHO 2026'!AF223</f>
        <v>2.67</v>
      </c>
      <c r="AG91" s="33">
        <f>'SALDO MAXPPI JULHO 2026'!AG223</f>
        <v>39.99</v>
      </c>
      <c r="AH91" s="33">
        <f>'SALDO MAXPPI JULHO 2026'!AH223</f>
        <v>26.21</v>
      </c>
      <c r="AI91" s="33">
        <f>'SALDO MAXPPI JULHO 2026'!AI223</f>
        <v>1.33</v>
      </c>
      <c r="AJ91" s="33">
        <f>'SALDO MAXPPI JULHO 2026'!AJ223</f>
        <v>12.52</v>
      </c>
      <c r="AK91" s="33">
        <f>'SALDO MAXPPI JULHO 2026'!AK223</f>
        <v>0.76</v>
      </c>
      <c r="AL91" s="33">
        <f>'SALDO MAXPPI JULHO 2026'!AL223</f>
        <v>10.220000000000001</v>
      </c>
      <c r="AM91" s="33">
        <f>'SALDO MAXPPI JULHO 2026'!AM223</f>
        <v>13.33</v>
      </c>
      <c r="AN91" s="33">
        <f>'SALDO MAXPPI JULHO 2026'!AN223</f>
        <v>1.33</v>
      </c>
      <c r="AO91" s="33">
        <f>'SALDO MAXPPI JULHO 2026'!AO223</f>
        <v>0</v>
      </c>
      <c r="AP91" s="33">
        <f>'SALDO MAXPPI JULHO 2026'!AP223</f>
        <v>4.4400000000000004</v>
      </c>
      <c r="AQ91" s="33">
        <f>'SALDO MAXPPI JULHO 2026'!AQ223</f>
        <v>22.21</v>
      </c>
      <c r="AR91" s="33">
        <f>'SALDO MAXPPI JULHO 2026'!AR223</f>
        <v>84.05</v>
      </c>
      <c r="AS91" s="33">
        <f>'SALDO MAXPPI JULHO 2026'!AS223</f>
        <v>143.35</v>
      </c>
      <c r="AT91" s="33">
        <f>'SALDO MAXPPI JULHO 2026'!AT223</f>
        <v>35.54</v>
      </c>
      <c r="AU91" s="33">
        <f>'SALDO MAXPPI JULHO 2026'!AU223</f>
        <v>18.66</v>
      </c>
      <c r="AV91" s="33">
        <f>'SALDO MAXPPI JULHO 2026'!AV223</f>
        <v>8</v>
      </c>
      <c r="AW91" s="33">
        <f>'SALDO MAXPPI JULHO 2026'!AW223</f>
        <v>23.12</v>
      </c>
      <c r="AX91" s="33">
        <f>'SALDO MAXPPI JULHO 2026'!AX223</f>
        <v>13.03</v>
      </c>
      <c r="AY91" s="33">
        <f>'SALDO MAXPPI JULHO 2026'!AY223</f>
        <v>31.99</v>
      </c>
      <c r="AZ91" s="33">
        <f>'SALDO MAXPPI JULHO 2026'!AZ223</f>
        <v>3.69</v>
      </c>
      <c r="BA91" s="33">
        <f>'SALDO MAXPPI JULHO 2026'!BA223</f>
        <v>0.89</v>
      </c>
      <c r="BB91" s="33">
        <f>'SALDO MAXPPI JULHO 2026'!BB223</f>
        <v>8.44</v>
      </c>
      <c r="BC91" s="33">
        <f>'SALDO MAXPPI JULHO 2026'!BC223</f>
        <v>25.33</v>
      </c>
      <c r="BD91" s="33">
        <f>'SALDO MAXPPI JULHO 2026'!BD223</f>
        <v>217</v>
      </c>
      <c r="BE91" s="33">
        <f>'SALDO MAXPPI JULHO 2026'!BE223</f>
        <v>58.28</v>
      </c>
      <c r="BF91" s="33">
        <f>'SALDO MAXPPI JULHO 2026'!BF223</f>
        <v>50.38</v>
      </c>
      <c r="BG91" s="33">
        <f>'SALDO MAXPPI JULHO 2026'!BG223</f>
        <v>2.19</v>
      </c>
      <c r="BH91" s="33">
        <f>'SALDO MAXPPI JULHO 2026'!BH223</f>
        <v>4</v>
      </c>
      <c r="BI91" s="33">
        <f>'SALDO MAXPPI JULHO 2026'!BI223</f>
        <v>96.62</v>
      </c>
      <c r="BJ91" s="33">
        <f>'SALDO MAXPPI JULHO 2026'!BJ223</f>
        <v>9.34</v>
      </c>
      <c r="BK91" s="33">
        <f>'SALDO MAXPPI JULHO 2026'!BK223</f>
        <v>10.42</v>
      </c>
      <c r="BL91" s="33">
        <f>'SALDO MAXPPI JULHO 2026'!BL223</f>
        <v>8.92</v>
      </c>
      <c r="BM91" s="33">
        <f>'SALDO MAXPPI JULHO 2026'!BM223</f>
        <v>0.46</v>
      </c>
      <c r="BN91" s="33">
        <f>'SALDO MAXPPI JULHO 2026'!BN223</f>
        <v>0.75</v>
      </c>
      <c r="BO91" s="33">
        <f>'SALDO MAXPPI JULHO 2026'!BO223</f>
        <v>0</v>
      </c>
      <c r="BP91" s="33">
        <f>'SALDO MAXPPI JULHO 2026'!BP223</f>
        <v>21.55</v>
      </c>
      <c r="BQ91" s="33">
        <f>'SALDO MAXPPI JULHO 2026'!BQ223</f>
        <v>12.24</v>
      </c>
      <c r="BR91" s="33">
        <f>'SALDO MAXPPI JULHO 2026'!BR223</f>
        <v>1.1499999999999999</v>
      </c>
      <c r="BS91" s="33">
        <f>'SALDO MAXPPI JULHO 2026'!BS223</f>
        <v>0</v>
      </c>
      <c r="BT91" s="33">
        <f>'SALDO MAXPPI JULHO 2026'!BT223</f>
        <v>21.51</v>
      </c>
      <c r="BU91" s="33">
        <f>'SALDO MAXPPI JULHO 2026'!BU223</f>
        <v>0</v>
      </c>
      <c r="BV91" s="33">
        <f>'SALDO MAXPPI JULHO 2026'!BV223</f>
        <v>69.72</v>
      </c>
      <c r="BW91" s="33">
        <f>'SALDO MAXPPI JULHO 2026'!BW223</f>
        <v>0</v>
      </c>
      <c r="BX91" s="33">
        <f>'SALDO MAXPPI JULHO 2026'!BX223</f>
        <v>42.57</v>
      </c>
      <c r="BY91" s="35">
        <f t="shared" si="3"/>
        <v>3347.7100000000005</v>
      </c>
      <c r="BZ91" s="36">
        <f>'SALDO MAXPPI JULHO 2026'!BZ223</f>
        <v>3347.7100000000005</v>
      </c>
      <c r="CA91" s="37">
        <f t="shared" si="2"/>
        <v>0</v>
      </c>
    </row>
    <row r="92" spans="1:79">
      <c r="A92" s="32" t="str">
        <f>'SALDO MAXPPI JULHO 2026'!A224</f>
        <v>FORQUILHINHA</v>
      </c>
      <c r="B92" s="33">
        <f>'SALDO MAXPPI JULHO 2026'!B224</f>
        <v>0</v>
      </c>
      <c r="C92" s="33">
        <f>'SALDO MAXPPI JULHO 2026'!C224</f>
        <v>11889.9</v>
      </c>
      <c r="D92" s="33">
        <f>'SALDO MAXPPI JULHO 2026'!D224</f>
        <v>6497.24</v>
      </c>
      <c r="E92" s="33">
        <f>'SALDO MAXPPI JULHO 2026'!E224</f>
        <v>0</v>
      </c>
      <c r="F92" s="33">
        <f>'SALDO MAXPPI JULHO 2026'!F224</f>
        <v>3020.16</v>
      </c>
      <c r="G92" s="33">
        <f>'SALDO MAXPPI JULHO 2026'!G224</f>
        <v>2728.38</v>
      </c>
      <c r="H92" s="33">
        <f>'SALDO MAXPPI JULHO 2026'!H224</f>
        <v>3153.86</v>
      </c>
      <c r="I92" s="33">
        <f>'SALDO MAXPPI JULHO 2026'!I224</f>
        <v>3457.44</v>
      </c>
      <c r="J92" s="33">
        <f>'SALDO MAXPPI JULHO 2026'!J224</f>
        <v>204.72</v>
      </c>
      <c r="K92" s="33">
        <f>'SALDO MAXPPI JULHO 2026'!K224</f>
        <v>1755.88</v>
      </c>
      <c r="L92" s="33">
        <f>'SALDO MAXPPI JULHO 2026'!L224</f>
        <v>291.62</v>
      </c>
      <c r="M92" s="33">
        <f>'SALDO MAXPPI JULHO 2026'!M224</f>
        <v>874.05</v>
      </c>
      <c r="N92" s="33">
        <f>'SALDO MAXPPI JULHO 2026'!N224</f>
        <v>1.93</v>
      </c>
      <c r="O92" s="33">
        <f>'SALDO MAXPPI JULHO 2026'!O224</f>
        <v>330.99</v>
      </c>
      <c r="P92" s="33">
        <f>'SALDO MAXPPI JULHO 2026'!P224</f>
        <v>107.14</v>
      </c>
      <c r="Q92" s="33">
        <f>'SALDO MAXPPI JULHO 2026'!Q224</f>
        <v>1214.3599999999999</v>
      </c>
      <c r="R92" s="33">
        <f>'SALDO MAXPPI JULHO 2026'!R224</f>
        <v>8.39</v>
      </c>
      <c r="S92" s="33">
        <f>'SALDO MAXPPI JULHO 2026'!S224</f>
        <v>243.59</v>
      </c>
      <c r="T92" s="33">
        <f>'SALDO MAXPPI JULHO 2026'!T224</f>
        <v>14.23</v>
      </c>
      <c r="U92" s="33">
        <f>'SALDO MAXPPI JULHO 2026'!U224</f>
        <v>2.4900000000000002</v>
      </c>
      <c r="V92" s="33">
        <f>'SALDO MAXPPI JULHO 2026'!V224</f>
        <v>10.06</v>
      </c>
      <c r="W92" s="33">
        <f>'SALDO MAXPPI JULHO 2026'!W224</f>
        <v>1060.83</v>
      </c>
      <c r="X92" s="33">
        <f>'SALDO MAXPPI JULHO 2026'!X224</f>
        <v>0</v>
      </c>
      <c r="Y92" s="33">
        <f>'SALDO MAXPPI JULHO 2026'!Y224</f>
        <v>82.12</v>
      </c>
      <c r="Z92" s="33">
        <f>'SALDO MAXPPI JULHO 2026'!Z224</f>
        <v>714.1</v>
      </c>
      <c r="AA92" s="33">
        <f>'SALDO MAXPPI JULHO 2026'!AA224</f>
        <v>53.56</v>
      </c>
      <c r="AB92" s="33">
        <f>'SALDO MAXPPI JULHO 2026'!AB224</f>
        <v>528.41</v>
      </c>
      <c r="AC92" s="33">
        <f>'SALDO MAXPPI JULHO 2026'!AC224</f>
        <v>0</v>
      </c>
      <c r="AD92" s="33">
        <f>'SALDO MAXPPI JULHO 2026'!AD224</f>
        <v>41.06</v>
      </c>
      <c r="AE92" s="33">
        <f>'SALDO MAXPPI JULHO 2026'!AE224</f>
        <v>7.85</v>
      </c>
      <c r="AF92" s="33">
        <f>'SALDO MAXPPI JULHO 2026'!AF224</f>
        <v>1.4</v>
      </c>
      <c r="AG92" s="33">
        <f>'SALDO MAXPPI JULHO 2026'!AG224</f>
        <v>321.36</v>
      </c>
      <c r="AH92" s="33">
        <f>'SALDO MAXPPI JULHO 2026'!AH224</f>
        <v>160.66</v>
      </c>
      <c r="AI92" s="33">
        <f>'SALDO MAXPPI JULHO 2026'!AI224</f>
        <v>10.72</v>
      </c>
      <c r="AJ92" s="33">
        <f>'SALDO MAXPPI JULHO 2026'!AJ224</f>
        <v>55.2</v>
      </c>
      <c r="AK92" s="33">
        <f>'SALDO MAXPPI JULHO 2026'!AK224</f>
        <v>1</v>
      </c>
      <c r="AL92" s="33">
        <f>'SALDO MAXPPI JULHO 2026'!AL224</f>
        <v>82.12</v>
      </c>
      <c r="AM92" s="33">
        <f>'SALDO MAXPPI JULHO 2026'!AM224</f>
        <v>0</v>
      </c>
      <c r="AN92" s="33">
        <f>'SALDO MAXPPI JULHO 2026'!AN224</f>
        <v>10.72</v>
      </c>
      <c r="AO92" s="33">
        <f>'SALDO MAXPPI JULHO 2026'!AO224</f>
        <v>121.4</v>
      </c>
      <c r="AP92" s="33">
        <f>'SALDO MAXPPI JULHO 2026'!AP224</f>
        <v>35.71</v>
      </c>
      <c r="AQ92" s="33">
        <f>'SALDO MAXPPI JULHO 2026'!AQ224</f>
        <v>150.02000000000001</v>
      </c>
      <c r="AR92" s="33">
        <f>'SALDO MAXPPI JULHO 2026'!AR224</f>
        <v>675.51</v>
      </c>
      <c r="AS92" s="33">
        <f>'SALDO MAXPPI JULHO 2026'!AS224</f>
        <v>1052.06</v>
      </c>
      <c r="AT92" s="33">
        <f>'SALDO MAXPPI JULHO 2026'!AT224</f>
        <v>255.64</v>
      </c>
      <c r="AU92" s="33">
        <f>'SALDO MAXPPI JULHO 2026'!AU224</f>
        <v>129.97</v>
      </c>
      <c r="AV92" s="33">
        <f>'SALDO MAXPPI JULHO 2026'!AV224</f>
        <v>64.27</v>
      </c>
      <c r="AW92" s="33">
        <f>'SALDO MAXPPI JULHO 2026'!AW224</f>
        <v>357.05</v>
      </c>
      <c r="AX92" s="33">
        <f>'SALDO MAXPPI JULHO 2026'!AX224</f>
        <v>104.72</v>
      </c>
      <c r="AY92" s="33">
        <f>'SALDO MAXPPI JULHO 2026'!AY224</f>
        <v>227.08</v>
      </c>
      <c r="AZ92" s="33">
        <f>'SALDO MAXPPI JULHO 2026'!AZ224</f>
        <v>29.68</v>
      </c>
      <c r="BA92" s="33">
        <f>'SALDO MAXPPI JULHO 2026'!BA224</f>
        <v>7.15</v>
      </c>
      <c r="BB92" s="33">
        <f>'SALDO MAXPPI JULHO 2026'!BB224</f>
        <v>67.84</v>
      </c>
      <c r="BC92" s="33">
        <f>'SALDO MAXPPI JULHO 2026'!BC224</f>
        <v>103.59</v>
      </c>
      <c r="BD92" s="33">
        <f>'SALDO MAXPPI JULHO 2026'!BD224</f>
        <v>2160.09</v>
      </c>
      <c r="BE92" s="33">
        <f>'SALDO MAXPPI JULHO 2026'!BE224</f>
        <v>617.79</v>
      </c>
      <c r="BF92" s="33">
        <f>'SALDO MAXPPI JULHO 2026'!BF224</f>
        <v>0</v>
      </c>
      <c r="BG92" s="33">
        <f>'SALDO MAXPPI JULHO 2026'!BG224</f>
        <v>17.61</v>
      </c>
      <c r="BH92" s="33">
        <f>'SALDO MAXPPI JULHO 2026'!BH224</f>
        <v>45.02</v>
      </c>
      <c r="BI92" s="33">
        <f>'SALDO MAXPPI JULHO 2026'!BI224</f>
        <v>1314.53</v>
      </c>
      <c r="BJ92" s="33">
        <f>'SALDO MAXPPI JULHO 2026'!BJ224</f>
        <v>127.25</v>
      </c>
      <c r="BK92" s="33">
        <f>'SALDO MAXPPI JULHO 2026'!BK224</f>
        <v>143.62</v>
      </c>
      <c r="BL92" s="33">
        <f>'SALDO MAXPPI JULHO 2026'!BL224</f>
        <v>100.37</v>
      </c>
      <c r="BM92" s="33">
        <f>'SALDO MAXPPI JULHO 2026'!BM224</f>
        <v>8.85</v>
      </c>
      <c r="BN92" s="33">
        <f>'SALDO MAXPPI JULHO 2026'!BN224</f>
        <v>0</v>
      </c>
      <c r="BO92" s="33">
        <f>'SALDO MAXPPI JULHO 2026'!BO224</f>
        <v>0</v>
      </c>
      <c r="BP92" s="33">
        <f>'SALDO MAXPPI JULHO 2026'!BP224</f>
        <v>173.21</v>
      </c>
      <c r="BQ92" s="33">
        <f>'SALDO MAXPPI JULHO 2026'!BQ224</f>
        <v>98.34</v>
      </c>
      <c r="BR92" s="33">
        <f>'SALDO MAXPPI JULHO 2026'!BR224</f>
        <v>1225.8599999999999</v>
      </c>
      <c r="BS92" s="33">
        <f>'SALDO MAXPPI JULHO 2026'!BS224</f>
        <v>960.23</v>
      </c>
      <c r="BT92" s="33">
        <f>'SALDO MAXPPI JULHO 2026'!BT224</f>
        <v>0</v>
      </c>
      <c r="BU92" s="33">
        <f>'SALDO MAXPPI JULHO 2026'!BU224</f>
        <v>97.34</v>
      </c>
      <c r="BV92" s="33">
        <f>'SALDO MAXPPI JULHO 2026'!BV224</f>
        <v>3</v>
      </c>
      <c r="BW92" s="33">
        <f>'SALDO MAXPPI JULHO 2026'!BW224</f>
        <v>0.7</v>
      </c>
      <c r="BX92" s="33">
        <f>'SALDO MAXPPI JULHO 2026'!BX224</f>
        <v>342.09</v>
      </c>
      <c r="BY92" s="35">
        <f t="shared" si="3"/>
        <v>49755.13</v>
      </c>
      <c r="BZ92" s="36">
        <f>'SALDO MAXPPI JULHO 2026'!BZ224</f>
        <v>49755.13</v>
      </c>
      <c r="CA92" s="37">
        <f t="shared" si="2"/>
        <v>0</v>
      </c>
    </row>
    <row r="93" spans="1:79">
      <c r="A93" s="32" t="str">
        <f>'SALDO MAXPPI JULHO 2026'!A225</f>
        <v>FRAIBURGO</v>
      </c>
      <c r="B93" s="33">
        <f>'SALDO MAXPPI JULHO 2026'!B225</f>
        <v>1213.02</v>
      </c>
      <c r="C93" s="33">
        <f>'SALDO MAXPPI JULHO 2026'!C225</f>
        <v>19899.939999999999</v>
      </c>
      <c r="D93" s="33">
        <f>'SALDO MAXPPI JULHO 2026'!D225</f>
        <v>10634.3</v>
      </c>
      <c r="E93" s="33">
        <f>'SALDO MAXPPI JULHO 2026'!E225</f>
        <v>0</v>
      </c>
      <c r="F93" s="33">
        <f>'SALDO MAXPPI JULHO 2026'!F225</f>
        <v>0</v>
      </c>
      <c r="G93" s="33">
        <f>'SALDO MAXPPI JULHO 2026'!G225</f>
        <v>0</v>
      </c>
      <c r="H93" s="33">
        <f>'SALDO MAXPPI JULHO 2026'!H225</f>
        <v>5278.57</v>
      </c>
      <c r="I93" s="33">
        <f>'SALDO MAXPPI JULHO 2026'!I225</f>
        <v>5786.66</v>
      </c>
      <c r="J93" s="33">
        <f>'SALDO MAXPPI JULHO 2026'!J225</f>
        <v>342.63</v>
      </c>
      <c r="K93" s="33">
        <f>'SALDO MAXPPI JULHO 2026'!K225</f>
        <v>3160.05</v>
      </c>
      <c r="L93" s="33">
        <f>'SALDO MAXPPI JULHO 2026'!L225</f>
        <v>488.09</v>
      </c>
      <c r="M93" s="33">
        <f>'SALDO MAXPPI JULHO 2026'!M225</f>
        <v>1613.54</v>
      </c>
      <c r="N93" s="33">
        <f>'SALDO MAXPPI JULHO 2026'!N225</f>
        <v>3.24</v>
      </c>
      <c r="O93" s="33">
        <f>'SALDO MAXPPI JULHO 2026'!O225</f>
        <v>553.97</v>
      </c>
      <c r="P93" s="33">
        <f>'SALDO MAXPPI JULHO 2026'!P225</f>
        <v>179.31</v>
      </c>
      <c r="Q93" s="33">
        <f>'SALDO MAXPPI JULHO 2026'!Q225</f>
        <v>2032.45</v>
      </c>
      <c r="R93" s="33">
        <f>'SALDO MAXPPI JULHO 2026'!R225</f>
        <v>53.54</v>
      </c>
      <c r="S93" s="33">
        <f>'SALDO MAXPPI JULHO 2026'!S225</f>
        <v>1553.73</v>
      </c>
      <c r="T93" s="33">
        <f>'SALDO MAXPPI JULHO 2026'!T225</f>
        <v>23.82</v>
      </c>
      <c r="U93" s="33">
        <f>'SALDO MAXPPI JULHO 2026'!U225</f>
        <v>4.16</v>
      </c>
      <c r="V93" s="33">
        <f>'SALDO MAXPPI JULHO 2026'!V225</f>
        <v>16.829999999999998</v>
      </c>
      <c r="W93" s="33">
        <f>'SALDO MAXPPI JULHO 2026'!W225</f>
        <v>1807.13</v>
      </c>
      <c r="X93" s="33">
        <f>'SALDO MAXPPI JULHO 2026'!X225</f>
        <v>35.869999999999997</v>
      </c>
      <c r="Y93" s="33">
        <f>'SALDO MAXPPI JULHO 2026'!Y225</f>
        <v>137.44999999999999</v>
      </c>
      <c r="Z93" s="33">
        <f>'SALDO MAXPPI JULHO 2026'!Z225</f>
        <v>1195.18</v>
      </c>
      <c r="AA93" s="33">
        <f>'SALDO MAXPPI JULHO 2026'!AA225</f>
        <v>39.42</v>
      </c>
      <c r="AB93" s="33">
        <f>'SALDO MAXPPI JULHO 2026'!AB225</f>
        <v>1135.44</v>
      </c>
      <c r="AC93" s="33">
        <f>'SALDO MAXPPI JULHO 2026'!AC225</f>
        <v>29.08</v>
      </c>
      <c r="AD93" s="33">
        <f>'SALDO MAXPPI JULHO 2026'!AD225</f>
        <v>68.72</v>
      </c>
      <c r="AE93" s="33">
        <f>'SALDO MAXPPI JULHO 2026'!AE225</f>
        <v>13.14</v>
      </c>
      <c r="AF93" s="33">
        <f>'SALDO MAXPPI JULHO 2026'!AF225</f>
        <v>35.869999999999997</v>
      </c>
      <c r="AG93" s="33">
        <f>'SALDO MAXPPI JULHO 2026'!AG225</f>
        <v>436.24</v>
      </c>
      <c r="AH93" s="33">
        <f>'SALDO MAXPPI JULHO 2026'!AH225</f>
        <v>352.57</v>
      </c>
      <c r="AI93" s="33">
        <f>'SALDO MAXPPI JULHO 2026'!AI225</f>
        <v>17.93</v>
      </c>
      <c r="AJ93" s="33">
        <f>'SALDO MAXPPI JULHO 2026'!AJ225</f>
        <v>286.86</v>
      </c>
      <c r="AK93" s="33">
        <f>'SALDO MAXPPI JULHO 2026'!AK225</f>
        <v>10.16</v>
      </c>
      <c r="AL93" s="33">
        <f>'SALDO MAXPPI JULHO 2026'!AL225</f>
        <v>117.14</v>
      </c>
      <c r="AM93" s="33">
        <f>'SALDO MAXPPI JULHO 2026'!AM225</f>
        <v>93.79</v>
      </c>
      <c r="AN93" s="33">
        <f>'SALDO MAXPPI JULHO 2026'!AN225</f>
        <v>17.93</v>
      </c>
      <c r="AO93" s="33">
        <f>'SALDO MAXPPI JULHO 2026'!AO225</f>
        <v>144.29</v>
      </c>
      <c r="AP93" s="33">
        <f>'SALDO MAXPPI JULHO 2026'!AP225</f>
        <v>59.77</v>
      </c>
      <c r="AQ93" s="33">
        <f>'SALDO MAXPPI JULHO 2026'!AQ225</f>
        <v>298.79000000000002</v>
      </c>
      <c r="AR93" s="33">
        <f>'SALDO MAXPPI JULHO 2026'!AR225</f>
        <v>1130.58</v>
      </c>
      <c r="AS93" s="33">
        <f>'SALDO MAXPPI JULHO 2026'!AS225</f>
        <v>1928.19</v>
      </c>
      <c r="AT93" s="33">
        <f>'SALDO MAXPPI JULHO 2026'!AT225</f>
        <v>478.08</v>
      </c>
      <c r="AU93" s="33">
        <f>'SALDO MAXPPI JULHO 2026'!AU225</f>
        <v>128.59</v>
      </c>
      <c r="AV93" s="33">
        <f>'SALDO MAXPPI JULHO 2026'!AV225</f>
        <v>107.58</v>
      </c>
      <c r="AW93" s="33">
        <f>'SALDO MAXPPI JULHO 2026'!AW225</f>
        <v>597.59</v>
      </c>
      <c r="AX93" s="33">
        <f>'SALDO MAXPPI JULHO 2026'!AX225</f>
        <v>131.58000000000001</v>
      </c>
      <c r="AY93" s="33">
        <f>'SALDO MAXPPI JULHO 2026'!AY225</f>
        <v>430.27</v>
      </c>
      <c r="AZ93" s="33">
        <f>'SALDO MAXPPI JULHO 2026'!AZ225</f>
        <v>49.67</v>
      </c>
      <c r="BA93" s="33">
        <f>'SALDO MAXPPI JULHO 2026'!BA225</f>
        <v>11.97</v>
      </c>
      <c r="BB93" s="33">
        <f>'SALDO MAXPPI JULHO 2026'!BB225</f>
        <v>0.5</v>
      </c>
      <c r="BC93" s="33">
        <f>'SALDO MAXPPI JULHO 2026'!BC225</f>
        <v>340.72</v>
      </c>
      <c r="BD93" s="33">
        <f>'SALDO MAXPPI JULHO 2026'!BD225</f>
        <v>3615.31</v>
      </c>
      <c r="BE93" s="33">
        <f>'SALDO MAXPPI JULHO 2026'!BE225</f>
        <v>562.13</v>
      </c>
      <c r="BF93" s="33">
        <f>'SALDO MAXPPI JULHO 2026'!BF225</f>
        <v>224.08</v>
      </c>
      <c r="BG93" s="33">
        <f>'SALDO MAXPPI JULHO 2026'!BG225</f>
        <v>29.47</v>
      </c>
      <c r="BH93" s="33">
        <f>'SALDO MAXPPI JULHO 2026'!BH225</f>
        <v>0</v>
      </c>
      <c r="BI93" s="33">
        <f>'SALDO MAXPPI JULHO 2026'!BI225</f>
        <v>2200.11</v>
      </c>
      <c r="BJ93" s="33">
        <f>'SALDO MAXPPI JULHO 2026'!BJ225</f>
        <v>0</v>
      </c>
      <c r="BK93" s="33">
        <f>'SALDO MAXPPI JULHO 2026'!BK225</f>
        <v>0</v>
      </c>
      <c r="BL93" s="33">
        <f>'SALDO MAXPPI JULHO 2026'!BL225</f>
        <v>0</v>
      </c>
      <c r="BM93" s="33">
        <f>'SALDO MAXPPI JULHO 2026'!BM225</f>
        <v>0</v>
      </c>
      <c r="BN93" s="33">
        <f>'SALDO MAXPPI JULHO 2026'!BN225</f>
        <v>0</v>
      </c>
      <c r="BO93" s="33">
        <f>'SALDO MAXPPI JULHO 2026'!BO225</f>
        <v>0.31</v>
      </c>
      <c r="BP93" s="33">
        <f>'SALDO MAXPPI JULHO 2026'!BP225</f>
        <v>1.94</v>
      </c>
      <c r="BQ93" s="33">
        <f>'SALDO MAXPPI JULHO 2026'!BQ225</f>
        <v>0.55000000000000004</v>
      </c>
      <c r="BR93" s="33">
        <f>'SALDO MAXPPI JULHO 2026'!BR225</f>
        <v>0</v>
      </c>
      <c r="BS93" s="33">
        <f>'SALDO MAXPPI JULHO 2026'!BS225</f>
        <v>1607.12</v>
      </c>
      <c r="BT93" s="33">
        <f>'SALDO MAXPPI JULHO 2026'!BT225</f>
        <v>0</v>
      </c>
      <c r="BU93" s="33">
        <f>'SALDO MAXPPI JULHO 2026'!BU225</f>
        <v>0</v>
      </c>
      <c r="BV93" s="33">
        <f>'SALDO MAXPPI JULHO 2026'!BV225</f>
        <v>3.75</v>
      </c>
      <c r="BW93" s="33">
        <f>'SALDO MAXPPI JULHO 2026'!BW225</f>
        <v>0</v>
      </c>
      <c r="BX93" s="33">
        <f>'SALDO MAXPPI JULHO 2026'!BX225</f>
        <v>0</v>
      </c>
      <c r="BY93" s="35">
        <f t="shared" si="3"/>
        <v>72750.710000000021</v>
      </c>
      <c r="BZ93" s="36">
        <f>'SALDO MAXPPI JULHO 2026'!BZ225</f>
        <v>72750.710000000021</v>
      </c>
      <c r="CA93" s="37">
        <f t="shared" si="2"/>
        <v>0</v>
      </c>
    </row>
    <row r="94" spans="1:79">
      <c r="A94" s="32" t="str">
        <f>'SALDO MAXPPI JULHO 2026'!A226</f>
        <v>FREI ROGERIO</v>
      </c>
      <c r="B94" s="33">
        <f>'SALDO MAXPPI JULHO 2026'!B226</f>
        <v>24.9</v>
      </c>
      <c r="C94" s="33">
        <f>'SALDO MAXPPI JULHO 2026'!C226</f>
        <v>1382.01</v>
      </c>
      <c r="D94" s="33">
        <f>'SALDO MAXPPI JULHO 2026'!D226</f>
        <v>331.53</v>
      </c>
      <c r="E94" s="33">
        <f>'SALDO MAXPPI JULHO 2026'!E226</f>
        <v>0</v>
      </c>
      <c r="F94" s="33">
        <f>'SALDO MAXPPI JULHO 2026'!F226</f>
        <v>0</v>
      </c>
      <c r="G94" s="33">
        <f>'SALDO MAXPPI JULHO 2026'!G226</f>
        <v>0</v>
      </c>
      <c r="H94" s="33">
        <f>'SALDO MAXPPI JULHO 2026'!H226</f>
        <v>7.47</v>
      </c>
      <c r="I94" s="33">
        <f>'SALDO MAXPPI JULHO 2026'!I226</f>
        <v>-2.52</v>
      </c>
      <c r="J94" s="33">
        <f>'SALDO MAXPPI JULHO 2026'!J226</f>
        <v>7.32</v>
      </c>
      <c r="K94" s="33">
        <f>'SALDO MAXPPI JULHO 2026'!K226</f>
        <v>-0.26</v>
      </c>
      <c r="L94" s="33">
        <f>'SALDO MAXPPI JULHO 2026'!L226</f>
        <v>0</v>
      </c>
      <c r="M94" s="33">
        <f>'SALDO MAXPPI JULHO 2026'!M226</f>
        <v>120.58</v>
      </c>
      <c r="N94" s="33">
        <f>'SALDO MAXPPI JULHO 2026'!N226</f>
        <v>0</v>
      </c>
      <c r="O94" s="33">
        <f>'SALDO MAXPPI JULHO 2026'!O226</f>
        <v>0</v>
      </c>
      <c r="P94" s="33">
        <f>'SALDO MAXPPI JULHO 2026'!P226</f>
        <v>0</v>
      </c>
      <c r="Q94" s="33">
        <f>'SALDO MAXPPI JULHO 2026'!Q226</f>
        <v>151.88999999999999</v>
      </c>
      <c r="R94" s="33">
        <f>'SALDO MAXPPI JULHO 2026'!R226</f>
        <v>0</v>
      </c>
      <c r="S94" s="33">
        <f>'SALDO MAXPPI JULHO 2026'!S226</f>
        <v>0</v>
      </c>
      <c r="T94" s="33">
        <f>'SALDO MAXPPI JULHO 2026'!T226</f>
        <v>0</v>
      </c>
      <c r="U94" s="33">
        <f>'SALDO MAXPPI JULHO 2026'!U226</f>
        <v>0</v>
      </c>
      <c r="V94" s="33">
        <f>'SALDO MAXPPI JULHO 2026'!V226</f>
        <v>0</v>
      </c>
      <c r="W94" s="33">
        <f>'SALDO MAXPPI JULHO 2026'!W226</f>
        <v>135.05000000000001</v>
      </c>
      <c r="X94" s="33">
        <f>'SALDO MAXPPI JULHO 2026'!X226</f>
        <v>2.68</v>
      </c>
      <c r="Y94" s="33">
        <f>'SALDO MAXPPI JULHO 2026'!Y226</f>
        <v>10.27</v>
      </c>
      <c r="Z94" s="33">
        <f>'SALDO MAXPPI JULHO 2026'!Z226</f>
        <v>16.899999999999999</v>
      </c>
      <c r="AA94" s="33">
        <f>'SALDO MAXPPI JULHO 2026'!AA226</f>
        <v>6.7</v>
      </c>
      <c r="AB94" s="33">
        <f>'SALDO MAXPPI JULHO 2026'!AB226</f>
        <v>75.06</v>
      </c>
      <c r="AC94" s="33">
        <f>'SALDO MAXPPI JULHO 2026'!AC226</f>
        <v>5.0199999999999996</v>
      </c>
      <c r="AD94" s="33">
        <f>'SALDO MAXPPI JULHO 2026'!AD226</f>
        <v>5.14</v>
      </c>
      <c r="AE94" s="33">
        <f>'SALDO MAXPPI JULHO 2026'!AE226</f>
        <v>0.98</v>
      </c>
      <c r="AF94" s="33">
        <f>'SALDO MAXPPI JULHO 2026'!AF226</f>
        <v>2.68</v>
      </c>
      <c r="AG94" s="33">
        <f>'SALDO MAXPPI JULHO 2026'!AG226</f>
        <v>9.6</v>
      </c>
      <c r="AH94" s="33">
        <f>'SALDO MAXPPI JULHO 2026'!AH226</f>
        <v>8.58</v>
      </c>
      <c r="AI94" s="33">
        <f>'SALDO MAXPPI JULHO 2026'!AI226</f>
        <v>1.34</v>
      </c>
      <c r="AJ94" s="33">
        <f>'SALDO MAXPPI JULHO 2026'!AJ226</f>
        <v>7.11</v>
      </c>
      <c r="AK94" s="33">
        <f>'SALDO MAXPPI JULHO 2026'!AK226</f>
        <v>0.76</v>
      </c>
      <c r="AL94" s="33">
        <f>'SALDO MAXPPI JULHO 2026'!AL226</f>
        <v>10.27</v>
      </c>
      <c r="AM94" s="33">
        <f>'SALDO MAXPPI JULHO 2026'!AM226</f>
        <v>13.4</v>
      </c>
      <c r="AN94" s="33">
        <f>'SALDO MAXPPI JULHO 2026'!AN226</f>
        <v>1.34</v>
      </c>
      <c r="AO94" s="33">
        <f>'SALDO MAXPPI JULHO 2026'!AO226</f>
        <v>15.18</v>
      </c>
      <c r="AP94" s="33">
        <f>'SALDO MAXPPI JULHO 2026'!AP226</f>
        <v>4.47</v>
      </c>
      <c r="AQ94" s="33">
        <f>'SALDO MAXPPI JULHO 2026'!AQ226</f>
        <v>4.6100000000000003</v>
      </c>
      <c r="AR94" s="33">
        <f>'SALDO MAXPPI JULHO 2026'!AR226</f>
        <v>8.1</v>
      </c>
      <c r="AS94" s="33">
        <f>'SALDO MAXPPI JULHO 2026'!AS226</f>
        <v>22.5</v>
      </c>
      <c r="AT94" s="33">
        <f>'SALDO MAXPPI JULHO 2026'!AT226</f>
        <v>6.81</v>
      </c>
      <c r="AU94" s="33">
        <f>'SALDO MAXPPI JULHO 2026'!AU226</f>
        <v>5.09</v>
      </c>
      <c r="AV94" s="33">
        <f>'SALDO MAXPPI JULHO 2026'!AV226</f>
        <v>8.0399999999999991</v>
      </c>
      <c r="AW94" s="33">
        <f>'SALDO MAXPPI JULHO 2026'!AW226</f>
        <v>0</v>
      </c>
      <c r="AX94" s="33">
        <f>'SALDO MAXPPI JULHO 2026'!AX226</f>
        <v>4.9000000000000004</v>
      </c>
      <c r="AY94" s="33">
        <f>'SALDO MAXPPI JULHO 2026'!AY226</f>
        <v>5.79</v>
      </c>
      <c r="AZ94" s="33">
        <f>'SALDO MAXPPI JULHO 2026'!AZ226</f>
        <v>3.71</v>
      </c>
      <c r="BA94" s="33">
        <f>'SALDO MAXPPI JULHO 2026'!BA226</f>
        <v>0.89</v>
      </c>
      <c r="BB94" s="33">
        <f>'SALDO MAXPPI JULHO 2026'!BB226</f>
        <v>8.49</v>
      </c>
      <c r="BC94" s="33">
        <f>'SALDO MAXPPI JULHO 2026'!BC226</f>
        <v>25.46</v>
      </c>
      <c r="BD94" s="33">
        <f>'SALDO MAXPPI JULHO 2026'!BD226</f>
        <v>1.1000000000000001</v>
      </c>
      <c r="BE94" s="33">
        <f>'SALDO MAXPPI JULHO 2026'!BE226</f>
        <v>23.56</v>
      </c>
      <c r="BF94" s="33">
        <f>'SALDO MAXPPI JULHO 2026'!BF226</f>
        <v>50.56</v>
      </c>
      <c r="BG94" s="33">
        <f>'SALDO MAXPPI JULHO 2026'!BG226</f>
        <v>2.2000000000000002</v>
      </c>
      <c r="BH94" s="33">
        <f>'SALDO MAXPPI JULHO 2026'!BH226</f>
        <v>1.88</v>
      </c>
      <c r="BI94" s="33">
        <f>'SALDO MAXPPI JULHO 2026'!BI226</f>
        <v>68.39</v>
      </c>
      <c r="BJ94" s="33">
        <f>'SALDO MAXPPI JULHO 2026'!BJ226</f>
        <v>6.67</v>
      </c>
      <c r="BK94" s="33">
        <f>'SALDO MAXPPI JULHO 2026'!BK226</f>
        <v>7.48</v>
      </c>
      <c r="BL94" s="33">
        <f>'SALDO MAXPPI JULHO 2026'!BL226</f>
        <v>4.18</v>
      </c>
      <c r="BM94" s="33">
        <f>'SALDO MAXPPI JULHO 2026'!BM226</f>
        <v>0.7</v>
      </c>
      <c r="BN94" s="33">
        <f>'SALDO MAXPPI JULHO 2026'!BN226</f>
        <v>0.75</v>
      </c>
      <c r="BO94" s="33">
        <f>'SALDO MAXPPI JULHO 2026'!BO226</f>
        <v>0</v>
      </c>
      <c r="BP94" s="33">
        <f>'SALDO MAXPPI JULHO 2026'!BP226</f>
        <v>1.97</v>
      </c>
      <c r="BQ94" s="33">
        <f>'SALDO MAXPPI JULHO 2026'!BQ226</f>
        <v>0</v>
      </c>
      <c r="BR94" s="33">
        <f>'SALDO MAXPPI JULHO 2026'!BR226</f>
        <v>-1.1399999999999999</v>
      </c>
      <c r="BS94" s="33">
        <f>'SALDO MAXPPI JULHO 2026'!BS226</f>
        <v>2.67</v>
      </c>
      <c r="BT94" s="33">
        <f>'SALDO MAXPPI JULHO 2026'!BT226</f>
        <v>21.63</v>
      </c>
      <c r="BU94" s="33">
        <f>'SALDO MAXPPI JULHO 2026'!BU226</f>
        <v>0</v>
      </c>
      <c r="BV94" s="33">
        <f>'SALDO MAXPPI JULHO 2026'!BV226</f>
        <v>70.489999999999995</v>
      </c>
      <c r="BW94" s="33">
        <f>'SALDO MAXPPI JULHO 2026'!BW226</f>
        <v>0</v>
      </c>
      <c r="BX94" s="33">
        <f>'SALDO MAXPPI JULHO 2026'!BX226</f>
        <v>0</v>
      </c>
      <c r="BY94" s="35">
        <f t="shared" si="3"/>
        <v>2722.9299999999989</v>
      </c>
      <c r="BZ94" s="36">
        <f>'SALDO MAXPPI JULHO 2026'!BZ226</f>
        <v>2722.9299999999989</v>
      </c>
      <c r="CA94" s="37">
        <f t="shared" si="2"/>
        <v>0</v>
      </c>
    </row>
    <row r="95" spans="1:79">
      <c r="A95" s="32" t="str">
        <f>'SALDO MAXPPI JULHO 2026'!A227</f>
        <v>GALVAO</v>
      </c>
      <c r="B95" s="33">
        <f>'SALDO MAXPPI JULHO 2026'!B227</f>
        <v>78.7</v>
      </c>
      <c r="C95" s="33">
        <f>'SALDO MAXPPI JULHO 2026'!C227</f>
        <v>1718.77</v>
      </c>
      <c r="D95" s="33">
        <f>'SALDO MAXPPI JULHO 2026'!D227</f>
        <v>685.62</v>
      </c>
      <c r="E95" s="33">
        <f>'SALDO MAXPPI JULHO 2026'!E227</f>
        <v>0</v>
      </c>
      <c r="F95" s="33">
        <f>'SALDO MAXPPI JULHO 2026'!F227</f>
        <v>-0.56000000000000005</v>
      </c>
      <c r="G95" s="33">
        <f>'SALDO MAXPPI JULHO 2026'!G227</f>
        <v>0</v>
      </c>
      <c r="H95" s="33">
        <f>'SALDO MAXPPI JULHO 2026'!H227</f>
        <v>13.89</v>
      </c>
      <c r="I95" s="33">
        <f>'SALDO MAXPPI JULHO 2026'!I227</f>
        <v>0</v>
      </c>
      <c r="J95" s="33">
        <f>'SALDO MAXPPI JULHO 2026'!J227</f>
        <v>6.77</v>
      </c>
      <c r="K95" s="33">
        <f>'SALDO MAXPPI JULHO 2026'!K227</f>
        <v>0</v>
      </c>
      <c r="L95" s="33">
        <f>'SALDO MAXPPI JULHO 2026'!L227</f>
        <v>0</v>
      </c>
      <c r="M95" s="33">
        <f>'SALDO MAXPPI JULHO 2026'!M227</f>
        <v>42.17</v>
      </c>
      <c r="N95" s="33">
        <f>'SALDO MAXPPI JULHO 2026'!N227</f>
        <v>0</v>
      </c>
      <c r="O95" s="33">
        <f>'SALDO MAXPPI JULHO 2026'!O227</f>
        <v>0.62</v>
      </c>
      <c r="P95" s="33">
        <f>'SALDO MAXPPI JULHO 2026'!P227</f>
        <v>0</v>
      </c>
      <c r="Q95" s="33">
        <f>'SALDO MAXPPI JULHO 2026'!Q227</f>
        <v>197.79</v>
      </c>
      <c r="R95" s="33">
        <f>'SALDO MAXPPI JULHO 2026'!R227</f>
        <v>0</v>
      </c>
      <c r="S95" s="33">
        <f>'SALDO MAXPPI JULHO 2026'!S227</f>
        <v>0</v>
      </c>
      <c r="T95" s="33">
        <f>'SALDO MAXPPI JULHO 2026'!T227</f>
        <v>0</v>
      </c>
      <c r="U95" s="33">
        <f>'SALDO MAXPPI JULHO 2026'!U227</f>
        <v>0</v>
      </c>
      <c r="V95" s="33">
        <f>'SALDO MAXPPI JULHO 2026'!V227</f>
        <v>0</v>
      </c>
      <c r="W95" s="33">
        <f>'SALDO MAXPPI JULHO 2026'!W227</f>
        <v>175.87</v>
      </c>
      <c r="X95" s="33">
        <f>'SALDO MAXPPI JULHO 2026'!X227</f>
        <v>2.29</v>
      </c>
      <c r="Y95" s="33">
        <f>'SALDO MAXPPI JULHO 2026'!Y227</f>
        <v>13.38</v>
      </c>
      <c r="Z95" s="33">
        <f>'SALDO MAXPPI JULHO 2026'!Z227</f>
        <v>8.6</v>
      </c>
      <c r="AA95" s="33">
        <f>'SALDO MAXPPI JULHO 2026'!AA227</f>
        <v>8.7200000000000006</v>
      </c>
      <c r="AB95" s="33">
        <f>'SALDO MAXPPI JULHO 2026'!AB227</f>
        <v>11.6</v>
      </c>
      <c r="AC95" s="33">
        <f>'SALDO MAXPPI JULHO 2026'!AC227</f>
        <v>6.54</v>
      </c>
      <c r="AD95" s="33">
        <f>'SALDO MAXPPI JULHO 2026'!AD227</f>
        <v>6.69</v>
      </c>
      <c r="AE95" s="33">
        <f>'SALDO MAXPPI JULHO 2026'!AE227</f>
        <v>1.28</v>
      </c>
      <c r="AF95" s="33">
        <f>'SALDO MAXPPI JULHO 2026'!AF227</f>
        <v>0.4</v>
      </c>
      <c r="AG95" s="33">
        <f>'SALDO MAXPPI JULHO 2026'!AG227</f>
        <v>2.5</v>
      </c>
      <c r="AH95" s="33">
        <f>'SALDO MAXPPI JULHO 2026'!AH227</f>
        <v>17</v>
      </c>
      <c r="AI95" s="33">
        <f>'SALDO MAXPPI JULHO 2026'!AI227</f>
        <v>0.21</v>
      </c>
      <c r="AJ95" s="33">
        <f>'SALDO MAXPPI JULHO 2026'!AJ227</f>
        <v>2.2000000000000002</v>
      </c>
      <c r="AK95" s="33">
        <f>'SALDO MAXPPI JULHO 2026'!AK227</f>
        <v>0.99</v>
      </c>
      <c r="AL95" s="33">
        <f>'SALDO MAXPPI JULHO 2026'!AL227</f>
        <v>1.4</v>
      </c>
      <c r="AM95" s="33">
        <f>'SALDO MAXPPI JULHO 2026'!AM227</f>
        <v>2.59</v>
      </c>
      <c r="AN95" s="33">
        <f>'SALDO MAXPPI JULHO 2026'!AN227</f>
        <v>0.72</v>
      </c>
      <c r="AO95" s="33">
        <f>'SALDO MAXPPI JULHO 2026'!AO227</f>
        <v>13.38</v>
      </c>
      <c r="AP95" s="33">
        <f>'SALDO MAXPPI JULHO 2026'!AP227</f>
        <v>0.9</v>
      </c>
      <c r="AQ95" s="33">
        <f>'SALDO MAXPPI JULHO 2026'!AQ227</f>
        <v>1</v>
      </c>
      <c r="AR95" s="33">
        <f>'SALDO MAXPPI JULHO 2026'!AR227</f>
        <v>12.3</v>
      </c>
      <c r="AS95" s="33">
        <f>'SALDO MAXPPI JULHO 2026'!AS227</f>
        <v>11.9</v>
      </c>
      <c r="AT95" s="33">
        <f>'SALDO MAXPPI JULHO 2026'!AT227</f>
        <v>1.7</v>
      </c>
      <c r="AU95" s="33">
        <f>'SALDO MAXPPI JULHO 2026'!AU227</f>
        <v>2.8</v>
      </c>
      <c r="AV95" s="33">
        <f>'SALDO MAXPPI JULHO 2026'!AV227</f>
        <v>-0.1</v>
      </c>
      <c r="AW95" s="33">
        <f>'SALDO MAXPPI JULHO 2026'!AW227</f>
        <v>3.1</v>
      </c>
      <c r="AX95" s="33">
        <f>'SALDO MAXPPI JULHO 2026'!AX227</f>
        <v>8.58</v>
      </c>
      <c r="AY95" s="33">
        <f>'SALDO MAXPPI JULHO 2026'!AY227</f>
        <v>0.6</v>
      </c>
      <c r="AZ95" s="33">
        <f>'SALDO MAXPPI JULHO 2026'!AZ227</f>
        <v>0.4</v>
      </c>
      <c r="BA95" s="33">
        <f>'SALDO MAXPPI JULHO 2026'!BA227</f>
        <v>0.19</v>
      </c>
      <c r="BB95" s="33">
        <f>'SALDO MAXPPI JULHO 2026'!BB227</f>
        <v>1.61</v>
      </c>
      <c r="BC95" s="33">
        <f>'SALDO MAXPPI JULHO 2026'!BC227</f>
        <v>33.159999999999997</v>
      </c>
      <c r="BD95" s="33">
        <f>'SALDO MAXPPI JULHO 2026'!BD227</f>
        <v>351.84</v>
      </c>
      <c r="BE95" s="33">
        <f>'SALDO MAXPPI JULHO 2026'!BE227</f>
        <v>0.63</v>
      </c>
      <c r="BF95" s="33">
        <f>'SALDO MAXPPI JULHO 2026'!BF227</f>
        <v>19.77</v>
      </c>
      <c r="BG95" s="33">
        <f>'SALDO MAXPPI JULHO 2026'!BG227</f>
        <v>0.44</v>
      </c>
      <c r="BH95" s="33">
        <f>'SALDO MAXPPI JULHO 2026'!BH227</f>
        <v>5.83</v>
      </c>
      <c r="BI95" s="33">
        <f>'SALDO MAXPPI JULHO 2026'!BI227</f>
        <v>176.35</v>
      </c>
      <c r="BJ95" s="33">
        <f>'SALDO MAXPPI JULHO 2026'!BJ227</f>
        <v>16.989999999999998</v>
      </c>
      <c r="BK95" s="33">
        <f>'SALDO MAXPPI JULHO 2026'!BK227</f>
        <v>19.239999999999998</v>
      </c>
      <c r="BL95" s="33">
        <f>'SALDO MAXPPI JULHO 2026'!BL227</f>
        <v>2.44</v>
      </c>
      <c r="BM95" s="33">
        <f>'SALDO MAXPPI JULHO 2026'!BM227</f>
        <v>1.08</v>
      </c>
      <c r="BN95" s="33">
        <f>'SALDO MAXPPI JULHO 2026'!BN227</f>
        <v>0.65</v>
      </c>
      <c r="BO95" s="33">
        <f>'SALDO MAXPPI JULHO 2026'!BO227</f>
        <v>0</v>
      </c>
      <c r="BP95" s="33">
        <f>'SALDO MAXPPI JULHO 2026'!BP227</f>
        <v>-0.97</v>
      </c>
      <c r="BQ95" s="33">
        <f>'SALDO MAXPPI JULHO 2026'!BQ227</f>
        <v>0</v>
      </c>
      <c r="BR95" s="33">
        <f>'SALDO MAXPPI JULHO 2026'!BR227</f>
        <v>1.1399999999999999</v>
      </c>
      <c r="BS95" s="33">
        <f>'SALDO MAXPPI JULHO 2026'!BS227</f>
        <v>0</v>
      </c>
      <c r="BT95" s="33">
        <f>'SALDO MAXPPI JULHO 2026'!BT227</f>
        <v>0</v>
      </c>
      <c r="BU95" s="33">
        <f>'SALDO MAXPPI JULHO 2026'!BU227</f>
        <v>0</v>
      </c>
      <c r="BV95" s="33">
        <f>'SALDO MAXPPI JULHO 2026'!BV227</f>
        <v>90.82</v>
      </c>
      <c r="BW95" s="33">
        <f>'SALDO MAXPPI JULHO 2026'!BW227</f>
        <v>7.68</v>
      </c>
      <c r="BX95" s="33">
        <f>'SALDO MAXPPI JULHO 2026'!BX227</f>
        <v>0</v>
      </c>
      <c r="BY95" s="35">
        <f t="shared" si="3"/>
        <v>3792.2</v>
      </c>
      <c r="BZ95" s="36">
        <f>'SALDO MAXPPI JULHO 2026'!BZ227</f>
        <v>3792.2</v>
      </c>
      <c r="CA95" s="37">
        <f t="shared" si="2"/>
        <v>0</v>
      </c>
    </row>
    <row r="96" spans="1:79">
      <c r="A96" s="32" t="str">
        <f>'SALDO MAXPPI JULHO 2026'!A228</f>
        <v>GAROPABA</v>
      </c>
      <c r="B96" s="33">
        <f>'SALDO MAXPPI JULHO 2026'!B228</f>
        <v>555.94000000000005</v>
      </c>
      <c r="C96" s="33">
        <f>'SALDO MAXPPI JULHO 2026'!C228</f>
        <v>9120.2999999999993</v>
      </c>
      <c r="D96" s="33">
        <f>'SALDO MAXPPI JULHO 2026'!D228</f>
        <v>4983.8</v>
      </c>
      <c r="E96" s="33">
        <f>'SALDO MAXPPI JULHO 2026'!E228</f>
        <v>0</v>
      </c>
      <c r="F96" s="33">
        <f>'SALDO MAXPPI JULHO 2026'!F228</f>
        <v>0</v>
      </c>
      <c r="G96" s="33">
        <f>'SALDO MAXPPI JULHO 2026'!G228</f>
        <v>0</v>
      </c>
      <c r="H96" s="33">
        <f>'SALDO MAXPPI JULHO 2026'!H228</f>
        <v>2419.21</v>
      </c>
      <c r="I96" s="33">
        <f>'SALDO MAXPPI JULHO 2026'!I228</f>
        <v>2652.07</v>
      </c>
      <c r="J96" s="33">
        <f>'SALDO MAXPPI JULHO 2026'!J228</f>
        <v>0</v>
      </c>
      <c r="K96" s="33">
        <f>'SALDO MAXPPI JULHO 2026'!K228</f>
        <v>1448.28</v>
      </c>
      <c r="L96" s="33">
        <f>'SALDO MAXPPI JULHO 2026'!L228</f>
        <v>223.69</v>
      </c>
      <c r="M96" s="33">
        <f>'SALDO MAXPPI JULHO 2026'!M228</f>
        <v>739.5</v>
      </c>
      <c r="N96" s="33">
        <f>'SALDO MAXPPI JULHO 2026'!N228</f>
        <v>1.48</v>
      </c>
      <c r="O96" s="33">
        <f>'SALDO MAXPPI JULHO 2026'!O228</f>
        <v>253.89</v>
      </c>
      <c r="P96" s="33">
        <f>'SALDO MAXPPI JULHO 2026'!P228</f>
        <v>0.6</v>
      </c>
      <c r="Q96" s="33">
        <f>'SALDO MAXPPI JULHO 2026'!Q228</f>
        <v>0</v>
      </c>
      <c r="R96" s="33">
        <f>'SALDO MAXPPI JULHO 2026'!R228</f>
        <v>24.54</v>
      </c>
      <c r="S96" s="33">
        <f>'SALDO MAXPPI JULHO 2026'!S228</f>
        <v>712.09</v>
      </c>
      <c r="T96" s="33">
        <f>'SALDO MAXPPI JULHO 2026'!T228</f>
        <v>10.92</v>
      </c>
      <c r="U96" s="33">
        <f>'SALDO MAXPPI JULHO 2026'!U228</f>
        <v>1.91</v>
      </c>
      <c r="V96" s="33">
        <f>'SALDO MAXPPI JULHO 2026'!V228</f>
        <v>7.71</v>
      </c>
      <c r="W96" s="33">
        <f>'SALDO MAXPPI JULHO 2026'!W228</f>
        <v>828.22</v>
      </c>
      <c r="X96" s="33">
        <f>'SALDO MAXPPI JULHO 2026'!X228</f>
        <v>16.440000000000001</v>
      </c>
      <c r="Y96" s="33">
        <f>'SALDO MAXPPI JULHO 2026'!Y228</f>
        <v>0.7</v>
      </c>
      <c r="Z96" s="33">
        <f>'SALDO MAXPPI JULHO 2026'!Z228</f>
        <v>447.77</v>
      </c>
      <c r="AA96" s="33">
        <f>'SALDO MAXPPI JULHO 2026'!AA228</f>
        <v>41.08</v>
      </c>
      <c r="AB96" s="33">
        <f>'SALDO MAXPPI JULHO 2026'!AB228</f>
        <v>399.98</v>
      </c>
      <c r="AC96" s="33">
        <f>'SALDO MAXPPI JULHO 2026'!AC228</f>
        <v>30.78</v>
      </c>
      <c r="AD96" s="33">
        <f>'SALDO MAXPPI JULHO 2026'!AD228</f>
        <v>31.5</v>
      </c>
      <c r="AE96" s="33">
        <f>'SALDO MAXPPI JULHO 2026'!AE228</f>
        <v>6.02</v>
      </c>
      <c r="AF96" s="33">
        <f>'SALDO MAXPPI JULHO 2026'!AF228</f>
        <v>3.81</v>
      </c>
      <c r="AG96" s="33">
        <f>'SALDO MAXPPI JULHO 2026'!AG228</f>
        <v>246.5</v>
      </c>
      <c r="AH96" s="33">
        <f>'SALDO MAXPPI JULHO 2026'!AH228</f>
        <v>68.989999999999995</v>
      </c>
      <c r="AI96" s="33">
        <f>'SALDO MAXPPI JULHO 2026'!AI228</f>
        <v>8.2200000000000006</v>
      </c>
      <c r="AJ96" s="33">
        <f>'SALDO MAXPPI JULHO 2026'!AJ228</f>
        <v>131.47</v>
      </c>
      <c r="AK96" s="33">
        <f>'SALDO MAXPPI JULHO 2026'!AK228</f>
        <v>0.5</v>
      </c>
      <c r="AL96" s="33">
        <f>'SALDO MAXPPI JULHO 2026'!AL228</f>
        <v>62.99</v>
      </c>
      <c r="AM96" s="33">
        <f>'SALDO MAXPPI JULHO 2026'!AM228</f>
        <v>82.17</v>
      </c>
      <c r="AN96" s="33">
        <f>'SALDO MAXPPI JULHO 2026'!AN228</f>
        <v>8.2200000000000006</v>
      </c>
      <c r="AO96" s="33">
        <f>'SALDO MAXPPI JULHO 2026'!AO228</f>
        <v>0.7</v>
      </c>
      <c r="AP96" s="33">
        <f>'SALDO MAXPPI JULHO 2026'!AP228</f>
        <v>27.39</v>
      </c>
      <c r="AQ96" s="33">
        <f>'SALDO MAXPPI JULHO 2026'!AQ228</f>
        <v>25.01</v>
      </c>
      <c r="AR96" s="33">
        <f>'SALDO MAXPPI JULHO 2026'!AR228</f>
        <v>340.07</v>
      </c>
      <c r="AS96" s="33">
        <f>'SALDO MAXPPI JULHO 2026'!AS228</f>
        <v>883.71</v>
      </c>
      <c r="AT96" s="33">
        <f>'SALDO MAXPPI JULHO 2026'!AT228</f>
        <v>219.11</v>
      </c>
      <c r="AU96" s="33">
        <f>'SALDO MAXPPI JULHO 2026'!AU228</f>
        <v>2.8</v>
      </c>
      <c r="AV96" s="33">
        <f>'SALDO MAXPPI JULHO 2026'!AV228</f>
        <v>49.3</v>
      </c>
      <c r="AW96" s="33">
        <f>'SALDO MAXPPI JULHO 2026'!AW228</f>
        <v>273.88</v>
      </c>
      <c r="AX96" s="33">
        <f>'SALDO MAXPPI JULHO 2026'!AX228</f>
        <v>14.81</v>
      </c>
      <c r="AY96" s="33">
        <f>'SALDO MAXPPI JULHO 2026'!AY228</f>
        <v>197.2</v>
      </c>
      <c r="AZ96" s="33">
        <f>'SALDO MAXPPI JULHO 2026'!AZ228</f>
        <v>22.77</v>
      </c>
      <c r="BA96" s="33">
        <f>'SALDO MAXPPI JULHO 2026'!BA228</f>
        <v>5.48</v>
      </c>
      <c r="BB96" s="33">
        <f>'SALDO MAXPPI JULHO 2026'!BB228</f>
        <v>1</v>
      </c>
      <c r="BC96" s="33">
        <f>'SALDO MAXPPI JULHO 2026'!BC228</f>
        <v>156.16</v>
      </c>
      <c r="BD96" s="33">
        <f>'SALDO MAXPPI JULHO 2026'!BD228</f>
        <v>1656.93</v>
      </c>
      <c r="BE96" s="33">
        <f>'SALDO MAXPPI JULHO 2026'!BE228</f>
        <v>473.88</v>
      </c>
      <c r="BF96" s="33">
        <f>'SALDO MAXPPI JULHO 2026'!BF228</f>
        <v>310.58</v>
      </c>
      <c r="BG96" s="33">
        <f>'SALDO MAXPPI JULHO 2026'!BG228</f>
        <v>13.51</v>
      </c>
      <c r="BH96" s="33">
        <f>'SALDO MAXPPI JULHO 2026'!BH228</f>
        <v>36.15</v>
      </c>
      <c r="BI96" s="33">
        <f>'SALDO MAXPPI JULHO 2026'!BI228</f>
        <v>1008.33</v>
      </c>
      <c r="BJ96" s="33">
        <f>'SALDO MAXPPI JULHO 2026'!BJ228</f>
        <v>97.61</v>
      </c>
      <c r="BK96" s="33">
        <f>'SALDO MAXPPI JULHO 2026'!BK228</f>
        <v>110.16</v>
      </c>
      <c r="BL96" s="33">
        <f>'SALDO MAXPPI JULHO 2026'!BL228</f>
        <v>76.989999999999995</v>
      </c>
      <c r="BM96" s="33">
        <f>'SALDO MAXPPI JULHO 2026'!BM228</f>
        <v>7.11</v>
      </c>
      <c r="BN96" s="33">
        <f>'SALDO MAXPPI JULHO 2026'!BN228</f>
        <v>4.5999999999999996</v>
      </c>
      <c r="BO96" s="33">
        <f>'SALDO MAXPPI JULHO 2026'!BO228</f>
        <v>0.31</v>
      </c>
      <c r="BP96" s="33">
        <f>'SALDO MAXPPI JULHO 2026'!BP228</f>
        <v>-1.94</v>
      </c>
      <c r="BQ96" s="33">
        <f>'SALDO MAXPPI JULHO 2026'!BQ228</f>
        <v>75.430000000000007</v>
      </c>
      <c r="BR96" s="33">
        <f>'SALDO MAXPPI JULHO 2026'!BR228</f>
        <v>940.32</v>
      </c>
      <c r="BS96" s="33">
        <f>'SALDO MAXPPI JULHO 2026'!BS228</f>
        <v>736.56</v>
      </c>
      <c r="BT96" s="33">
        <f>'SALDO MAXPPI JULHO 2026'!BT228</f>
        <v>132.63</v>
      </c>
      <c r="BU96" s="33">
        <f>'SALDO MAXPPI JULHO 2026'!BU228</f>
        <v>1.36</v>
      </c>
      <c r="BV96" s="33">
        <f>'SALDO MAXPPI JULHO 2026'!BV228</f>
        <v>9</v>
      </c>
      <c r="BW96" s="33">
        <f>'SALDO MAXPPI JULHO 2026'!BW228</f>
        <v>30.74</v>
      </c>
      <c r="BX96" s="33">
        <f>'SALDO MAXPPI JULHO 2026'!BX228</f>
        <v>-6.91</v>
      </c>
      <c r="BY96" s="35">
        <f t="shared" si="3"/>
        <v>33504.03</v>
      </c>
      <c r="BZ96" s="36">
        <f>'SALDO MAXPPI JULHO 2026'!BZ228</f>
        <v>33504.03</v>
      </c>
      <c r="CA96" s="37">
        <f t="shared" si="2"/>
        <v>0</v>
      </c>
    </row>
    <row r="97" spans="1:79">
      <c r="A97" s="32" t="str">
        <f>'SALDO MAXPPI JULHO 2026'!A229</f>
        <v>GARUVA</v>
      </c>
      <c r="B97" s="33">
        <f>'SALDO MAXPPI JULHO 2026'!B229</f>
        <v>153.59</v>
      </c>
      <c r="C97" s="33">
        <f>'SALDO MAXPPI JULHO 2026'!C229</f>
        <v>7714.6</v>
      </c>
      <c r="D97" s="33">
        <f>'SALDO MAXPPI JULHO 2026'!D229</f>
        <v>3407.5</v>
      </c>
      <c r="E97" s="33">
        <f>'SALDO MAXPPI JULHO 2026'!E229</f>
        <v>0</v>
      </c>
      <c r="F97" s="33">
        <f>'SALDO MAXPPI JULHO 2026'!F229</f>
        <v>-0.56000000000000005</v>
      </c>
      <c r="G97" s="33">
        <f>'SALDO MAXPPI JULHO 2026'!G229</f>
        <v>0</v>
      </c>
      <c r="H97" s="33">
        <f>'SALDO MAXPPI JULHO 2026'!H229</f>
        <v>0.08</v>
      </c>
      <c r="I97" s="33">
        <f>'SALDO MAXPPI JULHO 2026'!I229</f>
        <v>-0.84</v>
      </c>
      <c r="J97" s="33">
        <f>'SALDO MAXPPI JULHO 2026'!J229</f>
        <v>38.549999999999997</v>
      </c>
      <c r="K97" s="33">
        <f>'SALDO MAXPPI JULHO 2026'!K229</f>
        <v>681.41</v>
      </c>
      <c r="L97" s="33">
        <f>'SALDO MAXPPI JULHO 2026'!L229</f>
        <v>-0.41</v>
      </c>
      <c r="M97" s="33">
        <f>'SALDO MAXPPI JULHO 2026'!M229</f>
        <v>219.61</v>
      </c>
      <c r="N97" s="33">
        <f>'SALDO MAXPPI JULHO 2026'!N229</f>
        <v>0.14000000000000001</v>
      </c>
      <c r="O97" s="33">
        <f>'SALDO MAXPPI JULHO 2026'!O229</f>
        <v>0.93</v>
      </c>
      <c r="P97" s="33">
        <f>'SALDO MAXPPI JULHO 2026'!P229</f>
        <v>0.3</v>
      </c>
      <c r="Q97" s="33">
        <f>'SALDO MAXPPI JULHO 2026'!Q229</f>
        <v>0</v>
      </c>
      <c r="R97" s="33">
        <f>'SALDO MAXPPI JULHO 2026'!R229</f>
        <v>2.23</v>
      </c>
      <c r="S97" s="33">
        <f>'SALDO MAXPPI JULHO 2026'!S229</f>
        <v>64.73</v>
      </c>
      <c r="T97" s="33">
        <f>'SALDO MAXPPI JULHO 2026'!T229</f>
        <v>1</v>
      </c>
      <c r="U97" s="33">
        <f>'SALDO MAXPPI JULHO 2026'!U229</f>
        <v>0.2</v>
      </c>
      <c r="V97" s="33">
        <f>'SALDO MAXPPI JULHO 2026'!V229</f>
        <v>0.72</v>
      </c>
      <c r="W97" s="33">
        <f>'SALDO MAXPPI JULHO 2026'!W229</f>
        <v>700.57</v>
      </c>
      <c r="X97" s="33">
        <f>'SALDO MAXPPI JULHO 2026'!X229</f>
        <v>13.91</v>
      </c>
      <c r="Y97" s="33">
        <f>'SALDO MAXPPI JULHO 2026'!Y229</f>
        <v>38.99</v>
      </c>
      <c r="Z97" s="33">
        <f>'SALDO MAXPPI JULHO 2026'!Z229</f>
        <v>244.72</v>
      </c>
      <c r="AA97" s="33">
        <f>'SALDO MAXPPI JULHO 2026'!AA229</f>
        <v>0</v>
      </c>
      <c r="AB97" s="33">
        <f>'SALDO MAXPPI JULHO 2026'!AB229</f>
        <v>287.27999999999997</v>
      </c>
      <c r="AC97" s="33">
        <f>'SALDO MAXPPI JULHO 2026'!AC229</f>
        <v>-0.1</v>
      </c>
      <c r="AD97" s="33">
        <f>'SALDO MAXPPI JULHO 2026'!AD229</f>
        <v>-0.2</v>
      </c>
      <c r="AE97" s="33">
        <f>'SALDO MAXPPI JULHO 2026'!AE229</f>
        <v>-0.1</v>
      </c>
      <c r="AF97" s="33">
        <f>'SALDO MAXPPI JULHO 2026'!AF229</f>
        <v>0</v>
      </c>
      <c r="AG97" s="33">
        <f>'SALDO MAXPPI JULHO 2026'!AG229</f>
        <v>106.81</v>
      </c>
      <c r="AH97" s="33">
        <f>'SALDO MAXPPI JULHO 2026'!AH229</f>
        <v>58.89</v>
      </c>
      <c r="AI97" s="33">
        <f>'SALDO MAXPPI JULHO 2026'!AI229</f>
        <v>6.95</v>
      </c>
      <c r="AJ97" s="33">
        <f>'SALDO MAXPPI JULHO 2026'!AJ229</f>
        <v>17.600000000000001</v>
      </c>
      <c r="AK97" s="33">
        <f>'SALDO MAXPPI JULHO 2026'!AK229</f>
        <v>0</v>
      </c>
      <c r="AL97" s="33">
        <f>'SALDO MAXPPI JULHO 2026'!AL229</f>
        <v>-0.1</v>
      </c>
      <c r="AM97" s="33">
        <f>'SALDO MAXPPI JULHO 2026'!AM229</f>
        <v>58.9</v>
      </c>
      <c r="AN97" s="33">
        <f>'SALDO MAXPPI JULHO 2026'!AN229</f>
        <v>6.95</v>
      </c>
      <c r="AO97" s="33">
        <f>'SALDO MAXPPI JULHO 2026'!AO229</f>
        <v>0</v>
      </c>
      <c r="AP97" s="33">
        <f>'SALDO MAXPPI JULHO 2026'!AP229</f>
        <v>0</v>
      </c>
      <c r="AQ97" s="33">
        <f>'SALDO MAXPPI JULHO 2026'!AQ229</f>
        <v>85.12</v>
      </c>
      <c r="AR97" s="33">
        <f>'SALDO MAXPPI JULHO 2026'!AR229</f>
        <v>384.79</v>
      </c>
      <c r="AS97" s="33">
        <f>'SALDO MAXPPI JULHO 2026'!AS229</f>
        <v>506.5</v>
      </c>
      <c r="AT97" s="33">
        <f>'SALDO MAXPPI JULHO 2026'!AT229</f>
        <v>96.12</v>
      </c>
      <c r="AU97" s="33">
        <f>'SALDO MAXPPI JULHO 2026'!AU229</f>
        <v>0.1</v>
      </c>
      <c r="AV97" s="33">
        <f>'SALDO MAXPPI JULHO 2026'!AV229</f>
        <v>1</v>
      </c>
      <c r="AW97" s="33">
        <f>'SALDO MAXPPI JULHO 2026'!AW229</f>
        <v>193.77</v>
      </c>
      <c r="AX97" s="33">
        <f>'SALDO MAXPPI JULHO 2026'!AX229</f>
        <v>35.869999999999997</v>
      </c>
      <c r="AY97" s="33">
        <f>'SALDO MAXPPI JULHO 2026'!AY229</f>
        <v>114.1</v>
      </c>
      <c r="AZ97" s="33">
        <f>'SALDO MAXPPI JULHO 2026'!AZ229</f>
        <v>19.260000000000002</v>
      </c>
      <c r="BA97" s="33">
        <f>'SALDO MAXPPI JULHO 2026'!BA229</f>
        <v>-0.1</v>
      </c>
      <c r="BB97" s="33">
        <f>'SALDO MAXPPI JULHO 2026'!BB229</f>
        <v>0.1</v>
      </c>
      <c r="BC97" s="33">
        <f>'SALDO MAXPPI JULHO 2026'!BC229</f>
        <v>132.09</v>
      </c>
      <c r="BD97" s="33">
        <f>'SALDO MAXPPI JULHO 2026'!BD229</f>
        <v>1128.72</v>
      </c>
      <c r="BE97" s="33">
        <f>'SALDO MAXPPI JULHO 2026'!BE229</f>
        <v>0</v>
      </c>
      <c r="BF97" s="33">
        <f>'SALDO MAXPPI JULHO 2026'!BF229</f>
        <v>257.68</v>
      </c>
      <c r="BG97" s="33">
        <f>'SALDO MAXPPI JULHO 2026'!BG229</f>
        <v>10.76</v>
      </c>
      <c r="BH97" s="33">
        <f>'SALDO MAXPPI JULHO 2026'!BH229</f>
        <v>12.92</v>
      </c>
      <c r="BI97" s="33">
        <f>'SALDO MAXPPI JULHO 2026'!BI229</f>
        <v>422.89</v>
      </c>
      <c r="BJ97" s="33">
        <f>'SALDO MAXPPI JULHO 2026'!BJ229</f>
        <v>40.97</v>
      </c>
      <c r="BK97" s="33">
        <f>'SALDO MAXPPI JULHO 2026'!BK229</f>
        <v>46.15</v>
      </c>
      <c r="BL97" s="33">
        <f>'SALDO MAXPPI JULHO 2026'!BL229</f>
        <v>4.93</v>
      </c>
      <c r="BM97" s="33">
        <f>'SALDO MAXPPI JULHO 2026'!BM229</f>
        <v>4.3</v>
      </c>
      <c r="BN97" s="33">
        <f>'SALDO MAXPPI JULHO 2026'!BN229</f>
        <v>0</v>
      </c>
      <c r="BO97" s="33">
        <f>'SALDO MAXPPI JULHO 2026'!BO229</f>
        <v>0.21</v>
      </c>
      <c r="BP97" s="33">
        <f>'SALDO MAXPPI JULHO 2026'!BP229</f>
        <v>-2.91</v>
      </c>
      <c r="BQ97" s="33">
        <f>'SALDO MAXPPI JULHO 2026'!BQ229</f>
        <v>-1.65</v>
      </c>
      <c r="BR97" s="33">
        <f>'SALDO MAXPPI JULHO 2026'!BR229</f>
        <v>0</v>
      </c>
      <c r="BS97" s="33">
        <f>'SALDO MAXPPI JULHO 2026'!BS229</f>
        <v>5.37</v>
      </c>
      <c r="BT97" s="33">
        <f>'SALDO MAXPPI JULHO 2026'!BT229</f>
        <v>1.73</v>
      </c>
      <c r="BU97" s="33">
        <f>'SALDO MAXPPI JULHO 2026'!BU229</f>
        <v>0</v>
      </c>
      <c r="BV97" s="33">
        <f>'SALDO MAXPPI JULHO 2026'!BV229</f>
        <v>3</v>
      </c>
      <c r="BW97" s="33">
        <f>'SALDO MAXPPI JULHO 2026'!BW229</f>
        <v>0</v>
      </c>
      <c r="BX97" s="33">
        <f>'SALDO MAXPPI JULHO 2026'!BX229</f>
        <v>6.73</v>
      </c>
      <c r="BY97" s="35">
        <f t="shared" si="3"/>
        <v>17335.369999999995</v>
      </c>
      <c r="BZ97" s="36">
        <f>'SALDO MAXPPI JULHO 2026'!BZ229</f>
        <v>17335.369999999995</v>
      </c>
      <c r="CA97" s="37">
        <f t="shared" si="2"/>
        <v>0</v>
      </c>
    </row>
    <row r="98" spans="1:79">
      <c r="A98" s="32" t="str">
        <f>'SALDO MAXPPI JULHO 2026'!A230</f>
        <v>GASPAR</v>
      </c>
      <c r="B98" s="33">
        <f>'SALDO MAXPPI JULHO 2026'!B230</f>
        <v>1834.02</v>
      </c>
      <c r="C98" s="33">
        <f>'SALDO MAXPPI JULHO 2026'!C230</f>
        <v>30087.58</v>
      </c>
      <c r="D98" s="33">
        <f>'SALDO MAXPPI JULHO 2026'!D230</f>
        <v>16119.33</v>
      </c>
      <c r="E98" s="33">
        <f>'SALDO MAXPPI JULHO 2026'!E230</f>
        <v>1550.45</v>
      </c>
      <c r="F98" s="33">
        <f>'SALDO MAXPPI JULHO 2026'!F230</f>
        <v>5612.58</v>
      </c>
      <c r="G98" s="33">
        <f>'SALDO MAXPPI JULHO 2026'!G230</f>
        <v>6904.21</v>
      </c>
      <c r="H98" s="33">
        <f>'SALDO MAXPPI JULHO 2026'!H230</f>
        <v>7980.91</v>
      </c>
      <c r="I98" s="33">
        <f>'SALDO MAXPPI JULHO 2026'!I230</f>
        <v>8749.1</v>
      </c>
      <c r="J98" s="33">
        <f>'SALDO MAXPPI JULHO 2026'!J230</f>
        <v>263.19</v>
      </c>
      <c r="K98" s="33">
        <f>'SALDO MAXPPI JULHO 2026'!K230</f>
        <v>4777.82</v>
      </c>
      <c r="L98" s="33">
        <f>'SALDO MAXPPI JULHO 2026'!L230</f>
        <v>737.96</v>
      </c>
      <c r="M98" s="33">
        <f>'SALDO MAXPPI JULHO 2026'!M230</f>
        <v>2439.59</v>
      </c>
      <c r="N98" s="33">
        <f>'SALDO MAXPPI JULHO 2026'!N230</f>
        <v>4.8899999999999997</v>
      </c>
      <c r="O98" s="33">
        <f>'SALDO MAXPPI JULHO 2026'!O230</f>
        <v>837.57</v>
      </c>
      <c r="P98" s="33">
        <f>'SALDO MAXPPI JULHO 2026'!P230</f>
        <v>3</v>
      </c>
      <c r="Q98" s="33">
        <f>'SALDO MAXPPI JULHO 2026'!Q230</f>
        <v>0</v>
      </c>
      <c r="R98" s="33">
        <f>'SALDO MAXPPI JULHO 2026'!R230</f>
        <v>80.95</v>
      </c>
      <c r="S98" s="33">
        <f>'SALDO MAXPPI JULHO 2026'!S230</f>
        <v>2349.15</v>
      </c>
      <c r="T98" s="33">
        <f>'SALDO MAXPPI JULHO 2026'!T230</f>
        <v>30.36</v>
      </c>
      <c r="U98" s="33">
        <f>'SALDO MAXPPI JULHO 2026'!U230</f>
        <v>6.3</v>
      </c>
      <c r="V98" s="33">
        <f>'SALDO MAXPPI JULHO 2026'!V230</f>
        <v>25.44</v>
      </c>
      <c r="W98" s="33">
        <f>'SALDO MAXPPI JULHO 2026'!W230</f>
        <v>2732.28</v>
      </c>
      <c r="X98" s="33">
        <f>'SALDO MAXPPI JULHO 2026'!X230</f>
        <v>54.23</v>
      </c>
      <c r="Y98" s="33">
        <f>'SALDO MAXPPI JULHO 2026'!Y230</f>
        <v>207.81</v>
      </c>
      <c r="Z98" s="33">
        <f>'SALDO MAXPPI JULHO 2026'!Z230</f>
        <v>1901.14</v>
      </c>
      <c r="AA98" s="33">
        <f>'SALDO MAXPPI JULHO 2026'!AA230</f>
        <v>108.22</v>
      </c>
      <c r="AB98" s="33">
        <f>'SALDO MAXPPI JULHO 2026'!AB230</f>
        <v>1655.82</v>
      </c>
      <c r="AC98" s="33">
        <f>'SALDO MAXPPI JULHO 2026'!AC230</f>
        <v>81.13</v>
      </c>
      <c r="AD98" s="33">
        <f>'SALDO MAXPPI JULHO 2026'!AD230</f>
        <v>71.81</v>
      </c>
      <c r="AE98" s="33">
        <f>'SALDO MAXPPI JULHO 2026'!AE230</f>
        <v>19.87</v>
      </c>
      <c r="AF98" s="33">
        <f>'SALDO MAXPPI JULHO 2026'!AF230</f>
        <v>54.23</v>
      </c>
      <c r="AG98" s="33">
        <f>'SALDO MAXPPI JULHO 2026'!AG230</f>
        <v>765.2</v>
      </c>
      <c r="AH98" s="33">
        <f>'SALDO MAXPPI JULHO 2026'!AH230</f>
        <v>491.06</v>
      </c>
      <c r="AI98" s="33">
        <f>'SALDO MAXPPI JULHO 2026'!AI230</f>
        <v>27.12</v>
      </c>
      <c r="AJ98" s="33">
        <f>'SALDO MAXPPI JULHO 2026'!AJ230</f>
        <v>398.01</v>
      </c>
      <c r="AK98" s="33">
        <f>'SALDO MAXPPI JULHO 2026'!AK230</f>
        <v>15.36</v>
      </c>
      <c r="AL98" s="33">
        <f>'SALDO MAXPPI JULHO 2026'!AL230</f>
        <v>207.81</v>
      </c>
      <c r="AM98" s="33">
        <f>'SALDO MAXPPI JULHO 2026'!AM230</f>
        <v>250.87</v>
      </c>
      <c r="AN98" s="33">
        <f>'SALDO MAXPPI JULHO 2026'!AN230</f>
        <v>27.12</v>
      </c>
      <c r="AO98" s="33">
        <f>'SALDO MAXPPI JULHO 2026'!AO230</f>
        <v>307.2</v>
      </c>
      <c r="AP98" s="33">
        <f>'SALDO MAXPPI JULHO 2026'!AP230</f>
        <v>40.39</v>
      </c>
      <c r="AQ98" s="33">
        <f>'SALDO MAXPPI JULHO 2026'!AQ230</f>
        <v>451.76</v>
      </c>
      <c r="AR98" s="33">
        <f>'SALDO MAXPPI JULHO 2026'!AR230</f>
        <v>1658.28</v>
      </c>
      <c r="AS98" s="33">
        <f>'SALDO MAXPPI JULHO 2026'!AS230</f>
        <v>2905.22</v>
      </c>
      <c r="AT98" s="33">
        <f>'SALDO MAXPPI JULHO 2026'!AT230</f>
        <v>722.83</v>
      </c>
      <c r="AU98" s="33">
        <f>'SALDO MAXPPI JULHO 2026'!AU230</f>
        <v>347.48</v>
      </c>
      <c r="AV98" s="33">
        <f>'SALDO MAXPPI JULHO 2026'!AV230</f>
        <v>99.77</v>
      </c>
      <c r="AW98" s="33">
        <f>'SALDO MAXPPI JULHO 2026'!AW230</f>
        <v>903.52</v>
      </c>
      <c r="AX98" s="33">
        <f>'SALDO MAXPPI JULHO 2026'!AX230</f>
        <v>224.6</v>
      </c>
      <c r="AY98" s="33">
        <f>'SALDO MAXPPI JULHO 2026'!AY230</f>
        <v>650.54999999999995</v>
      </c>
      <c r="AZ98" s="33">
        <f>'SALDO MAXPPI JULHO 2026'!AZ230</f>
        <v>75.099999999999994</v>
      </c>
      <c r="BA98" s="33">
        <f>'SALDO MAXPPI JULHO 2026'!BA230</f>
        <v>18.09</v>
      </c>
      <c r="BB98" s="33">
        <f>'SALDO MAXPPI JULHO 2026'!BB230</f>
        <v>141.68</v>
      </c>
      <c r="BC98" s="33">
        <f>'SALDO MAXPPI JULHO 2026'!BC230</f>
        <v>515.15</v>
      </c>
      <c r="BD98" s="33">
        <f>'SALDO MAXPPI JULHO 2026'!BD230</f>
        <v>5466.15</v>
      </c>
      <c r="BE98" s="33">
        <f>'SALDO MAXPPI JULHO 2026'!BE230</f>
        <v>1563.32</v>
      </c>
      <c r="BF98" s="33">
        <f>'SALDO MAXPPI JULHO 2026'!BF230</f>
        <v>1024.6099999999999</v>
      </c>
      <c r="BG98" s="33">
        <f>'SALDO MAXPPI JULHO 2026'!BG230</f>
        <v>0</v>
      </c>
      <c r="BH98" s="33">
        <f>'SALDO MAXPPI JULHO 2026'!BH230</f>
        <v>119.27</v>
      </c>
      <c r="BI98" s="33">
        <f>'SALDO MAXPPI JULHO 2026'!BI230</f>
        <v>3132.23</v>
      </c>
      <c r="BJ98" s="33">
        <f>'SALDO MAXPPI JULHO 2026'!BJ230</f>
        <v>317.37</v>
      </c>
      <c r="BK98" s="33">
        <f>'SALDO MAXPPI JULHO 2026'!BK230</f>
        <v>363.43</v>
      </c>
      <c r="BL98" s="33">
        <f>'SALDO MAXPPI JULHO 2026'!BL230</f>
        <v>253.28</v>
      </c>
      <c r="BM98" s="33">
        <f>'SALDO MAXPPI JULHO 2026'!BM230</f>
        <v>23.47</v>
      </c>
      <c r="BN98" s="33">
        <f>'SALDO MAXPPI JULHO 2026'!BN230</f>
        <v>15.19</v>
      </c>
      <c r="BO98" s="33">
        <f>'SALDO MAXPPI JULHO 2026'!BO230</f>
        <v>0.1</v>
      </c>
      <c r="BP98" s="33">
        <f>'SALDO MAXPPI JULHO 2026'!BP230</f>
        <v>438.3</v>
      </c>
      <c r="BQ98" s="33">
        <f>'SALDO MAXPPI JULHO 2026'!BQ230</f>
        <v>0.55000000000000004</v>
      </c>
      <c r="BR98" s="33">
        <f>'SALDO MAXPPI JULHO 2026'!BR230</f>
        <v>3102.07</v>
      </c>
      <c r="BS98" s="33">
        <f>'SALDO MAXPPI JULHO 2026'!BS230</f>
        <v>0</v>
      </c>
      <c r="BT98" s="33">
        <f>'SALDO MAXPPI JULHO 2026'!BT230</f>
        <v>0</v>
      </c>
      <c r="BU98" s="33">
        <f>'SALDO MAXPPI JULHO 2026'!BU230</f>
        <v>0</v>
      </c>
      <c r="BV98" s="33">
        <f>'SALDO MAXPPI JULHO 2026'!BV230</f>
        <v>6</v>
      </c>
      <c r="BW98" s="33">
        <f>'SALDO MAXPPI JULHO 2026'!BW230</f>
        <v>0</v>
      </c>
      <c r="BX98" s="33">
        <f>'SALDO MAXPPI JULHO 2026'!BX230</f>
        <v>0</v>
      </c>
      <c r="BY98" s="35">
        <f t="shared" si="3"/>
        <v>124350.44999999998</v>
      </c>
      <c r="BZ98" s="36">
        <f>'SALDO MAXPPI JULHO 2026'!BZ230</f>
        <v>124350.44999999998</v>
      </c>
      <c r="CA98" s="37">
        <f t="shared" si="2"/>
        <v>0</v>
      </c>
    </row>
    <row r="99" spans="1:79">
      <c r="A99" s="32" t="str">
        <f>'SALDO MAXPPI JULHO 2026'!A231</f>
        <v>GOVERNADOR CELSO RAMOS</v>
      </c>
      <c r="B99" s="33">
        <f>'SALDO MAXPPI JULHO 2026'!B231</f>
        <v>422.93</v>
      </c>
      <c r="C99" s="33">
        <f>'SALDO MAXPPI JULHO 2026'!C231</f>
        <v>6938.29</v>
      </c>
      <c r="D99" s="33">
        <f>'SALDO MAXPPI JULHO 2026'!D231</f>
        <v>3791.44</v>
      </c>
      <c r="E99" s="33">
        <f>'SALDO MAXPPI JULHO 2026'!E231</f>
        <v>0</v>
      </c>
      <c r="F99" s="33">
        <f>'SALDO MAXPPI JULHO 2026'!F231</f>
        <v>0.56000000000000005</v>
      </c>
      <c r="G99" s="33">
        <f>'SALDO MAXPPI JULHO 2026'!G231</f>
        <v>0</v>
      </c>
      <c r="H99" s="33">
        <f>'SALDO MAXPPI JULHO 2026'!H231</f>
        <v>0</v>
      </c>
      <c r="I99" s="33">
        <f>'SALDO MAXPPI JULHO 2026'!I231</f>
        <v>4.2</v>
      </c>
      <c r="J99" s="33">
        <f>'SALDO MAXPPI JULHO 2026'!J231</f>
        <v>0</v>
      </c>
      <c r="K99" s="33">
        <f>'SALDO MAXPPI JULHO 2026'!K231</f>
        <v>1101.78</v>
      </c>
      <c r="L99" s="33">
        <f>'SALDO MAXPPI JULHO 2026'!L231</f>
        <v>170.18</v>
      </c>
      <c r="M99" s="33">
        <f>'SALDO MAXPPI JULHO 2026'!M231</f>
        <v>562.58000000000004</v>
      </c>
      <c r="N99" s="33">
        <f>'SALDO MAXPPI JULHO 2026'!N231</f>
        <v>1.1299999999999999</v>
      </c>
      <c r="O99" s="33">
        <f>'SALDO MAXPPI JULHO 2026'!O231</f>
        <v>193.15</v>
      </c>
      <c r="P99" s="33">
        <f>'SALDO MAXPPI JULHO 2026'!P231</f>
        <v>0.9</v>
      </c>
      <c r="Q99" s="33">
        <f>'SALDO MAXPPI JULHO 2026'!Q231</f>
        <v>0</v>
      </c>
      <c r="R99" s="33">
        <f>'SALDO MAXPPI JULHO 2026'!R231</f>
        <v>18.670000000000002</v>
      </c>
      <c r="S99" s="33">
        <f>'SALDO MAXPPI JULHO 2026'!S231</f>
        <v>541.72</v>
      </c>
      <c r="T99" s="33">
        <f>'SALDO MAXPPI JULHO 2026'!T231</f>
        <v>8.3000000000000007</v>
      </c>
      <c r="U99" s="33">
        <f>'SALDO MAXPPI JULHO 2026'!U231</f>
        <v>1.45</v>
      </c>
      <c r="V99" s="33">
        <f>'SALDO MAXPPI JULHO 2026'!V231</f>
        <v>5.87</v>
      </c>
      <c r="W99" s="33">
        <f>'SALDO MAXPPI JULHO 2026'!W231</f>
        <v>630.07000000000005</v>
      </c>
      <c r="X99" s="33">
        <f>'SALDO MAXPPI JULHO 2026'!X231</f>
        <v>12.51</v>
      </c>
      <c r="Y99" s="33">
        <f>'SALDO MAXPPI JULHO 2026'!Y231</f>
        <v>0.6</v>
      </c>
      <c r="Z99" s="33">
        <f>'SALDO MAXPPI JULHO 2026'!Z231</f>
        <v>282.70999999999998</v>
      </c>
      <c r="AA99" s="33">
        <f>'SALDO MAXPPI JULHO 2026'!AA231</f>
        <v>19.97</v>
      </c>
      <c r="AB99" s="33">
        <f>'SALDO MAXPPI JULHO 2026'!AB231</f>
        <v>90</v>
      </c>
      <c r="AC99" s="33">
        <f>'SALDO MAXPPI JULHO 2026'!AC231</f>
        <v>23.41</v>
      </c>
      <c r="AD99" s="33">
        <f>'SALDO MAXPPI JULHO 2026'!AD231</f>
        <v>23.96</v>
      </c>
      <c r="AE99" s="33">
        <f>'SALDO MAXPPI JULHO 2026'!AE231</f>
        <v>4.58</v>
      </c>
      <c r="AF99" s="33">
        <f>'SALDO MAXPPI JULHO 2026'!AF231</f>
        <v>9.11</v>
      </c>
      <c r="AG99" s="33">
        <f>'SALDO MAXPPI JULHO 2026'!AG231</f>
        <v>187.53</v>
      </c>
      <c r="AH99" s="33">
        <f>'SALDO MAXPPI JULHO 2026'!AH231</f>
        <v>52.41</v>
      </c>
      <c r="AI99" s="33">
        <f>'SALDO MAXPPI JULHO 2026'!AI231</f>
        <v>6.25</v>
      </c>
      <c r="AJ99" s="33">
        <f>'SALDO MAXPPI JULHO 2026'!AJ231</f>
        <v>100.02</v>
      </c>
      <c r="AK99" s="33">
        <f>'SALDO MAXPPI JULHO 2026'!AK231</f>
        <v>0.3</v>
      </c>
      <c r="AL99" s="33">
        <f>'SALDO MAXPPI JULHO 2026'!AL231</f>
        <v>6</v>
      </c>
      <c r="AM99" s="33">
        <f>'SALDO MAXPPI JULHO 2026'!AM231</f>
        <v>12.2</v>
      </c>
      <c r="AN99" s="33">
        <f>'SALDO MAXPPI JULHO 2026'!AN231</f>
        <v>6.25</v>
      </c>
      <c r="AO99" s="33">
        <f>'SALDO MAXPPI JULHO 2026'!AO231</f>
        <v>0.7</v>
      </c>
      <c r="AP99" s="33">
        <f>'SALDO MAXPPI JULHO 2026'!AP231</f>
        <v>20.84</v>
      </c>
      <c r="AQ99" s="33">
        <f>'SALDO MAXPPI JULHO 2026'!AQ231</f>
        <v>19.100000000000001</v>
      </c>
      <c r="AR99" s="33">
        <f>'SALDO MAXPPI JULHO 2026'!AR231</f>
        <v>280.08999999999997</v>
      </c>
      <c r="AS99" s="33">
        <f>'SALDO MAXPPI JULHO 2026'!AS231</f>
        <v>672.28</v>
      </c>
      <c r="AT99" s="33">
        <f>'SALDO MAXPPI JULHO 2026'!AT231</f>
        <v>166.69</v>
      </c>
      <c r="AU99" s="33">
        <f>'SALDO MAXPPI JULHO 2026'!AU231</f>
        <v>2.2999999999999998</v>
      </c>
      <c r="AV99" s="33">
        <f>'SALDO MAXPPI JULHO 2026'!AV231</f>
        <v>37.51</v>
      </c>
      <c r="AW99" s="33">
        <f>'SALDO MAXPPI JULHO 2026'!AW231</f>
        <v>0.3</v>
      </c>
      <c r="AX99" s="33">
        <f>'SALDO MAXPPI JULHO 2026'!AX231</f>
        <v>11.2</v>
      </c>
      <c r="AY99" s="33">
        <f>'SALDO MAXPPI JULHO 2026'!AY231</f>
        <v>150.02000000000001</v>
      </c>
      <c r="AZ99" s="33">
        <f>'SALDO MAXPPI JULHO 2026'!AZ231</f>
        <v>2.6</v>
      </c>
      <c r="BA99" s="33">
        <f>'SALDO MAXPPI JULHO 2026'!BA231</f>
        <v>4.17</v>
      </c>
      <c r="BB99" s="33">
        <f>'SALDO MAXPPI JULHO 2026'!BB231</f>
        <v>1</v>
      </c>
      <c r="BC99" s="33">
        <f>'SALDO MAXPPI JULHO 2026'!BC231</f>
        <v>20</v>
      </c>
      <c r="BD99" s="33">
        <f>'SALDO MAXPPI JULHO 2026'!BD231</f>
        <v>1260.51</v>
      </c>
      <c r="BE99" s="33">
        <f>'SALDO MAXPPI JULHO 2026'!BE231</f>
        <v>360.51</v>
      </c>
      <c r="BF99" s="33">
        <f>'SALDO MAXPPI JULHO 2026'!BF231</f>
        <v>236.28</v>
      </c>
      <c r="BG99" s="33">
        <f>'SALDO MAXPPI JULHO 2026'!BG231</f>
        <v>10.27</v>
      </c>
      <c r="BH99" s="33">
        <f>'SALDO MAXPPI JULHO 2026'!BH231</f>
        <v>0</v>
      </c>
      <c r="BI99" s="33">
        <f>'SALDO MAXPPI JULHO 2026'!BI231</f>
        <v>767.09</v>
      </c>
      <c r="BJ99" s="33">
        <f>'SALDO MAXPPI JULHO 2026'!BJ231</f>
        <v>8.91</v>
      </c>
      <c r="BK99" s="33">
        <f>'SALDO MAXPPI JULHO 2026'!BK231</f>
        <v>29.83</v>
      </c>
      <c r="BL99" s="33">
        <f>'SALDO MAXPPI JULHO 2026'!BL231</f>
        <v>35.07</v>
      </c>
      <c r="BM99" s="33">
        <f>'SALDO MAXPPI JULHO 2026'!BM231</f>
        <v>0</v>
      </c>
      <c r="BN99" s="33">
        <f>'SALDO MAXPPI JULHO 2026'!BN231</f>
        <v>0</v>
      </c>
      <c r="BO99" s="33">
        <f>'SALDO MAXPPI JULHO 2026'!BO231</f>
        <v>0</v>
      </c>
      <c r="BP99" s="33">
        <f>'SALDO MAXPPI JULHO 2026'!BP231</f>
        <v>4.8600000000000003</v>
      </c>
      <c r="BQ99" s="33">
        <f>'SALDO MAXPPI JULHO 2026'!BQ231</f>
        <v>1.1000000000000001</v>
      </c>
      <c r="BR99" s="33">
        <f>'SALDO MAXPPI JULHO 2026'!BR231</f>
        <v>715.35</v>
      </c>
      <c r="BS99" s="33">
        <f>'SALDO MAXPPI JULHO 2026'!BS231</f>
        <v>560.34</v>
      </c>
      <c r="BT99" s="33">
        <f>'SALDO MAXPPI JULHO 2026'!BT231</f>
        <v>0</v>
      </c>
      <c r="BU99" s="33">
        <f>'SALDO MAXPPI JULHO 2026'!BU231</f>
        <v>0.85</v>
      </c>
      <c r="BV99" s="33">
        <f>'SALDO MAXPPI JULHO 2026'!BV231</f>
        <v>6</v>
      </c>
      <c r="BW99" s="33">
        <f>'SALDO MAXPPI JULHO 2026'!BW231</f>
        <v>23.75</v>
      </c>
      <c r="BX99" s="33">
        <f>'SALDO MAXPPI JULHO 2026'!BX231</f>
        <v>0</v>
      </c>
      <c r="BY99" s="35">
        <f t="shared" si="3"/>
        <v>20640.549999999988</v>
      </c>
      <c r="BZ99" s="36">
        <f>'SALDO MAXPPI JULHO 2026'!BZ231</f>
        <v>20640.549999999988</v>
      </c>
      <c r="CA99" s="37">
        <f t="shared" si="2"/>
        <v>0</v>
      </c>
    </row>
    <row r="100" spans="1:79">
      <c r="A100" s="32" t="str">
        <f>'SALDO MAXPPI JULHO 2026'!A232</f>
        <v>GRAO PARA</v>
      </c>
      <c r="B100" s="33">
        <f>'SALDO MAXPPI JULHO 2026'!B232</f>
        <v>62.38</v>
      </c>
      <c r="C100" s="33">
        <f>'SALDO MAXPPI JULHO 2026'!C232</f>
        <v>3438.61</v>
      </c>
      <c r="D100" s="33">
        <f>'SALDO MAXPPI JULHO 2026'!D232</f>
        <v>1879.03</v>
      </c>
      <c r="E100" s="33">
        <f>'SALDO MAXPPI JULHO 2026'!E232</f>
        <v>0</v>
      </c>
      <c r="F100" s="33">
        <f>'SALDO MAXPPI JULHO 2026'!F232</f>
        <v>-0.56000000000000005</v>
      </c>
      <c r="G100" s="33">
        <f>'SALDO MAXPPI JULHO 2026'!G232</f>
        <v>0</v>
      </c>
      <c r="H100" s="33">
        <f>'SALDO MAXPPI JULHO 2026'!H232</f>
        <v>0</v>
      </c>
      <c r="I100" s="33">
        <f>'SALDO MAXPPI JULHO 2026'!I232</f>
        <v>0</v>
      </c>
      <c r="J100" s="33">
        <f>'SALDO MAXPPI JULHO 2026'!J232</f>
        <v>59.21</v>
      </c>
      <c r="K100" s="33">
        <f>'SALDO MAXPPI JULHO 2026'!K232</f>
        <v>546.04</v>
      </c>
      <c r="L100" s="33">
        <f>'SALDO MAXPPI JULHO 2026'!L232</f>
        <v>84.34</v>
      </c>
      <c r="M100" s="33">
        <f>'SALDO MAXPPI JULHO 2026'!M232</f>
        <v>0</v>
      </c>
      <c r="N100" s="33">
        <f>'SALDO MAXPPI JULHO 2026'!N232</f>
        <v>0</v>
      </c>
      <c r="O100" s="33">
        <f>'SALDO MAXPPI JULHO 2026'!O232</f>
        <v>-2.27</v>
      </c>
      <c r="P100" s="33">
        <f>'SALDO MAXPPI JULHO 2026'!P232</f>
        <v>-0.9</v>
      </c>
      <c r="Q100" s="33">
        <f>'SALDO MAXPPI JULHO 2026'!Q232</f>
        <v>351.2</v>
      </c>
      <c r="R100" s="33">
        <f>'SALDO MAXPPI JULHO 2026'!R232</f>
        <v>0</v>
      </c>
      <c r="S100" s="33">
        <f>'SALDO MAXPPI JULHO 2026'!S232</f>
        <v>0</v>
      </c>
      <c r="T100" s="33">
        <f>'SALDO MAXPPI JULHO 2026'!T232</f>
        <v>0</v>
      </c>
      <c r="U100" s="33">
        <f>'SALDO MAXPPI JULHO 2026'!U232</f>
        <v>0</v>
      </c>
      <c r="V100" s="33">
        <f>'SALDO MAXPPI JULHO 2026'!V232</f>
        <v>0</v>
      </c>
      <c r="W100" s="33">
        <f>'SALDO MAXPPI JULHO 2026'!W232</f>
        <v>312.26</v>
      </c>
      <c r="X100" s="33">
        <f>'SALDO MAXPPI JULHO 2026'!X232</f>
        <v>6.2</v>
      </c>
      <c r="Y100" s="33">
        <f>'SALDO MAXPPI JULHO 2026'!Y232</f>
        <v>10.52</v>
      </c>
      <c r="Z100" s="33">
        <f>'SALDO MAXPPI JULHO 2026'!Z232</f>
        <v>158.52000000000001</v>
      </c>
      <c r="AA100" s="33">
        <f>'SALDO MAXPPI JULHO 2026'!AA232</f>
        <v>15.49</v>
      </c>
      <c r="AB100" s="33">
        <f>'SALDO MAXPPI JULHO 2026'!AB232</f>
        <v>0</v>
      </c>
      <c r="AC100" s="33">
        <f>'SALDO MAXPPI JULHO 2026'!AC232</f>
        <v>11.6</v>
      </c>
      <c r="AD100" s="33">
        <f>'SALDO MAXPPI JULHO 2026'!AD232</f>
        <v>11.87</v>
      </c>
      <c r="AE100" s="33">
        <f>'SALDO MAXPPI JULHO 2026'!AE232</f>
        <v>2.27</v>
      </c>
      <c r="AF100" s="33">
        <f>'SALDO MAXPPI JULHO 2026'!AF232</f>
        <v>6.2</v>
      </c>
      <c r="AG100" s="33">
        <f>'SALDO MAXPPI JULHO 2026'!AG232</f>
        <v>0</v>
      </c>
      <c r="AH100" s="33">
        <f>'SALDO MAXPPI JULHO 2026'!AH232</f>
        <v>40.409999999999997</v>
      </c>
      <c r="AI100" s="33">
        <f>'SALDO MAXPPI JULHO 2026'!AI232</f>
        <v>3.1</v>
      </c>
      <c r="AJ100" s="33">
        <f>'SALDO MAXPPI JULHO 2026'!AJ232</f>
        <v>23.69</v>
      </c>
      <c r="AK100" s="33">
        <f>'SALDO MAXPPI JULHO 2026'!AK232</f>
        <v>1.76</v>
      </c>
      <c r="AL100" s="33">
        <f>'SALDO MAXPPI JULHO 2026'!AL232</f>
        <v>23.75</v>
      </c>
      <c r="AM100" s="33">
        <f>'SALDO MAXPPI JULHO 2026'!AM232</f>
        <v>21.29</v>
      </c>
      <c r="AN100" s="33">
        <f>'SALDO MAXPPI JULHO 2026'!AN232</f>
        <v>3.1</v>
      </c>
      <c r="AO100" s="33">
        <f>'SALDO MAXPPI JULHO 2026'!AO232</f>
        <v>15.3</v>
      </c>
      <c r="AP100" s="33">
        <f>'SALDO MAXPPI JULHO 2026'!AP232</f>
        <v>3.71</v>
      </c>
      <c r="AQ100" s="33">
        <f>'SALDO MAXPPI JULHO 2026'!AQ232</f>
        <v>46.03</v>
      </c>
      <c r="AR100" s="33">
        <f>'SALDO MAXPPI JULHO 2026'!AR232</f>
        <v>185.56</v>
      </c>
      <c r="AS100" s="33">
        <f>'SALDO MAXPPI JULHO 2026'!AS232</f>
        <v>0</v>
      </c>
      <c r="AT100" s="33">
        <f>'SALDO MAXPPI JULHO 2026'!AT232</f>
        <v>0</v>
      </c>
      <c r="AU100" s="33">
        <f>'SALDO MAXPPI JULHO 2026'!AU232</f>
        <v>18.59</v>
      </c>
      <c r="AV100" s="33">
        <f>'SALDO MAXPPI JULHO 2026'!AV232</f>
        <v>18.59</v>
      </c>
      <c r="AW100" s="33">
        <f>'SALDO MAXPPI JULHO 2026'!AW232</f>
        <v>96.36</v>
      </c>
      <c r="AX100" s="33">
        <f>'SALDO MAXPPI JULHO 2026'!AX232</f>
        <v>20.49</v>
      </c>
      <c r="AY100" s="33">
        <f>'SALDO MAXPPI JULHO 2026'!AY232</f>
        <v>0</v>
      </c>
      <c r="AZ100" s="33">
        <f>'SALDO MAXPPI JULHO 2026'!AZ232</f>
        <v>8.58</v>
      </c>
      <c r="BA100" s="33">
        <f>'SALDO MAXPPI JULHO 2026'!BA232</f>
        <v>2.0699999999999998</v>
      </c>
      <c r="BB100" s="33">
        <f>'SALDO MAXPPI JULHO 2026'!BB232</f>
        <v>0.6</v>
      </c>
      <c r="BC100" s="33">
        <f>'SALDO MAXPPI JULHO 2026'!BC232</f>
        <v>0</v>
      </c>
      <c r="BD100" s="33">
        <f>'SALDO MAXPPI JULHO 2026'!BD232</f>
        <v>624.71</v>
      </c>
      <c r="BE100" s="33">
        <f>'SALDO MAXPPI JULHO 2026'!BE232</f>
        <v>19.190000000000001</v>
      </c>
      <c r="BF100" s="33">
        <f>'SALDO MAXPPI JULHO 2026'!BF232</f>
        <v>0</v>
      </c>
      <c r="BG100" s="33">
        <f>'SALDO MAXPPI JULHO 2026'!BG232</f>
        <v>5.09</v>
      </c>
      <c r="BH100" s="33">
        <f>'SALDO MAXPPI JULHO 2026'!BH232</f>
        <v>13.63</v>
      </c>
      <c r="BI100" s="33">
        <f>'SALDO MAXPPI JULHO 2026'!BI232</f>
        <v>0</v>
      </c>
      <c r="BJ100" s="33">
        <f>'SALDO MAXPPI JULHO 2026'!BJ232</f>
        <v>0</v>
      </c>
      <c r="BK100" s="33">
        <f>'SALDO MAXPPI JULHO 2026'!BK232</f>
        <v>0</v>
      </c>
      <c r="BL100" s="33">
        <f>'SALDO MAXPPI JULHO 2026'!BL232</f>
        <v>0</v>
      </c>
      <c r="BM100" s="33">
        <f>'SALDO MAXPPI JULHO 2026'!BM232</f>
        <v>0</v>
      </c>
      <c r="BN100" s="33">
        <f>'SALDO MAXPPI JULHO 2026'!BN232</f>
        <v>1.74</v>
      </c>
      <c r="BO100" s="33">
        <f>'SALDO MAXPPI JULHO 2026'!BO232</f>
        <v>0</v>
      </c>
      <c r="BP100" s="33">
        <f>'SALDO MAXPPI JULHO 2026'!BP232</f>
        <v>1.93</v>
      </c>
      <c r="BQ100" s="33">
        <f>'SALDO MAXPPI JULHO 2026'!BQ232</f>
        <v>0</v>
      </c>
      <c r="BR100" s="33">
        <f>'SALDO MAXPPI JULHO 2026'!BR232</f>
        <v>0</v>
      </c>
      <c r="BS100" s="33">
        <f>'SALDO MAXPPI JULHO 2026'!BS232</f>
        <v>0</v>
      </c>
      <c r="BT100" s="33">
        <f>'SALDO MAXPPI JULHO 2026'!BT232</f>
        <v>0</v>
      </c>
      <c r="BU100" s="33">
        <f>'SALDO MAXPPI JULHO 2026'!BU232</f>
        <v>0</v>
      </c>
      <c r="BV100" s="33">
        <f>'SALDO MAXPPI JULHO 2026'!BV232</f>
        <v>45.02</v>
      </c>
      <c r="BW100" s="33">
        <f>'SALDO MAXPPI JULHO 2026'!BW232</f>
        <v>0.7</v>
      </c>
      <c r="BX100" s="33">
        <f>'SALDO MAXPPI JULHO 2026'!BX232</f>
        <v>0</v>
      </c>
      <c r="BY100" s="35">
        <f t="shared" si="3"/>
        <v>8197.0000000000018</v>
      </c>
      <c r="BZ100" s="36">
        <f>'SALDO MAXPPI JULHO 2026'!BZ232</f>
        <v>8197.0000000000018</v>
      </c>
      <c r="CA100" s="37">
        <f t="shared" si="2"/>
        <v>0</v>
      </c>
    </row>
    <row r="101" spans="1:79">
      <c r="A101" s="32" t="str">
        <f>'SALDO MAXPPI JULHO 2026'!A233</f>
        <v>GRAVATAL</v>
      </c>
      <c r="B101" s="33">
        <f>'SALDO MAXPPI JULHO 2026'!B233</f>
        <v>81.72</v>
      </c>
      <c r="C101" s="33">
        <f>'SALDO MAXPPI JULHO 2026'!C233</f>
        <v>5943.02</v>
      </c>
      <c r="D101" s="33">
        <f>'SALDO MAXPPI JULHO 2026'!D233</f>
        <v>3247.57</v>
      </c>
      <c r="E101" s="33">
        <f>'SALDO MAXPPI JULHO 2026'!E233</f>
        <v>0</v>
      </c>
      <c r="F101" s="33">
        <f>'SALDO MAXPPI JULHO 2026'!F233</f>
        <v>1.1100000000000001</v>
      </c>
      <c r="G101" s="33">
        <f>'SALDO MAXPPI JULHO 2026'!G233</f>
        <v>0</v>
      </c>
      <c r="H101" s="33">
        <f>'SALDO MAXPPI JULHO 2026'!H233</f>
        <v>0</v>
      </c>
      <c r="I101" s="33">
        <f>'SALDO MAXPPI JULHO 2026'!I233</f>
        <v>0</v>
      </c>
      <c r="J101" s="33">
        <f>'SALDO MAXPPI JULHO 2026'!J233</f>
        <v>-0.52</v>
      </c>
      <c r="K101" s="33">
        <f>'SALDO MAXPPI JULHO 2026'!K233</f>
        <v>0</v>
      </c>
      <c r="L101" s="33">
        <f>'SALDO MAXPPI JULHO 2026'!L233</f>
        <v>44.5</v>
      </c>
      <c r="M101" s="33">
        <f>'SALDO MAXPPI JULHO 2026'!M233</f>
        <v>0</v>
      </c>
      <c r="N101" s="33">
        <f>'SALDO MAXPPI JULHO 2026'!N233</f>
        <v>0.61</v>
      </c>
      <c r="O101" s="33">
        <f>'SALDO MAXPPI JULHO 2026'!O233</f>
        <v>2.16</v>
      </c>
      <c r="P101" s="33">
        <f>'SALDO MAXPPI JULHO 2026'!P233</f>
        <v>0.9</v>
      </c>
      <c r="Q101" s="33">
        <f>'SALDO MAXPPI JULHO 2026'!Q233</f>
        <v>606.98</v>
      </c>
      <c r="R101" s="33">
        <f>'SALDO MAXPPI JULHO 2026'!R233</f>
        <v>9.98</v>
      </c>
      <c r="S101" s="33">
        <f>'SALDO MAXPPI JULHO 2026'!S233</f>
        <v>289.83999999999997</v>
      </c>
      <c r="T101" s="33">
        <f>'SALDO MAXPPI JULHO 2026'!T233</f>
        <v>4.45</v>
      </c>
      <c r="U101" s="33">
        <f>'SALDO MAXPPI JULHO 2026'!U233</f>
        <v>0.72</v>
      </c>
      <c r="V101" s="33">
        <f>'SALDO MAXPPI JULHO 2026'!V233</f>
        <v>3.13</v>
      </c>
      <c r="W101" s="33">
        <f>'SALDO MAXPPI JULHO 2026'!W233</f>
        <v>539.69000000000005</v>
      </c>
      <c r="X101" s="33">
        <f>'SALDO MAXPPI JULHO 2026'!X233</f>
        <v>6.81</v>
      </c>
      <c r="Y101" s="33">
        <f>'SALDO MAXPPI JULHO 2026'!Y233</f>
        <v>29.44</v>
      </c>
      <c r="Z101" s="33">
        <f>'SALDO MAXPPI JULHO 2026'!Z233</f>
        <v>300.43</v>
      </c>
      <c r="AA101" s="33">
        <f>'SALDO MAXPPI JULHO 2026'!AA233</f>
        <v>26.77</v>
      </c>
      <c r="AB101" s="33">
        <f>'SALDO MAXPPI JULHO 2026'!AB233</f>
        <v>328.79</v>
      </c>
      <c r="AC101" s="33">
        <f>'SALDO MAXPPI JULHO 2026'!AC233</f>
        <v>20.059999999999999</v>
      </c>
      <c r="AD101" s="33">
        <f>'SALDO MAXPPI JULHO 2026'!AD233</f>
        <v>20.52</v>
      </c>
      <c r="AE101" s="33">
        <f>'SALDO MAXPPI JULHO 2026'!AE233</f>
        <v>3.92</v>
      </c>
      <c r="AF101" s="33">
        <f>'SALDO MAXPPI JULHO 2026'!AF233</f>
        <v>10.71</v>
      </c>
      <c r="AG101" s="33">
        <f>'SALDO MAXPPI JULHO 2026'!AG233</f>
        <v>140.03</v>
      </c>
      <c r="AH101" s="33">
        <f>'SALDO MAXPPI JULHO 2026'!AH233</f>
        <v>87.29</v>
      </c>
      <c r="AI101" s="33">
        <f>'SALDO MAXPPI JULHO 2026'!AI233</f>
        <v>5.36</v>
      </c>
      <c r="AJ101" s="33">
        <f>'SALDO MAXPPI JULHO 2026'!AJ233</f>
        <v>32.49</v>
      </c>
      <c r="AK101" s="33">
        <f>'SALDO MAXPPI JULHO 2026'!AK233</f>
        <v>3.03</v>
      </c>
      <c r="AL101" s="33">
        <f>'SALDO MAXPPI JULHO 2026'!AL233</f>
        <v>41.05</v>
      </c>
      <c r="AM101" s="33">
        <f>'SALDO MAXPPI JULHO 2026'!AM233</f>
        <v>45.03</v>
      </c>
      <c r="AN101" s="33">
        <f>'SALDO MAXPPI JULHO 2026'!AN233</f>
        <v>5.36</v>
      </c>
      <c r="AO101" s="33">
        <f>'SALDO MAXPPI JULHO 2026'!AO233</f>
        <v>20.59</v>
      </c>
      <c r="AP101" s="33">
        <f>'SALDO MAXPPI JULHO 2026'!AP233</f>
        <v>13.06</v>
      </c>
      <c r="AQ101" s="33">
        <f>'SALDO MAXPPI JULHO 2026'!AQ233</f>
        <v>79.23</v>
      </c>
      <c r="AR101" s="33">
        <f>'SALDO MAXPPI JULHO 2026'!AR233</f>
        <v>329.04</v>
      </c>
      <c r="AS101" s="33">
        <f>'SALDO MAXPPI JULHO 2026'!AS233</f>
        <v>536.75</v>
      </c>
      <c r="AT101" s="33">
        <f>'SALDO MAXPPI JULHO 2026'!AT233</f>
        <v>142.78</v>
      </c>
      <c r="AU101" s="33">
        <f>'SALDO MAXPPI JULHO 2026'!AU233</f>
        <v>53.07</v>
      </c>
      <c r="AV101" s="33">
        <f>'SALDO MAXPPI JULHO 2026'!AV233</f>
        <v>32.130000000000003</v>
      </c>
      <c r="AW101" s="33">
        <f>'SALDO MAXPPI JULHO 2026'!AW233</f>
        <v>172.37</v>
      </c>
      <c r="AX101" s="33">
        <f>'SALDO MAXPPI JULHO 2026'!AX233</f>
        <v>43.73</v>
      </c>
      <c r="AY101" s="33">
        <f>'SALDO MAXPPI JULHO 2026'!AY233</f>
        <v>98</v>
      </c>
      <c r="AZ101" s="33">
        <f>'SALDO MAXPPI JULHO 2026'!AZ233</f>
        <v>14.83</v>
      </c>
      <c r="BA101" s="33">
        <f>'SALDO MAXPPI JULHO 2026'!BA233</f>
        <v>3.57</v>
      </c>
      <c r="BB101" s="33">
        <f>'SALDO MAXPPI JULHO 2026'!BB233</f>
        <v>17.11</v>
      </c>
      <c r="BC101" s="33">
        <f>'SALDO MAXPPI JULHO 2026'!BC233</f>
        <v>101.75</v>
      </c>
      <c r="BD101" s="33">
        <f>'SALDO MAXPPI JULHO 2026'!BD233</f>
        <v>1079.7</v>
      </c>
      <c r="BE101" s="33">
        <f>'SALDO MAXPPI JULHO 2026'!BE233</f>
        <v>93.71</v>
      </c>
      <c r="BF101" s="33">
        <f>'SALDO MAXPPI JULHO 2026'!BF233</f>
        <v>114.65</v>
      </c>
      <c r="BG101" s="33">
        <f>'SALDO MAXPPI JULHO 2026'!BG233</f>
        <v>8.8000000000000007</v>
      </c>
      <c r="BH101" s="33">
        <f>'SALDO MAXPPI JULHO 2026'!BH233</f>
        <v>6.88</v>
      </c>
      <c r="BI101" s="33">
        <f>'SALDO MAXPPI JULHO 2026'!BI233</f>
        <v>657.05</v>
      </c>
      <c r="BJ101" s="33">
        <f>'SALDO MAXPPI JULHO 2026'!BJ233</f>
        <v>63.6</v>
      </c>
      <c r="BK101" s="33">
        <f>'SALDO MAXPPI JULHO 2026'!BK233</f>
        <v>24.72</v>
      </c>
      <c r="BL101" s="33">
        <f>'SALDO MAXPPI JULHO 2026'!BL233</f>
        <v>15.44</v>
      </c>
      <c r="BM101" s="33">
        <f>'SALDO MAXPPI JULHO 2026'!BM233</f>
        <v>2.87</v>
      </c>
      <c r="BN101" s="33">
        <f>'SALDO MAXPPI JULHO 2026'!BN233</f>
        <v>3</v>
      </c>
      <c r="BO101" s="33">
        <f>'SALDO MAXPPI JULHO 2026'!BO233</f>
        <v>0</v>
      </c>
      <c r="BP101" s="33">
        <f>'SALDO MAXPPI JULHO 2026'!BP233</f>
        <v>0</v>
      </c>
      <c r="BQ101" s="33">
        <f>'SALDO MAXPPI JULHO 2026'!BQ233</f>
        <v>1.1000000000000001</v>
      </c>
      <c r="BR101" s="33">
        <f>'SALDO MAXPPI JULHO 2026'!BR233</f>
        <v>0</v>
      </c>
      <c r="BS101" s="33">
        <f>'SALDO MAXPPI JULHO 2026'!BS233</f>
        <v>2.68</v>
      </c>
      <c r="BT101" s="33">
        <f>'SALDO MAXPPI JULHO 2026'!BT233</f>
        <v>0</v>
      </c>
      <c r="BU101" s="33">
        <f>'SALDO MAXPPI JULHO 2026'!BU233</f>
        <v>-0.17</v>
      </c>
      <c r="BV101" s="33">
        <f>'SALDO MAXPPI JULHO 2026'!BV233</f>
        <v>2.25</v>
      </c>
      <c r="BW101" s="33">
        <f>'SALDO MAXPPI JULHO 2026'!BW233</f>
        <v>0</v>
      </c>
      <c r="BX101" s="33">
        <f>'SALDO MAXPPI JULHO 2026'!BX233</f>
        <v>0</v>
      </c>
      <c r="BY101" s="35">
        <f t="shared" si="3"/>
        <v>15617.240000000003</v>
      </c>
      <c r="BZ101" s="36">
        <f>'SALDO MAXPPI JULHO 2026'!BZ233</f>
        <v>15617.240000000003</v>
      </c>
      <c r="CA101" s="37">
        <f t="shared" si="2"/>
        <v>0</v>
      </c>
    </row>
    <row r="102" spans="1:79">
      <c r="A102" s="32" t="str">
        <f>'SALDO MAXPPI JULHO 2026'!A234</f>
        <v>GUABIRUBA</v>
      </c>
      <c r="B102" s="33">
        <f>'SALDO MAXPPI JULHO 2026'!B234</f>
        <v>0.5</v>
      </c>
      <c r="C102" s="33">
        <f>'SALDO MAXPPI JULHO 2026'!C234</f>
        <v>9311.76</v>
      </c>
      <c r="D102" s="33">
        <f>'SALDO MAXPPI JULHO 2026'!D234</f>
        <v>4807.04</v>
      </c>
      <c r="E102" s="33">
        <f>'SALDO MAXPPI JULHO 2026'!E234</f>
        <v>0</v>
      </c>
      <c r="F102" s="33">
        <f>'SALDO MAXPPI JULHO 2026'!F234</f>
        <v>-0.56000000000000005</v>
      </c>
      <c r="G102" s="33">
        <f>'SALDO MAXPPI JULHO 2026'!G234</f>
        <v>0</v>
      </c>
      <c r="H102" s="33">
        <f>'SALDO MAXPPI JULHO 2026'!H234</f>
        <v>61.75</v>
      </c>
      <c r="I102" s="33">
        <f>'SALDO MAXPPI JULHO 2026'!I234</f>
        <v>-0.42</v>
      </c>
      <c r="J102" s="33">
        <f>'SALDO MAXPPI JULHO 2026'!J234</f>
        <v>20.3</v>
      </c>
      <c r="K102" s="33">
        <f>'SALDO MAXPPI JULHO 2026'!K234</f>
        <v>1478.68</v>
      </c>
      <c r="L102" s="33">
        <f>'SALDO MAXPPI JULHO 2026'!L234</f>
        <v>0</v>
      </c>
      <c r="M102" s="33">
        <f>'SALDO MAXPPI JULHO 2026'!M234</f>
        <v>0</v>
      </c>
      <c r="N102" s="33">
        <f>'SALDO MAXPPI JULHO 2026'!N234</f>
        <v>1.51</v>
      </c>
      <c r="O102" s="33">
        <f>'SALDO MAXPPI JULHO 2026'!O234</f>
        <v>259.22000000000003</v>
      </c>
      <c r="P102" s="33">
        <f>'SALDO MAXPPI JULHO 2026'!P234</f>
        <v>0</v>
      </c>
      <c r="Q102" s="33">
        <f>'SALDO MAXPPI JULHO 2026'!Q234</f>
        <v>951.04</v>
      </c>
      <c r="R102" s="33">
        <f>'SALDO MAXPPI JULHO 2026'!R234</f>
        <v>0</v>
      </c>
      <c r="S102" s="33">
        <f>'SALDO MAXPPI JULHO 2026'!S234</f>
        <v>0</v>
      </c>
      <c r="T102" s="33">
        <f>'SALDO MAXPPI JULHO 2026'!T234</f>
        <v>0</v>
      </c>
      <c r="U102" s="33">
        <f>'SALDO MAXPPI JULHO 2026'!U234</f>
        <v>0.57999999999999996</v>
      </c>
      <c r="V102" s="33">
        <f>'SALDO MAXPPI JULHO 2026'!V234</f>
        <v>7.87</v>
      </c>
      <c r="W102" s="33">
        <f>'SALDO MAXPPI JULHO 2026'!W234</f>
        <v>845.61</v>
      </c>
      <c r="X102" s="33">
        <f>'SALDO MAXPPI JULHO 2026'!X234</f>
        <v>16.78</v>
      </c>
      <c r="Y102" s="33">
        <f>'SALDO MAXPPI JULHO 2026'!Y234</f>
        <v>0</v>
      </c>
      <c r="Z102" s="33">
        <f>'SALDO MAXPPI JULHO 2026'!Z234</f>
        <v>588.26</v>
      </c>
      <c r="AA102" s="33">
        <f>'SALDO MAXPPI JULHO 2026'!AA234</f>
        <v>70.48</v>
      </c>
      <c r="AB102" s="33">
        <f>'SALDO MAXPPI JULHO 2026'!AB234</f>
        <v>370</v>
      </c>
      <c r="AC102" s="33">
        <f>'SALDO MAXPPI JULHO 2026'!AC234</f>
        <v>0</v>
      </c>
      <c r="AD102" s="33">
        <f>'SALDO MAXPPI JULHO 2026'!AD234</f>
        <v>32.159999999999997</v>
      </c>
      <c r="AE102" s="33">
        <f>'SALDO MAXPPI JULHO 2026'!AE234</f>
        <v>0</v>
      </c>
      <c r="AF102" s="33">
        <f>'SALDO MAXPPI JULHO 2026'!AF234</f>
        <v>0</v>
      </c>
      <c r="AG102" s="33">
        <f>'SALDO MAXPPI JULHO 2026'!AG234</f>
        <v>0</v>
      </c>
      <c r="AH102" s="33">
        <f>'SALDO MAXPPI JULHO 2026'!AH234</f>
        <v>32.200000000000003</v>
      </c>
      <c r="AI102" s="33">
        <f>'SALDO MAXPPI JULHO 2026'!AI234</f>
        <v>8.39</v>
      </c>
      <c r="AJ102" s="33">
        <f>'SALDO MAXPPI JULHO 2026'!AJ234</f>
        <v>0</v>
      </c>
      <c r="AK102" s="33">
        <f>'SALDO MAXPPI JULHO 2026'!AK234</f>
        <v>2.87</v>
      </c>
      <c r="AL102" s="33">
        <f>'SALDO MAXPPI JULHO 2026'!AL234</f>
        <v>64.31</v>
      </c>
      <c r="AM102" s="33">
        <f>'SALDO MAXPPI JULHO 2026'!AM234</f>
        <v>72.790000000000006</v>
      </c>
      <c r="AN102" s="33">
        <f>'SALDO MAXPPI JULHO 2026'!AN234</f>
        <v>8.39</v>
      </c>
      <c r="AO102" s="33">
        <f>'SALDO MAXPPI JULHO 2026'!AO234</f>
        <v>0</v>
      </c>
      <c r="AP102" s="33">
        <f>'SALDO MAXPPI JULHO 2026'!AP234</f>
        <v>0</v>
      </c>
      <c r="AQ102" s="33">
        <f>'SALDO MAXPPI JULHO 2026'!AQ234</f>
        <v>0</v>
      </c>
      <c r="AR102" s="33">
        <f>'SALDO MAXPPI JULHO 2026'!AR234</f>
        <v>200.01</v>
      </c>
      <c r="AS102" s="33">
        <f>'SALDO MAXPPI JULHO 2026'!AS234</f>
        <v>649.97</v>
      </c>
      <c r="AT102" s="33">
        <f>'SALDO MAXPPI JULHO 2026'!AT234</f>
        <v>53.2</v>
      </c>
      <c r="AU102" s="33">
        <f>'SALDO MAXPPI JULHO 2026'!AU234</f>
        <v>0</v>
      </c>
      <c r="AV102" s="33">
        <f>'SALDO MAXPPI JULHO 2026'!AV234</f>
        <v>0</v>
      </c>
      <c r="AW102" s="33">
        <f>'SALDO MAXPPI JULHO 2026'!AW234</f>
        <v>320.43</v>
      </c>
      <c r="AX102" s="33">
        <f>'SALDO MAXPPI JULHO 2026'!AX234</f>
        <v>11.8</v>
      </c>
      <c r="AY102" s="33">
        <f>'SALDO MAXPPI JULHO 2026'!AY234</f>
        <v>10</v>
      </c>
      <c r="AZ102" s="33">
        <f>'SALDO MAXPPI JULHO 2026'!AZ234</f>
        <v>23.24</v>
      </c>
      <c r="BA102" s="33">
        <f>'SALDO MAXPPI JULHO 2026'!BA234</f>
        <v>0.2</v>
      </c>
      <c r="BB102" s="33">
        <f>'SALDO MAXPPI JULHO 2026'!BB234</f>
        <v>0</v>
      </c>
      <c r="BC102" s="33">
        <f>'SALDO MAXPPI JULHO 2026'!BC234</f>
        <v>159.43</v>
      </c>
      <c r="BD102" s="33">
        <f>'SALDO MAXPPI JULHO 2026'!BD234</f>
        <v>1691.71</v>
      </c>
      <c r="BE102" s="33">
        <f>'SALDO MAXPPI JULHO 2026'!BE234</f>
        <v>0</v>
      </c>
      <c r="BF102" s="33">
        <f>'SALDO MAXPPI JULHO 2026'!BF234</f>
        <v>15.95</v>
      </c>
      <c r="BG102" s="33">
        <f>'SALDO MAXPPI JULHO 2026'!BG234</f>
        <v>0</v>
      </c>
      <c r="BH102" s="33">
        <f>'SALDO MAXPPI JULHO 2026'!BH234</f>
        <v>0</v>
      </c>
      <c r="BI102" s="33">
        <f>'SALDO MAXPPI JULHO 2026'!BI234</f>
        <v>802.38</v>
      </c>
      <c r="BJ102" s="33">
        <f>'SALDO MAXPPI JULHO 2026'!BJ234</f>
        <v>37.58</v>
      </c>
      <c r="BK102" s="33">
        <f>'SALDO MAXPPI JULHO 2026'!BK234</f>
        <v>42.25</v>
      </c>
      <c r="BL102" s="33">
        <f>'SALDO MAXPPI JULHO 2026'!BL234</f>
        <v>0</v>
      </c>
      <c r="BM102" s="33">
        <f>'SALDO MAXPPI JULHO 2026'!BM234</f>
        <v>1.07</v>
      </c>
      <c r="BN102" s="33">
        <f>'SALDO MAXPPI JULHO 2026'!BN234</f>
        <v>4.7</v>
      </c>
      <c r="BO102" s="33">
        <f>'SALDO MAXPPI JULHO 2026'!BO234</f>
        <v>0.21</v>
      </c>
      <c r="BP102" s="33">
        <f>'SALDO MAXPPI JULHO 2026'!BP234</f>
        <v>0.97</v>
      </c>
      <c r="BQ102" s="33">
        <f>'SALDO MAXPPI JULHO 2026'!BQ234</f>
        <v>1.1000000000000001</v>
      </c>
      <c r="BR102" s="33">
        <f>'SALDO MAXPPI JULHO 2026'!BR234</f>
        <v>-1.1399999999999999</v>
      </c>
      <c r="BS102" s="33">
        <f>'SALDO MAXPPI JULHO 2026'!BS234</f>
        <v>0</v>
      </c>
      <c r="BT102" s="33">
        <f>'SALDO MAXPPI JULHO 2026'!BT234</f>
        <v>0</v>
      </c>
      <c r="BU102" s="33">
        <f>'SALDO MAXPPI JULHO 2026'!BU234</f>
        <v>-0.17</v>
      </c>
      <c r="BV102" s="33">
        <f>'SALDO MAXPPI JULHO 2026'!BV234</f>
        <v>3</v>
      </c>
      <c r="BW102" s="33">
        <f>'SALDO MAXPPI JULHO 2026'!BW234</f>
        <v>0</v>
      </c>
      <c r="BX102" s="33">
        <f>'SALDO MAXPPI JULHO 2026'!BX234</f>
        <v>0</v>
      </c>
      <c r="BY102" s="35">
        <f t="shared" si="3"/>
        <v>23039.400000000005</v>
      </c>
      <c r="BZ102" s="36">
        <f>'SALDO MAXPPI JULHO 2026'!BZ234</f>
        <v>23039.400000000005</v>
      </c>
      <c r="CA102" s="37">
        <f t="shared" si="2"/>
        <v>0</v>
      </c>
    </row>
    <row r="103" spans="1:79">
      <c r="A103" s="32" t="str">
        <f>'SALDO MAXPPI JULHO 2026'!A235</f>
        <v>GUARACIABA</v>
      </c>
      <c r="B103" s="33">
        <f>'SALDO MAXPPI JULHO 2026'!B235</f>
        <v>364.98</v>
      </c>
      <c r="C103" s="33">
        <f>'SALDO MAXPPI JULHO 2026'!C235</f>
        <v>5987.59</v>
      </c>
      <c r="D103" s="33">
        <f>'SALDO MAXPPI JULHO 2026'!D235</f>
        <v>3271.92</v>
      </c>
      <c r="E103" s="33">
        <f>'SALDO MAXPPI JULHO 2026'!E235</f>
        <v>176.52</v>
      </c>
      <c r="F103" s="33">
        <f>'SALDO MAXPPI JULHO 2026'!F235</f>
        <v>0</v>
      </c>
      <c r="G103" s="33">
        <f>'SALDO MAXPPI JULHO 2026'!G235</f>
        <v>0.16</v>
      </c>
      <c r="H103" s="33">
        <f>'SALDO MAXPPI JULHO 2026'!H235</f>
        <v>383.75</v>
      </c>
      <c r="I103" s="33">
        <f>'SALDO MAXPPI JULHO 2026'!I235</f>
        <v>1741.12</v>
      </c>
      <c r="J103" s="33">
        <f>'SALDO MAXPPI JULHO 2026'!J235</f>
        <v>103.09</v>
      </c>
      <c r="K103" s="33">
        <f>'SALDO MAXPPI JULHO 2026'!K235</f>
        <v>950.81</v>
      </c>
      <c r="L103" s="33">
        <f>'SALDO MAXPPI JULHO 2026'!L235</f>
        <v>146.86000000000001</v>
      </c>
      <c r="M103" s="33">
        <f>'SALDO MAXPPI JULHO 2026'!M235</f>
        <v>485.49</v>
      </c>
      <c r="N103" s="33">
        <f>'SALDO MAXPPI JULHO 2026'!N235</f>
        <v>0.97</v>
      </c>
      <c r="O103" s="33">
        <f>'SALDO MAXPPI JULHO 2026'!O235</f>
        <v>166.68</v>
      </c>
      <c r="P103" s="33">
        <f>'SALDO MAXPPI JULHO 2026'!P235</f>
        <v>1.2</v>
      </c>
      <c r="Q103" s="33">
        <f>'SALDO MAXPPI JULHO 2026'!Q235</f>
        <v>0</v>
      </c>
      <c r="R103" s="33">
        <f>'SALDO MAXPPI JULHO 2026'!R235</f>
        <v>16.11</v>
      </c>
      <c r="S103" s="33">
        <f>'SALDO MAXPPI JULHO 2026'!S235</f>
        <v>467.49</v>
      </c>
      <c r="T103" s="33">
        <f>'SALDO MAXPPI JULHO 2026'!T235</f>
        <v>7.17</v>
      </c>
      <c r="U103" s="33">
        <f>'SALDO MAXPPI JULHO 2026'!U235</f>
        <v>1.25</v>
      </c>
      <c r="V103" s="33">
        <f>'SALDO MAXPPI JULHO 2026'!V235</f>
        <v>5.0599999999999996</v>
      </c>
      <c r="W103" s="33">
        <f>'SALDO MAXPPI JULHO 2026'!W235</f>
        <v>543.74</v>
      </c>
      <c r="X103" s="33">
        <f>'SALDO MAXPPI JULHO 2026'!X235</f>
        <v>10.79</v>
      </c>
      <c r="Y103" s="33">
        <f>'SALDO MAXPPI JULHO 2026'!Y235</f>
        <v>41.36</v>
      </c>
      <c r="Z103" s="33">
        <f>'SALDO MAXPPI JULHO 2026'!Z235</f>
        <v>235.21</v>
      </c>
      <c r="AA103" s="33">
        <f>'SALDO MAXPPI JULHO 2026'!AA235</f>
        <v>26.97</v>
      </c>
      <c r="AB103" s="33">
        <f>'SALDO MAXPPI JULHO 2026'!AB235</f>
        <v>341.64</v>
      </c>
      <c r="AC103" s="33">
        <f>'SALDO MAXPPI JULHO 2026'!AC235</f>
        <v>20.21</v>
      </c>
      <c r="AD103" s="33">
        <f>'SALDO MAXPPI JULHO 2026'!AD235</f>
        <v>20.68</v>
      </c>
      <c r="AE103" s="33">
        <f>'SALDO MAXPPI JULHO 2026'!AE235</f>
        <v>3.95</v>
      </c>
      <c r="AF103" s="33">
        <f>'SALDO MAXPPI JULHO 2026'!AF235</f>
        <v>10.79</v>
      </c>
      <c r="AG103" s="33">
        <f>'SALDO MAXPPI JULHO 2026'!AG235</f>
        <v>161.83000000000001</v>
      </c>
      <c r="AH103" s="33">
        <f>'SALDO MAXPPI JULHO 2026'!AH235</f>
        <v>55.99</v>
      </c>
      <c r="AI103" s="33">
        <f>'SALDO MAXPPI JULHO 2026'!AI235</f>
        <v>5.4</v>
      </c>
      <c r="AJ103" s="33">
        <f>'SALDO MAXPPI JULHO 2026'!AJ235</f>
        <v>86.31</v>
      </c>
      <c r="AK103" s="33">
        <f>'SALDO MAXPPI JULHO 2026'!AK235</f>
        <v>3.06</v>
      </c>
      <c r="AL103" s="33">
        <f>'SALDO MAXPPI JULHO 2026'!AL235</f>
        <v>41.36</v>
      </c>
      <c r="AM103" s="33">
        <f>'SALDO MAXPPI JULHO 2026'!AM235</f>
        <v>33.83</v>
      </c>
      <c r="AN103" s="33">
        <f>'SALDO MAXPPI JULHO 2026'!AN235</f>
        <v>5.4</v>
      </c>
      <c r="AO103" s="33">
        <f>'SALDO MAXPPI JULHO 2026'!AO235</f>
        <v>51.13</v>
      </c>
      <c r="AP103" s="33">
        <f>'SALDO MAXPPI JULHO 2026'!AP235</f>
        <v>17.98</v>
      </c>
      <c r="AQ103" s="33">
        <f>'SALDO MAXPPI JULHO 2026'!AQ235</f>
        <v>89.9</v>
      </c>
      <c r="AR103" s="33">
        <f>'SALDO MAXPPI JULHO 2026'!AR235</f>
        <v>340.18</v>
      </c>
      <c r="AS103" s="33">
        <f>'SALDO MAXPPI JULHO 2026'!AS235</f>
        <v>580.16</v>
      </c>
      <c r="AT103" s="33">
        <f>'SALDO MAXPPI JULHO 2026'!AT235</f>
        <v>143.85</v>
      </c>
      <c r="AU103" s="33">
        <f>'SALDO MAXPPI JULHO 2026'!AU235</f>
        <v>75.52</v>
      </c>
      <c r="AV103" s="33">
        <f>'SALDO MAXPPI JULHO 2026'!AV235</f>
        <v>32.369999999999997</v>
      </c>
      <c r="AW103" s="33">
        <f>'SALDO MAXPPI JULHO 2026'!AW235</f>
        <v>179.81</v>
      </c>
      <c r="AX103" s="33">
        <f>'SALDO MAXPPI JULHO 2026'!AX235</f>
        <v>26.12</v>
      </c>
      <c r="AY103" s="33">
        <f>'SALDO MAXPPI JULHO 2026'!AY235</f>
        <v>129.46</v>
      </c>
      <c r="AZ103" s="33">
        <f>'SALDO MAXPPI JULHO 2026'!AZ235</f>
        <v>14.95</v>
      </c>
      <c r="BA103" s="33">
        <f>'SALDO MAXPPI JULHO 2026'!BA235</f>
        <v>16.2</v>
      </c>
      <c r="BB103" s="33">
        <f>'SALDO MAXPPI JULHO 2026'!BB235</f>
        <v>34.159999999999997</v>
      </c>
      <c r="BC103" s="33">
        <f>'SALDO MAXPPI JULHO 2026'!BC235</f>
        <v>102.52</v>
      </c>
      <c r="BD103" s="33">
        <f>'SALDO MAXPPI JULHO 2026'!BD235</f>
        <v>1087.79</v>
      </c>
      <c r="BE103" s="33">
        <f>'SALDO MAXPPI JULHO 2026'!BE235</f>
        <v>311.11</v>
      </c>
      <c r="BF103" s="33">
        <f>'SALDO MAXPPI JULHO 2026'!BF235</f>
        <v>0</v>
      </c>
      <c r="BG103" s="33">
        <f>'SALDO MAXPPI JULHO 2026'!BG235</f>
        <v>8.8699999999999992</v>
      </c>
      <c r="BH103" s="33">
        <f>'SALDO MAXPPI JULHO 2026'!BH235</f>
        <v>22.42</v>
      </c>
      <c r="BI103" s="33">
        <f>'SALDO MAXPPI JULHO 2026'!BI235</f>
        <v>661.98</v>
      </c>
      <c r="BJ103" s="33">
        <f>'SALDO MAXPPI JULHO 2026'!BJ235</f>
        <v>64.08</v>
      </c>
      <c r="BK103" s="33">
        <f>'SALDO MAXPPI JULHO 2026'!BK235</f>
        <v>72.319999999999993</v>
      </c>
      <c r="BL103" s="33">
        <f>'SALDO MAXPPI JULHO 2026'!BL235</f>
        <v>50.54</v>
      </c>
      <c r="BM103" s="33">
        <f>'SALDO MAXPPI JULHO 2026'!BM235</f>
        <v>4.67</v>
      </c>
      <c r="BN103" s="33">
        <f>'SALDO MAXPPI JULHO 2026'!BN235</f>
        <v>3.02</v>
      </c>
      <c r="BO103" s="33">
        <f>'SALDO MAXPPI JULHO 2026'!BO235</f>
        <v>0</v>
      </c>
      <c r="BP103" s="33">
        <f>'SALDO MAXPPI JULHO 2026'!BP235</f>
        <v>87.22</v>
      </c>
      <c r="BQ103" s="33">
        <f>'SALDO MAXPPI JULHO 2026'!BQ235</f>
        <v>49.52</v>
      </c>
      <c r="BR103" s="33">
        <f>'SALDO MAXPPI JULHO 2026'!BR235</f>
        <v>617.33000000000004</v>
      </c>
      <c r="BS103" s="33">
        <f>'SALDO MAXPPI JULHO 2026'!BS235</f>
        <v>483.56</v>
      </c>
      <c r="BT103" s="33">
        <f>'SALDO MAXPPI JULHO 2026'!BT235</f>
        <v>87.07</v>
      </c>
      <c r="BU103" s="33">
        <f>'SALDO MAXPPI JULHO 2026'!BU235</f>
        <v>286.63</v>
      </c>
      <c r="BV103" s="33">
        <f>'SALDO MAXPPI JULHO 2026'!BV235</f>
        <v>0</v>
      </c>
      <c r="BW103" s="33">
        <f>'SALDO MAXPPI JULHO 2026'!BW235</f>
        <v>0</v>
      </c>
      <c r="BX103" s="33">
        <f>'SALDO MAXPPI JULHO 2026'!BX235</f>
        <v>172.27</v>
      </c>
      <c r="BY103" s="35">
        <f t="shared" si="3"/>
        <v>21831.45</v>
      </c>
      <c r="BZ103" s="36">
        <f>'SALDO MAXPPI JULHO 2026'!BZ235</f>
        <v>21831.45</v>
      </c>
      <c r="CA103" s="37">
        <f t="shared" si="2"/>
        <v>0</v>
      </c>
    </row>
    <row r="104" spans="1:79">
      <c r="A104" s="32" t="str">
        <f>'SALDO MAXPPI JULHO 2026'!A236</f>
        <v>GUARAMIRIM</v>
      </c>
      <c r="B104" s="33">
        <f>'SALDO MAXPPI JULHO 2026'!B236</f>
        <v>766.69</v>
      </c>
      <c r="C104" s="33">
        <f>'SALDO MAXPPI JULHO 2026'!C236</f>
        <v>17003.439999999999</v>
      </c>
      <c r="D104" s="33">
        <f>'SALDO MAXPPI JULHO 2026'!D236</f>
        <v>9152.82</v>
      </c>
      <c r="E104" s="33">
        <f>'SALDO MAXPPI JULHO 2026'!E236</f>
        <v>888.36</v>
      </c>
      <c r="F104" s="33">
        <f>'SALDO MAXPPI JULHO 2026'!F236</f>
        <v>2.78</v>
      </c>
      <c r="G104" s="33">
        <f>'SALDO MAXPPI JULHO 2026'!G236</f>
        <v>3955.9</v>
      </c>
      <c r="H104" s="33">
        <f>'SALDO MAXPPI JULHO 2026'!H236</f>
        <v>4267.68</v>
      </c>
      <c r="I104" s="33">
        <f>'SALDO MAXPPI JULHO 2026'!I236</f>
        <v>-4.2</v>
      </c>
      <c r="J104" s="33">
        <f>'SALDO MAXPPI JULHO 2026'!J236</f>
        <v>38.01</v>
      </c>
      <c r="K104" s="33">
        <f>'SALDO MAXPPI JULHO 2026'!K236</f>
        <v>2737.54</v>
      </c>
      <c r="L104" s="33">
        <f>'SALDO MAXPPI JULHO 2026'!L236</f>
        <v>422.83</v>
      </c>
      <c r="M104" s="33">
        <f>'SALDO MAXPPI JULHO 2026'!M236</f>
        <v>1397.81</v>
      </c>
      <c r="N104" s="33">
        <f>'SALDO MAXPPI JULHO 2026'!N236</f>
        <v>2.62</v>
      </c>
      <c r="O104" s="33">
        <f>'SALDO MAXPPI JULHO 2026'!O236</f>
        <v>5.15</v>
      </c>
      <c r="P104" s="33">
        <f>'SALDO MAXPPI JULHO 2026'!P236</f>
        <v>1.8</v>
      </c>
      <c r="Q104" s="33">
        <f>'SALDO MAXPPI JULHO 2026'!Q236</f>
        <v>1760.71</v>
      </c>
      <c r="R104" s="33">
        <f>'SALDO MAXPPI JULHO 2026'!R236</f>
        <v>43.44</v>
      </c>
      <c r="S104" s="33">
        <f>'SALDO MAXPPI JULHO 2026'!S236</f>
        <v>1345.99</v>
      </c>
      <c r="T104" s="33">
        <f>'SALDO MAXPPI JULHO 2026'!T236</f>
        <v>19.3</v>
      </c>
      <c r="U104" s="33">
        <f>'SALDO MAXPPI JULHO 2026'!U236</f>
        <v>3.41</v>
      </c>
      <c r="V104" s="33">
        <f>'SALDO MAXPPI JULHO 2026'!V236</f>
        <v>13.66</v>
      </c>
      <c r="W104" s="33">
        <f>'SALDO MAXPPI JULHO 2026'!W236</f>
        <v>1565.51</v>
      </c>
      <c r="X104" s="33">
        <f>'SALDO MAXPPI JULHO 2026'!X236</f>
        <v>31.07</v>
      </c>
      <c r="Y104" s="33">
        <f>'SALDO MAXPPI JULHO 2026'!Y236</f>
        <v>119.07</v>
      </c>
      <c r="Z104" s="33">
        <f>'SALDO MAXPPI JULHO 2026'!Z236</f>
        <v>1035.3800000000001</v>
      </c>
      <c r="AA104" s="33">
        <f>'SALDO MAXPPI JULHO 2026'!AA236</f>
        <v>77.66</v>
      </c>
      <c r="AB104" s="33">
        <f>'SALDO MAXPPI JULHO 2026'!AB236</f>
        <v>933.63</v>
      </c>
      <c r="AC104" s="33">
        <f>'SALDO MAXPPI JULHO 2026'!AC236</f>
        <v>58.18</v>
      </c>
      <c r="AD104" s="33">
        <f>'SALDO MAXPPI JULHO 2026'!AD236</f>
        <v>59.53</v>
      </c>
      <c r="AE104" s="33">
        <f>'SALDO MAXPPI JULHO 2026'!AE236</f>
        <v>11.38</v>
      </c>
      <c r="AF104" s="33">
        <f>'SALDO MAXPPI JULHO 2026'!AF236</f>
        <v>31.07</v>
      </c>
      <c r="AG104" s="33">
        <f>'SALDO MAXPPI JULHO 2026'!AG236</f>
        <v>365.93</v>
      </c>
      <c r="AH104" s="33">
        <f>'SALDO MAXPPI JULHO 2026'!AH236</f>
        <v>65.510000000000005</v>
      </c>
      <c r="AI104" s="33">
        <f>'SALDO MAXPPI JULHO 2026'!AI236</f>
        <v>15.54</v>
      </c>
      <c r="AJ104" s="33">
        <f>'SALDO MAXPPI JULHO 2026'!AJ236</f>
        <v>27.7</v>
      </c>
      <c r="AK104" s="33">
        <f>'SALDO MAXPPI JULHO 2026'!AK236</f>
        <v>8.8000000000000007</v>
      </c>
      <c r="AL104" s="33">
        <f>'SALDO MAXPPI JULHO 2026'!AL236</f>
        <v>119.07</v>
      </c>
      <c r="AM104" s="33">
        <f>'SALDO MAXPPI JULHO 2026'!AM236</f>
        <v>155.31</v>
      </c>
      <c r="AN104" s="33">
        <f>'SALDO MAXPPI JULHO 2026'!AN236</f>
        <v>15.54</v>
      </c>
      <c r="AO104" s="33">
        <f>'SALDO MAXPPI JULHO 2026'!AO236</f>
        <v>111.11</v>
      </c>
      <c r="AP104" s="33">
        <f>'SALDO MAXPPI JULHO 2026'!AP236</f>
        <v>25.89</v>
      </c>
      <c r="AQ104" s="33">
        <f>'SALDO MAXPPI JULHO 2026'!AQ236</f>
        <v>17.600000000000001</v>
      </c>
      <c r="AR104" s="33">
        <f>'SALDO MAXPPI JULHO 2026'!AR236</f>
        <v>479.41</v>
      </c>
      <c r="AS104" s="33">
        <f>'SALDO MAXPPI JULHO 2026'!AS236</f>
        <v>1310.3900000000001</v>
      </c>
      <c r="AT104" s="33">
        <f>'SALDO MAXPPI JULHO 2026'!AT236</f>
        <v>314.17</v>
      </c>
      <c r="AU104" s="33">
        <f>'SALDO MAXPPI JULHO 2026'!AU236</f>
        <v>91.51</v>
      </c>
      <c r="AV104" s="33">
        <f>'SALDO MAXPPI JULHO 2026'!AV236</f>
        <v>93.19</v>
      </c>
      <c r="AW104" s="33">
        <f>'SALDO MAXPPI JULHO 2026'!AW236</f>
        <v>517.69000000000005</v>
      </c>
      <c r="AX104" s="33">
        <f>'SALDO MAXPPI JULHO 2026'!AX236</f>
        <v>151.84</v>
      </c>
      <c r="AY104" s="33">
        <f>'SALDO MAXPPI JULHO 2026'!AY236</f>
        <v>272.73</v>
      </c>
      <c r="AZ104" s="33">
        <f>'SALDO MAXPPI JULHO 2026'!AZ236</f>
        <v>43.03</v>
      </c>
      <c r="BA104" s="33">
        <f>'SALDO MAXPPI JULHO 2026'!BA236</f>
        <v>10.37</v>
      </c>
      <c r="BB104" s="33">
        <f>'SALDO MAXPPI JULHO 2026'!BB236</f>
        <v>0</v>
      </c>
      <c r="BC104" s="33">
        <f>'SALDO MAXPPI JULHO 2026'!BC236</f>
        <v>295.17</v>
      </c>
      <c r="BD104" s="33">
        <f>'SALDO MAXPPI JULHO 2026'!BD236</f>
        <v>2324.48</v>
      </c>
      <c r="BE104" s="33">
        <f>'SALDO MAXPPI JULHO 2026'!BE236</f>
        <v>895.73</v>
      </c>
      <c r="BF104" s="33">
        <f>'SALDO MAXPPI JULHO 2026'!BF236</f>
        <v>587.07000000000005</v>
      </c>
      <c r="BG104" s="33">
        <f>'SALDO MAXPPI JULHO 2026'!BG236</f>
        <v>17.48</v>
      </c>
      <c r="BH104" s="33">
        <f>'SALDO MAXPPI JULHO 2026'!BH236</f>
        <v>53.3</v>
      </c>
      <c r="BI104" s="33">
        <f>'SALDO MAXPPI JULHO 2026'!BI236</f>
        <v>1555.96</v>
      </c>
      <c r="BJ104" s="33">
        <f>'SALDO MAXPPI JULHO 2026'!BJ236</f>
        <v>184.5</v>
      </c>
      <c r="BK104" s="33">
        <f>'SALDO MAXPPI JULHO 2026'!BK236</f>
        <v>208.23</v>
      </c>
      <c r="BL104" s="33">
        <f>'SALDO MAXPPI JULHO 2026'!BL236</f>
        <v>145.53</v>
      </c>
      <c r="BM104" s="33">
        <f>'SALDO MAXPPI JULHO 2026'!BM236</f>
        <v>11.93</v>
      </c>
      <c r="BN104" s="33">
        <f>'SALDO MAXPPI JULHO 2026'!BN236</f>
        <v>8.6999999999999993</v>
      </c>
      <c r="BO104" s="33">
        <f>'SALDO MAXPPI JULHO 2026'!BO236</f>
        <v>0</v>
      </c>
      <c r="BP104" s="33">
        <f>'SALDO MAXPPI JULHO 2026'!BP236</f>
        <v>0.97</v>
      </c>
      <c r="BQ104" s="33">
        <f>'SALDO MAXPPI JULHO 2026'!BQ236</f>
        <v>142.58000000000001</v>
      </c>
      <c r="BR104" s="33">
        <f>'SALDO MAXPPI JULHO 2026'!BR236</f>
        <v>-2.29</v>
      </c>
      <c r="BS104" s="33">
        <f>'SALDO MAXPPI JULHO 2026'!BS236</f>
        <v>-5.38</v>
      </c>
      <c r="BT104" s="33">
        <f>'SALDO MAXPPI JULHO 2026'!BT236</f>
        <v>0</v>
      </c>
      <c r="BU104" s="33">
        <f>'SALDO MAXPPI JULHO 2026'!BU236</f>
        <v>-0.17</v>
      </c>
      <c r="BV104" s="33">
        <f>'SALDO MAXPPI JULHO 2026'!BV236</f>
        <v>17.25</v>
      </c>
      <c r="BW104" s="33">
        <f>'SALDO MAXPPI JULHO 2026'!BW236</f>
        <v>57.98</v>
      </c>
      <c r="BX104" s="33">
        <f>'SALDO MAXPPI JULHO 2026'!BX236</f>
        <v>496</v>
      </c>
      <c r="BY104" s="35">
        <f t="shared" si="3"/>
        <v>58955.570000000043</v>
      </c>
      <c r="BZ104" s="36">
        <f>'SALDO MAXPPI JULHO 2026'!BZ236</f>
        <v>58955.570000000043</v>
      </c>
      <c r="CA104" s="37">
        <f t="shared" si="2"/>
        <v>0</v>
      </c>
    </row>
    <row r="105" spans="1:79">
      <c r="A105" s="32" t="str">
        <f>'SALDO MAXPPI JULHO 2026'!A237</f>
        <v>GUARUJA DO SUL</v>
      </c>
      <c r="B105" s="33">
        <f>'SALDO MAXPPI JULHO 2026'!B237</f>
        <v>153.94999999999999</v>
      </c>
      <c r="C105" s="33">
        <f>'SALDO MAXPPI JULHO 2026'!C237</f>
        <v>2672.76</v>
      </c>
      <c r="D105" s="33">
        <f>'SALDO MAXPPI JULHO 2026'!D237</f>
        <v>1326.73</v>
      </c>
      <c r="E105" s="33">
        <f>'SALDO MAXPPI JULHO 2026'!E237</f>
        <v>0</v>
      </c>
      <c r="F105" s="33">
        <f>'SALDO MAXPPI JULHO 2026'!F237</f>
        <v>678.91</v>
      </c>
      <c r="G105" s="33">
        <f>'SALDO MAXPPI JULHO 2026'!G237</f>
        <v>613.32000000000005</v>
      </c>
      <c r="H105" s="33">
        <f>'SALDO MAXPPI JULHO 2026'!H237</f>
        <v>708.97</v>
      </c>
      <c r="I105" s="33">
        <f>'SALDO MAXPPI JULHO 2026'!I237</f>
        <v>777.21</v>
      </c>
      <c r="J105" s="33">
        <f>'SALDO MAXPPI JULHO 2026'!J237</f>
        <v>36.08</v>
      </c>
      <c r="K105" s="33">
        <f>'SALDO MAXPPI JULHO 2026'!K237</f>
        <v>424.43</v>
      </c>
      <c r="L105" s="33">
        <f>'SALDO MAXPPI JULHO 2026'!L237</f>
        <v>15.47</v>
      </c>
      <c r="M105" s="33">
        <f>'SALDO MAXPPI JULHO 2026'!M237</f>
        <v>216.72</v>
      </c>
      <c r="N105" s="33">
        <f>'SALDO MAXPPI JULHO 2026'!N237</f>
        <v>0.35</v>
      </c>
      <c r="O105" s="33">
        <f>'SALDO MAXPPI JULHO 2026'!O237</f>
        <v>74.400000000000006</v>
      </c>
      <c r="P105" s="33">
        <f>'SALDO MAXPPI JULHO 2026'!P237</f>
        <v>0</v>
      </c>
      <c r="Q105" s="33">
        <f>'SALDO MAXPPI JULHO 2026'!Q237</f>
        <v>272.98</v>
      </c>
      <c r="R105" s="33">
        <f>'SALDO MAXPPI JULHO 2026'!R237</f>
        <v>7.19</v>
      </c>
      <c r="S105" s="33">
        <f>'SALDO MAXPPI JULHO 2026'!S237</f>
        <v>208.68</v>
      </c>
      <c r="T105" s="33">
        <f>'SALDO MAXPPI JULHO 2026'!T237</f>
        <v>3.2</v>
      </c>
      <c r="U105" s="33">
        <f>'SALDO MAXPPI JULHO 2026'!U237</f>
        <v>0.56000000000000005</v>
      </c>
      <c r="V105" s="33">
        <f>'SALDO MAXPPI JULHO 2026'!V237</f>
        <v>2.2599999999999998</v>
      </c>
      <c r="W105" s="33">
        <f>'SALDO MAXPPI JULHO 2026'!W237</f>
        <v>242.72</v>
      </c>
      <c r="X105" s="33">
        <f>'SALDO MAXPPI JULHO 2026'!X237</f>
        <v>4.82</v>
      </c>
      <c r="Y105" s="33">
        <f>'SALDO MAXPPI JULHO 2026'!Y237</f>
        <v>18.46</v>
      </c>
      <c r="Z105" s="33">
        <f>'SALDO MAXPPI JULHO 2026'!Z237</f>
        <v>143.32</v>
      </c>
      <c r="AA105" s="33">
        <f>'SALDO MAXPPI JULHO 2026'!AA237</f>
        <v>12.04</v>
      </c>
      <c r="AB105" s="33">
        <f>'SALDO MAXPPI JULHO 2026'!AB237</f>
        <v>152.5</v>
      </c>
      <c r="AC105" s="33">
        <f>'SALDO MAXPPI JULHO 2026'!AC237</f>
        <v>9.02</v>
      </c>
      <c r="AD105" s="33">
        <f>'SALDO MAXPPI JULHO 2026'!AD237</f>
        <v>9.23</v>
      </c>
      <c r="AE105" s="33">
        <f>'SALDO MAXPPI JULHO 2026'!AE237</f>
        <v>1.77</v>
      </c>
      <c r="AF105" s="33">
        <f>'SALDO MAXPPI JULHO 2026'!AF237</f>
        <v>4.82</v>
      </c>
      <c r="AG105" s="33">
        <f>'SALDO MAXPPI JULHO 2026'!AG237</f>
        <v>72.239999999999995</v>
      </c>
      <c r="AH105" s="33">
        <f>'SALDO MAXPPI JULHO 2026'!AH237</f>
        <v>47.35</v>
      </c>
      <c r="AI105" s="33">
        <f>'SALDO MAXPPI JULHO 2026'!AI237</f>
        <v>0.9</v>
      </c>
      <c r="AJ105" s="33">
        <f>'SALDO MAXPPI JULHO 2026'!AJ237</f>
        <v>38.53</v>
      </c>
      <c r="AK105" s="33">
        <f>'SALDO MAXPPI JULHO 2026'!AK237</f>
        <v>1.36</v>
      </c>
      <c r="AL105" s="33">
        <f>'SALDO MAXPPI JULHO 2026'!AL237</f>
        <v>18.46</v>
      </c>
      <c r="AM105" s="33">
        <f>'SALDO MAXPPI JULHO 2026'!AM237</f>
        <v>5</v>
      </c>
      <c r="AN105" s="33">
        <f>'SALDO MAXPPI JULHO 2026'!AN237</f>
        <v>2.41</v>
      </c>
      <c r="AO105" s="33">
        <f>'SALDO MAXPPI JULHO 2026'!AO237</f>
        <v>27.29</v>
      </c>
      <c r="AP105" s="33">
        <f>'SALDO MAXPPI JULHO 2026'!AP237</f>
        <v>8.0299999999999994</v>
      </c>
      <c r="AQ105" s="33">
        <f>'SALDO MAXPPI JULHO 2026'!AQ237</f>
        <v>40.130000000000003</v>
      </c>
      <c r="AR105" s="33">
        <f>'SALDO MAXPPI JULHO 2026'!AR237</f>
        <v>151.85</v>
      </c>
      <c r="AS105" s="33">
        <f>'SALDO MAXPPI JULHO 2026'!AS237</f>
        <v>258.98</v>
      </c>
      <c r="AT105" s="33">
        <f>'SALDO MAXPPI JULHO 2026'!AT237</f>
        <v>64.209999999999994</v>
      </c>
      <c r="AU105" s="33">
        <f>'SALDO MAXPPI JULHO 2026'!AU237</f>
        <v>33.71</v>
      </c>
      <c r="AV105" s="33">
        <f>'SALDO MAXPPI JULHO 2026'!AV237</f>
        <v>14.45</v>
      </c>
      <c r="AW105" s="33">
        <f>'SALDO MAXPPI JULHO 2026'!AW237</f>
        <v>80.260000000000005</v>
      </c>
      <c r="AX105" s="33">
        <f>'SALDO MAXPPI JULHO 2026'!AX237</f>
        <v>23.54</v>
      </c>
      <c r="AY105" s="33">
        <f>'SALDO MAXPPI JULHO 2026'!AY237</f>
        <v>57.79</v>
      </c>
      <c r="AZ105" s="33">
        <f>'SALDO MAXPPI JULHO 2026'!AZ237</f>
        <v>6.67</v>
      </c>
      <c r="BA105" s="33">
        <f>'SALDO MAXPPI JULHO 2026'!BA237</f>
        <v>1.61</v>
      </c>
      <c r="BB105" s="33">
        <f>'SALDO MAXPPI JULHO 2026'!BB237</f>
        <v>15.25</v>
      </c>
      <c r="BC105" s="33">
        <f>'SALDO MAXPPI JULHO 2026'!BC237</f>
        <v>45.76</v>
      </c>
      <c r="BD105" s="33">
        <f>'SALDO MAXPPI JULHO 2026'!BD237</f>
        <v>485.57</v>
      </c>
      <c r="BE105" s="33">
        <f>'SALDO MAXPPI JULHO 2026'!BE237</f>
        <v>18.89</v>
      </c>
      <c r="BF105" s="33">
        <f>'SALDO MAXPPI JULHO 2026'!BF237</f>
        <v>0</v>
      </c>
      <c r="BG105" s="33">
        <f>'SALDO MAXPPI JULHO 2026'!BG237</f>
        <v>3.96</v>
      </c>
      <c r="BH105" s="33">
        <f>'SALDO MAXPPI JULHO 2026'!BH237</f>
        <v>10.6</v>
      </c>
      <c r="BI105" s="33">
        <f>'SALDO MAXPPI JULHO 2026'!BI237</f>
        <v>0</v>
      </c>
      <c r="BJ105" s="33">
        <f>'SALDO MAXPPI JULHO 2026'!BJ237</f>
        <v>28.6</v>
      </c>
      <c r="BK105" s="33">
        <f>'SALDO MAXPPI JULHO 2026'!BK237</f>
        <v>32.28</v>
      </c>
      <c r="BL105" s="33">
        <f>'SALDO MAXPPI JULHO 2026'!BL237</f>
        <v>22.56</v>
      </c>
      <c r="BM105" s="33">
        <f>'SALDO MAXPPI JULHO 2026'!BM237</f>
        <v>2.09</v>
      </c>
      <c r="BN105" s="33">
        <f>'SALDO MAXPPI JULHO 2026'!BN237</f>
        <v>1.35</v>
      </c>
      <c r="BO105" s="33">
        <f>'SALDO MAXPPI JULHO 2026'!BO237</f>
        <v>0</v>
      </c>
      <c r="BP105" s="33">
        <f>'SALDO MAXPPI JULHO 2026'!BP237</f>
        <v>0</v>
      </c>
      <c r="BQ105" s="33">
        <f>'SALDO MAXPPI JULHO 2026'!BQ237</f>
        <v>-0.55000000000000004</v>
      </c>
      <c r="BR105" s="33">
        <f>'SALDO MAXPPI JULHO 2026'!BR237</f>
        <v>275.57</v>
      </c>
      <c r="BS105" s="33">
        <f>'SALDO MAXPPI JULHO 2026'!BS237</f>
        <v>-2.7</v>
      </c>
      <c r="BT105" s="33">
        <f>'SALDO MAXPPI JULHO 2026'!BT237</f>
        <v>38.869999999999997</v>
      </c>
      <c r="BU105" s="33">
        <f>'SALDO MAXPPI JULHO 2026'!BU237</f>
        <v>21.88</v>
      </c>
      <c r="BV105" s="33">
        <f>'SALDO MAXPPI JULHO 2026'!BV237</f>
        <v>36.770000000000003</v>
      </c>
      <c r="BW105" s="33">
        <f>'SALDO MAXPPI JULHO 2026'!BW237</f>
        <v>0</v>
      </c>
      <c r="BX105" s="33">
        <f>'SALDO MAXPPI JULHO 2026'!BX237</f>
        <v>76.900000000000006</v>
      </c>
      <c r="BY105" s="35">
        <f t="shared" si="3"/>
        <v>10861.29</v>
      </c>
      <c r="BZ105" s="36">
        <f>'SALDO MAXPPI JULHO 2026'!BZ237</f>
        <v>10861.29</v>
      </c>
      <c r="CA105" s="37">
        <f t="shared" si="2"/>
        <v>0</v>
      </c>
    </row>
    <row r="106" spans="1:79">
      <c r="A106" s="32" t="str">
        <f>'SALDO MAXPPI JULHO 2026'!A238</f>
        <v>GUATAMBU</v>
      </c>
      <c r="B106" s="33">
        <f>'SALDO MAXPPI JULHO 2026'!B238</f>
        <v>-0.5</v>
      </c>
      <c r="C106" s="33">
        <f>'SALDO MAXPPI JULHO 2026'!C238</f>
        <v>2542.92</v>
      </c>
      <c r="D106" s="33">
        <f>'SALDO MAXPPI JULHO 2026'!D238</f>
        <v>1300.6099999999999</v>
      </c>
      <c r="E106" s="33">
        <f>'SALDO MAXPPI JULHO 2026'!E238</f>
        <v>0</v>
      </c>
      <c r="F106" s="33">
        <f>'SALDO MAXPPI JULHO 2026'!F238</f>
        <v>0</v>
      </c>
      <c r="G106" s="33">
        <f>'SALDO MAXPPI JULHO 2026'!G238</f>
        <v>0</v>
      </c>
      <c r="H106" s="33">
        <f>'SALDO MAXPPI JULHO 2026'!H238</f>
        <v>0.08</v>
      </c>
      <c r="I106" s="33">
        <f>'SALDO MAXPPI JULHO 2026'!I238</f>
        <v>-2.52</v>
      </c>
      <c r="J106" s="33">
        <f>'SALDO MAXPPI JULHO 2026'!J238</f>
        <v>0.52</v>
      </c>
      <c r="K106" s="33">
        <f>'SALDO MAXPPI JULHO 2026'!K238</f>
        <v>403.81</v>
      </c>
      <c r="L106" s="33">
        <f>'SALDO MAXPPI JULHO 2026'!L238</f>
        <v>0</v>
      </c>
      <c r="M106" s="33">
        <f>'SALDO MAXPPI JULHO 2026'!M238</f>
        <v>206.19</v>
      </c>
      <c r="N106" s="33">
        <f>'SALDO MAXPPI JULHO 2026'!N238</f>
        <v>0.41</v>
      </c>
      <c r="O106" s="33">
        <f>'SALDO MAXPPI JULHO 2026'!O238</f>
        <v>-0.56999999999999995</v>
      </c>
      <c r="P106" s="33">
        <f>'SALDO MAXPPI JULHO 2026'!P238</f>
        <v>-0.3</v>
      </c>
      <c r="Q106" s="33">
        <f>'SALDO MAXPPI JULHO 2026'!Q238</f>
        <v>259.72000000000003</v>
      </c>
      <c r="R106" s="33">
        <f>'SALDO MAXPPI JULHO 2026'!R238</f>
        <v>6.84</v>
      </c>
      <c r="S106" s="33">
        <f>'SALDO MAXPPI JULHO 2026'!S238</f>
        <v>198.54</v>
      </c>
      <c r="T106" s="33">
        <f>'SALDO MAXPPI JULHO 2026'!T238</f>
        <v>3.04</v>
      </c>
      <c r="U106" s="33">
        <f>'SALDO MAXPPI JULHO 2026'!U238</f>
        <v>0.53</v>
      </c>
      <c r="V106" s="33">
        <f>'SALDO MAXPPI JULHO 2026'!V238</f>
        <v>2.15</v>
      </c>
      <c r="W106" s="33">
        <f>'SALDO MAXPPI JULHO 2026'!W238</f>
        <v>230.93</v>
      </c>
      <c r="X106" s="33">
        <f>'SALDO MAXPPI JULHO 2026'!X238</f>
        <v>4.58</v>
      </c>
      <c r="Y106" s="33">
        <f>'SALDO MAXPPI JULHO 2026'!Y238</f>
        <v>17.559999999999999</v>
      </c>
      <c r="Z106" s="33">
        <f>'SALDO MAXPPI JULHO 2026'!Z238</f>
        <v>152.72999999999999</v>
      </c>
      <c r="AA106" s="33">
        <f>'SALDO MAXPPI JULHO 2026'!AA238</f>
        <v>11.45</v>
      </c>
      <c r="AB106" s="33">
        <f>'SALDO MAXPPI JULHO 2026'!AB238</f>
        <v>145.09</v>
      </c>
      <c r="AC106" s="33">
        <f>'SALDO MAXPPI JULHO 2026'!AC238</f>
        <v>8.58</v>
      </c>
      <c r="AD106" s="33">
        <f>'SALDO MAXPPI JULHO 2026'!AD238</f>
        <v>8.7799999999999994</v>
      </c>
      <c r="AE106" s="33">
        <f>'SALDO MAXPPI JULHO 2026'!AE238</f>
        <v>1.68</v>
      </c>
      <c r="AF106" s="33">
        <f>'SALDO MAXPPI JULHO 2026'!AF238</f>
        <v>4.58</v>
      </c>
      <c r="AG106" s="33">
        <f>'SALDO MAXPPI JULHO 2026'!AG238</f>
        <v>68.73</v>
      </c>
      <c r="AH106" s="33">
        <f>'SALDO MAXPPI JULHO 2026'!AH238</f>
        <v>45.05</v>
      </c>
      <c r="AI106" s="33">
        <f>'SALDO MAXPPI JULHO 2026'!AI238</f>
        <v>2.29</v>
      </c>
      <c r="AJ106" s="33">
        <f>'SALDO MAXPPI JULHO 2026'!AJ238</f>
        <v>0</v>
      </c>
      <c r="AK106" s="33">
        <f>'SALDO MAXPPI JULHO 2026'!AK238</f>
        <v>1.3</v>
      </c>
      <c r="AL106" s="33">
        <f>'SALDO MAXPPI JULHO 2026'!AL238</f>
        <v>17.559999999999999</v>
      </c>
      <c r="AM106" s="33">
        <f>'SALDO MAXPPI JULHO 2026'!AM238</f>
        <v>0</v>
      </c>
      <c r="AN106" s="33">
        <f>'SALDO MAXPPI JULHO 2026'!AN238</f>
        <v>2.29</v>
      </c>
      <c r="AO106" s="33">
        <f>'SALDO MAXPPI JULHO 2026'!AO238</f>
        <v>25.96</v>
      </c>
      <c r="AP106" s="33">
        <f>'SALDO MAXPPI JULHO 2026'!AP238</f>
        <v>7.64</v>
      </c>
      <c r="AQ106" s="33">
        <f>'SALDO MAXPPI JULHO 2026'!AQ238</f>
        <v>38.18</v>
      </c>
      <c r="AR106" s="33">
        <f>'SALDO MAXPPI JULHO 2026'!AR238</f>
        <v>144.47</v>
      </c>
      <c r="AS106" s="33">
        <f>'SALDO MAXPPI JULHO 2026'!AS238</f>
        <v>246.39</v>
      </c>
      <c r="AT106" s="33">
        <f>'SALDO MAXPPI JULHO 2026'!AT238</f>
        <v>61.09</v>
      </c>
      <c r="AU106" s="33">
        <f>'SALDO MAXPPI JULHO 2026'!AU238</f>
        <v>32.07</v>
      </c>
      <c r="AV106" s="33">
        <f>'SALDO MAXPPI JULHO 2026'!AV238</f>
        <v>13.75</v>
      </c>
      <c r="AW106" s="33">
        <f>'SALDO MAXPPI JULHO 2026'!AW238</f>
        <v>76.36</v>
      </c>
      <c r="AX106" s="33">
        <f>'SALDO MAXPPI JULHO 2026'!AX238</f>
        <v>22.4</v>
      </c>
      <c r="AY106" s="33">
        <f>'SALDO MAXPPI JULHO 2026'!AY238</f>
        <v>54.98</v>
      </c>
      <c r="AZ106" s="33">
        <f>'SALDO MAXPPI JULHO 2026'!AZ238</f>
        <v>6.35</v>
      </c>
      <c r="BA106" s="33">
        <f>'SALDO MAXPPI JULHO 2026'!BA238</f>
        <v>1.53</v>
      </c>
      <c r="BB106" s="33">
        <f>'SALDO MAXPPI JULHO 2026'!BB238</f>
        <v>0</v>
      </c>
      <c r="BC106" s="33">
        <f>'SALDO MAXPPI JULHO 2026'!BC238</f>
        <v>43.54</v>
      </c>
      <c r="BD106" s="33">
        <f>'SALDO MAXPPI JULHO 2026'!BD238</f>
        <v>461.98</v>
      </c>
      <c r="BE106" s="33">
        <f>'SALDO MAXPPI JULHO 2026'!BE238</f>
        <v>132.13</v>
      </c>
      <c r="BF106" s="33">
        <f>'SALDO MAXPPI JULHO 2026'!BF238</f>
        <v>79.489999999999995</v>
      </c>
      <c r="BG106" s="33">
        <f>'SALDO MAXPPI JULHO 2026'!BG238</f>
        <v>3.77</v>
      </c>
      <c r="BH106" s="33">
        <f>'SALDO MAXPPI JULHO 2026'!BH238</f>
        <v>5.57</v>
      </c>
      <c r="BI106" s="33">
        <f>'SALDO MAXPPI JULHO 2026'!BI238</f>
        <v>281.14</v>
      </c>
      <c r="BJ106" s="33">
        <f>'SALDO MAXPPI JULHO 2026'!BJ238</f>
        <v>27.21</v>
      </c>
      <c r="BK106" s="33">
        <f>'SALDO MAXPPI JULHO 2026'!BK238</f>
        <v>30.72</v>
      </c>
      <c r="BL106" s="33">
        <f>'SALDO MAXPPI JULHO 2026'!BL238</f>
        <v>21.47</v>
      </c>
      <c r="BM106" s="33">
        <f>'SALDO MAXPPI JULHO 2026'!BM238</f>
        <v>1.98</v>
      </c>
      <c r="BN106" s="33">
        <f>'SALDO MAXPPI JULHO 2026'!BN238</f>
        <v>1.28</v>
      </c>
      <c r="BO106" s="33">
        <f>'SALDO MAXPPI JULHO 2026'!BO238</f>
        <v>0.1</v>
      </c>
      <c r="BP106" s="33">
        <f>'SALDO MAXPPI JULHO 2026'!BP238</f>
        <v>1.95</v>
      </c>
      <c r="BQ106" s="33">
        <f>'SALDO MAXPPI JULHO 2026'!BQ238</f>
        <v>9.41</v>
      </c>
      <c r="BR106" s="33">
        <f>'SALDO MAXPPI JULHO 2026'!BR238</f>
        <v>0</v>
      </c>
      <c r="BS106" s="33">
        <f>'SALDO MAXPPI JULHO 2026'!BS238</f>
        <v>2.7</v>
      </c>
      <c r="BT106" s="33">
        <f>'SALDO MAXPPI JULHO 2026'!BT238</f>
        <v>36.979999999999997</v>
      </c>
      <c r="BU106" s="33">
        <f>'SALDO MAXPPI JULHO 2026'!BU238</f>
        <v>0</v>
      </c>
      <c r="BV106" s="33">
        <f>'SALDO MAXPPI JULHO 2026'!BV238</f>
        <v>33.01</v>
      </c>
      <c r="BW106" s="33">
        <f>'SALDO MAXPPI JULHO 2026'!BW238</f>
        <v>0.7</v>
      </c>
      <c r="BX106" s="33">
        <f>'SALDO MAXPPI JULHO 2026'!BX238</f>
        <v>73.16</v>
      </c>
      <c r="BY106" s="35">
        <f t="shared" si="3"/>
        <v>7624.11</v>
      </c>
      <c r="BZ106" s="36">
        <f>'SALDO MAXPPI JULHO 2026'!BZ238</f>
        <v>7624.11</v>
      </c>
      <c r="CA106" s="37">
        <f t="shared" si="2"/>
        <v>0</v>
      </c>
    </row>
    <row r="107" spans="1:79">
      <c r="A107" s="32" t="str">
        <f>'SALDO MAXPPI JULHO 2026'!A239</f>
        <v>HERVAL D´OESTE</v>
      </c>
      <c r="B107" s="33">
        <f>'SALDO MAXPPI JULHO 2026'!B239</f>
        <v>513.64</v>
      </c>
      <c r="C107" s="33">
        <f>'SALDO MAXPPI JULHO 2026'!C239</f>
        <v>0</v>
      </c>
      <c r="D107" s="33">
        <f>'SALDO MAXPPI JULHO 2026'!D239</f>
        <v>0</v>
      </c>
      <c r="E107" s="33">
        <f>'SALDO MAXPPI JULHO 2026'!E239</f>
        <v>0.13</v>
      </c>
      <c r="F107" s="33">
        <f>'SALDO MAXPPI JULHO 2026'!F239</f>
        <v>-0.56000000000000005</v>
      </c>
      <c r="G107" s="33">
        <f>'SALDO MAXPPI JULHO 2026'!G239</f>
        <v>0</v>
      </c>
      <c r="H107" s="33">
        <f>'SALDO MAXPPI JULHO 2026'!H239</f>
        <v>1636.9</v>
      </c>
      <c r="I107" s="33">
        <f>'SALDO MAXPPI JULHO 2026'!I239</f>
        <v>362.44</v>
      </c>
      <c r="J107" s="33">
        <f>'SALDO MAXPPI JULHO 2026'!J239</f>
        <v>0</v>
      </c>
      <c r="K107" s="33">
        <f>'SALDO MAXPPI JULHO 2026'!K239</f>
        <v>768.09</v>
      </c>
      <c r="L107" s="33">
        <f>'SALDO MAXPPI JULHO 2026'!L239</f>
        <v>261.86</v>
      </c>
      <c r="M107" s="33">
        <f>'SALDO MAXPPI JULHO 2026'!M239</f>
        <v>865.66</v>
      </c>
      <c r="N107" s="33">
        <f>'SALDO MAXPPI JULHO 2026'!N239</f>
        <v>1.74</v>
      </c>
      <c r="O107" s="33">
        <f>'SALDO MAXPPI JULHO 2026'!O239</f>
        <v>297.2</v>
      </c>
      <c r="P107" s="33">
        <f>'SALDO MAXPPI JULHO 2026'!P239</f>
        <v>1.2</v>
      </c>
      <c r="Q107" s="33">
        <f>'SALDO MAXPPI JULHO 2026'!Q239</f>
        <v>1090.4000000000001</v>
      </c>
      <c r="R107" s="33">
        <f>'SALDO MAXPPI JULHO 2026'!R239</f>
        <v>0</v>
      </c>
      <c r="S107" s="33">
        <f>'SALDO MAXPPI JULHO 2026'!S239</f>
        <v>0</v>
      </c>
      <c r="T107" s="33">
        <f>'SALDO MAXPPI JULHO 2026'!T239</f>
        <v>0</v>
      </c>
      <c r="U107" s="33">
        <f>'SALDO MAXPPI JULHO 2026'!U239</f>
        <v>2.23</v>
      </c>
      <c r="V107" s="33">
        <f>'SALDO MAXPPI JULHO 2026'!V239</f>
        <v>0</v>
      </c>
      <c r="W107" s="33">
        <f>'SALDO MAXPPI JULHO 2026'!W239</f>
        <v>969.52</v>
      </c>
      <c r="X107" s="33">
        <f>'SALDO MAXPPI JULHO 2026'!X239</f>
        <v>19.239999999999998</v>
      </c>
      <c r="Y107" s="33">
        <f>'SALDO MAXPPI JULHO 2026'!Y239</f>
        <v>73.739999999999995</v>
      </c>
      <c r="Z107" s="33">
        <f>'SALDO MAXPPI JULHO 2026'!Z239</f>
        <v>641.21</v>
      </c>
      <c r="AA107" s="33">
        <f>'SALDO MAXPPI JULHO 2026'!AA239</f>
        <v>48.09</v>
      </c>
      <c r="AB107" s="33">
        <f>'SALDO MAXPPI JULHO 2026'!AB239</f>
        <v>609.16</v>
      </c>
      <c r="AC107" s="33">
        <f>'SALDO MAXPPI JULHO 2026'!AC239</f>
        <v>1.2</v>
      </c>
      <c r="AD107" s="33">
        <f>'SALDO MAXPPI JULHO 2026'!AD239</f>
        <v>20.18</v>
      </c>
      <c r="AE107" s="33">
        <f>'SALDO MAXPPI JULHO 2026'!AE239</f>
        <v>7.05</v>
      </c>
      <c r="AF107" s="33">
        <f>'SALDO MAXPPI JULHO 2026'!AF239</f>
        <v>19.239999999999998</v>
      </c>
      <c r="AG107" s="33">
        <f>'SALDO MAXPPI JULHO 2026'!AG239</f>
        <v>288.55</v>
      </c>
      <c r="AH107" s="33">
        <f>'SALDO MAXPPI JULHO 2026'!AH239</f>
        <v>189.15</v>
      </c>
      <c r="AI107" s="33">
        <f>'SALDO MAXPPI JULHO 2026'!AI239</f>
        <v>9.6199999999999992</v>
      </c>
      <c r="AJ107" s="33">
        <f>'SALDO MAXPPI JULHO 2026'!AJ239</f>
        <v>153.9</v>
      </c>
      <c r="AK107" s="33">
        <f>'SALDO MAXPPI JULHO 2026'!AK239</f>
        <v>5.45</v>
      </c>
      <c r="AL107" s="33">
        <f>'SALDO MAXPPI JULHO 2026'!AL239</f>
        <v>7.3</v>
      </c>
      <c r="AM107" s="33">
        <f>'SALDO MAXPPI JULHO 2026'!AM239</f>
        <v>96.18</v>
      </c>
      <c r="AN107" s="33">
        <f>'SALDO MAXPPI JULHO 2026'!AN239</f>
        <v>9.6199999999999992</v>
      </c>
      <c r="AO107" s="33">
        <f>'SALDO MAXPPI JULHO 2026'!AO239</f>
        <v>12.2</v>
      </c>
      <c r="AP107" s="33">
        <f>'SALDO MAXPPI JULHO 2026'!AP239</f>
        <v>0</v>
      </c>
      <c r="AQ107" s="33">
        <f>'SALDO MAXPPI JULHO 2026'!AQ239</f>
        <v>160.30000000000001</v>
      </c>
      <c r="AR107" s="33">
        <f>'SALDO MAXPPI JULHO 2026'!AR239</f>
        <v>50</v>
      </c>
      <c r="AS107" s="33">
        <f>'SALDO MAXPPI JULHO 2026'!AS239</f>
        <v>534.48</v>
      </c>
      <c r="AT107" s="33">
        <f>'SALDO MAXPPI JULHO 2026'!AT239</f>
        <v>256.49</v>
      </c>
      <c r="AU107" s="33">
        <f>'SALDO MAXPPI JULHO 2026'!AU239</f>
        <v>0</v>
      </c>
      <c r="AV107" s="33">
        <f>'SALDO MAXPPI JULHO 2026'!AV239</f>
        <v>57.71</v>
      </c>
      <c r="AW107" s="33">
        <f>'SALDO MAXPPI JULHO 2026'!AW239</f>
        <v>320.60000000000002</v>
      </c>
      <c r="AX107" s="33">
        <f>'SALDO MAXPPI JULHO 2026'!AX239</f>
        <v>94.03</v>
      </c>
      <c r="AY107" s="33">
        <f>'SALDO MAXPPI JULHO 2026'!AY239</f>
        <v>0</v>
      </c>
      <c r="AZ107" s="33">
        <f>'SALDO MAXPPI JULHO 2026'!AZ239</f>
        <v>0.5</v>
      </c>
      <c r="BA107" s="33">
        <f>'SALDO MAXPPI JULHO 2026'!BA239</f>
        <v>6.42</v>
      </c>
      <c r="BB107" s="33">
        <f>'SALDO MAXPPI JULHO 2026'!BB239</f>
        <v>0</v>
      </c>
      <c r="BC107" s="33">
        <f>'SALDO MAXPPI JULHO 2026'!BC239</f>
        <v>182.8</v>
      </c>
      <c r="BD107" s="33">
        <f>'SALDO MAXPPI JULHO 2026'!BD239</f>
        <v>2278.44</v>
      </c>
      <c r="BE107" s="33">
        <f>'SALDO MAXPPI JULHO 2026'!BE239</f>
        <v>169.91</v>
      </c>
      <c r="BF107" s="33">
        <f>'SALDO MAXPPI JULHO 2026'!BF239</f>
        <v>363.57</v>
      </c>
      <c r="BG107" s="33">
        <f>'SALDO MAXPPI JULHO 2026'!BG239</f>
        <v>15.81</v>
      </c>
      <c r="BH107" s="33">
        <f>'SALDO MAXPPI JULHO 2026'!BH239</f>
        <v>34.39</v>
      </c>
      <c r="BI107" s="33">
        <f>'SALDO MAXPPI JULHO 2026'!BI239</f>
        <v>978.56</v>
      </c>
      <c r="BJ107" s="33">
        <f>'SALDO MAXPPI JULHO 2026'!BJ239</f>
        <v>94.74</v>
      </c>
      <c r="BK107" s="33">
        <f>'SALDO MAXPPI JULHO 2026'!BK239</f>
        <v>106.92</v>
      </c>
      <c r="BL107" s="33">
        <f>'SALDO MAXPPI JULHO 2026'!BL239</f>
        <v>35.200000000000003</v>
      </c>
      <c r="BM107" s="33">
        <f>'SALDO MAXPPI JULHO 2026'!BM239</f>
        <v>2.99</v>
      </c>
      <c r="BN107" s="33">
        <f>'SALDO MAXPPI JULHO 2026'!BN239</f>
        <v>0</v>
      </c>
      <c r="BO107" s="33">
        <f>'SALDO MAXPPI JULHO 2026'!BO239</f>
        <v>0.21</v>
      </c>
      <c r="BP107" s="33">
        <f>'SALDO MAXPPI JULHO 2026'!BP239</f>
        <v>0.97</v>
      </c>
      <c r="BQ107" s="33">
        <f>'SALDO MAXPPI JULHO 2026'!BQ239</f>
        <v>-1.1000000000000001</v>
      </c>
      <c r="BR107" s="33">
        <f>'SALDO MAXPPI JULHO 2026'!BR239</f>
        <v>1100.73</v>
      </c>
      <c r="BS107" s="33">
        <f>'SALDO MAXPPI JULHO 2026'!BS239</f>
        <v>862.21</v>
      </c>
      <c r="BT107" s="33">
        <f>'SALDO MAXPPI JULHO 2026'!BT239</f>
        <v>155.26</v>
      </c>
      <c r="BU107" s="33">
        <f>'SALDO MAXPPI JULHO 2026'!BU239</f>
        <v>0</v>
      </c>
      <c r="BV107" s="33">
        <f>'SALDO MAXPPI JULHO 2026'!BV239</f>
        <v>3</v>
      </c>
      <c r="BW107" s="33">
        <f>'SALDO MAXPPI JULHO 2026'!BW239</f>
        <v>0</v>
      </c>
      <c r="BX107" s="33">
        <f>'SALDO MAXPPI JULHO 2026'!BX239</f>
        <v>307.17</v>
      </c>
      <c r="BY107" s="35">
        <f t="shared" si="3"/>
        <v>17153.839999999993</v>
      </c>
      <c r="BZ107" s="36">
        <f>'SALDO MAXPPI JULHO 2026'!BZ239</f>
        <v>17153.839999999993</v>
      </c>
      <c r="CA107" s="37">
        <f t="shared" si="2"/>
        <v>0</v>
      </c>
    </row>
    <row r="108" spans="1:79">
      <c r="A108" s="32" t="str">
        <f>'SALDO MAXPPI JULHO 2026'!A240</f>
        <v>IBIAM</v>
      </c>
      <c r="B108" s="33">
        <f>'SALDO MAXPPI JULHO 2026'!B240</f>
        <v>68.819999999999993</v>
      </c>
      <c r="C108" s="33">
        <f>'SALDO MAXPPI JULHO 2026'!C240</f>
        <v>248.42</v>
      </c>
      <c r="D108" s="33">
        <f>'SALDO MAXPPI JULHO 2026'!D240</f>
        <v>109.31</v>
      </c>
      <c r="E108" s="33">
        <f>'SALDO MAXPPI JULHO 2026'!E240</f>
        <v>0</v>
      </c>
      <c r="F108" s="33">
        <f>'SALDO MAXPPI JULHO 2026'!F240</f>
        <v>0.55000000000000004</v>
      </c>
      <c r="G108" s="33">
        <f>'SALDO MAXPPI JULHO 2026'!G240</f>
        <v>0</v>
      </c>
      <c r="H108" s="33">
        <f>'SALDO MAXPPI JULHO 2026'!H240</f>
        <v>0.16</v>
      </c>
      <c r="I108" s="33">
        <f>'SALDO MAXPPI JULHO 2026'!I240</f>
        <v>-4.2</v>
      </c>
      <c r="J108" s="33">
        <f>'SALDO MAXPPI JULHO 2026'!J240</f>
        <v>8.93</v>
      </c>
      <c r="K108" s="33">
        <f>'SALDO MAXPPI JULHO 2026'!K240</f>
        <v>179.28</v>
      </c>
      <c r="L108" s="33">
        <f>'SALDO MAXPPI JULHO 2026'!L240</f>
        <v>0</v>
      </c>
      <c r="M108" s="33">
        <f>'SALDO MAXPPI JULHO 2026'!M240</f>
        <v>91.54</v>
      </c>
      <c r="N108" s="33">
        <f>'SALDO MAXPPI JULHO 2026'!N240</f>
        <v>0.18</v>
      </c>
      <c r="O108" s="33">
        <f>'SALDO MAXPPI JULHO 2026'!O240</f>
        <v>31.43</v>
      </c>
      <c r="P108" s="33">
        <f>'SALDO MAXPPI JULHO 2026'!P240</f>
        <v>10.17</v>
      </c>
      <c r="Q108" s="33">
        <f>'SALDO MAXPPI JULHO 2026'!Q240</f>
        <v>115.31</v>
      </c>
      <c r="R108" s="33">
        <f>'SALDO MAXPPI JULHO 2026'!R240</f>
        <v>3.04</v>
      </c>
      <c r="S108" s="33">
        <f>'SALDO MAXPPI JULHO 2026'!S240</f>
        <v>88.15</v>
      </c>
      <c r="T108" s="33">
        <f>'SALDO MAXPPI JULHO 2026'!T240</f>
        <v>1.35</v>
      </c>
      <c r="U108" s="33">
        <f>'SALDO MAXPPI JULHO 2026'!U240</f>
        <v>0.24</v>
      </c>
      <c r="V108" s="33">
        <f>'SALDO MAXPPI JULHO 2026'!V240</f>
        <v>0.95</v>
      </c>
      <c r="W108" s="33">
        <f>'SALDO MAXPPI JULHO 2026'!W240</f>
        <v>102.52</v>
      </c>
      <c r="X108" s="33">
        <f>'SALDO MAXPPI JULHO 2026'!X240</f>
        <v>2.0299999999999998</v>
      </c>
      <c r="Y108" s="33">
        <f>'SALDO MAXPPI JULHO 2026'!Y240</f>
        <v>7.8</v>
      </c>
      <c r="Z108" s="33">
        <f>'SALDO MAXPPI JULHO 2026'!Z240</f>
        <v>67.8</v>
      </c>
      <c r="AA108" s="33">
        <f>'SALDO MAXPPI JULHO 2026'!AA240</f>
        <v>5.09</v>
      </c>
      <c r="AB108" s="33">
        <f>'SALDO MAXPPI JULHO 2026'!AB240</f>
        <v>64.42</v>
      </c>
      <c r="AC108" s="33">
        <f>'SALDO MAXPPI JULHO 2026'!AC240</f>
        <v>3.81</v>
      </c>
      <c r="AD108" s="33">
        <f>'SALDO MAXPPI JULHO 2026'!AD240</f>
        <v>3.9</v>
      </c>
      <c r="AE108" s="33">
        <f>'SALDO MAXPPI JULHO 2026'!AE240</f>
        <v>0.75</v>
      </c>
      <c r="AF108" s="33">
        <f>'SALDO MAXPPI JULHO 2026'!AF240</f>
        <v>2.0299999999999998</v>
      </c>
      <c r="AG108" s="33">
        <f>'SALDO MAXPPI JULHO 2026'!AG240</f>
        <v>12.3</v>
      </c>
      <c r="AH108" s="33">
        <f>'SALDO MAXPPI JULHO 2026'!AH240</f>
        <v>20</v>
      </c>
      <c r="AI108" s="33">
        <f>'SALDO MAXPPI JULHO 2026'!AI240</f>
        <v>1.02</v>
      </c>
      <c r="AJ108" s="33">
        <f>'SALDO MAXPPI JULHO 2026'!AJ240</f>
        <v>16.27</v>
      </c>
      <c r="AK108" s="33">
        <f>'SALDO MAXPPI JULHO 2026'!AK240</f>
        <v>0.57999999999999996</v>
      </c>
      <c r="AL108" s="33">
        <f>'SALDO MAXPPI JULHO 2026'!AL240</f>
        <v>7.8</v>
      </c>
      <c r="AM108" s="33">
        <f>'SALDO MAXPPI JULHO 2026'!AM240</f>
        <v>10.17</v>
      </c>
      <c r="AN108" s="33">
        <f>'SALDO MAXPPI JULHO 2026'!AN240</f>
        <v>1.02</v>
      </c>
      <c r="AO108" s="33">
        <f>'SALDO MAXPPI JULHO 2026'!AO240</f>
        <v>11.53</v>
      </c>
      <c r="AP108" s="33">
        <f>'SALDO MAXPPI JULHO 2026'!AP240</f>
        <v>3.39</v>
      </c>
      <c r="AQ108" s="33">
        <f>'SALDO MAXPPI JULHO 2026'!AQ240</f>
        <v>16.95</v>
      </c>
      <c r="AR108" s="33">
        <f>'SALDO MAXPPI JULHO 2026'!AR240</f>
        <v>32.72</v>
      </c>
      <c r="AS108" s="33">
        <f>'SALDO MAXPPI JULHO 2026'!AS240</f>
        <v>109.39</v>
      </c>
      <c r="AT108" s="33">
        <f>'SALDO MAXPPI JULHO 2026'!AT240</f>
        <v>27.12</v>
      </c>
      <c r="AU108" s="33">
        <f>'SALDO MAXPPI JULHO 2026'!AU240</f>
        <v>14.24</v>
      </c>
      <c r="AV108" s="33">
        <f>'SALDO MAXPPI JULHO 2026'!AV240</f>
        <v>6.1</v>
      </c>
      <c r="AW108" s="33">
        <f>'SALDO MAXPPI JULHO 2026'!AW240</f>
        <v>33.9</v>
      </c>
      <c r="AX108" s="33">
        <f>'SALDO MAXPPI JULHO 2026'!AX240</f>
        <v>9.94</v>
      </c>
      <c r="AY108" s="33">
        <f>'SALDO MAXPPI JULHO 2026'!AY240</f>
        <v>24.41</v>
      </c>
      <c r="AZ108" s="33">
        <f>'SALDO MAXPPI JULHO 2026'!AZ240</f>
        <v>2.82</v>
      </c>
      <c r="BA108" s="33">
        <f>'SALDO MAXPPI JULHO 2026'!BA240</f>
        <v>0.68</v>
      </c>
      <c r="BB108" s="33">
        <f>'SALDO MAXPPI JULHO 2026'!BB240</f>
        <v>6.44</v>
      </c>
      <c r="BC108" s="33">
        <f>'SALDO MAXPPI JULHO 2026'!BC240</f>
        <v>19.329999999999998</v>
      </c>
      <c r="BD108" s="33">
        <f>'SALDO MAXPPI JULHO 2026'!BD240</f>
        <v>205.1</v>
      </c>
      <c r="BE108" s="33">
        <f>'SALDO MAXPPI JULHO 2026'!BE240</f>
        <v>58.66</v>
      </c>
      <c r="BF108" s="33">
        <f>'SALDO MAXPPI JULHO 2026'!BF240</f>
        <v>32.590000000000003</v>
      </c>
      <c r="BG108" s="33">
        <f>'SALDO MAXPPI JULHO 2026'!BG240</f>
        <v>1.67</v>
      </c>
      <c r="BH108" s="33">
        <f>'SALDO MAXPPI JULHO 2026'!BH240</f>
        <v>4.4800000000000004</v>
      </c>
      <c r="BI108" s="33">
        <f>'SALDO MAXPPI JULHO 2026'!BI240</f>
        <v>124.82</v>
      </c>
      <c r="BJ108" s="33">
        <f>'SALDO MAXPPI JULHO 2026'!BJ240</f>
        <v>12.08</v>
      </c>
      <c r="BK108" s="33">
        <f>'SALDO MAXPPI JULHO 2026'!BK240</f>
        <v>13.64</v>
      </c>
      <c r="BL108" s="33">
        <f>'SALDO MAXPPI JULHO 2026'!BL240</f>
        <v>9.5299999999999994</v>
      </c>
      <c r="BM108" s="33">
        <f>'SALDO MAXPPI JULHO 2026'!BM240</f>
        <v>0.88</v>
      </c>
      <c r="BN108" s="33">
        <f>'SALDO MAXPPI JULHO 2026'!BN240</f>
        <v>0.56999999999999995</v>
      </c>
      <c r="BO108" s="33">
        <f>'SALDO MAXPPI JULHO 2026'!BO240</f>
        <v>0</v>
      </c>
      <c r="BP108" s="33">
        <f>'SALDO MAXPPI JULHO 2026'!BP240</f>
        <v>-2.9</v>
      </c>
      <c r="BQ108" s="33">
        <f>'SALDO MAXPPI JULHO 2026'!BQ240</f>
        <v>0</v>
      </c>
      <c r="BR108" s="33">
        <f>'SALDO MAXPPI JULHO 2026'!BR240</f>
        <v>0</v>
      </c>
      <c r="BS108" s="33">
        <f>'SALDO MAXPPI JULHO 2026'!BS240</f>
        <v>-5.36</v>
      </c>
      <c r="BT108" s="33">
        <f>'SALDO MAXPPI JULHO 2026'!BT240</f>
        <v>1.64</v>
      </c>
      <c r="BU108" s="33">
        <f>'SALDO MAXPPI JULHO 2026'!BU240</f>
        <v>0</v>
      </c>
      <c r="BV108" s="33">
        <f>'SALDO MAXPPI JULHO 2026'!BV240</f>
        <v>53.27</v>
      </c>
      <c r="BW108" s="33">
        <f>'SALDO MAXPPI JULHO 2026'!BW240</f>
        <v>0</v>
      </c>
      <c r="BX108" s="33">
        <f>'SALDO MAXPPI JULHO 2026'!BX240</f>
        <v>0</v>
      </c>
      <c r="BY108" s="35">
        <f t="shared" si="3"/>
        <v>2112.5699999999997</v>
      </c>
      <c r="BZ108" s="36">
        <f>'SALDO MAXPPI JULHO 2026'!BZ240</f>
        <v>2112.5699999999997</v>
      </c>
      <c r="CA108" s="37">
        <f t="shared" si="2"/>
        <v>0</v>
      </c>
    </row>
    <row r="109" spans="1:79">
      <c r="A109" s="32" t="str">
        <f>'SALDO MAXPPI JULHO 2026'!A241</f>
        <v>IBICARE</v>
      </c>
      <c r="B109" s="33">
        <f>'SALDO MAXPPI JULHO 2026'!B241</f>
        <v>56.74</v>
      </c>
      <c r="C109" s="33">
        <f>'SALDO MAXPPI JULHO 2026'!C241</f>
        <v>203.5</v>
      </c>
      <c r="D109" s="33">
        <f>'SALDO MAXPPI JULHO 2026'!D241</f>
        <v>120.68</v>
      </c>
      <c r="E109" s="33">
        <f>'SALDO MAXPPI JULHO 2026'!E241</f>
        <v>0</v>
      </c>
      <c r="F109" s="33">
        <f>'SALDO MAXPPI JULHO 2026'!F241</f>
        <v>0.56000000000000005</v>
      </c>
      <c r="G109" s="33">
        <f>'SALDO MAXPPI JULHO 2026'!G241</f>
        <v>0</v>
      </c>
      <c r="H109" s="33">
        <f>'SALDO MAXPPI JULHO 2026'!H241</f>
        <v>68.98</v>
      </c>
      <c r="I109" s="33">
        <f>'SALDO MAXPPI JULHO 2026'!I241</f>
        <v>0.84</v>
      </c>
      <c r="J109" s="33">
        <f>'SALDO MAXPPI JULHO 2026'!J241</f>
        <v>32.9</v>
      </c>
      <c r="K109" s="33">
        <f>'SALDO MAXPPI JULHO 2026'!K241</f>
        <v>183.69</v>
      </c>
      <c r="L109" s="33">
        <f>'SALDO MAXPPI JULHO 2026'!L241</f>
        <v>46.87</v>
      </c>
      <c r="M109" s="33">
        <f>'SALDO MAXPPI JULHO 2026'!M241</f>
        <v>154.93</v>
      </c>
      <c r="N109" s="33">
        <f>'SALDO MAXPPI JULHO 2026'!N241</f>
        <v>0.31</v>
      </c>
      <c r="O109" s="33">
        <f>'SALDO MAXPPI JULHO 2026'!O241</f>
        <v>-0.1</v>
      </c>
      <c r="P109" s="33">
        <f>'SALDO MAXPPI JULHO 2026'!P241</f>
        <v>-0.3</v>
      </c>
      <c r="Q109" s="33">
        <f>'SALDO MAXPPI JULHO 2026'!Q241</f>
        <v>195.15</v>
      </c>
      <c r="R109" s="33">
        <f>'SALDO MAXPPI JULHO 2026'!R241</f>
        <v>5.14</v>
      </c>
      <c r="S109" s="33">
        <f>'SALDO MAXPPI JULHO 2026'!S241</f>
        <v>149.19</v>
      </c>
      <c r="T109" s="33">
        <f>'SALDO MAXPPI JULHO 2026'!T241</f>
        <v>0</v>
      </c>
      <c r="U109" s="33">
        <f>'SALDO MAXPPI JULHO 2026'!U241</f>
        <v>0.4</v>
      </c>
      <c r="V109" s="33">
        <f>'SALDO MAXPPI JULHO 2026'!V241</f>
        <v>1.62</v>
      </c>
      <c r="W109" s="33">
        <f>'SALDO MAXPPI JULHO 2026'!W241</f>
        <v>173.52</v>
      </c>
      <c r="X109" s="33">
        <f>'SALDO MAXPPI JULHO 2026'!X241</f>
        <v>0</v>
      </c>
      <c r="Y109" s="33">
        <f>'SALDO MAXPPI JULHO 2026'!Y241</f>
        <v>13.2</v>
      </c>
      <c r="Z109" s="33">
        <f>'SALDO MAXPPI JULHO 2026'!Z241</f>
        <v>114.76</v>
      </c>
      <c r="AA109" s="33">
        <f>'SALDO MAXPPI JULHO 2026'!AA241</f>
        <v>8.61</v>
      </c>
      <c r="AB109" s="33">
        <f>'SALDO MAXPPI JULHO 2026'!AB241</f>
        <v>109.02</v>
      </c>
      <c r="AC109" s="33">
        <f>'SALDO MAXPPI JULHO 2026'!AC241</f>
        <v>6.45</v>
      </c>
      <c r="AD109" s="33">
        <f>'SALDO MAXPPI JULHO 2026'!AD241</f>
        <v>6.6</v>
      </c>
      <c r="AE109" s="33">
        <f>'SALDO MAXPPI JULHO 2026'!AE241</f>
        <v>1.26</v>
      </c>
      <c r="AF109" s="33">
        <f>'SALDO MAXPPI JULHO 2026'!AF241</f>
        <v>3.44</v>
      </c>
      <c r="AG109" s="33">
        <f>'SALDO MAXPPI JULHO 2026'!AG241</f>
        <v>51.64</v>
      </c>
      <c r="AH109" s="33">
        <f>'SALDO MAXPPI JULHO 2026'!AH241</f>
        <v>33.85</v>
      </c>
      <c r="AI109" s="33">
        <f>'SALDO MAXPPI JULHO 2026'!AI241</f>
        <v>1.72</v>
      </c>
      <c r="AJ109" s="33">
        <f>'SALDO MAXPPI JULHO 2026'!AJ241</f>
        <v>27.54</v>
      </c>
      <c r="AK109" s="33">
        <f>'SALDO MAXPPI JULHO 2026'!AK241</f>
        <v>0.98</v>
      </c>
      <c r="AL109" s="33">
        <f>'SALDO MAXPPI JULHO 2026'!AL241</f>
        <v>13.2</v>
      </c>
      <c r="AM109" s="33">
        <f>'SALDO MAXPPI JULHO 2026'!AM241</f>
        <v>17.21</v>
      </c>
      <c r="AN109" s="33">
        <f>'SALDO MAXPPI JULHO 2026'!AN241</f>
        <v>1.72</v>
      </c>
      <c r="AO109" s="33">
        <f>'SALDO MAXPPI JULHO 2026'!AO241</f>
        <v>19.510000000000002</v>
      </c>
      <c r="AP109" s="33">
        <f>'SALDO MAXPPI JULHO 2026'!AP241</f>
        <v>5.74</v>
      </c>
      <c r="AQ109" s="33">
        <f>'SALDO MAXPPI JULHO 2026'!AQ241</f>
        <v>28.69</v>
      </c>
      <c r="AR109" s="33">
        <f>'SALDO MAXPPI JULHO 2026'!AR241</f>
        <v>108.56</v>
      </c>
      <c r="AS109" s="33">
        <f>'SALDO MAXPPI JULHO 2026'!AS241</f>
        <v>167.44</v>
      </c>
      <c r="AT109" s="33">
        <f>'SALDO MAXPPI JULHO 2026'!AT241</f>
        <v>45.9</v>
      </c>
      <c r="AU109" s="33">
        <f>'SALDO MAXPPI JULHO 2026'!AU241</f>
        <v>24.1</v>
      </c>
      <c r="AV109" s="33">
        <f>'SALDO MAXPPI JULHO 2026'!AV241</f>
        <v>10.33</v>
      </c>
      <c r="AW109" s="33">
        <f>'SALDO MAXPPI JULHO 2026'!AW241</f>
        <v>57.38</v>
      </c>
      <c r="AX109" s="33">
        <f>'SALDO MAXPPI JULHO 2026'!AX241</f>
        <v>16.829999999999998</v>
      </c>
      <c r="AY109" s="33">
        <f>'SALDO MAXPPI JULHO 2026'!AY241</f>
        <v>41.31</v>
      </c>
      <c r="AZ109" s="33">
        <f>'SALDO MAXPPI JULHO 2026'!AZ241</f>
        <v>4.7699999999999996</v>
      </c>
      <c r="BA109" s="33">
        <f>'SALDO MAXPPI JULHO 2026'!BA241</f>
        <v>1.1499999999999999</v>
      </c>
      <c r="BB109" s="33">
        <f>'SALDO MAXPPI JULHO 2026'!BB241</f>
        <v>10.9</v>
      </c>
      <c r="BC109" s="33">
        <f>'SALDO MAXPPI JULHO 2026'!BC241</f>
        <v>32.72</v>
      </c>
      <c r="BD109" s="33">
        <f>'SALDO MAXPPI JULHO 2026'!BD241</f>
        <v>48.34</v>
      </c>
      <c r="BE109" s="33">
        <f>'SALDO MAXPPI JULHO 2026'!BE241</f>
        <v>18.22</v>
      </c>
      <c r="BF109" s="33">
        <f>'SALDO MAXPPI JULHO 2026'!BF241</f>
        <v>10.74</v>
      </c>
      <c r="BG109" s="33">
        <f>'SALDO MAXPPI JULHO 2026'!BG241</f>
        <v>2.83</v>
      </c>
      <c r="BH109" s="33">
        <f>'SALDO MAXPPI JULHO 2026'!BH241</f>
        <v>4.4400000000000004</v>
      </c>
      <c r="BI109" s="33">
        <f>'SALDO MAXPPI JULHO 2026'!BI241</f>
        <v>145.44</v>
      </c>
      <c r="BJ109" s="33">
        <f>'SALDO MAXPPI JULHO 2026'!BJ241</f>
        <v>14.02</v>
      </c>
      <c r="BK109" s="33">
        <f>'SALDO MAXPPI JULHO 2026'!BK241</f>
        <v>15.68</v>
      </c>
      <c r="BL109" s="33">
        <f>'SALDO MAXPPI JULHO 2026'!BL241</f>
        <v>4.21</v>
      </c>
      <c r="BM109" s="33">
        <f>'SALDO MAXPPI JULHO 2026'!BM241</f>
        <v>1.06</v>
      </c>
      <c r="BN109" s="33">
        <f>'SALDO MAXPPI JULHO 2026'!BN241</f>
        <v>0</v>
      </c>
      <c r="BO109" s="33">
        <f>'SALDO MAXPPI JULHO 2026'!BO241</f>
        <v>0</v>
      </c>
      <c r="BP109" s="33">
        <f>'SALDO MAXPPI JULHO 2026'!BP241</f>
        <v>-0.96</v>
      </c>
      <c r="BQ109" s="33">
        <f>'SALDO MAXPPI JULHO 2026'!BQ241</f>
        <v>0</v>
      </c>
      <c r="BR109" s="33">
        <f>'SALDO MAXPPI JULHO 2026'!BR241</f>
        <v>197</v>
      </c>
      <c r="BS109" s="33">
        <f>'SALDO MAXPPI JULHO 2026'!BS241</f>
        <v>-2.71</v>
      </c>
      <c r="BT109" s="33">
        <f>'SALDO MAXPPI JULHO 2026'!BT241</f>
        <v>0</v>
      </c>
      <c r="BU109" s="33">
        <f>'SALDO MAXPPI JULHO 2026'!BU241</f>
        <v>0</v>
      </c>
      <c r="BV109" s="33">
        <f>'SALDO MAXPPI JULHO 2026'!BV241</f>
        <v>90.83</v>
      </c>
      <c r="BW109" s="33">
        <f>'SALDO MAXPPI JULHO 2026'!BW241</f>
        <v>0</v>
      </c>
      <c r="BX109" s="33">
        <f>'SALDO MAXPPI JULHO 2026'!BX241</f>
        <v>0</v>
      </c>
      <c r="BY109" s="35">
        <f t="shared" si="3"/>
        <v>2930.2899999999995</v>
      </c>
      <c r="BZ109" s="36">
        <f>'SALDO MAXPPI JULHO 2026'!BZ241</f>
        <v>2930.2899999999995</v>
      </c>
      <c r="CA109" s="37">
        <f t="shared" si="2"/>
        <v>0</v>
      </c>
    </row>
    <row r="110" spans="1:79">
      <c r="A110" s="32" t="str">
        <f>'SALDO MAXPPI JULHO 2026'!A242</f>
        <v>IBIRAMA</v>
      </c>
      <c r="B110" s="33">
        <f>'SALDO MAXPPI JULHO 2026'!B242</f>
        <v>213.31</v>
      </c>
      <c r="C110" s="33">
        <f>'SALDO MAXPPI JULHO 2026'!C242</f>
        <v>9533.48</v>
      </c>
      <c r="D110" s="33">
        <f>'SALDO MAXPPI JULHO 2026'!D242</f>
        <v>5209.58</v>
      </c>
      <c r="E110" s="33">
        <f>'SALDO MAXPPI JULHO 2026'!E242</f>
        <v>0.13</v>
      </c>
      <c r="F110" s="33">
        <f>'SALDO MAXPPI JULHO 2026'!F242</f>
        <v>-0.56000000000000005</v>
      </c>
      <c r="G110" s="33">
        <f>'SALDO MAXPPI JULHO 2026'!G242</f>
        <v>0</v>
      </c>
      <c r="H110" s="33">
        <f>'SALDO MAXPPI JULHO 2026'!H242</f>
        <v>2175.4899999999998</v>
      </c>
      <c r="I110" s="33">
        <f>'SALDO MAXPPI JULHO 2026'!I242</f>
        <v>0</v>
      </c>
      <c r="J110" s="33">
        <f>'SALDO MAXPPI JULHO 2026'!J242</f>
        <v>150.59</v>
      </c>
      <c r="K110" s="33">
        <f>'SALDO MAXPPI JULHO 2026'!K242</f>
        <v>1513.89</v>
      </c>
      <c r="L110" s="33">
        <f>'SALDO MAXPPI JULHO 2026'!L242</f>
        <v>0</v>
      </c>
      <c r="M110" s="33">
        <f>'SALDO MAXPPI JULHO 2026'!M242</f>
        <v>773</v>
      </c>
      <c r="N110" s="33">
        <f>'SALDO MAXPPI JULHO 2026'!N242</f>
        <v>1.1399999999999999</v>
      </c>
      <c r="O110" s="33">
        <f>'SALDO MAXPPI JULHO 2026'!O242</f>
        <v>265.39</v>
      </c>
      <c r="P110" s="33">
        <f>'SALDO MAXPPI JULHO 2026'!P242</f>
        <v>0.3</v>
      </c>
      <c r="Q110" s="33">
        <f>'SALDO MAXPPI JULHO 2026'!Q242</f>
        <v>0</v>
      </c>
      <c r="R110" s="33">
        <f>'SALDO MAXPPI JULHO 2026'!R242</f>
        <v>6.76</v>
      </c>
      <c r="S110" s="33">
        <f>'SALDO MAXPPI JULHO 2026'!S242</f>
        <v>744.35</v>
      </c>
      <c r="T110" s="33">
        <f>'SALDO MAXPPI JULHO 2026'!T242</f>
        <v>8.42</v>
      </c>
      <c r="U110" s="33">
        <f>'SALDO MAXPPI JULHO 2026'!U242</f>
        <v>1.5</v>
      </c>
      <c r="V110" s="33">
        <f>'SALDO MAXPPI JULHO 2026'!V242</f>
        <v>5.94</v>
      </c>
      <c r="W110" s="33">
        <f>'SALDO MAXPPI JULHO 2026'!W242</f>
        <v>865.74</v>
      </c>
      <c r="X110" s="33">
        <f>'SALDO MAXPPI JULHO 2026'!X242</f>
        <v>9.99</v>
      </c>
      <c r="Y110" s="33">
        <f>'SALDO MAXPPI JULHO 2026'!Y242</f>
        <v>0</v>
      </c>
      <c r="Z110" s="33">
        <f>'SALDO MAXPPI JULHO 2026'!Z242</f>
        <v>536.77</v>
      </c>
      <c r="AA110" s="33">
        <f>'SALDO MAXPPI JULHO 2026'!AA242</f>
        <v>30.53</v>
      </c>
      <c r="AB110" s="33">
        <f>'SALDO MAXPPI JULHO 2026'!AB242</f>
        <v>0</v>
      </c>
      <c r="AC110" s="33">
        <f>'SALDO MAXPPI JULHO 2026'!AC242</f>
        <v>0</v>
      </c>
      <c r="AD110" s="33">
        <f>'SALDO MAXPPI JULHO 2026'!AD242</f>
        <v>32.92</v>
      </c>
      <c r="AE110" s="33">
        <f>'SALDO MAXPPI JULHO 2026'!AE242</f>
        <v>6.3</v>
      </c>
      <c r="AF110" s="33">
        <f>'SALDO MAXPPI JULHO 2026'!AF242</f>
        <v>6.99</v>
      </c>
      <c r="AG110" s="33">
        <f>'SALDO MAXPPI JULHO 2026'!AG242</f>
        <v>257.67</v>
      </c>
      <c r="AH110" s="33">
        <f>'SALDO MAXPPI JULHO 2026'!AH242</f>
        <v>168.9</v>
      </c>
      <c r="AI110" s="33">
        <f>'SALDO MAXPPI JULHO 2026'!AI242</f>
        <v>2.8</v>
      </c>
      <c r="AJ110" s="33">
        <f>'SALDO MAXPPI JULHO 2026'!AJ242</f>
        <v>0</v>
      </c>
      <c r="AK110" s="33">
        <f>'SALDO MAXPPI JULHO 2026'!AK242</f>
        <v>4.87</v>
      </c>
      <c r="AL110" s="33">
        <f>'SALDO MAXPPI JULHO 2026'!AL242</f>
        <v>65.849999999999994</v>
      </c>
      <c r="AM110" s="33">
        <f>'SALDO MAXPPI JULHO 2026'!AM242</f>
        <v>4.5999999999999996</v>
      </c>
      <c r="AN110" s="33">
        <f>'SALDO MAXPPI JULHO 2026'!AN242</f>
        <v>0</v>
      </c>
      <c r="AO110" s="33">
        <f>'SALDO MAXPPI JULHO 2026'!AO242</f>
        <v>6.4</v>
      </c>
      <c r="AP110" s="33">
        <f>'SALDO MAXPPI JULHO 2026'!AP242</f>
        <v>10.01</v>
      </c>
      <c r="AQ110" s="33">
        <f>'SALDO MAXPPI JULHO 2026'!AQ242</f>
        <v>0</v>
      </c>
      <c r="AR110" s="33">
        <f>'SALDO MAXPPI JULHO 2026'!AR242</f>
        <v>541.63</v>
      </c>
      <c r="AS110" s="33">
        <f>'SALDO MAXPPI JULHO 2026'!AS242</f>
        <v>0</v>
      </c>
      <c r="AT110" s="33">
        <f>'SALDO MAXPPI JULHO 2026'!AT242</f>
        <v>229.03</v>
      </c>
      <c r="AU110" s="33">
        <f>'SALDO MAXPPI JULHO 2026'!AU242</f>
        <v>120.24</v>
      </c>
      <c r="AV110" s="33">
        <f>'SALDO MAXPPI JULHO 2026'!AV242</f>
        <v>0</v>
      </c>
      <c r="AW110" s="33">
        <f>'SALDO MAXPPI JULHO 2026'!AW242</f>
        <v>286.29000000000002</v>
      </c>
      <c r="AX110" s="33">
        <f>'SALDO MAXPPI JULHO 2026'!AX242</f>
        <v>83.97</v>
      </c>
      <c r="AY110" s="33">
        <f>'SALDO MAXPPI JULHO 2026'!AY242</f>
        <v>178.23</v>
      </c>
      <c r="AZ110" s="33">
        <f>'SALDO MAXPPI JULHO 2026'!AZ242</f>
        <v>23.8</v>
      </c>
      <c r="BA110" s="33">
        <f>'SALDO MAXPPI JULHO 2026'!BA242</f>
        <v>0</v>
      </c>
      <c r="BB110" s="33">
        <f>'SALDO MAXPPI JULHO 2026'!BB242</f>
        <v>54.4</v>
      </c>
      <c r="BC110" s="33">
        <f>'SALDO MAXPPI JULHO 2026'!BC242</f>
        <v>13.2</v>
      </c>
      <c r="BD110" s="33">
        <f>'SALDO MAXPPI JULHO 2026'!BD242</f>
        <v>1731.99</v>
      </c>
      <c r="BE110" s="33">
        <f>'SALDO MAXPPI JULHO 2026'!BE242</f>
        <v>329.18</v>
      </c>
      <c r="BF110" s="33">
        <f>'SALDO MAXPPI JULHO 2026'!BF242</f>
        <v>1448.94</v>
      </c>
      <c r="BG110" s="33">
        <f>'SALDO MAXPPI JULHO 2026'!BG242</f>
        <v>22.88</v>
      </c>
      <c r="BH110" s="33">
        <f>'SALDO MAXPPI JULHO 2026'!BH242</f>
        <v>18.23</v>
      </c>
      <c r="BI110" s="33">
        <f>'SALDO MAXPPI JULHO 2026'!BI242</f>
        <v>1054.01</v>
      </c>
      <c r="BJ110" s="33">
        <f>'SALDO MAXPPI JULHO 2026'!BJ242</f>
        <v>102.03</v>
      </c>
      <c r="BK110" s="33">
        <f>'SALDO MAXPPI JULHO 2026'!BK242</f>
        <v>171.7</v>
      </c>
      <c r="BL110" s="33">
        <f>'SALDO MAXPPI JULHO 2026'!BL242</f>
        <v>15.81</v>
      </c>
      <c r="BM110" s="33">
        <f>'SALDO MAXPPI JULHO 2026'!BM242</f>
        <v>0</v>
      </c>
      <c r="BN110" s="33">
        <f>'SALDO MAXPPI JULHO 2026'!BN242</f>
        <v>0</v>
      </c>
      <c r="BO110" s="33">
        <f>'SALDO MAXPPI JULHO 2026'!BO242</f>
        <v>0.21</v>
      </c>
      <c r="BP110" s="33">
        <f>'SALDO MAXPPI JULHO 2026'!BP242</f>
        <v>-5.83</v>
      </c>
      <c r="BQ110" s="33">
        <f>'SALDO MAXPPI JULHO 2026'!BQ242</f>
        <v>0</v>
      </c>
      <c r="BR110" s="33">
        <f>'SALDO MAXPPI JULHO 2026'!BR242</f>
        <v>0</v>
      </c>
      <c r="BS110" s="33">
        <f>'SALDO MAXPPI JULHO 2026'!BS242</f>
        <v>0</v>
      </c>
      <c r="BT110" s="33">
        <f>'SALDO MAXPPI JULHO 2026'!BT242</f>
        <v>0</v>
      </c>
      <c r="BU110" s="33">
        <f>'SALDO MAXPPI JULHO 2026'!BU242</f>
        <v>0</v>
      </c>
      <c r="BV110" s="33">
        <f>'SALDO MAXPPI JULHO 2026'!BV242</f>
        <v>11.25</v>
      </c>
      <c r="BW110" s="33">
        <f>'SALDO MAXPPI JULHO 2026'!BW242</f>
        <v>0</v>
      </c>
      <c r="BX110" s="33">
        <f>'SALDO MAXPPI JULHO 2026'!BX242</f>
        <v>0</v>
      </c>
      <c r="BY110" s="35">
        <f t="shared" si="3"/>
        <v>29044.239999999991</v>
      </c>
      <c r="BZ110" s="36">
        <f>'SALDO MAXPPI JULHO 2026'!BZ242</f>
        <v>29044.239999999991</v>
      </c>
      <c r="CA110" s="37">
        <f t="shared" si="2"/>
        <v>0</v>
      </c>
    </row>
    <row r="111" spans="1:79">
      <c r="A111" s="32" t="str">
        <f>'SALDO MAXPPI JULHO 2026'!A243</f>
        <v>ICARA</v>
      </c>
      <c r="B111" s="33">
        <f>'SALDO MAXPPI JULHO 2026'!B243</f>
        <v>1211.4000000000001</v>
      </c>
      <c r="C111" s="33">
        <f>'SALDO MAXPPI JULHO 2026'!C243</f>
        <v>25426.48</v>
      </c>
      <c r="D111" s="33">
        <f>'SALDO MAXPPI JULHO 2026'!D243</f>
        <v>12443.93</v>
      </c>
      <c r="E111" s="33">
        <f>'SALDO MAXPPI JULHO 2026'!E243</f>
        <v>0</v>
      </c>
      <c r="F111" s="33">
        <f>'SALDO MAXPPI JULHO 2026'!F243</f>
        <v>0</v>
      </c>
      <c r="G111" s="33">
        <f>'SALDO MAXPPI JULHO 2026'!G243</f>
        <v>0</v>
      </c>
      <c r="H111" s="33">
        <f>'SALDO MAXPPI JULHO 2026'!H243</f>
        <v>329.23</v>
      </c>
      <c r="I111" s="33">
        <f>'SALDO MAXPPI JULHO 2026'!I243</f>
        <v>6972.03</v>
      </c>
      <c r="J111" s="33">
        <f>'SALDO MAXPPI JULHO 2026'!J243</f>
        <v>37</v>
      </c>
      <c r="K111" s="33">
        <f>'SALDO MAXPPI JULHO 2026'!K243</f>
        <v>3588.17</v>
      </c>
      <c r="L111" s="33">
        <f>'SALDO MAXPPI JULHO 2026'!L243</f>
        <v>543.17999999999995</v>
      </c>
      <c r="M111" s="33">
        <f>'SALDO MAXPPI JULHO 2026'!M243</f>
        <v>1611.7</v>
      </c>
      <c r="N111" s="33">
        <f>'SALDO MAXPPI JULHO 2026'!N243</f>
        <v>3.84</v>
      </c>
      <c r="O111" s="33">
        <f>'SALDO MAXPPI JULHO 2026'!O243</f>
        <v>707.81</v>
      </c>
      <c r="P111" s="33">
        <f>'SALDO MAXPPI JULHO 2026'!P243</f>
        <v>155.34</v>
      </c>
      <c r="Q111" s="33">
        <f>'SALDO MAXPPI JULHO 2026'!Q243</f>
        <v>2243.13</v>
      </c>
      <c r="R111" s="33">
        <f>'SALDO MAXPPI JULHO 2026'!R243</f>
        <v>68.41</v>
      </c>
      <c r="S111" s="33">
        <f>'SALDO MAXPPI JULHO 2026'!S243</f>
        <v>0.26</v>
      </c>
      <c r="T111" s="33">
        <f>'SALDO MAXPPI JULHO 2026'!T243</f>
        <v>30.43</v>
      </c>
      <c r="U111" s="33">
        <f>'SALDO MAXPPI JULHO 2026'!U243</f>
        <v>0</v>
      </c>
      <c r="V111" s="33">
        <f>'SALDO MAXPPI JULHO 2026'!V243</f>
        <v>21.5</v>
      </c>
      <c r="W111" s="33">
        <f>'SALDO MAXPPI JULHO 2026'!W243</f>
        <v>2290.1</v>
      </c>
      <c r="X111" s="33">
        <f>'SALDO MAXPPI JULHO 2026'!X243</f>
        <v>0</v>
      </c>
      <c r="Y111" s="33">
        <f>'SALDO MAXPPI JULHO 2026'!Y243</f>
        <v>175.62</v>
      </c>
      <c r="Z111" s="33">
        <f>'SALDO MAXPPI JULHO 2026'!Z243</f>
        <v>1484.9</v>
      </c>
      <c r="AA111" s="33">
        <f>'SALDO MAXPPI JULHO 2026'!AA243</f>
        <v>114.54</v>
      </c>
      <c r="AB111" s="33">
        <f>'SALDO MAXPPI JULHO 2026'!AB243</f>
        <v>1136.18</v>
      </c>
      <c r="AC111" s="33">
        <f>'SALDO MAXPPI JULHO 2026'!AC243</f>
        <v>45.5</v>
      </c>
      <c r="AD111" s="33">
        <f>'SALDO MAXPPI JULHO 2026'!AD243</f>
        <v>87.81</v>
      </c>
      <c r="AE111" s="33">
        <f>'SALDO MAXPPI JULHO 2026'!AE243</f>
        <v>16.79</v>
      </c>
      <c r="AF111" s="33">
        <f>'SALDO MAXPPI JULHO 2026'!AF243</f>
        <v>0</v>
      </c>
      <c r="AG111" s="33">
        <f>'SALDO MAXPPI JULHO 2026'!AG243</f>
        <v>677.22</v>
      </c>
      <c r="AH111" s="33">
        <f>'SALDO MAXPPI JULHO 2026'!AH243</f>
        <v>440.48</v>
      </c>
      <c r="AI111" s="33">
        <f>'SALDO MAXPPI JULHO 2026'!AI243</f>
        <v>22.91</v>
      </c>
      <c r="AJ111" s="33">
        <f>'SALDO MAXPPI JULHO 2026'!AJ243</f>
        <v>335.22</v>
      </c>
      <c r="AK111" s="33">
        <f>'SALDO MAXPPI JULHO 2026'!AK243</f>
        <v>0</v>
      </c>
      <c r="AL111" s="33">
        <f>'SALDO MAXPPI JULHO 2026'!AL243</f>
        <v>175.62</v>
      </c>
      <c r="AM111" s="33">
        <f>'SALDO MAXPPI JULHO 2026'!AM243</f>
        <v>229.07</v>
      </c>
      <c r="AN111" s="33">
        <f>'SALDO MAXPPI JULHO 2026'!AN243</f>
        <v>22.91</v>
      </c>
      <c r="AO111" s="33">
        <f>'SALDO MAXPPI JULHO 2026'!AO243</f>
        <v>249.61</v>
      </c>
      <c r="AP111" s="33">
        <f>'SALDO MAXPPI JULHO 2026'!AP243</f>
        <v>82.96</v>
      </c>
      <c r="AQ111" s="33">
        <f>'SALDO MAXPPI JULHO 2026'!AQ243</f>
        <v>361.77</v>
      </c>
      <c r="AR111" s="33">
        <f>'SALDO MAXPPI JULHO 2026'!AR243</f>
        <v>1304.57</v>
      </c>
      <c r="AS111" s="33">
        <f>'SALDO MAXPPI JULHO 2026'!AS243</f>
        <v>2103.6799999999998</v>
      </c>
      <c r="AT111" s="33">
        <f>'SALDO MAXPPI JULHO 2026'!AT243</f>
        <v>640.86</v>
      </c>
      <c r="AU111" s="33">
        <f>'SALDO MAXPPI JULHO 2026'!AU243</f>
        <v>300.69</v>
      </c>
      <c r="AV111" s="33">
        <f>'SALDO MAXPPI JULHO 2026'!AV243</f>
        <v>185.07</v>
      </c>
      <c r="AW111" s="33">
        <f>'SALDO MAXPPI JULHO 2026'!AW243</f>
        <v>763.55</v>
      </c>
      <c r="AX111" s="33">
        <f>'SALDO MAXPPI JULHO 2026'!AX243</f>
        <v>38.21</v>
      </c>
      <c r="AY111" s="33">
        <f>'SALDO MAXPPI JULHO 2026'!AY243</f>
        <v>448.78</v>
      </c>
      <c r="AZ111" s="33">
        <f>'SALDO MAXPPI JULHO 2026'!AZ243</f>
        <v>63.47</v>
      </c>
      <c r="BA111" s="33">
        <f>'SALDO MAXPPI JULHO 2026'!BA243</f>
        <v>15.29</v>
      </c>
      <c r="BB111" s="33">
        <f>'SALDO MAXPPI JULHO 2026'!BB243</f>
        <v>58.79</v>
      </c>
      <c r="BC111" s="33">
        <f>'SALDO MAXPPI JULHO 2026'!BC243</f>
        <v>5.3</v>
      </c>
      <c r="BD111" s="33">
        <f>'SALDO MAXPPI JULHO 2026'!BD243</f>
        <v>4619.34</v>
      </c>
      <c r="BE111" s="33">
        <f>'SALDO MAXPPI JULHO 2026'!BE243</f>
        <v>530.78</v>
      </c>
      <c r="BF111" s="33">
        <f>'SALDO MAXPPI JULHO 2026'!BF243</f>
        <v>1532.44</v>
      </c>
      <c r="BG111" s="33">
        <f>'SALDO MAXPPI JULHO 2026'!BG243</f>
        <v>26.69</v>
      </c>
      <c r="BH111" s="33">
        <f>'SALDO MAXPPI JULHO 2026'!BH243</f>
        <v>92.62</v>
      </c>
      <c r="BI111" s="33">
        <f>'SALDO MAXPPI JULHO 2026'!BI243</f>
        <v>1655.79</v>
      </c>
      <c r="BJ111" s="33">
        <f>'SALDO MAXPPI JULHO 2026'!BJ243</f>
        <v>251.18</v>
      </c>
      <c r="BK111" s="33">
        <f>'SALDO MAXPPI JULHO 2026'!BK243</f>
        <v>283.60000000000002</v>
      </c>
      <c r="BL111" s="33">
        <f>'SALDO MAXPPI JULHO 2026'!BL243</f>
        <v>0</v>
      </c>
      <c r="BM111" s="33">
        <f>'SALDO MAXPPI JULHO 2026'!BM243</f>
        <v>0</v>
      </c>
      <c r="BN111" s="33">
        <f>'SALDO MAXPPI JULHO 2026'!BN243</f>
        <v>0</v>
      </c>
      <c r="BO111" s="33">
        <f>'SALDO MAXPPI JULHO 2026'!BO243</f>
        <v>0</v>
      </c>
      <c r="BP111" s="33">
        <f>'SALDO MAXPPI JULHO 2026'!BP243</f>
        <v>0</v>
      </c>
      <c r="BQ111" s="33">
        <f>'SALDO MAXPPI JULHO 2026'!BQ243</f>
        <v>0</v>
      </c>
      <c r="BR111" s="33">
        <f>'SALDO MAXPPI JULHO 2026'!BR243</f>
        <v>0</v>
      </c>
      <c r="BS111" s="33">
        <f>'SALDO MAXPPI JULHO 2026'!BS243</f>
        <v>2053.44</v>
      </c>
      <c r="BT111" s="33">
        <f>'SALDO MAXPPI JULHO 2026'!BT243</f>
        <v>0</v>
      </c>
      <c r="BU111" s="33">
        <f>'SALDO MAXPPI JULHO 2026'!BU243</f>
        <v>0</v>
      </c>
      <c r="BV111" s="33">
        <f>'SALDO MAXPPI JULHO 2026'!BV243</f>
        <v>6</v>
      </c>
      <c r="BW111" s="33">
        <f>'SALDO MAXPPI JULHO 2026'!BW243</f>
        <v>0.7</v>
      </c>
      <c r="BX111" s="33">
        <f>'SALDO MAXPPI JULHO 2026'!BX243</f>
        <v>0</v>
      </c>
      <c r="BY111" s="35">
        <f t="shared" si="3"/>
        <v>80323.89</v>
      </c>
      <c r="BZ111" s="36">
        <f>'SALDO MAXPPI JULHO 2026'!BZ243</f>
        <v>80323.89</v>
      </c>
      <c r="CA111" s="37">
        <f t="shared" si="2"/>
        <v>0</v>
      </c>
    </row>
    <row r="112" spans="1:79">
      <c r="A112" s="32" t="str">
        <f>'SALDO MAXPPI JULHO 2026'!A244</f>
        <v>ILHOTA</v>
      </c>
      <c r="B112" s="33">
        <f>'SALDO MAXPPI JULHO 2026'!B244</f>
        <v>0.5</v>
      </c>
      <c r="C112" s="33">
        <f>'SALDO MAXPPI JULHO 2026'!C244</f>
        <v>6453.27</v>
      </c>
      <c r="D112" s="33">
        <f>'SALDO MAXPPI JULHO 2026'!D244</f>
        <v>2924.03</v>
      </c>
      <c r="E112" s="33">
        <f>'SALDO MAXPPI JULHO 2026'!E244</f>
        <v>0</v>
      </c>
      <c r="F112" s="33">
        <f>'SALDO MAXPPI JULHO 2026'!F244</f>
        <v>0</v>
      </c>
      <c r="G112" s="33">
        <f>'SALDO MAXPPI JULHO 2026'!G244</f>
        <v>0</v>
      </c>
      <c r="H112" s="33">
        <f>'SALDO MAXPPI JULHO 2026'!H244</f>
        <v>1753.01</v>
      </c>
      <c r="I112" s="33">
        <f>'SALDO MAXPPI JULHO 2026'!I244</f>
        <v>2.1</v>
      </c>
      <c r="J112" s="33">
        <f>'SALDO MAXPPI JULHO 2026'!J244</f>
        <v>113.79</v>
      </c>
      <c r="K112" s="33">
        <f>'SALDO MAXPPI JULHO 2026'!K244</f>
        <v>660.77</v>
      </c>
      <c r="L112" s="33">
        <f>'SALDO MAXPPI JULHO 2026'!L244</f>
        <v>162.09</v>
      </c>
      <c r="M112" s="33">
        <f>'SALDO MAXPPI JULHO 2026'!M244</f>
        <v>100.87</v>
      </c>
      <c r="N112" s="33">
        <f>'SALDO MAXPPI JULHO 2026'!N244</f>
        <v>0.31</v>
      </c>
      <c r="O112" s="33">
        <f>'SALDO MAXPPI JULHO 2026'!O244</f>
        <v>2.94</v>
      </c>
      <c r="P112" s="33">
        <f>'SALDO MAXPPI JULHO 2026'!P244</f>
        <v>1.2</v>
      </c>
      <c r="Q112" s="33">
        <f>'SALDO MAXPPI JULHO 2026'!Q244</f>
        <v>0</v>
      </c>
      <c r="R112" s="33">
        <f>'SALDO MAXPPI JULHO 2026'!R244</f>
        <v>5.04</v>
      </c>
      <c r="S112" s="33">
        <f>'SALDO MAXPPI JULHO 2026'!S244</f>
        <v>146.35</v>
      </c>
      <c r="T112" s="33">
        <f>'SALDO MAXPPI JULHO 2026'!T244</f>
        <v>2.2599999999999998</v>
      </c>
      <c r="U112" s="33">
        <f>'SALDO MAXPPI JULHO 2026'!U244</f>
        <v>0.39</v>
      </c>
      <c r="V112" s="33">
        <f>'SALDO MAXPPI JULHO 2026'!V244</f>
        <v>1.59</v>
      </c>
      <c r="W112" s="33">
        <f>'SALDO MAXPPI JULHO 2026'!W244</f>
        <v>600.15</v>
      </c>
      <c r="X112" s="33">
        <f>'SALDO MAXPPI JULHO 2026'!X244</f>
        <v>7.21</v>
      </c>
      <c r="Y112" s="33">
        <f>'SALDO MAXPPI JULHO 2026'!Y244</f>
        <v>30.03</v>
      </c>
      <c r="Z112" s="33">
        <f>'SALDO MAXPPI JULHO 2026'!Z244</f>
        <v>379.72</v>
      </c>
      <c r="AA112" s="33">
        <f>'SALDO MAXPPI JULHO 2026'!AA244</f>
        <v>14.69</v>
      </c>
      <c r="AB112" s="33">
        <f>'SALDO MAXPPI JULHO 2026'!AB244</f>
        <v>78.400000000000006</v>
      </c>
      <c r="AC112" s="33">
        <f>'SALDO MAXPPI JULHO 2026'!AC244</f>
        <v>11</v>
      </c>
      <c r="AD112" s="33">
        <f>'SALDO MAXPPI JULHO 2026'!AD244</f>
        <v>22.82</v>
      </c>
      <c r="AE112" s="33">
        <f>'SALDO MAXPPI JULHO 2026'!AE244</f>
        <v>4.3600000000000003</v>
      </c>
      <c r="AF112" s="33">
        <f>'SALDO MAXPPI JULHO 2026'!AF244</f>
        <v>3.9</v>
      </c>
      <c r="AG112" s="33">
        <f>'SALDO MAXPPI JULHO 2026'!AG244</f>
        <v>29.9</v>
      </c>
      <c r="AH112" s="33">
        <f>'SALDO MAXPPI JULHO 2026'!AH244</f>
        <v>45.9</v>
      </c>
      <c r="AI112" s="33">
        <f>'SALDO MAXPPI JULHO 2026'!AI244</f>
        <v>3.08</v>
      </c>
      <c r="AJ112" s="33">
        <f>'SALDO MAXPPI JULHO 2026'!AJ244</f>
        <v>20.39</v>
      </c>
      <c r="AK112" s="33">
        <f>'SALDO MAXPPI JULHO 2026'!AK244</f>
        <v>3.37</v>
      </c>
      <c r="AL112" s="33">
        <f>'SALDO MAXPPI JULHO 2026'!AL244</f>
        <v>18.920000000000002</v>
      </c>
      <c r="AM112" s="33">
        <f>'SALDO MAXPPI JULHO 2026'!AM244</f>
        <v>21.91</v>
      </c>
      <c r="AN112" s="33">
        <f>'SALDO MAXPPI JULHO 2026'!AN244</f>
        <v>5.96</v>
      </c>
      <c r="AO112" s="33">
        <f>'SALDO MAXPPI JULHO 2026'!AO244</f>
        <v>35.29</v>
      </c>
      <c r="AP112" s="33">
        <f>'SALDO MAXPPI JULHO 2026'!AP244</f>
        <v>6.18</v>
      </c>
      <c r="AQ112" s="33">
        <f>'SALDO MAXPPI JULHO 2026'!AQ244</f>
        <v>26.01</v>
      </c>
      <c r="AR112" s="33">
        <f>'SALDO MAXPPI JULHO 2026'!AR244</f>
        <v>60</v>
      </c>
      <c r="AS112" s="33">
        <f>'SALDO MAXPPI JULHO 2026'!AS244</f>
        <v>124.69</v>
      </c>
      <c r="AT112" s="33">
        <f>'SALDO MAXPPI JULHO 2026'!AT244</f>
        <v>38.090000000000003</v>
      </c>
      <c r="AU112" s="33">
        <f>'SALDO MAXPPI JULHO 2026'!AU244</f>
        <v>14.81</v>
      </c>
      <c r="AV112" s="33">
        <f>'SALDO MAXPPI JULHO 2026'!AV244</f>
        <v>13.91</v>
      </c>
      <c r="AW112" s="33">
        <f>'SALDO MAXPPI JULHO 2026'!AW244</f>
        <v>198.46</v>
      </c>
      <c r="AX112" s="33">
        <f>'SALDO MAXPPI JULHO 2026'!AX244</f>
        <v>22.1</v>
      </c>
      <c r="AY112" s="33">
        <f>'SALDO MAXPPI JULHO 2026'!AY244</f>
        <v>39.9</v>
      </c>
      <c r="AZ112" s="33">
        <f>'SALDO MAXPPI JULHO 2026'!AZ244</f>
        <v>16.5</v>
      </c>
      <c r="BA112" s="33">
        <f>'SALDO MAXPPI JULHO 2026'!BA244</f>
        <v>0.1</v>
      </c>
      <c r="BB112" s="33">
        <f>'SALDO MAXPPI JULHO 2026'!BB244</f>
        <v>1</v>
      </c>
      <c r="BC112" s="33">
        <f>'SALDO MAXPPI JULHO 2026'!BC244</f>
        <v>73.13</v>
      </c>
      <c r="BD112" s="33">
        <f>'SALDO MAXPPI JULHO 2026'!BD244</f>
        <v>1200.6400000000001</v>
      </c>
      <c r="BE112" s="33">
        <f>'SALDO MAXPPI JULHO 2026'!BE244</f>
        <v>-0.31</v>
      </c>
      <c r="BF112" s="33">
        <f>'SALDO MAXPPI JULHO 2026'!BF244</f>
        <v>200.98</v>
      </c>
      <c r="BG112" s="33">
        <f>'SALDO MAXPPI JULHO 2026'!BG244</f>
        <v>4.76</v>
      </c>
      <c r="BH112" s="33">
        <f>'SALDO MAXPPI JULHO 2026'!BH244</f>
        <v>-0.26</v>
      </c>
      <c r="BI112" s="33">
        <f>'SALDO MAXPPI JULHO 2026'!BI244</f>
        <v>-0.23</v>
      </c>
      <c r="BJ112" s="33">
        <f>'SALDO MAXPPI JULHO 2026'!BJ244</f>
        <v>0</v>
      </c>
      <c r="BK112" s="33">
        <f>'SALDO MAXPPI JULHO 2026'!BK244</f>
        <v>0</v>
      </c>
      <c r="BL112" s="33">
        <f>'SALDO MAXPPI JULHO 2026'!BL244</f>
        <v>0</v>
      </c>
      <c r="BM112" s="33">
        <f>'SALDO MAXPPI JULHO 2026'!BM244</f>
        <v>0</v>
      </c>
      <c r="BN112" s="33">
        <f>'SALDO MAXPPI JULHO 2026'!BN244</f>
        <v>0</v>
      </c>
      <c r="BO112" s="33">
        <f>'SALDO MAXPPI JULHO 2026'!BO244</f>
        <v>0</v>
      </c>
      <c r="BP112" s="33">
        <f>'SALDO MAXPPI JULHO 2026'!BP244</f>
        <v>0</v>
      </c>
      <c r="BQ112" s="33">
        <f>'SALDO MAXPPI JULHO 2026'!BQ244</f>
        <v>0</v>
      </c>
      <c r="BR112" s="33">
        <f>'SALDO MAXPPI JULHO 2026'!BR244</f>
        <v>0</v>
      </c>
      <c r="BS112" s="33">
        <f>'SALDO MAXPPI JULHO 2026'!BS244</f>
        <v>2.68</v>
      </c>
      <c r="BT112" s="33">
        <f>'SALDO MAXPPI JULHO 2026'!BT244</f>
        <v>0</v>
      </c>
      <c r="BU112" s="33">
        <f>'SALDO MAXPPI JULHO 2026'!BU244</f>
        <v>0.17</v>
      </c>
      <c r="BV112" s="33">
        <f>'SALDO MAXPPI JULHO 2026'!BV244</f>
        <v>6.75</v>
      </c>
      <c r="BW112" s="33">
        <f>'SALDO MAXPPI JULHO 2026'!BW244</f>
        <v>22.35</v>
      </c>
      <c r="BX112" s="33">
        <f>'SALDO MAXPPI JULHO 2026'!BX244</f>
        <v>0</v>
      </c>
      <c r="BY112" s="35">
        <f t="shared" si="3"/>
        <v>15739.920000000004</v>
      </c>
      <c r="BZ112" s="36">
        <f>'SALDO MAXPPI JULHO 2026'!BZ244</f>
        <v>15739.920000000004</v>
      </c>
      <c r="CA112" s="37">
        <f t="shared" si="2"/>
        <v>0</v>
      </c>
    </row>
    <row r="113" spans="1:79">
      <c r="A113" s="32" t="str">
        <f>'SALDO MAXPPI JULHO 2026'!A245</f>
        <v>IMARUI</v>
      </c>
      <c r="B113" s="33">
        <f>'SALDO MAXPPI JULHO 2026'!B245</f>
        <v>397.31</v>
      </c>
      <c r="C113" s="33">
        <f>'SALDO MAXPPI JULHO 2026'!C245</f>
        <v>6517.96</v>
      </c>
      <c r="D113" s="33">
        <f>'SALDO MAXPPI JULHO 2026'!D245</f>
        <v>3561.74</v>
      </c>
      <c r="E113" s="33">
        <f>'SALDO MAXPPI JULHO 2026'!E245</f>
        <v>0</v>
      </c>
      <c r="F113" s="33">
        <f>'SALDO MAXPPI JULHO 2026'!F245</f>
        <v>0.56000000000000005</v>
      </c>
      <c r="G113" s="33">
        <f>'SALDO MAXPPI JULHO 2026'!G245</f>
        <v>0</v>
      </c>
      <c r="H113" s="33">
        <f>'SALDO MAXPPI JULHO 2026'!H245</f>
        <v>1586.88</v>
      </c>
      <c r="I113" s="33">
        <f>'SALDO MAXPPI JULHO 2026'!I245</f>
        <v>0</v>
      </c>
      <c r="J113" s="33">
        <f>'SALDO MAXPPI JULHO 2026'!J245</f>
        <v>-0.52</v>
      </c>
      <c r="K113" s="33">
        <f>'SALDO MAXPPI JULHO 2026'!K245</f>
        <v>1035.03</v>
      </c>
      <c r="L113" s="33">
        <f>'SALDO MAXPPI JULHO 2026'!L245</f>
        <v>159.87</v>
      </c>
      <c r="M113" s="33">
        <f>'SALDO MAXPPI JULHO 2026'!M245</f>
        <v>528.49</v>
      </c>
      <c r="N113" s="33">
        <f>'SALDO MAXPPI JULHO 2026'!N245</f>
        <v>0.84</v>
      </c>
      <c r="O113" s="33">
        <f>'SALDO MAXPPI JULHO 2026'!O245</f>
        <v>181.44</v>
      </c>
      <c r="P113" s="33">
        <f>'SALDO MAXPPI JULHO 2026'!P245</f>
        <v>0.3</v>
      </c>
      <c r="Q113" s="33">
        <f>'SALDO MAXPPI JULHO 2026'!Q245</f>
        <v>344.11</v>
      </c>
      <c r="R113" s="33">
        <f>'SALDO MAXPPI JULHO 2026'!R245</f>
        <v>13.96</v>
      </c>
      <c r="S113" s="33">
        <f>'SALDO MAXPPI JULHO 2026'!S245</f>
        <v>404.88</v>
      </c>
      <c r="T113" s="33">
        <f>'SALDO MAXPPI JULHO 2026'!T245</f>
        <v>6.21</v>
      </c>
      <c r="U113" s="33">
        <f>'SALDO MAXPPI JULHO 2026'!U245</f>
        <v>1.07</v>
      </c>
      <c r="V113" s="33">
        <f>'SALDO MAXPPI JULHO 2026'!V245</f>
        <v>5.51</v>
      </c>
      <c r="W113" s="33">
        <f>'SALDO MAXPPI JULHO 2026'!W245</f>
        <v>591.9</v>
      </c>
      <c r="X113" s="33">
        <f>'SALDO MAXPPI JULHO 2026'!X245</f>
        <v>0.1</v>
      </c>
      <c r="Y113" s="33">
        <f>'SALDO MAXPPI JULHO 2026'!Y245</f>
        <v>45.02</v>
      </c>
      <c r="Z113" s="33">
        <f>'SALDO MAXPPI JULHO 2026'!Z245</f>
        <v>330.67</v>
      </c>
      <c r="AA113" s="33">
        <f>'SALDO MAXPPI JULHO 2026'!AA245</f>
        <v>19.37</v>
      </c>
      <c r="AB113" s="33">
        <f>'SALDO MAXPPI JULHO 2026'!AB245</f>
        <v>221.9</v>
      </c>
      <c r="AC113" s="33">
        <f>'SALDO MAXPPI JULHO 2026'!AC245</f>
        <v>16</v>
      </c>
      <c r="AD113" s="33">
        <f>'SALDO MAXPPI JULHO 2026'!AD245</f>
        <v>22.51</v>
      </c>
      <c r="AE113" s="33">
        <f>'SALDO MAXPPI JULHO 2026'!AE245</f>
        <v>0</v>
      </c>
      <c r="AF113" s="33">
        <f>'SALDO MAXPPI JULHO 2026'!AF245</f>
        <v>0.1</v>
      </c>
      <c r="AG113" s="33">
        <f>'SALDO MAXPPI JULHO 2026'!AG245</f>
        <v>165.26</v>
      </c>
      <c r="AH113" s="33">
        <f>'SALDO MAXPPI JULHO 2026'!AH245</f>
        <v>65.489999999999995</v>
      </c>
      <c r="AI113" s="33">
        <f>'SALDO MAXPPI JULHO 2026'!AI245</f>
        <v>5.87</v>
      </c>
      <c r="AJ113" s="33">
        <f>'SALDO MAXPPI JULHO 2026'!AJ245</f>
        <v>45.88</v>
      </c>
      <c r="AK113" s="33">
        <f>'SALDO MAXPPI JULHO 2026'!AK245</f>
        <v>-0.1</v>
      </c>
      <c r="AL113" s="33">
        <f>'SALDO MAXPPI JULHO 2026'!AL245</f>
        <v>45.02</v>
      </c>
      <c r="AM113" s="33">
        <f>'SALDO MAXPPI JULHO 2026'!AM245</f>
        <v>0</v>
      </c>
      <c r="AN113" s="33">
        <f>'SALDO MAXPPI JULHO 2026'!AN245</f>
        <v>5.87</v>
      </c>
      <c r="AO113" s="33">
        <f>'SALDO MAXPPI JULHO 2026'!AO245</f>
        <v>22.38</v>
      </c>
      <c r="AP113" s="33">
        <f>'SALDO MAXPPI JULHO 2026'!AP245</f>
        <v>0</v>
      </c>
      <c r="AQ113" s="33">
        <f>'SALDO MAXPPI JULHO 2026'!AQ245</f>
        <v>47.89</v>
      </c>
      <c r="AR113" s="33">
        <f>'SALDO MAXPPI JULHO 2026'!AR245</f>
        <v>142.5</v>
      </c>
      <c r="AS113" s="33">
        <f>'SALDO MAXPPI JULHO 2026'!AS245</f>
        <v>631.54999999999995</v>
      </c>
      <c r="AT113" s="33">
        <f>'SALDO MAXPPI JULHO 2026'!AT245</f>
        <v>0</v>
      </c>
      <c r="AU113" s="33">
        <f>'SALDO MAXPPI JULHO 2026'!AU245</f>
        <v>32.200000000000003</v>
      </c>
      <c r="AV113" s="33">
        <f>'SALDO MAXPPI JULHO 2026'!AV245</f>
        <v>15.21</v>
      </c>
      <c r="AW113" s="33">
        <f>'SALDO MAXPPI JULHO 2026'!AW245</f>
        <v>195.73</v>
      </c>
      <c r="AX113" s="33">
        <f>'SALDO MAXPPI JULHO 2026'!AX245</f>
        <v>0</v>
      </c>
      <c r="AY113" s="33">
        <f>'SALDO MAXPPI JULHO 2026'!AY245</f>
        <v>90.92</v>
      </c>
      <c r="AZ113" s="33">
        <f>'SALDO MAXPPI JULHO 2026'!AZ245</f>
        <v>16.27</v>
      </c>
      <c r="BA113" s="33">
        <f>'SALDO MAXPPI JULHO 2026'!BA245</f>
        <v>0</v>
      </c>
      <c r="BB113" s="33">
        <f>'SALDO MAXPPI JULHO 2026'!BB245</f>
        <v>0</v>
      </c>
      <c r="BC113" s="33">
        <f>'SALDO MAXPPI JULHO 2026'!BC245</f>
        <v>111.6</v>
      </c>
      <c r="BD113" s="33">
        <f>'SALDO MAXPPI JULHO 2026'!BD245</f>
        <v>1184.1500000000001</v>
      </c>
      <c r="BE113" s="33">
        <f>'SALDO MAXPPI JULHO 2026'!BE245</f>
        <v>237.73</v>
      </c>
      <c r="BF113" s="33">
        <f>'SALDO MAXPPI JULHO 2026'!BF245</f>
        <v>0</v>
      </c>
      <c r="BG113" s="33">
        <f>'SALDO MAXPPI JULHO 2026'!BG245</f>
        <v>9.65</v>
      </c>
      <c r="BH113" s="33">
        <f>'SALDO MAXPPI JULHO 2026'!BH245</f>
        <v>22.15</v>
      </c>
      <c r="BI113" s="33">
        <f>'SALDO MAXPPI JULHO 2026'!BI245</f>
        <v>653.44000000000005</v>
      </c>
      <c r="BJ113" s="33">
        <f>'SALDO MAXPPI JULHO 2026'!BJ245</f>
        <v>57.91</v>
      </c>
      <c r="BK113" s="33">
        <f>'SALDO MAXPPI JULHO 2026'!BK245</f>
        <v>65.31</v>
      </c>
      <c r="BL113" s="33">
        <f>'SALDO MAXPPI JULHO 2026'!BL245</f>
        <v>39.6</v>
      </c>
      <c r="BM113" s="33">
        <f>'SALDO MAXPPI JULHO 2026'!BM245</f>
        <v>1.99</v>
      </c>
      <c r="BN113" s="33">
        <f>'SALDO MAXPPI JULHO 2026'!BN245</f>
        <v>0.16</v>
      </c>
      <c r="BO113" s="33">
        <f>'SALDO MAXPPI JULHO 2026'!BO245</f>
        <v>-0.1</v>
      </c>
      <c r="BP113" s="33">
        <f>'SALDO MAXPPI JULHO 2026'!BP245</f>
        <v>0</v>
      </c>
      <c r="BQ113" s="33">
        <f>'SALDO MAXPPI JULHO 2026'!BQ245</f>
        <v>0.55000000000000004</v>
      </c>
      <c r="BR113" s="33">
        <f>'SALDO MAXPPI JULHO 2026'!BR245</f>
        <v>1.1399999999999999</v>
      </c>
      <c r="BS113" s="33">
        <f>'SALDO MAXPPI JULHO 2026'!BS245</f>
        <v>526.39</v>
      </c>
      <c r="BT113" s="33">
        <f>'SALDO MAXPPI JULHO 2026'!BT245</f>
        <v>0</v>
      </c>
      <c r="BU113" s="33">
        <f>'SALDO MAXPPI JULHO 2026'!BU245</f>
        <v>0</v>
      </c>
      <c r="BV113" s="33">
        <f>'SALDO MAXPPI JULHO 2026'!BV245</f>
        <v>2.25</v>
      </c>
      <c r="BW113" s="33">
        <f>'SALDO MAXPPI JULHO 2026'!BW245</f>
        <v>0</v>
      </c>
      <c r="BX113" s="33">
        <f>'SALDO MAXPPI JULHO 2026'!BX245</f>
        <v>0</v>
      </c>
      <c r="BY113" s="35">
        <f t="shared" si="3"/>
        <v>20435.07</v>
      </c>
      <c r="BZ113" s="36">
        <f>'SALDO MAXPPI JULHO 2026'!BZ245</f>
        <v>20435.07</v>
      </c>
      <c r="CA113" s="37">
        <f t="shared" si="2"/>
        <v>0</v>
      </c>
    </row>
    <row r="114" spans="1:79">
      <c r="A114" s="32" t="str">
        <f>'SALDO MAXPPI JULHO 2026'!A246</f>
        <v>IMBITUBA</v>
      </c>
      <c r="B114" s="33">
        <f>'SALDO MAXPPI JULHO 2026'!B246</f>
        <v>1293.6400000000001</v>
      </c>
      <c r="C114" s="33">
        <f>'SALDO MAXPPI JULHO 2026'!C246</f>
        <v>21222.57</v>
      </c>
      <c r="D114" s="33">
        <f>'SALDO MAXPPI JULHO 2026'!D246</f>
        <v>10397.31</v>
      </c>
      <c r="E114" s="33">
        <f>'SALDO MAXPPI JULHO 2026'!E246</f>
        <v>0</v>
      </c>
      <c r="F114" s="33">
        <f>'SALDO MAXPPI JULHO 2026'!F246</f>
        <v>5390.76</v>
      </c>
      <c r="G114" s="33">
        <f>'SALDO MAXPPI JULHO 2026'!G246</f>
        <v>0</v>
      </c>
      <c r="H114" s="33">
        <f>'SALDO MAXPPI JULHO 2026'!H246</f>
        <v>5552.96</v>
      </c>
      <c r="I114" s="33">
        <f>'SALDO MAXPPI JULHO 2026'!I246</f>
        <v>8066.78</v>
      </c>
      <c r="J114" s="33">
        <f>'SALDO MAXPPI JULHO 2026'!J246</f>
        <v>365.4</v>
      </c>
      <c r="K114" s="33">
        <f>'SALDO MAXPPI JULHO 2026'!K246</f>
        <v>3274.37</v>
      </c>
      <c r="L114" s="33">
        <f>'SALDO MAXPPI JULHO 2026'!L246</f>
        <v>224.13</v>
      </c>
      <c r="M114" s="33">
        <f>'SALDO MAXPPI JULHO 2026'!M246</f>
        <v>1720.79</v>
      </c>
      <c r="N114" s="33">
        <f>'SALDO MAXPPI JULHO 2026'!N246</f>
        <v>3.45</v>
      </c>
      <c r="O114" s="33">
        <f>'SALDO MAXPPI JULHO 2026'!O246</f>
        <v>590.79</v>
      </c>
      <c r="P114" s="33">
        <f>'SALDO MAXPPI JULHO 2026'!P246</f>
        <v>0.9</v>
      </c>
      <c r="Q114" s="33">
        <f>'SALDO MAXPPI JULHO 2026'!Q246</f>
        <v>2167.5300000000002</v>
      </c>
      <c r="R114" s="33">
        <f>'SALDO MAXPPI JULHO 2026'!R246</f>
        <v>53.11</v>
      </c>
      <c r="S114" s="33">
        <f>'SALDO MAXPPI JULHO 2026'!S246</f>
        <v>1540.78</v>
      </c>
      <c r="T114" s="33">
        <f>'SALDO MAXPPI JULHO 2026'!T246</f>
        <v>23.6</v>
      </c>
      <c r="U114" s="33">
        <f>'SALDO MAXPPI JULHO 2026'!U246</f>
        <v>4.1399999999999997</v>
      </c>
      <c r="V114" s="33">
        <f>'SALDO MAXPPI JULHO 2026'!V246</f>
        <v>17.95</v>
      </c>
      <c r="W114" s="33">
        <f>'SALDO MAXPPI JULHO 2026'!W246</f>
        <v>1927.24</v>
      </c>
      <c r="X114" s="33">
        <f>'SALDO MAXPPI JULHO 2026'!X246</f>
        <v>0</v>
      </c>
      <c r="Y114" s="33">
        <f>'SALDO MAXPPI JULHO 2026'!Y246</f>
        <v>133.38</v>
      </c>
      <c r="Z114" s="33">
        <f>'SALDO MAXPPI JULHO 2026'!Z246</f>
        <v>942.61</v>
      </c>
      <c r="AA114" s="33">
        <f>'SALDO MAXPPI JULHO 2026'!AA246</f>
        <v>45</v>
      </c>
      <c r="AB114" s="33">
        <f>'SALDO MAXPPI JULHO 2026'!AB246</f>
        <v>509.2</v>
      </c>
      <c r="AC114" s="33">
        <f>'SALDO MAXPPI JULHO 2026'!AC246</f>
        <v>30.01</v>
      </c>
      <c r="AD114" s="33">
        <f>'SALDO MAXPPI JULHO 2026'!AD246</f>
        <v>73.290000000000006</v>
      </c>
      <c r="AE114" s="33">
        <f>'SALDO MAXPPI JULHO 2026'!AE246</f>
        <v>14.02</v>
      </c>
      <c r="AF114" s="33">
        <f>'SALDO MAXPPI JULHO 2026'!AF246</f>
        <v>19.13</v>
      </c>
      <c r="AG114" s="33">
        <f>'SALDO MAXPPI JULHO 2026'!AG246</f>
        <v>538.70000000000005</v>
      </c>
      <c r="AH114" s="33">
        <f>'SALDO MAXPPI JULHO 2026'!AH246</f>
        <v>376</v>
      </c>
      <c r="AI114" s="33">
        <f>'SALDO MAXPPI JULHO 2026'!AI246</f>
        <v>19.13</v>
      </c>
      <c r="AJ114" s="33">
        <f>'SALDO MAXPPI JULHO 2026'!AJ246</f>
        <v>271.52</v>
      </c>
      <c r="AK114" s="33">
        <f>'SALDO MAXPPI JULHO 2026'!AK246</f>
        <v>10.83</v>
      </c>
      <c r="AL114" s="33">
        <f>'SALDO MAXPPI JULHO 2026'!AL246</f>
        <v>146.58000000000001</v>
      </c>
      <c r="AM114" s="33">
        <f>'SALDO MAXPPI JULHO 2026'!AM246</f>
        <v>167.5</v>
      </c>
      <c r="AN114" s="33">
        <f>'SALDO MAXPPI JULHO 2026'!AN246</f>
        <v>19.13</v>
      </c>
      <c r="AO114" s="33">
        <f>'SALDO MAXPPI JULHO 2026'!AO246</f>
        <v>201.59</v>
      </c>
      <c r="AP114" s="33">
        <f>'SALDO MAXPPI JULHO 2026'!AP246</f>
        <v>47.53</v>
      </c>
      <c r="AQ114" s="33">
        <f>'SALDO MAXPPI JULHO 2026'!AQ246</f>
        <v>246.04</v>
      </c>
      <c r="AR114" s="33">
        <f>'SALDO MAXPPI JULHO 2026'!AR246</f>
        <v>1205.73</v>
      </c>
      <c r="AS114" s="33">
        <f>'SALDO MAXPPI JULHO 2026'!AS246</f>
        <v>1929.65</v>
      </c>
      <c r="AT114" s="33">
        <f>'SALDO MAXPPI JULHO 2026'!AT246</f>
        <v>509.85</v>
      </c>
      <c r="AU114" s="33">
        <f>'SALDO MAXPPI JULHO 2026'!AU246</f>
        <v>242.87</v>
      </c>
      <c r="AV114" s="33">
        <f>'SALDO MAXPPI JULHO 2026'!AV246</f>
        <v>114.73</v>
      </c>
      <c r="AW114" s="33">
        <f>'SALDO MAXPPI JULHO 2026'!AW246</f>
        <v>637.30999999999995</v>
      </c>
      <c r="AX114" s="33">
        <f>'SALDO MAXPPI JULHO 2026'!AX246</f>
        <v>177.12</v>
      </c>
      <c r="AY114" s="33">
        <f>'SALDO MAXPPI JULHO 2026'!AY246</f>
        <v>338.18</v>
      </c>
      <c r="AZ114" s="33">
        <f>'SALDO MAXPPI JULHO 2026'!AZ246</f>
        <v>42.58</v>
      </c>
      <c r="BA114" s="33">
        <f>'SALDO MAXPPI JULHO 2026'!BA246</f>
        <v>12.76</v>
      </c>
      <c r="BB114" s="33">
        <f>'SALDO MAXPPI JULHO 2026'!BB246</f>
        <v>60</v>
      </c>
      <c r="BC114" s="33">
        <f>'SALDO MAXPPI JULHO 2026'!BC246</f>
        <v>363.37</v>
      </c>
      <c r="BD114" s="33">
        <f>'SALDO MAXPPI JULHO 2026'!BD246</f>
        <v>3855.6</v>
      </c>
      <c r="BE114" s="33">
        <f>'SALDO MAXPPI JULHO 2026'!BE246</f>
        <v>1102.7</v>
      </c>
      <c r="BF114" s="33">
        <f>'SALDO MAXPPI JULHO 2026'!BF246</f>
        <v>944.68</v>
      </c>
      <c r="BG114" s="33">
        <f>'SALDO MAXPPI JULHO 2026'!BG246</f>
        <v>31.43</v>
      </c>
      <c r="BH114" s="33">
        <f>'SALDO MAXPPI JULHO 2026'!BH246</f>
        <v>84.13</v>
      </c>
      <c r="BI114" s="33">
        <f>'SALDO MAXPPI JULHO 2026'!BI246</f>
        <v>2346.34</v>
      </c>
      <c r="BJ114" s="33">
        <f>'SALDO MAXPPI JULHO 2026'!BJ246</f>
        <v>227.12</v>
      </c>
      <c r="BK114" s="33">
        <f>'SALDO MAXPPI JULHO 2026'!BK246</f>
        <v>256.35000000000002</v>
      </c>
      <c r="BL114" s="33">
        <f>'SALDO MAXPPI JULHO 2026'!BL246</f>
        <v>173.88</v>
      </c>
      <c r="BM114" s="33">
        <f>'SALDO MAXPPI JULHO 2026'!BM246</f>
        <v>19.39</v>
      </c>
      <c r="BN114" s="33">
        <f>'SALDO MAXPPI JULHO 2026'!BN246</f>
        <v>10.71</v>
      </c>
      <c r="BO114" s="33">
        <f>'SALDO MAXPPI JULHO 2026'!BO246</f>
        <v>0.21</v>
      </c>
      <c r="BP114" s="33">
        <f>'SALDO MAXPPI JULHO 2026'!BP246</f>
        <v>1.94</v>
      </c>
      <c r="BQ114" s="33">
        <f>'SALDO MAXPPI JULHO 2026'!BQ246</f>
        <v>175.52</v>
      </c>
      <c r="BR114" s="33">
        <f>'SALDO MAXPPI JULHO 2026'!BR246</f>
        <v>1715.45</v>
      </c>
      <c r="BS114" s="33">
        <f>'SALDO MAXPPI JULHO 2026'!BS246</f>
        <v>0</v>
      </c>
      <c r="BT114" s="33">
        <f>'SALDO MAXPPI JULHO 2026'!BT246</f>
        <v>0</v>
      </c>
      <c r="BU114" s="33">
        <f>'SALDO MAXPPI JULHO 2026'!BU246</f>
        <v>227.07</v>
      </c>
      <c r="BV114" s="33">
        <f>'SALDO MAXPPI JULHO 2026'!BV246</f>
        <v>4.5</v>
      </c>
      <c r="BW114" s="33">
        <f>'SALDO MAXPPI JULHO 2026'!BW246</f>
        <v>0</v>
      </c>
      <c r="BX114" s="33">
        <f>'SALDO MAXPPI JULHO 2026'!BX246</f>
        <v>0</v>
      </c>
      <c r="BY114" s="35">
        <f t="shared" si="3"/>
        <v>84460.559999999983</v>
      </c>
      <c r="BZ114" s="36">
        <f>'SALDO MAXPPI JULHO 2026'!BZ246</f>
        <v>84460.559999999983</v>
      </c>
      <c r="CA114" s="37">
        <f t="shared" si="2"/>
        <v>0</v>
      </c>
    </row>
    <row r="115" spans="1:79">
      <c r="A115" s="32" t="str">
        <f>'SALDO MAXPPI JULHO 2026'!A247</f>
        <v>IMBUIA</v>
      </c>
      <c r="B115" s="33">
        <f>'SALDO MAXPPI JULHO 2026'!B247</f>
        <v>191.06</v>
      </c>
      <c r="C115" s="33">
        <f>'SALDO MAXPPI JULHO 2026'!C247</f>
        <v>2817.31</v>
      </c>
      <c r="D115" s="33">
        <f>'SALDO MAXPPI JULHO 2026'!D247</f>
        <v>1712.78</v>
      </c>
      <c r="E115" s="33">
        <f>'SALDO MAXPPI JULHO 2026'!E247</f>
        <v>0</v>
      </c>
      <c r="F115" s="33">
        <f>'SALDO MAXPPI JULHO 2026'!F247</f>
        <v>0</v>
      </c>
      <c r="G115" s="33">
        <f>'SALDO MAXPPI JULHO 2026'!G247</f>
        <v>0</v>
      </c>
      <c r="H115" s="33">
        <f>'SALDO MAXPPI JULHO 2026'!H247</f>
        <v>0</v>
      </c>
      <c r="I115" s="33">
        <f>'SALDO MAXPPI JULHO 2026'!I247</f>
        <v>-1.68</v>
      </c>
      <c r="J115" s="33">
        <f>'SALDO MAXPPI JULHO 2026'!J247</f>
        <v>0</v>
      </c>
      <c r="K115" s="33">
        <f>'SALDO MAXPPI JULHO 2026'!K247</f>
        <v>497.73</v>
      </c>
      <c r="L115" s="33">
        <f>'SALDO MAXPPI JULHO 2026'!L247</f>
        <v>-0.41</v>
      </c>
      <c r="M115" s="33">
        <f>'SALDO MAXPPI JULHO 2026'!M247</f>
        <v>0</v>
      </c>
      <c r="N115" s="33">
        <f>'SALDO MAXPPI JULHO 2026'!N247</f>
        <v>0.14000000000000001</v>
      </c>
      <c r="O115" s="33">
        <f>'SALDO MAXPPI JULHO 2026'!O247</f>
        <v>87.25</v>
      </c>
      <c r="P115" s="33">
        <f>'SALDO MAXPPI JULHO 2026'!P247</f>
        <v>0.3</v>
      </c>
      <c r="Q115" s="33">
        <f>'SALDO MAXPPI JULHO 2026'!Q247</f>
        <v>0</v>
      </c>
      <c r="R115" s="33">
        <f>'SALDO MAXPPI JULHO 2026'!R247</f>
        <v>2.1</v>
      </c>
      <c r="S115" s="33">
        <f>'SALDO MAXPPI JULHO 2026'!S247</f>
        <v>244.72</v>
      </c>
      <c r="T115" s="33">
        <f>'SALDO MAXPPI JULHO 2026'!T247</f>
        <v>0.99</v>
      </c>
      <c r="U115" s="33">
        <f>'SALDO MAXPPI JULHO 2026'!U247</f>
        <v>0.19</v>
      </c>
      <c r="V115" s="33">
        <f>'SALDO MAXPPI JULHO 2026'!V247</f>
        <v>0.66</v>
      </c>
      <c r="W115" s="33">
        <f>'SALDO MAXPPI JULHO 2026'!W247</f>
        <v>284.63</v>
      </c>
      <c r="X115" s="33">
        <f>'SALDO MAXPPI JULHO 2026'!X247</f>
        <v>5.65</v>
      </c>
      <c r="Y115" s="33">
        <f>'SALDO MAXPPI JULHO 2026'!Y247</f>
        <v>-0.2</v>
      </c>
      <c r="Z115" s="33">
        <f>'SALDO MAXPPI JULHO 2026'!Z247</f>
        <v>188.25</v>
      </c>
      <c r="AA115" s="33">
        <f>'SALDO MAXPPI JULHO 2026'!AA247</f>
        <v>14.12</v>
      </c>
      <c r="AB115" s="33">
        <f>'SALDO MAXPPI JULHO 2026'!AB247</f>
        <v>52.21</v>
      </c>
      <c r="AC115" s="33">
        <f>'SALDO MAXPPI JULHO 2026'!AC247</f>
        <v>0</v>
      </c>
      <c r="AD115" s="33">
        <f>'SALDO MAXPPI JULHO 2026'!AD247</f>
        <v>10.82</v>
      </c>
      <c r="AE115" s="33">
        <f>'SALDO MAXPPI JULHO 2026'!AE247</f>
        <v>2.0699999999999998</v>
      </c>
      <c r="AF115" s="33">
        <f>'SALDO MAXPPI JULHO 2026'!AF247</f>
        <v>5.65</v>
      </c>
      <c r="AG115" s="33">
        <f>'SALDO MAXPPI JULHO 2026'!AG247</f>
        <v>84.71</v>
      </c>
      <c r="AH115" s="33">
        <f>'SALDO MAXPPI JULHO 2026'!AH247</f>
        <v>55.53</v>
      </c>
      <c r="AI115" s="33">
        <f>'SALDO MAXPPI JULHO 2026'!AI247</f>
        <v>2.82</v>
      </c>
      <c r="AJ115" s="33">
        <f>'SALDO MAXPPI JULHO 2026'!AJ247</f>
        <v>27.59</v>
      </c>
      <c r="AK115" s="33">
        <f>'SALDO MAXPPI JULHO 2026'!AK247</f>
        <v>1.6</v>
      </c>
      <c r="AL115" s="33">
        <f>'SALDO MAXPPI JULHO 2026'!AL247</f>
        <v>8.32</v>
      </c>
      <c r="AM115" s="33">
        <f>'SALDO MAXPPI JULHO 2026'!AM247</f>
        <v>7.81</v>
      </c>
      <c r="AN115" s="33">
        <f>'SALDO MAXPPI JULHO 2026'!AN247</f>
        <v>2.82</v>
      </c>
      <c r="AO115" s="33">
        <f>'SALDO MAXPPI JULHO 2026'!AO247</f>
        <v>32</v>
      </c>
      <c r="AP115" s="33">
        <f>'SALDO MAXPPI JULHO 2026'!AP247</f>
        <v>3.5</v>
      </c>
      <c r="AQ115" s="33">
        <f>'SALDO MAXPPI JULHO 2026'!AQ247</f>
        <v>41.26</v>
      </c>
      <c r="AR115" s="33">
        <f>'SALDO MAXPPI JULHO 2026'!AR247</f>
        <v>178.07</v>
      </c>
      <c r="AS115" s="33">
        <f>'SALDO MAXPPI JULHO 2026'!AS247</f>
        <v>233.4</v>
      </c>
      <c r="AT115" s="33">
        <f>'SALDO MAXPPI JULHO 2026'!AT247</f>
        <v>75.3</v>
      </c>
      <c r="AU115" s="33">
        <f>'SALDO MAXPPI JULHO 2026'!AU247</f>
        <v>39.53</v>
      </c>
      <c r="AV115" s="33">
        <f>'SALDO MAXPPI JULHO 2026'!AV247</f>
        <v>16.940000000000001</v>
      </c>
      <c r="AW115" s="33">
        <f>'SALDO MAXPPI JULHO 2026'!AW247</f>
        <v>94.12</v>
      </c>
      <c r="AX115" s="33">
        <f>'SALDO MAXPPI JULHO 2026'!AX247</f>
        <v>16.71</v>
      </c>
      <c r="AY115" s="33">
        <f>'SALDO MAXPPI JULHO 2026'!AY247</f>
        <v>45.38</v>
      </c>
      <c r="AZ115" s="33">
        <f>'SALDO MAXPPI JULHO 2026'!AZ247</f>
        <v>7.82</v>
      </c>
      <c r="BA115" s="33">
        <f>'SALDO MAXPPI JULHO 2026'!BA247</f>
        <v>1.88</v>
      </c>
      <c r="BB115" s="33">
        <f>'SALDO MAXPPI JULHO 2026'!BB247</f>
        <v>17.88</v>
      </c>
      <c r="BC115" s="33">
        <f>'SALDO MAXPPI JULHO 2026'!BC247</f>
        <v>53.67</v>
      </c>
      <c r="BD115" s="33">
        <f>'SALDO MAXPPI JULHO 2026'!BD247</f>
        <v>569.42999999999995</v>
      </c>
      <c r="BE115" s="33">
        <f>'SALDO MAXPPI JULHO 2026'!BE247</f>
        <v>0.31</v>
      </c>
      <c r="BF115" s="33">
        <f>'SALDO MAXPPI JULHO 2026'!BF247</f>
        <v>0</v>
      </c>
      <c r="BG115" s="33">
        <f>'SALDO MAXPPI JULHO 2026'!BG247</f>
        <v>0.05</v>
      </c>
      <c r="BH115" s="33">
        <f>'SALDO MAXPPI JULHO 2026'!BH247</f>
        <v>2.64</v>
      </c>
      <c r="BI115" s="33">
        <f>'SALDO MAXPPI JULHO 2026'!BI247</f>
        <v>346.53</v>
      </c>
      <c r="BJ115" s="33">
        <f>'SALDO MAXPPI JULHO 2026'!BJ247</f>
        <v>8.01</v>
      </c>
      <c r="BK115" s="33">
        <f>'SALDO MAXPPI JULHO 2026'!BK247</f>
        <v>8.94</v>
      </c>
      <c r="BL115" s="33">
        <f>'SALDO MAXPPI JULHO 2026'!BL247</f>
        <v>0.71</v>
      </c>
      <c r="BM115" s="33">
        <f>'SALDO MAXPPI JULHO 2026'!BM247</f>
        <v>1.56</v>
      </c>
      <c r="BN115" s="33">
        <f>'SALDO MAXPPI JULHO 2026'!BN247</f>
        <v>-0.18</v>
      </c>
      <c r="BO115" s="33">
        <f>'SALDO MAXPPI JULHO 2026'!BO247</f>
        <v>0.31</v>
      </c>
      <c r="BP115" s="33">
        <f>'SALDO MAXPPI JULHO 2026'!BP247</f>
        <v>-2.91</v>
      </c>
      <c r="BQ115" s="33">
        <f>'SALDO MAXPPI JULHO 2026'!BQ247</f>
        <v>-0.55000000000000004</v>
      </c>
      <c r="BR115" s="33">
        <f>'SALDO MAXPPI JULHO 2026'!BR247</f>
        <v>-1.1499999999999999</v>
      </c>
      <c r="BS115" s="33">
        <f>'SALDO MAXPPI JULHO 2026'!BS247</f>
        <v>0</v>
      </c>
      <c r="BT115" s="33">
        <f>'SALDO MAXPPI JULHO 2026'!BT247</f>
        <v>-1.75</v>
      </c>
      <c r="BU115" s="33">
        <f>'SALDO MAXPPI JULHO 2026'!BU247</f>
        <v>0</v>
      </c>
      <c r="BV115" s="33">
        <f>'SALDO MAXPPI JULHO 2026'!BV247</f>
        <v>3</v>
      </c>
      <c r="BW115" s="33">
        <f>'SALDO MAXPPI JULHO 2026'!BW247</f>
        <v>0</v>
      </c>
      <c r="BX115" s="33">
        <f>'SALDO MAXPPI JULHO 2026'!BX247</f>
        <v>0</v>
      </c>
      <c r="BY115" s="35">
        <f t="shared" si="3"/>
        <v>8099.9499999999989</v>
      </c>
      <c r="BZ115" s="36">
        <f>'SALDO MAXPPI JULHO 2026'!BZ247</f>
        <v>8099.9499999999989</v>
      </c>
      <c r="CA115" s="37">
        <f t="shared" si="2"/>
        <v>0</v>
      </c>
    </row>
    <row r="116" spans="1:79">
      <c r="A116" s="32" t="str">
        <f>'SALDO MAXPPI JULHO 2026'!A248</f>
        <v>INDAIAL</v>
      </c>
      <c r="B116" s="33">
        <f>'SALDO MAXPPI JULHO 2026'!B248</f>
        <v>1675.45</v>
      </c>
      <c r="C116" s="33">
        <f>'SALDO MAXPPI JULHO 2026'!C248</f>
        <v>27486.34</v>
      </c>
      <c r="D116" s="33">
        <f>'SALDO MAXPPI JULHO 2026'!D248</f>
        <v>16893.27</v>
      </c>
      <c r="E116" s="33">
        <f>'SALDO MAXPPI JULHO 2026'!E248</f>
        <v>0</v>
      </c>
      <c r="F116" s="33">
        <f>'SALDO MAXPPI JULHO 2026'!F248</f>
        <v>6636</v>
      </c>
      <c r="G116" s="33">
        <f>'SALDO MAXPPI JULHO 2026'!G248</f>
        <v>8455.2099999999991</v>
      </c>
      <c r="H116" s="33">
        <f>'SALDO MAXPPI JULHO 2026'!H248</f>
        <v>7300.79</v>
      </c>
      <c r="I116" s="33">
        <f>'SALDO MAXPPI JULHO 2026'!I248</f>
        <v>7992.69</v>
      </c>
      <c r="J116" s="33">
        <f>'SALDO MAXPPI JULHO 2026'!J248</f>
        <v>318.97000000000003</v>
      </c>
      <c r="K116" s="33">
        <f>'SALDO MAXPPI JULHO 2026'!K248</f>
        <v>4364.75</v>
      </c>
      <c r="L116" s="33">
        <f>'SALDO MAXPPI JULHO 2026'!L248</f>
        <v>674.16</v>
      </c>
      <c r="M116" s="33">
        <f>'SALDO MAXPPI JULHO 2026'!M248</f>
        <v>2228.67</v>
      </c>
      <c r="N116" s="33">
        <f>'SALDO MAXPPI JULHO 2026'!N248</f>
        <v>4.47</v>
      </c>
      <c r="O116" s="33">
        <f>'SALDO MAXPPI JULHO 2026'!O248</f>
        <v>765.16</v>
      </c>
      <c r="P116" s="33">
        <f>'SALDO MAXPPI JULHO 2026'!P248</f>
        <v>1.8</v>
      </c>
      <c r="Q116" s="33">
        <f>'SALDO MAXPPI JULHO 2026'!Q248</f>
        <v>2614.31</v>
      </c>
      <c r="R116" s="33">
        <f>'SALDO MAXPPI JULHO 2026'!R248</f>
        <v>73.959999999999994</v>
      </c>
      <c r="S116" s="33">
        <f>'SALDO MAXPPI JULHO 2026'!S248</f>
        <v>2146.06</v>
      </c>
      <c r="T116" s="33">
        <f>'SALDO MAXPPI JULHO 2026'!T248</f>
        <v>32.9</v>
      </c>
      <c r="U116" s="33">
        <f>'SALDO MAXPPI JULHO 2026'!U248</f>
        <v>5.75</v>
      </c>
      <c r="V116" s="33">
        <f>'SALDO MAXPPI JULHO 2026'!V248</f>
        <v>23.24</v>
      </c>
      <c r="W116" s="33">
        <f>'SALDO MAXPPI JULHO 2026'!W248</f>
        <v>2496.06</v>
      </c>
      <c r="X116" s="33">
        <f>'SALDO MAXPPI JULHO 2026'!X248</f>
        <v>49.54</v>
      </c>
      <c r="Y116" s="33">
        <f>'SALDO MAXPPI JULHO 2026'!Y248</f>
        <v>256.64999999999998</v>
      </c>
      <c r="Z116" s="33">
        <f>'SALDO MAXPPI JULHO 2026'!Z248</f>
        <v>1653.41</v>
      </c>
      <c r="AA116" s="33">
        <f>'SALDO MAXPPI JULHO 2026'!AA248</f>
        <v>103.82</v>
      </c>
      <c r="AB116" s="33">
        <f>'SALDO MAXPPI JULHO 2026'!AB248</f>
        <v>1671.6</v>
      </c>
      <c r="AC116" s="33">
        <f>'SALDO MAXPPI JULHO 2026'!AC248</f>
        <v>68.17</v>
      </c>
      <c r="AD116" s="33">
        <f>'SALDO MAXPPI JULHO 2026'!AD248</f>
        <v>84.92</v>
      </c>
      <c r="AE116" s="33">
        <f>'SALDO MAXPPI JULHO 2026'!AE248</f>
        <v>8.18</v>
      </c>
      <c r="AF116" s="33">
        <f>'SALDO MAXPPI JULHO 2026'!AF248</f>
        <v>49.54</v>
      </c>
      <c r="AG116" s="33">
        <f>'SALDO MAXPPI JULHO 2026'!AG248</f>
        <v>779.19</v>
      </c>
      <c r="AH116" s="33">
        <f>'SALDO MAXPPI JULHO 2026'!AH248</f>
        <v>456.98</v>
      </c>
      <c r="AI116" s="33">
        <f>'SALDO MAXPPI JULHO 2026'!AI248</f>
        <v>24.77</v>
      </c>
      <c r="AJ116" s="33">
        <f>'SALDO MAXPPI JULHO 2026'!AJ248</f>
        <v>378.42</v>
      </c>
      <c r="AK116" s="33">
        <f>'SALDO MAXPPI JULHO 2026'!AK248</f>
        <v>14.03</v>
      </c>
      <c r="AL116" s="33">
        <f>'SALDO MAXPPI JULHO 2026'!AL248</f>
        <v>199.84</v>
      </c>
      <c r="AM116" s="33">
        <f>'SALDO MAXPPI JULHO 2026'!AM248</f>
        <v>247.63</v>
      </c>
      <c r="AN116" s="33">
        <f>'SALDO MAXPPI JULHO 2026'!AN248</f>
        <v>24.77</v>
      </c>
      <c r="AO116" s="33">
        <f>'SALDO MAXPPI JULHO 2026'!AO248</f>
        <v>378.35</v>
      </c>
      <c r="AP116" s="33">
        <f>'SALDO MAXPPI JULHO 2026'!AP248</f>
        <v>62.57</v>
      </c>
      <c r="AQ116" s="33">
        <f>'SALDO MAXPPI JULHO 2026'!AQ248</f>
        <v>402.7</v>
      </c>
      <c r="AR116" s="33">
        <f>'SALDO MAXPPI JULHO 2026'!AR248</f>
        <v>1461.59</v>
      </c>
      <c r="AS116" s="33">
        <f>'SALDO MAXPPI JULHO 2026'!AS248</f>
        <v>2834.07</v>
      </c>
      <c r="AT116" s="33">
        <f>'SALDO MAXPPI JULHO 2026'!AT248</f>
        <v>630.33000000000004</v>
      </c>
      <c r="AU116" s="33">
        <f>'SALDO MAXPPI JULHO 2026'!AU248</f>
        <v>358.77</v>
      </c>
      <c r="AV116" s="33">
        <f>'SALDO MAXPPI JULHO 2026'!AV248</f>
        <v>118.59</v>
      </c>
      <c r="AW116" s="33">
        <f>'SALDO MAXPPI JULHO 2026'!AW248</f>
        <v>825.41</v>
      </c>
      <c r="AX116" s="33">
        <f>'SALDO MAXPPI JULHO 2026'!AX248</f>
        <v>182.09</v>
      </c>
      <c r="AY116" s="33">
        <f>'SALDO MAXPPI JULHO 2026'!AY248</f>
        <v>570.1</v>
      </c>
      <c r="AZ116" s="33">
        <f>'SALDO MAXPPI JULHO 2026'!AZ248</f>
        <v>68.61</v>
      </c>
      <c r="BA116" s="33">
        <f>'SALDO MAXPPI JULHO 2026'!BA248</f>
        <v>18.829999999999998</v>
      </c>
      <c r="BB116" s="33">
        <f>'SALDO MAXPPI JULHO 2026'!BB248</f>
        <v>115.42</v>
      </c>
      <c r="BC116" s="33">
        <f>'SALDO MAXPPI JULHO 2026'!BC248</f>
        <v>470.61</v>
      </c>
      <c r="BD116" s="33">
        <f>'SALDO MAXPPI JULHO 2026'!BD248</f>
        <v>4993.57</v>
      </c>
      <c r="BE116" s="33">
        <f>'SALDO MAXPPI JULHO 2026'!BE248</f>
        <v>1495.17</v>
      </c>
      <c r="BF116" s="33">
        <f>'SALDO MAXPPI JULHO 2026'!BF248</f>
        <v>936.03</v>
      </c>
      <c r="BG116" s="33">
        <f>'SALDO MAXPPI JULHO 2026'!BG248</f>
        <v>40.700000000000003</v>
      </c>
      <c r="BH116" s="33">
        <f>'SALDO MAXPPI JULHO 2026'!BH248</f>
        <v>98.67</v>
      </c>
      <c r="BI116" s="33">
        <f>'SALDO MAXPPI JULHO 2026'!BI248</f>
        <v>2988</v>
      </c>
      <c r="BJ116" s="33">
        <f>'SALDO MAXPPI JULHO 2026'!BJ248</f>
        <v>294.16000000000003</v>
      </c>
      <c r="BK116" s="33">
        <f>'SALDO MAXPPI JULHO 2026'!BK248</f>
        <v>332.01</v>
      </c>
      <c r="BL116" s="33">
        <f>'SALDO MAXPPI JULHO 2026'!BL248</f>
        <v>243.98</v>
      </c>
      <c r="BM116" s="33">
        <f>'SALDO MAXPPI JULHO 2026'!BM248</f>
        <v>21.44</v>
      </c>
      <c r="BN116" s="33">
        <f>'SALDO MAXPPI JULHO 2026'!BN248</f>
        <v>13.87</v>
      </c>
      <c r="BO116" s="33">
        <f>'SALDO MAXPPI JULHO 2026'!BO248</f>
        <v>0</v>
      </c>
      <c r="BP116" s="33">
        <f>'SALDO MAXPPI JULHO 2026'!BP248</f>
        <v>-2.91</v>
      </c>
      <c r="BQ116" s="33">
        <f>'SALDO MAXPPI JULHO 2026'!BQ248</f>
        <v>0.55000000000000004</v>
      </c>
      <c r="BR116" s="33">
        <f>'SALDO MAXPPI JULHO 2026'!BR248</f>
        <v>2833.88</v>
      </c>
      <c r="BS116" s="33">
        <f>'SALDO MAXPPI JULHO 2026'!BS248</f>
        <v>2.69</v>
      </c>
      <c r="BT116" s="33">
        <f>'SALDO MAXPPI JULHO 2026'!BT248</f>
        <v>0</v>
      </c>
      <c r="BU116" s="33">
        <f>'SALDO MAXPPI JULHO 2026'!BU248</f>
        <v>139.86000000000001</v>
      </c>
      <c r="BV116" s="33">
        <f>'SALDO MAXPPI JULHO 2026'!BV248</f>
        <v>6</v>
      </c>
      <c r="BW116" s="33">
        <f>'SALDO MAXPPI JULHO 2026'!BW248</f>
        <v>0</v>
      </c>
      <c r="BX116" s="33">
        <f>'SALDO MAXPPI JULHO 2026'!BX248</f>
        <v>0</v>
      </c>
      <c r="BY116" s="35">
        <f t="shared" si="3"/>
        <v>121197.18000000001</v>
      </c>
      <c r="BZ116" s="36">
        <f>'SALDO MAXPPI JULHO 2026'!BZ248</f>
        <v>121197.18000000001</v>
      </c>
      <c r="CA116" s="37">
        <f t="shared" si="2"/>
        <v>0</v>
      </c>
    </row>
    <row r="117" spans="1:79">
      <c r="A117" s="32" t="str">
        <f>'SALDO MAXPPI JULHO 2026'!A249</f>
        <v>IOMERE</v>
      </c>
      <c r="B117" s="33">
        <f>'SALDO MAXPPI JULHO 2026'!B249</f>
        <v>32.479999999999997</v>
      </c>
      <c r="C117" s="33">
        <f>'SALDO MAXPPI JULHO 2026'!C249</f>
        <v>1450.82</v>
      </c>
      <c r="D117" s="33">
        <f>'SALDO MAXPPI JULHO 2026'!D249</f>
        <v>681.34</v>
      </c>
      <c r="E117" s="33">
        <f>'SALDO MAXPPI JULHO 2026'!E249</f>
        <v>0</v>
      </c>
      <c r="F117" s="33">
        <f>'SALDO MAXPPI JULHO 2026'!F249</f>
        <v>368.52</v>
      </c>
      <c r="G117" s="33">
        <f>'SALDO MAXPPI JULHO 2026'!G249</f>
        <v>332.92</v>
      </c>
      <c r="H117" s="33">
        <f>'SALDO MAXPPI JULHO 2026'!H249</f>
        <v>19.11</v>
      </c>
      <c r="I117" s="33">
        <f>'SALDO MAXPPI JULHO 2026'!I249</f>
        <v>421.88</v>
      </c>
      <c r="J117" s="33">
        <f>'SALDO MAXPPI JULHO 2026'!J249</f>
        <v>8.33</v>
      </c>
      <c r="K117" s="33">
        <f>'SALDO MAXPPI JULHO 2026'!K249</f>
        <v>230.39</v>
      </c>
      <c r="L117" s="33">
        <f>'SALDO MAXPPI JULHO 2026'!L249</f>
        <v>35.58</v>
      </c>
      <c r="M117" s="33">
        <f>'SALDO MAXPPI JULHO 2026'!M249</f>
        <v>117.64</v>
      </c>
      <c r="N117" s="33">
        <f>'SALDO MAXPPI JULHO 2026'!N249</f>
        <v>0.24</v>
      </c>
      <c r="O117" s="33">
        <f>'SALDO MAXPPI JULHO 2026'!O249</f>
        <v>40.39</v>
      </c>
      <c r="P117" s="33">
        <f>'SALDO MAXPPI JULHO 2026'!P249</f>
        <v>13.07</v>
      </c>
      <c r="Q117" s="33">
        <f>'SALDO MAXPPI JULHO 2026'!Q249</f>
        <v>148.18</v>
      </c>
      <c r="R117" s="33">
        <f>'SALDO MAXPPI JULHO 2026'!R249</f>
        <v>3.9</v>
      </c>
      <c r="S117" s="33">
        <f>'SALDO MAXPPI JULHO 2026'!S249</f>
        <v>113.28</v>
      </c>
      <c r="T117" s="33">
        <f>'SALDO MAXPPI JULHO 2026'!T249</f>
        <v>1.74</v>
      </c>
      <c r="U117" s="33">
        <f>'SALDO MAXPPI JULHO 2026'!U249</f>
        <v>0.3</v>
      </c>
      <c r="V117" s="33">
        <f>'SALDO MAXPPI JULHO 2026'!V249</f>
        <v>1.23</v>
      </c>
      <c r="W117" s="33">
        <f>'SALDO MAXPPI JULHO 2026'!W249</f>
        <v>131.75</v>
      </c>
      <c r="X117" s="33">
        <f>'SALDO MAXPPI JULHO 2026'!X249</f>
        <v>2.62</v>
      </c>
      <c r="Y117" s="33">
        <f>'SALDO MAXPPI JULHO 2026'!Y249</f>
        <v>10.02</v>
      </c>
      <c r="Z117" s="33">
        <f>'SALDO MAXPPI JULHO 2026'!Z249</f>
        <v>87.14</v>
      </c>
      <c r="AA117" s="33">
        <f>'SALDO MAXPPI JULHO 2026'!AA249</f>
        <v>6.54</v>
      </c>
      <c r="AB117" s="33">
        <f>'SALDO MAXPPI JULHO 2026'!AB249</f>
        <v>82.78</v>
      </c>
      <c r="AC117" s="33">
        <f>'SALDO MAXPPI JULHO 2026'!AC249</f>
        <v>4.9000000000000004</v>
      </c>
      <c r="AD117" s="33">
        <f>'SALDO MAXPPI JULHO 2026'!AD249</f>
        <v>5.01</v>
      </c>
      <c r="AE117" s="33">
        <f>'SALDO MAXPPI JULHO 2026'!AE249</f>
        <v>0.96</v>
      </c>
      <c r="AF117" s="33">
        <f>'SALDO MAXPPI JULHO 2026'!AF249</f>
        <v>2.62</v>
      </c>
      <c r="AG117" s="33">
        <f>'SALDO MAXPPI JULHO 2026'!AG249</f>
        <v>25.51</v>
      </c>
      <c r="AH117" s="33">
        <f>'SALDO MAXPPI JULHO 2026'!AH249</f>
        <v>25.7</v>
      </c>
      <c r="AI117" s="33">
        <f>'SALDO MAXPPI JULHO 2026'!AI249</f>
        <v>1.31</v>
      </c>
      <c r="AJ117" s="33">
        <f>'SALDO MAXPPI JULHO 2026'!AJ249</f>
        <v>20.91</v>
      </c>
      <c r="AK117" s="33">
        <f>'SALDO MAXPPI JULHO 2026'!AK249</f>
        <v>0.74</v>
      </c>
      <c r="AL117" s="33">
        <f>'SALDO MAXPPI JULHO 2026'!AL249</f>
        <v>10.02</v>
      </c>
      <c r="AM117" s="33">
        <f>'SALDO MAXPPI JULHO 2026'!AM249</f>
        <v>13.07</v>
      </c>
      <c r="AN117" s="33">
        <f>'SALDO MAXPPI JULHO 2026'!AN249</f>
        <v>1.31</v>
      </c>
      <c r="AO117" s="33">
        <f>'SALDO MAXPPI JULHO 2026'!AO249</f>
        <v>14.81</v>
      </c>
      <c r="AP117" s="33">
        <f>'SALDO MAXPPI JULHO 2026'!AP249</f>
        <v>4.3600000000000003</v>
      </c>
      <c r="AQ117" s="33">
        <f>'SALDO MAXPPI JULHO 2026'!AQ249</f>
        <v>16.29</v>
      </c>
      <c r="AR117" s="33">
        <f>'SALDO MAXPPI JULHO 2026'!AR249</f>
        <v>82.43</v>
      </c>
      <c r="AS117" s="33">
        <f>'SALDO MAXPPI JULHO 2026'!AS249</f>
        <v>140.58000000000001</v>
      </c>
      <c r="AT117" s="33">
        <f>'SALDO MAXPPI JULHO 2026'!AT249</f>
        <v>34.85</v>
      </c>
      <c r="AU117" s="33">
        <f>'SALDO MAXPPI JULHO 2026'!AU249</f>
        <v>18.3</v>
      </c>
      <c r="AV117" s="33">
        <f>'SALDO MAXPPI JULHO 2026'!AV249</f>
        <v>7.84</v>
      </c>
      <c r="AW117" s="33">
        <f>'SALDO MAXPPI JULHO 2026'!AW249</f>
        <v>43.57</v>
      </c>
      <c r="AX117" s="33">
        <f>'SALDO MAXPPI JULHO 2026'!AX249</f>
        <v>12.78</v>
      </c>
      <c r="AY117" s="33">
        <f>'SALDO MAXPPI JULHO 2026'!AY249</f>
        <v>0</v>
      </c>
      <c r="AZ117" s="33">
        <f>'SALDO MAXPPI JULHO 2026'!AZ249</f>
        <v>3.62</v>
      </c>
      <c r="BA117" s="33">
        <f>'SALDO MAXPPI JULHO 2026'!BA249</f>
        <v>0.87</v>
      </c>
      <c r="BB117" s="33">
        <f>'SALDO MAXPPI JULHO 2026'!BB249</f>
        <v>8.2799999999999994</v>
      </c>
      <c r="BC117" s="33">
        <f>'SALDO MAXPPI JULHO 2026'!BC249</f>
        <v>0</v>
      </c>
      <c r="BD117" s="33">
        <f>'SALDO MAXPPI JULHO 2026'!BD249</f>
        <v>263.58</v>
      </c>
      <c r="BE117" s="33">
        <f>'SALDO MAXPPI JULHO 2026'!BE249</f>
        <v>75.38</v>
      </c>
      <c r="BF117" s="33">
        <f>'SALDO MAXPPI JULHO 2026'!BF249</f>
        <v>0</v>
      </c>
      <c r="BG117" s="33">
        <f>'SALDO MAXPPI JULHO 2026'!BG249</f>
        <v>0</v>
      </c>
      <c r="BH117" s="33">
        <f>'SALDO MAXPPI JULHO 2026'!BH249</f>
        <v>5.75</v>
      </c>
      <c r="BI117" s="33">
        <f>'SALDO MAXPPI JULHO 2026'!BI249</f>
        <v>160.4</v>
      </c>
      <c r="BJ117" s="33">
        <f>'SALDO MAXPPI JULHO 2026'!BJ249</f>
        <v>11.87</v>
      </c>
      <c r="BK117" s="33">
        <f>'SALDO MAXPPI JULHO 2026'!BK249</f>
        <v>5.05</v>
      </c>
      <c r="BL117" s="33">
        <f>'SALDO MAXPPI JULHO 2026'!BL249</f>
        <v>5.95</v>
      </c>
      <c r="BM117" s="33">
        <f>'SALDO MAXPPI JULHO 2026'!BM249</f>
        <v>0.68</v>
      </c>
      <c r="BN117" s="33">
        <f>'SALDO MAXPPI JULHO 2026'!BN249</f>
        <v>0.73</v>
      </c>
      <c r="BO117" s="33">
        <f>'SALDO MAXPPI JULHO 2026'!BO249</f>
        <v>0</v>
      </c>
      <c r="BP117" s="33">
        <f>'SALDO MAXPPI JULHO 2026'!BP249</f>
        <v>1.92</v>
      </c>
      <c r="BQ117" s="33">
        <f>'SALDO MAXPPI JULHO 2026'!BQ249</f>
        <v>0</v>
      </c>
      <c r="BR117" s="33">
        <f>'SALDO MAXPPI JULHO 2026'!BR249</f>
        <v>149.58000000000001</v>
      </c>
      <c r="BS117" s="33">
        <f>'SALDO MAXPPI JULHO 2026'!BS249</f>
        <v>117.17</v>
      </c>
      <c r="BT117" s="33">
        <f>'SALDO MAXPPI JULHO 2026'!BT249</f>
        <v>21.1</v>
      </c>
      <c r="BU117" s="33">
        <f>'SALDO MAXPPI JULHO 2026'!BU249</f>
        <v>-0.17</v>
      </c>
      <c r="BV117" s="33">
        <f>'SALDO MAXPPI JULHO 2026'!BV249</f>
        <v>68.27</v>
      </c>
      <c r="BW117" s="33">
        <f>'SALDO MAXPPI JULHO 2026'!BW249</f>
        <v>0</v>
      </c>
      <c r="BX117" s="33">
        <f>'SALDO MAXPPI JULHO 2026'!BX249</f>
        <v>41.74</v>
      </c>
      <c r="BY117" s="35">
        <f t="shared" si="3"/>
        <v>5771.8300000000008</v>
      </c>
      <c r="BZ117" s="36">
        <f>'SALDO MAXPPI JULHO 2026'!BZ249</f>
        <v>5771.8300000000008</v>
      </c>
      <c r="CA117" s="37">
        <f t="shared" si="2"/>
        <v>0</v>
      </c>
    </row>
    <row r="118" spans="1:79">
      <c r="A118" s="32" t="str">
        <f>'SALDO MAXPPI JULHO 2026'!A250</f>
        <v>IPIRA</v>
      </c>
      <c r="B118" s="33">
        <f>'SALDO MAXPPI JULHO 2026'!B250</f>
        <v>140.25</v>
      </c>
      <c r="C118" s="33">
        <f>'SALDO MAXPPI JULHO 2026'!C250</f>
        <v>2644.71</v>
      </c>
      <c r="D118" s="33">
        <f>'SALDO MAXPPI JULHO 2026'!D250</f>
        <v>0</v>
      </c>
      <c r="E118" s="33">
        <f>'SALDO MAXPPI JULHO 2026'!E250</f>
        <v>0.13</v>
      </c>
      <c r="F118" s="33">
        <f>'SALDO MAXPPI JULHO 2026'!F250</f>
        <v>0</v>
      </c>
      <c r="G118" s="33">
        <f>'SALDO MAXPPI JULHO 2026'!G250</f>
        <v>0</v>
      </c>
      <c r="H118" s="33">
        <f>'SALDO MAXPPI JULHO 2026'!H250</f>
        <v>0.08</v>
      </c>
      <c r="I118" s="33">
        <f>'SALDO MAXPPI JULHO 2026'!I250</f>
        <v>0</v>
      </c>
      <c r="J118" s="33">
        <f>'SALDO MAXPPI JULHO 2026'!J250</f>
        <v>0</v>
      </c>
      <c r="K118" s="33">
        <f>'SALDO MAXPPI JULHO 2026'!K250</f>
        <v>29.36</v>
      </c>
      <c r="L118" s="33">
        <f>'SALDO MAXPPI JULHO 2026'!L250</f>
        <v>64.87</v>
      </c>
      <c r="M118" s="33">
        <f>'SALDO MAXPPI JULHO 2026'!M250</f>
        <v>214.44</v>
      </c>
      <c r="N118" s="33">
        <f>'SALDO MAXPPI JULHO 2026'!N250</f>
        <v>0.43</v>
      </c>
      <c r="O118" s="33">
        <f>'SALDO MAXPPI JULHO 2026'!O250</f>
        <v>2.27</v>
      </c>
      <c r="P118" s="33">
        <f>'SALDO MAXPPI JULHO 2026'!P250</f>
        <v>0.6</v>
      </c>
      <c r="Q118" s="33">
        <f>'SALDO MAXPPI JULHO 2026'!Q250</f>
        <v>270.11</v>
      </c>
      <c r="R118" s="33">
        <f>'SALDO MAXPPI JULHO 2026'!R250</f>
        <v>7.12</v>
      </c>
      <c r="S118" s="33">
        <f>'SALDO MAXPPI JULHO 2026'!S250</f>
        <v>206.49</v>
      </c>
      <c r="T118" s="33">
        <f>'SALDO MAXPPI JULHO 2026'!T250</f>
        <v>3.17</v>
      </c>
      <c r="U118" s="33">
        <f>'SALDO MAXPPI JULHO 2026'!U250</f>
        <v>0.55000000000000004</v>
      </c>
      <c r="V118" s="33">
        <f>'SALDO MAXPPI JULHO 2026'!V250</f>
        <v>2.2400000000000002</v>
      </c>
      <c r="W118" s="33">
        <f>'SALDO MAXPPI JULHO 2026'!W250</f>
        <v>240.17</v>
      </c>
      <c r="X118" s="33">
        <f>'SALDO MAXPPI JULHO 2026'!X250</f>
        <v>4.7699999999999996</v>
      </c>
      <c r="Y118" s="33">
        <f>'SALDO MAXPPI JULHO 2026'!Y250</f>
        <v>18.27</v>
      </c>
      <c r="Z118" s="33">
        <f>'SALDO MAXPPI JULHO 2026'!Z250</f>
        <v>158.84</v>
      </c>
      <c r="AA118" s="33">
        <f>'SALDO MAXPPI JULHO 2026'!AA250</f>
        <v>11.91</v>
      </c>
      <c r="AB118" s="33">
        <f>'SALDO MAXPPI JULHO 2026'!AB250</f>
        <v>150.9</v>
      </c>
      <c r="AC118" s="33">
        <f>'SALDO MAXPPI JULHO 2026'!AC250</f>
        <v>8.92</v>
      </c>
      <c r="AD118" s="33">
        <f>'SALDO MAXPPI JULHO 2026'!AD250</f>
        <v>9.1300000000000008</v>
      </c>
      <c r="AE118" s="33">
        <f>'SALDO MAXPPI JULHO 2026'!AE250</f>
        <v>1.75</v>
      </c>
      <c r="AF118" s="33">
        <f>'SALDO MAXPPI JULHO 2026'!AF250</f>
        <v>0</v>
      </c>
      <c r="AG118" s="33">
        <f>'SALDO MAXPPI JULHO 2026'!AG250</f>
        <v>71.48</v>
      </c>
      <c r="AH118" s="33">
        <f>'SALDO MAXPPI JULHO 2026'!AH250</f>
        <v>46.86</v>
      </c>
      <c r="AI118" s="33">
        <f>'SALDO MAXPPI JULHO 2026'!AI250</f>
        <v>2.38</v>
      </c>
      <c r="AJ118" s="33">
        <f>'SALDO MAXPPI JULHO 2026'!AJ250</f>
        <v>38.119999999999997</v>
      </c>
      <c r="AK118" s="33">
        <f>'SALDO MAXPPI JULHO 2026'!AK250</f>
        <v>1.35</v>
      </c>
      <c r="AL118" s="33">
        <f>'SALDO MAXPPI JULHO 2026'!AL250</f>
        <v>18.27</v>
      </c>
      <c r="AM118" s="33">
        <f>'SALDO MAXPPI JULHO 2026'!AM250</f>
        <v>23.83</v>
      </c>
      <c r="AN118" s="33">
        <f>'SALDO MAXPPI JULHO 2026'!AN250</f>
        <v>2.38</v>
      </c>
      <c r="AO118" s="33">
        <f>'SALDO MAXPPI JULHO 2026'!AO250</f>
        <v>0</v>
      </c>
      <c r="AP118" s="33">
        <f>'SALDO MAXPPI JULHO 2026'!AP250</f>
        <v>7.94</v>
      </c>
      <c r="AQ118" s="33">
        <f>'SALDO MAXPPI JULHO 2026'!AQ250</f>
        <v>38.01</v>
      </c>
      <c r="AR118" s="33">
        <f>'SALDO MAXPPI JULHO 2026'!AR250</f>
        <v>16.59</v>
      </c>
      <c r="AS118" s="33">
        <f>'SALDO MAXPPI JULHO 2026'!AS250</f>
        <v>252.46</v>
      </c>
      <c r="AT118" s="33">
        <f>'SALDO MAXPPI JULHO 2026'!AT250</f>
        <v>63.54</v>
      </c>
      <c r="AU118" s="33">
        <f>'SALDO MAXPPI JULHO 2026'!AU250</f>
        <v>33.36</v>
      </c>
      <c r="AV118" s="33">
        <f>'SALDO MAXPPI JULHO 2026'!AV250</f>
        <v>14.3</v>
      </c>
      <c r="AW118" s="33">
        <f>'SALDO MAXPPI JULHO 2026'!AW250</f>
        <v>79.42</v>
      </c>
      <c r="AX118" s="33">
        <f>'SALDO MAXPPI JULHO 2026'!AX250</f>
        <v>23.29</v>
      </c>
      <c r="AY118" s="33">
        <f>'SALDO MAXPPI JULHO 2026'!AY250</f>
        <v>57.18</v>
      </c>
      <c r="AZ118" s="33">
        <f>'SALDO MAXPPI JULHO 2026'!AZ250</f>
        <v>6.6</v>
      </c>
      <c r="BA118" s="33">
        <f>'SALDO MAXPPI JULHO 2026'!BA250</f>
        <v>0</v>
      </c>
      <c r="BB118" s="33">
        <f>'SALDO MAXPPI JULHO 2026'!BB250</f>
        <v>15.09</v>
      </c>
      <c r="BC118" s="33">
        <f>'SALDO MAXPPI JULHO 2026'!BC250</f>
        <v>45.28</v>
      </c>
      <c r="BD118" s="33">
        <f>'SALDO MAXPPI JULHO 2026'!BD250</f>
        <v>480.48</v>
      </c>
      <c r="BE118" s="33">
        <f>'SALDO MAXPPI JULHO 2026'!BE250</f>
        <v>137.41999999999999</v>
      </c>
      <c r="BF118" s="33">
        <f>'SALDO MAXPPI JULHO 2026'!BF250</f>
        <v>90.06</v>
      </c>
      <c r="BG118" s="33">
        <f>'SALDO MAXPPI JULHO 2026'!BG250</f>
        <v>0.94</v>
      </c>
      <c r="BH118" s="33">
        <f>'SALDO MAXPPI JULHO 2026'!BH250</f>
        <v>8.65</v>
      </c>
      <c r="BI118" s="33">
        <f>'SALDO MAXPPI JULHO 2026'!BI250</f>
        <v>0</v>
      </c>
      <c r="BJ118" s="33">
        <f>'SALDO MAXPPI JULHO 2026'!BJ250</f>
        <v>0</v>
      </c>
      <c r="BK118" s="33">
        <f>'SALDO MAXPPI JULHO 2026'!BK250</f>
        <v>0</v>
      </c>
      <c r="BL118" s="33">
        <f>'SALDO MAXPPI JULHO 2026'!BL250</f>
        <v>21.62</v>
      </c>
      <c r="BM118" s="33">
        <f>'SALDO MAXPPI JULHO 2026'!BM250</f>
        <v>1.85</v>
      </c>
      <c r="BN118" s="33">
        <f>'SALDO MAXPPI JULHO 2026'!BN250</f>
        <v>1.33</v>
      </c>
      <c r="BO118" s="33">
        <f>'SALDO MAXPPI JULHO 2026'!BO250</f>
        <v>0</v>
      </c>
      <c r="BP118" s="33">
        <f>'SALDO MAXPPI JULHO 2026'!BP250</f>
        <v>0</v>
      </c>
      <c r="BQ118" s="33">
        <f>'SALDO MAXPPI JULHO 2026'!BQ250</f>
        <v>-0.55000000000000004</v>
      </c>
      <c r="BR118" s="33">
        <f>'SALDO MAXPPI JULHO 2026'!BR250</f>
        <v>0</v>
      </c>
      <c r="BS118" s="33">
        <f>'SALDO MAXPPI JULHO 2026'!BS250</f>
        <v>0</v>
      </c>
      <c r="BT118" s="33">
        <f>'SALDO MAXPPI JULHO 2026'!BT250</f>
        <v>0</v>
      </c>
      <c r="BU118" s="33">
        <f>'SALDO MAXPPI JULHO 2026'!BU250</f>
        <v>0</v>
      </c>
      <c r="BV118" s="33">
        <f>'SALDO MAXPPI JULHO 2026'!BV250</f>
        <v>35.99</v>
      </c>
      <c r="BW118" s="33">
        <f>'SALDO MAXPPI JULHO 2026'!BW250</f>
        <v>0</v>
      </c>
      <c r="BX118" s="33">
        <f>'SALDO MAXPPI JULHO 2026'!BX250</f>
        <v>0</v>
      </c>
      <c r="BY118" s="35">
        <f t="shared" si="3"/>
        <v>5827</v>
      </c>
      <c r="BZ118" s="36">
        <f>'SALDO MAXPPI JULHO 2026'!BZ250</f>
        <v>5827</v>
      </c>
      <c r="CA118" s="37">
        <f t="shared" si="2"/>
        <v>0</v>
      </c>
    </row>
    <row r="119" spans="1:79">
      <c r="A119" s="32" t="str">
        <f>'SALDO MAXPPI JULHO 2026'!A251</f>
        <v>IPORA DO OESTE</v>
      </c>
      <c r="B119" s="33">
        <f>'SALDO MAXPPI JULHO 2026'!B251</f>
        <v>263.99</v>
      </c>
      <c r="C119" s="33">
        <f>'SALDO MAXPPI JULHO 2026'!C251</f>
        <v>2254.3000000000002</v>
      </c>
      <c r="D119" s="33">
        <f>'SALDO MAXPPI JULHO 2026'!D251</f>
        <v>1357.55</v>
      </c>
      <c r="E119" s="33">
        <f>'SALDO MAXPPI JULHO 2026'!E251</f>
        <v>0</v>
      </c>
      <c r="F119" s="33">
        <f>'SALDO MAXPPI JULHO 2026'!F251</f>
        <v>1060.9000000000001</v>
      </c>
      <c r="G119" s="33">
        <f>'SALDO MAXPPI JULHO 2026'!G251</f>
        <v>1055.7</v>
      </c>
      <c r="H119" s="33">
        <f>'SALDO MAXPPI JULHO 2026'!H251</f>
        <v>0</v>
      </c>
      <c r="I119" s="33">
        <f>'SALDO MAXPPI JULHO 2026'!I251</f>
        <v>0</v>
      </c>
      <c r="J119" s="33">
        <f>'SALDO MAXPPI JULHO 2026'!J251</f>
        <v>16.68</v>
      </c>
      <c r="K119" s="33">
        <f>'SALDO MAXPPI JULHO 2026'!K251</f>
        <v>730.56</v>
      </c>
      <c r="L119" s="33">
        <f>'SALDO MAXPPI JULHO 2026'!L251</f>
        <v>112.84</v>
      </c>
      <c r="M119" s="33">
        <f>'SALDO MAXPPI JULHO 2026'!M251</f>
        <v>0.9</v>
      </c>
      <c r="N119" s="33">
        <f>'SALDO MAXPPI JULHO 2026'!N251</f>
        <v>0.47</v>
      </c>
      <c r="O119" s="33">
        <f>'SALDO MAXPPI JULHO 2026'!O251</f>
        <v>107.47</v>
      </c>
      <c r="P119" s="33">
        <f>'SALDO MAXPPI JULHO 2026'!P251</f>
        <v>0</v>
      </c>
      <c r="Q119" s="33">
        <f>'SALDO MAXPPI JULHO 2026'!Q251</f>
        <v>353.77</v>
      </c>
      <c r="R119" s="33">
        <f>'SALDO MAXPPI JULHO 2026'!R251</f>
        <v>-0.03</v>
      </c>
      <c r="S119" s="33">
        <f>'SALDO MAXPPI JULHO 2026'!S251</f>
        <v>359.2</v>
      </c>
      <c r="T119" s="33">
        <f>'SALDO MAXPPI JULHO 2026'!T251</f>
        <v>5.51</v>
      </c>
      <c r="U119" s="33">
        <f>'SALDO MAXPPI JULHO 2026'!U251</f>
        <v>0.38</v>
      </c>
      <c r="V119" s="33">
        <f>'SALDO MAXPPI JULHO 2026'!V251</f>
        <v>3.89</v>
      </c>
      <c r="W119" s="33">
        <f>'SALDO MAXPPI JULHO 2026'!W251</f>
        <v>417.78</v>
      </c>
      <c r="X119" s="33">
        <f>'SALDO MAXPPI JULHO 2026'!X251</f>
        <v>3.5</v>
      </c>
      <c r="Y119" s="33">
        <f>'SALDO MAXPPI JULHO 2026'!Y251</f>
        <v>0</v>
      </c>
      <c r="Z119" s="33">
        <f>'SALDO MAXPPI JULHO 2026'!Z251</f>
        <v>0</v>
      </c>
      <c r="AA119" s="33">
        <f>'SALDO MAXPPI JULHO 2026'!AA251</f>
        <v>20.72</v>
      </c>
      <c r="AB119" s="33">
        <f>'SALDO MAXPPI JULHO 2026'!AB251</f>
        <v>0</v>
      </c>
      <c r="AC119" s="33">
        <f>'SALDO MAXPPI JULHO 2026'!AC251</f>
        <v>4.91</v>
      </c>
      <c r="AD119" s="33">
        <f>'SALDO MAXPPI JULHO 2026'!AD251</f>
        <v>15.89</v>
      </c>
      <c r="AE119" s="33">
        <f>'SALDO MAXPPI JULHO 2026'!AE251</f>
        <v>3.04</v>
      </c>
      <c r="AF119" s="33">
        <f>'SALDO MAXPPI JULHO 2026'!AF251</f>
        <v>4.59</v>
      </c>
      <c r="AG119" s="33">
        <f>'SALDO MAXPPI JULHO 2026'!AG251</f>
        <v>86.83</v>
      </c>
      <c r="AH119" s="33">
        <f>'SALDO MAXPPI JULHO 2026'!AH251</f>
        <v>48.61</v>
      </c>
      <c r="AI119" s="33">
        <f>'SALDO MAXPPI JULHO 2026'!AI251</f>
        <v>2.67</v>
      </c>
      <c r="AJ119" s="33">
        <f>'SALDO MAXPPI JULHO 2026'!AJ251</f>
        <v>0</v>
      </c>
      <c r="AK119" s="33">
        <f>'SALDO MAXPPI JULHO 2026'!AK251</f>
        <v>2.35</v>
      </c>
      <c r="AL119" s="33">
        <f>'SALDO MAXPPI JULHO 2026'!AL251</f>
        <v>13.39</v>
      </c>
      <c r="AM119" s="33">
        <f>'SALDO MAXPPI JULHO 2026'!AM251</f>
        <v>30.96</v>
      </c>
      <c r="AN119" s="33">
        <f>'SALDO MAXPPI JULHO 2026'!AN251</f>
        <v>0</v>
      </c>
      <c r="AO119" s="33">
        <f>'SALDO MAXPPI JULHO 2026'!AO251</f>
        <v>0</v>
      </c>
      <c r="AP119" s="33">
        <f>'SALDO MAXPPI JULHO 2026'!AP251</f>
        <v>13.82</v>
      </c>
      <c r="AQ119" s="33">
        <f>'SALDO MAXPPI JULHO 2026'!AQ251</f>
        <v>18.09</v>
      </c>
      <c r="AR119" s="33">
        <f>'SALDO MAXPPI JULHO 2026'!AR251</f>
        <v>108.79</v>
      </c>
      <c r="AS119" s="33">
        <f>'SALDO MAXPPI JULHO 2026'!AS251</f>
        <v>45.1</v>
      </c>
      <c r="AT119" s="33">
        <f>'SALDO MAXPPI JULHO 2026'!AT251</f>
        <v>0</v>
      </c>
      <c r="AU119" s="33">
        <f>'SALDO MAXPPI JULHO 2026'!AU251</f>
        <v>0</v>
      </c>
      <c r="AV119" s="33">
        <f>'SALDO MAXPPI JULHO 2026'!AV251</f>
        <v>13.28</v>
      </c>
      <c r="AW119" s="33">
        <f>'SALDO MAXPPI JULHO 2026'!AW251</f>
        <v>123.26</v>
      </c>
      <c r="AX119" s="33">
        <f>'SALDO MAXPPI JULHO 2026'!AX251</f>
        <v>29.91</v>
      </c>
      <c r="AY119" s="33">
        <f>'SALDO MAXPPI JULHO 2026'!AY251</f>
        <v>0</v>
      </c>
      <c r="AZ119" s="33">
        <f>'SALDO MAXPPI JULHO 2026'!AZ251</f>
        <v>11.48</v>
      </c>
      <c r="BA119" s="33">
        <f>'SALDO MAXPPI JULHO 2026'!BA251</f>
        <v>0</v>
      </c>
      <c r="BB119" s="33">
        <f>'SALDO MAXPPI JULHO 2026'!BB251</f>
        <v>5.71</v>
      </c>
      <c r="BC119" s="33">
        <f>'SALDO MAXPPI JULHO 2026'!BC251</f>
        <v>78.77</v>
      </c>
      <c r="BD119" s="33">
        <f>'SALDO MAXPPI JULHO 2026'!BD251</f>
        <v>835.81</v>
      </c>
      <c r="BE119" s="33">
        <f>'SALDO MAXPPI JULHO 2026'!BE251</f>
        <v>78.319999999999993</v>
      </c>
      <c r="BF119" s="33">
        <f>'SALDO MAXPPI JULHO 2026'!BF251</f>
        <v>4.72</v>
      </c>
      <c r="BG119" s="33">
        <f>'SALDO MAXPPI JULHO 2026'!BG251</f>
        <v>6.81</v>
      </c>
      <c r="BH119" s="33">
        <f>'SALDO MAXPPI JULHO 2026'!BH251</f>
        <v>16.920000000000002</v>
      </c>
      <c r="BI119" s="33">
        <f>'SALDO MAXPPI JULHO 2026'!BI251</f>
        <v>508.63</v>
      </c>
      <c r="BJ119" s="33">
        <f>'SALDO MAXPPI JULHO 2026'!BJ251</f>
        <v>44.7</v>
      </c>
      <c r="BK119" s="33">
        <f>'SALDO MAXPPI JULHO 2026'!BK251</f>
        <v>50.52</v>
      </c>
      <c r="BL119" s="33">
        <f>'SALDO MAXPPI JULHO 2026'!BL251</f>
        <v>27.54</v>
      </c>
      <c r="BM119" s="33">
        <f>'SALDO MAXPPI JULHO 2026'!BM251</f>
        <v>3.38</v>
      </c>
      <c r="BN119" s="33">
        <f>'SALDO MAXPPI JULHO 2026'!BN251</f>
        <v>2.3199999999999998</v>
      </c>
      <c r="BO119" s="33">
        <f>'SALDO MAXPPI JULHO 2026'!BO251</f>
        <v>0</v>
      </c>
      <c r="BP119" s="33">
        <f>'SALDO MAXPPI JULHO 2026'!BP251</f>
        <v>0</v>
      </c>
      <c r="BQ119" s="33">
        <f>'SALDO MAXPPI JULHO 2026'!BQ251</f>
        <v>-0.55000000000000004</v>
      </c>
      <c r="BR119" s="33">
        <f>'SALDO MAXPPI JULHO 2026'!BR251</f>
        <v>1.1399999999999999</v>
      </c>
      <c r="BS119" s="33">
        <f>'SALDO MAXPPI JULHO 2026'!BS251</f>
        <v>-2.69</v>
      </c>
      <c r="BT119" s="33">
        <f>'SALDO MAXPPI JULHO 2026'!BT251</f>
        <v>0</v>
      </c>
      <c r="BU119" s="33">
        <f>'SALDO MAXPPI JULHO 2026'!BU251</f>
        <v>37.659999999999997</v>
      </c>
      <c r="BV119" s="33">
        <f>'SALDO MAXPPI JULHO 2026'!BV251</f>
        <v>60.02</v>
      </c>
      <c r="BW119" s="33">
        <f>'SALDO MAXPPI JULHO 2026'!BW251</f>
        <v>0.7</v>
      </c>
      <c r="BX119" s="33">
        <f>'SALDO MAXPPI JULHO 2026'!BX251</f>
        <v>0</v>
      </c>
      <c r="BY119" s="35">
        <f t="shared" si="3"/>
        <v>10463.480000000001</v>
      </c>
      <c r="BZ119" s="36">
        <f>'SALDO MAXPPI JULHO 2026'!BZ251</f>
        <v>10463.480000000001</v>
      </c>
      <c r="CA119" s="37">
        <f t="shared" si="2"/>
        <v>0</v>
      </c>
    </row>
    <row r="120" spans="1:79">
      <c r="A120" s="32" t="str">
        <f>'SALDO MAXPPI JULHO 2026'!A252</f>
        <v>IPUACU</v>
      </c>
      <c r="B120" s="33">
        <f>'SALDO MAXPPI JULHO 2026'!B252</f>
        <v>228.59</v>
      </c>
      <c r="C120" s="33">
        <f>'SALDO MAXPPI JULHO 2026'!C252</f>
        <v>3750.01</v>
      </c>
      <c r="D120" s="33">
        <f>'SALDO MAXPPI JULHO 2026'!D252</f>
        <v>2049.1999999999998</v>
      </c>
      <c r="E120" s="33">
        <f>'SALDO MAXPPI JULHO 2026'!E252</f>
        <v>0</v>
      </c>
      <c r="F120" s="33">
        <f>'SALDO MAXPPI JULHO 2026'!F252</f>
        <v>0</v>
      </c>
      <c r="G120" s="33">
        <f>'SALDO MAXPPI JULHO 2026'!G252</f>
        <v>0</v>
      </c>
      <c r="H120" s="33">
        <f>'SALDO MAXPPI JULHO 2026'!H252</f>
        <v>16.86</v>
      </c>
      <c r="I120" s="33">
        <f>'SALDO MAXPPI JULHO 2026'!I252</f>
        <v>0</v>
      </c>
      <c r="J120" s="33">
        <f>'SALDO MAXPPI JULHO 2026'!J252</f>
        <v>18.23</v>
      </c>
      <c r="K120" s="33">
        <f>'SALDO MAXPPI JULHO 2026'!K252</f>
        <v>595.49</v>
      </c>
      <c r="L120" s="33">
        <f>'SALDO MAXPPI JULHO 2026'!L252</f>
        <v>22.08</v>
      </c>
      <c r="M120" s="33">
        <f>'SALDO MAXPPI JULHO 2026'!M252</f>
        <v>304.06</v>
      </c>
      <c r="N120" s="33">
        <f>'SALDO MAXPPI JULHO 2026'!N252</f>
        <v>0.61</v>
      </c>
      <c r="O120" s="33">
        <f>'SALDO MAXPPI JULHO 2026'!O252</f>
        <v>0.56999999999999995</v>
      </c>
      <c r="P120" s="33">
        <f>'SALDO MAXPPI JULHO 2026'!P252</f>
        <v>0.3</v>
      </c>
      <c r="Q120" s="33">
        <f>'SALDO MAXPPI JULHO 2026'!Q252</f>
        <v>383</v>
      </c>
      <c r="R120" s="33">
        <f>'SALDO MAXPPI JULHO 2026'!R252</f>
        <v>10.09</v>
      </c>
      <c r="S120" s="33">
        <f>'SALDO MAXPPI JULHO 2026'!S252</f>
        <v>292.79000000000002</v>
      </c>
      <c r="T120" s="33">
        <f>'SALDO MAXPPI JULHO 2026'!T252</f>
        <v>4.49</v>
      </c>
      <c r="U120" s="33">
        <f>'SALDO MAXPPI JULHO 2026'!U252</f>
        <v>0.78</v>
      </c>
      <c r="V120" s="33">
        <f>'SALDO MAXPPI JULHO 2026'!V252</f>
        <v>3.17</v>
      </c>
      <c r="W120" s="33">
        <f>'SALDO MAXPPI JULHO 2026'!W252</f>
        <v>340.54</v>
      </c>
      <c r="X120" s="33">
        <f>'SALDO MAXPPI JULHO 2026'!X252</f>
        <v>6.76</v>
      </c>
      <c r="Y120" s="33">
        <f>'SALDO MAXPPI JULHO 2026'!Y252</f>
        <v>25.9</v>
      </c>
      <c r="Z120" s="33">
        <f>'SALDO MAXPPI JULHO 2026'!Z252</f>
        <v>18.8</v>
      </c>
      <c r="AA120" s="33">
        <f>'SALDO MAXPPI JULHO 2026'!AA252</f>
        <v>16.89</v>
      </c>
      <c r="AB120" s="33">
        <f>'SALDO MAXPPI JULHO 2026'!AB252</f>
        <v>213.97</v>
      </c>
      <c r="AC120" s="33">
        <f>'SALDO MAXPPI JULHO 2026'!AC252</f>
        <v>2.29</v>
      </c>
      <c r="AD120" s="33">
        <f>'SALDO MAXPPI JULHO 2026'!AD252</f>
        <v>12.95</v>
      </c>
      <c r="AE120" s="33">
        <f>'SALDO MAXPPI JULHO 2026'!AE252</f>
        <v>2.48</v>
      </c>
      <c r="AF120" s="33">
        <f>'SALDO MAXPPI JULHO 2026'!AF252</f>
        <v>3.78</v>
      </c>
      <c r="AG120" s="33">
        <f>'SALDO MAXPPI JULHO 2026'!AG252</f>
        <v>101.35</v>
      </c>
      <c r="AH120" s="33">
        <f>'SALDO MAXPPI JULHO 2026'!AH252</f>
        <v>66.44</v>
      </c>
      <c r="AI120" s="33">
        <f>'SALDO MAXPPI JULHO 2026'!AI252</f>
        <v>1.49</v>
      </c>
      <c r="AJ120" s="33">
        <f>'SALDO MAXPPI JULHO 2026'!AJ252</f>
        <v>34.07</v>
      </c>
      <c r="AK120" s="33">
        <f>'SALDO MAXPPI JULHO 2026'!AK252</f>
        <v>1.91</v>
      </c>
      <c r="AL120" s="33">
        <f>'SALDO MAXPPI JULHO 2026'!AL252</f>
        <v>25.9</v>
      </c>
      <c r="AM120" s="33">
        <f>'SALDO MAXPPI JULHO 2026'!AM252</f>
        <v>5.0999999999999996</v>
      </c>
      <c r="AN120" s="33">
        <f>'SALDO MAXPPI JULHO 2026'!AN252</f>
        <v>3.38</v>
      </c>
      <c r="AO120" s="33">
        <f>'SALDO MAXPPI JULHO 2026'!AO252</f>
        <v>16.7</v>
      </c>
      <c r="AP120" s="33">
        <f>'SALDO MAXPPI JULHO 2026'!AP252</f>
        <v>5.48</v>
      </c>
      <c r="AQ120" s="33">
        <f>'SALDO MAXPPI JULHO 2026'!AQ252</f>
        <v>56.31</v>
      </c>
      <c r="AR120" s="33">
        <f>'SALDO MAXPPI JULHO 2026'!AR252</f>
        <v>213.05</v>
      </c>
      <c r="AS120" s="33">
        <f>'SALDO MAXPPI JULHO 2026'!AS252</f>
        <v>363.36</v>
      </c>
      <c r="AT120" s="33">
        <f>'SALDO MAXPPI JULHO 2026'!AT252</f>
        <v>90.09</v>
      </c>
      <c r="AU120" s="33">
        <f>'SALDO MAXPPI JULHO 2026'!AU252</f>
        <v>47.3</v>
      </c>
      <c r="AV120" s="33">
        <f>'SALDO MAXPPI JULHO 2026'!AV252</f>
        <v>20.27</v>
      </c>
      <c r="AW120" s="33">
        <f>'SALDO MAXPPI JULHO 2026'!AW252</f>
        <v>112.61</v>
      </c>
      <c r="AX120" s="33">
        <f>'SALDO MAXPPI JULHO 2026'!AX252</f>
        <v>33.03</v>
      </c>
      <c r="AY120" s="33">
        <f>'SALDO MAXPPI JULHO 2026'!AY252</f>
        <v>81.08</v>
      </c>
      <c r="AZ120" s="33">
        <f>'SALDO MAXPPI JULHO 2026'!AZ252</f>
        <v>9.36</v>
      </c>
      <c r="BA120" s="33">
        <f>'SALDO MAXPPI JULHO 2026'!BA252</f>
        <v>2.25</v>
      </c>
      <c r="BB120" s="33">
        <f>'SALDO MAXPPI JULHO 2026'!BB252</f>
        <v>7.8</v>
      </c>
      <c r="BC120" s="33">
        <f>'SALDO MAXPPI JULHO 2026'!BC252</f>
        <v>64.209999999999994</v>
      </c>
      <c r="BD120" s="33">
        <f>'SALDO MAXPPI JULHO 2026'!BD252</f>
        <v>681.28</v>
      </c>
      <c r="BE120" s="33">
        <f>'SALDO MAXPPI JULHO 2026'!BE252</f>
        <v>194.85</v>
      </c>
      <c r="BF120" s="33">
        <f>'SALDO MAXPPI JULHO 2026'!BF252</f>
        <v>127.7</v>
      </c>
      <c r="BG120" s="33">
        <f>'SALDO MAXPPI JULHO 2026'!BG252</f>
        <v>5.55</v>
      </c>
      <c r="BH120" s="33">
        <f>'SALDO MAXPPI JULHO 2026'!BH252</f>
        <v>5.31</v>
      </c>
      <c r="BI120" s="33">
        <f>'SALDO MAXPPI JULHO 2026'!BI252</f>
        <v>173.48</v>
      </c>
      <c r="BJ120" s="33">
        <f>'SALDO MAXPPI JULHO 2026'!BJ252</f>
        <v>16.850000000000001</v>
      </c>
      <c r="BK120" s="33">
        <f>'SALDO MAXPPI JULHO 2026'!BK252</f>
        <v>18.78</v>
      </c>
      <c r="BL120" s="33">
        <f>'SALDO MAXPPI JULHO 2026'!BL252</f>
        <v>7.39</v>
      </c>
      <c r="BM120" s="33">
        <f>'SALDO MAXPPI JULHO 2026'!BM252</f>
        <v>0.42</v>
      </c>
      <c r="BN120" s="33">
        <f>'SALDO MAXPPI JULHO 2026'!BN252</f>
        <v>1.89</v>
      </c>
      <c r="BO120" s="33">
        <f>'SALDO MAXPPI JULHO 2026'!BO252</f>
        <v>0.1</v>
      </c>
      <c r="BP120" s="33">
        <f>'SALDO MAXPPI JULHO 2026'!BP252</f>
        <v>5.85</v>
      </c>
      <c r="BQ120" s="33">
        <f>'SALDO MAXPPI JULHO 2026'!BQ252</f>
        <v>0</v>
      </c>
      <c r="BR120" s="33">
        <f>'SALDO MAXPPI JULHO 2026'!BR252</f>
        <v>-1.1399999999999999</v>
      </c>
      <c r="BS120" s="33">
        <f>'SALDO MAXPPI JULHO 2026'!BS252</f>
        <v>0</v>
      </c>
      <c r="BT120" s="33">
        <f>'SALDO MAXPPI JULHO 2026'!BT252</f>
        <v>-1.76</v>
      </c>
      <c r="BU120" s="33">
        <f>'SALDO MAXPPI JULHO 2026'!BU252</f>
        <v>0</v>
      </c>
      <c r="BV120" s="33">
        <f>'SALDO MAXPPI JULHO 2026'!BV252</f>
        <v>49.53</v>
      </c>
      <c r="BW120" s="33">
        <f>'SALDO MAXPPI JULHO 2026'!BW252</f>
        <v>12.58</v>
      </c>
      <c r="BX120" s="33">
        <f>'SALDO MAXPPI JULHO 2026'!BX252</f>
        <v>6.74</v>
      </c>
      <c r="BY120" s="35">
        <f t="shared" si="3"/>
        <v>10992.62</v>
      </c>
      <c r="BZ120" s="36">
        <f>'SALDO MAXPPI JULHO 2026'!BZ252</f>
        <v>10992.62</v>
      </c>
      <c r="CA120" s="37">
        <f t="shared" si="2"/>
        <v>0</v>
      </c>
    </row>
    <row r="121" spans="1:79">
      <c r="A121" s="32" t="str">
        <f>'SALDO MAXPPI JULHO 2026'!A253</f>
        <v>IPUMIRIM</v>
      </c>
      <c r="B121" s="33">
        <f>'SALDO MAXPPI JULHO 2026'!B253</f>
        <v>246.83</v>
      </c>
      <c r="C121" s="33">
        <f>'SALDO MAXPPI JULHO 2026'!C253</f>
        <v>4049.31</v>
      </c>
      <c r="D121" s="33">
        <f>'SALDO MAXPPI JULHO 2026'!D253</f>
        <v>1441.81</v>
      </c>
      <c r="E121" s="33">
        <f>'SALDO MAXPPI JULHO 2026'!E253</f>
        <v>0.13</v>
      </c>
      <c r="F121" s="33">
        <f>'SALDO MAXPPI JULHO 2026'!F253</f>
        <v>2.78</v>
      </c>
      <c r="G121" s="33">
        <f>'SALDO MAXPPI JULHO 2026'!G253</f>
        <v>0</v>
      </c>
      <c r="H121" s="33">
        <f>'SALDO MAXPPI JULHO 2026'!H253</f>
        <v>0</v>
      </c>
      <c r="I121" s="33">
        <f>'SALDO MAXPPI JULHO 2026'!I253</f>
        <v>814.25</v>
      </c>
      <c r="J121" s="33">
        <f>'SALDO MAXPPI JULHO 2026'!J253</f>
        <v>36.42</v>
      </c>
      <c r="K121" s="33">
        <f>'SALDO MAXPPI JULHO 2026'!K253</f>
        <v>378.62</v>
      </c>
      <c r="L121" s="33">
        <f>'SALDO MAXPPI JULHO 2026'!L253</f>
        <v>0</v>
      </c>
      <c r="M121" s="33">
        <f>'SALDO MAXPPI JULHO 2026'!M253</f>
        <v>328.33</v>
      </c>
      <c r="N121" s="33">
        <f>'SALDO MAXPPI JULHO 2026'!N253</f>
        <v>0.66</v>
      </c>
      <c r="O121" s="33">
        <f>'SALDO MAXPPI JULHO 2026'!O253</f>
        <v>0</v>
      </c>
      <c r="P121" s="33">
        <f>'SALDO MAXPPI JULHO 2026'!P253</f>
        <v>0</v>
      </c>
      <c r="Q121" s="33">
        <f>'SALDO MAXPPI JULHO 2026'!Q253</f>
        <v>413.57</v>
      </c>
      <c r="R121" s="33">
        <f>'SALDO MAXPPI JULHO 2026'!R253</f>
        <v>10.9</v>
      </c>
      <c r="S121" s="33">
        <f>'SALDO MAXPPI JULHO 2026'!S253</f>
        <v>316.16000000000003</v>
      </c>
      <c r="T121" s="33">
        <f>'SALDO MAXPPI JULHO 2026'!T253</f>
        <v>4.8499999999999996</v>
      </c>
      <c r="U121" s="33">
        <f>'SALDO MAXPPI JULHO 2026'!U253</f>
        <v>0.85</v>
      </c>
      <c r="V121" s="33">
        <f>'SALDO MAXPPI JULHO 2026'!V253</f>
        <v>3.42</v>
      </c>
      <c r="W121" s="33">
        <f>'SALDO MAXPPI JULHO 2026'!W253</f>
        <v>367.72</v>
      </c>
      <c r="X121" s="33">
        <f>'SALDO MAXPPI JULHO 2026'!X253</f>
        <v>7.3</v>
      </c>
      <c r="Y121" s="33">
        <f>'SALDO MAXPPI JULHO 2026'!Y253</f>
        <v>27.97</v>
      </c>
      <c r="Z121" s="33">
        <f>'SALDO MAXPPI JULHO 2026'!Z253</f>
        <v>243.2</v>
      </c>
      <c r="AA121" s="33">
        <f>'SALDO MAXPPI JULHO 2026'!AA253</f>
        <v>18.239999999999998</v>
      </c>
      <c r="AB121" s="33">
        <f>'SALDO MAXPPI JULHO 2026'!AB253</f>
        <v>231.04</v>
      </c>
      <c r="AC121" s="33">
        <f>'SALDO MAXPPI JULHO 2026'!AC253</f>
        <v>3.29</v>
      </c>
      <c r="AD121" s="33">
        <f>'SALDO MAXPPI JULHO 2026'!AD253</f>
        <v>13.98</v>
      </c>
      <c r="AE121" s="33">
        <f>'SALDO MAXPPI JULHO 2026'!AE253</f>
        <v>2.67</v>
      </c>
      <c r="AF121" s="33">
        <f>'SALDO MAXPPI JULHO 2026'!AF253</f>
        <v>7.3</v>
      </c>
      <c r="AG121" s="33">
        <f>'SALDO MAXPPI JULHO 2026'!AG253</f>
        <v>109.44</v>
      </c>
      <c r="AH121" s="33">
        <f>'SALDO MAXPPI JULHO 2026'!AH253</f>
        <v>71.739999999999995</v>
      </c>
      <c r="AI121" s="33">
        <f>'SALDO MAXPPI JULHO 2026'!AI253</f>
        <v>-0.1</v>
      </c>
      <c r="AJ121" s="33">
        <f>'SALDO MAXPPI JULHO 2026'!AJ253</f>
        <v>9.3000000000000007</v>
      </c>
      <c r="AK121" s="33">
        <f>'SALDO MAXPPI JULHO 2026'!AK253</f>
        <v>2.0699999999999998</v>
      </c>
      <c r="AL121" s="33">
        <f>'SALDO MAXPPI JULHO 2026'!AL253</f>
        <v>27.97</v>
      </c>
      <c r="AM121" s="33">
        <f>'SALDO MAXPPI JULHO 2026'!AM253</f>
        <v>5.2</v>
      </c>
      <c r="AN121" s="33">
        <f>'SALDO MAXPPI JULHO 2026'!AN253</f>
        <v>3.65</v>
      </c>
      <c r="AO121" s="33">
        <f>'SALDO MAXPPI JULHO 2026'!AO253</f>
        <v>8.51</v>
      </c>
      <c r="AP121" s="33">
        <f>'SALDO MAXPPI JULHO 2026'!AP253</f>
        <v>12.16</v>
      </c>
      <c r="AQ121" s="33">
        <f>'SALDO MAXPPI JULHO 2026'!AQ253</f>
        <v>60.8</v>
      </c>
      <c r="AR121" s="33">
        <f>'SALDO MAXPPI JULHO 2026'!AR253</f>
        <v>230.06</v>
      </c>
      <c r="AS121" s="33">
        <f>'SALDO MAXPPI JULHO 2026'!AS253</f>
        <v>373.06</v>
      </c>
      <c r="AT121" s="33">
        <f>'SALDO MAXPPI JULHO 2026'!AT253</f>
        <v>97.28</v>
      </c>
      <c r="AU121" s="33">
        <f>'SALDO MAXPPI JULHO 2026'!AU253</f>
        <v>51.07</v>
      </c>
      <c r="AV121" s="33">
        <f>'SALDO MAXPPI JULHO 2026'!AV253</f>
        <v>21.89</v>
      </c>
      <c r="AW121" s="33">
        <f>'SALDO MAXPPI JULHO 2026'!AW253</f>
        <v>121.6</v>
      </c>
      <c r="AX121" s="33">
        <f>'SALDO MAXPPI JULHO 2026'!AX253</f>
        <v>35.67</v>
      </c>
      <c r="AY121" s="33">
        <f>'SALDO MAXPPI JULHO 2026'!AY253</f>
        <v>87.55</v>
      </c>
      <c r="AZ121" s="33">
        <f>'SALDO MAXPPI JULHO 2026'!AZ253</f>
        <v>10.11</v>
      </c>
      <c r="BA121" s="33">
        <f>'SALDO MAXPPI JULHO 2026'!BA253</f>
        <v>1.01</v>
      </c>
      <c r="BB121" s="33">
        <f>'SALDO MAXPPI JULHO 2026'!BB253</f>
        <v>23.1</v>
      </c>
      <c r="BC121" s="33">
        <f>'SALDO MAXPPI JULHO 2026'!BC253</f>
        <v>69.33</v>
      </c>
      <c r="BD121" s="33">
        <f>'SALDO MAXPPI JULHO 2026'!BD253</f>
        <v>735.66</v>
      </c>
      <c r="BE121" s="33">
        <f>'SALDO MAXPPI JULHO 2026'!BE253</f>
        <v>210.4</v>
      </c>
      <c r="BF121" s="33">
        <f>'SALDO MAXPPI JULHO 2026'!BF253</f>
        <v>125.16</v>
      </c>
      <c r="BG121" s="33">
        <f>'SALDO MAXPPI JULHO 2026'!BG253</f>
        <v>6</v>
      </c>
      <c r="BH121" s="33">
        <f>'SALDO MAXPPI JULHO 2026'!BH253</f>
        <v>16.05</v>
      </c>
      <c r="BI121" s="33">
        <f>'SALDO MAXPPI JULHO 2026'!BI253</f>
        <v>447.69</v>
      </c>
      <c r="BJ121" s="33">
        <f>'SALDO MAXPPI JULHO 2026'!BJ253</f>
        <v>43.34</v>
      </c>
      <c r="BK121" s="33">
        <f>'SALDO MAXPPI JULHO 2026'!BK253</f>
        <v>48.91</v>
      </c>
      <c r="BL121" s="33">
        <f>'SALDO MAXPPI JULHO 2026'!BL253</f>
        <v>34.18</v>
      </c>
      <c r="BM121" s="33">
        <f>'SALDO MAXPPI JULHO 2026'!BM253</f>
        <v>3.16</v>
      </c>
      <c r="BN121" s="33">
        <f>'SALDO MAXPPI JULHO 2026'!BN253</f>
        <v>2.04</v>
      </c>
      <c r="BO121" s="33">
        <f>'SALDO MAXPPI JULHO 2026'!BO253</f>
        <v>0.31</v>
      </c>
      <c r="BP121" s="33">
        <f>'SALDO MAXPPI JULHO 2026'!BP253</f>
        <v>1.93</v>
      </c>
      <c r="BQ121" s="33">
        <f>'SALDO MAXPPI JULHO 2026'!BQ253</f>
        <v>0</v>
      </c>
      <c r="BR121" s="33">
        <f>'SALDO MAXPPI JULHO 2026'!BR253</f>
        <v>-2.29</v>
      </c>
      <c r="BS121" s="33">
        <f>'SALDO MAXPPI JULHO 2026'!BS253</f>
        <v>-2.68</v>
      </c>
      <c r="BT121" s="33">
        <f>'SALDO MAXPPI JULHO 2026'!BT253</f>
        <v>58.89</v>
      </c>
      <c r="BU121" s="33">
        <f>'SALDO MAXPPI JULHO 2026'!BU253</f>
        <v>0.17</v>
      </c>
      <c r="BV121" s="33">
        <f>'SALDO MAXPPI JULHO 2026'!BV253</f>
        <v>52.52</v>
      </c>
      <c r="BW121" s="33">
        <f>'SALDO MAXPPI JULHO 2026'!BW253</f>
        <v>0</v>
      </c>
      <c r="BX121" s="33">
        <f>'SALDO MAXPPI JULHO 2026'!BX253</f>
        <v>0</v>
      </c>
      <c r="BY121" s="35">
        <f t="shared" si="3"/>
        <v>12185.509999999997</v>
      </c>
      <c r="BZ121" s="36">
        <f>'SALDO MAXPPI JULHO 2026'!BZ253</f>
        <v>12185.509999999997</v>
      </c>
      <c r="CA121" s="37">
        <f t="shared" si="2"/>
        <v>0</v>
      </c>
    </row>
    <row r="122" spans="1:79">
      <c r="A122" s="32" t="str">
        <f>'SALDO MAXPPI JULHO 2026'!A254</f>
        <v>IRACEMINHA</v>
      </c>
      <c r="B122" s="33">
        <f>'SALDO MAXPPI JULHO 2026'!B254</f>
        <v>146.09</v>
      </c>
      <c r="C122" s="33">
        <f>'SALDO MAXPPI JULHO 2026'!C254</f>
        <v>2396.58</v>
      </c>
      <c r="D122" s="33">
        <f>'SALDO MAXPPI JULHO 2026'!D254</f>
        <v>1309.6099999999999</v>
      </c>
      <c r="E122" s="33">
        <f>'SALDO MAXPPI JULHO 2026'!E254</f>
        <v>0</v>
      </c>
      <c r="F122" s="33">
        <f>'SALDO MAXPPI JULHO 2026'!F254</f>
        <v>104.88</v>
      </c>
      <c r="G122" s="33">
        <f>'SALDO MAXPPI JULHO 2026'!G254</f>
        <v>0</v>
      </c>
      <c r="H122" s="33">
        <f>'SALDO MAXPPI JULHO 2026'!H254</f>
        <v>635.71</v>
      </c>
      <c r="I122" s="33">
        <f>'SALDO MAXPPI JULHO 2026'!I254</f>
        <v>696.89</v>
      </c>
      <c r="J122" s="33">
        <f>'SALDO MAXPPI JULHO 2026'!J254</f>
        <v>41.26</v>
      </c>
      <c r="K122" s="33">
        <f>'SALDO MAXPPI JULHO 2026'!K254</f>
        <v>380.57</v>
      </c>
      <c r="L122" s="33">
        <f>'SALDO MAXPPI JULHO 2026'!L254</f>
        <v>58.78</v>
      </c>
      <c r="M122" s="33">
        <f>'SALDO MAXPPI JULHO 2026'!M254</f>
        <v>194.32</v>
      </c>
      <c r="N122" s="33">
        <f>'SALDO MAXPPI JULHO 2026'!N254</f>
        <v>0.19</v>
      </c>
      <c r="O122" s="33">
        <f>'SALDO MAXPPI JULHO 2026'!O254</f>
        <v>-1.6</v>
      </c>
      <c r="P122" s="33">
        <f>'SALDO MAXPPI JULHO 2026'!P254</f>
        <v>-0.6</v>
      </c>
      <c r="Q122" s="33">
        <f>'SALDO MAXPPI JULHO 2026'!Q254</f>
        <v>122.38</v>
      </c>
      <c r="R122" s="33">
        <f>'SALDO MAXPPI JULHO 2026'!R254</f>
        <v>3.15</v>
      </c>
      <c r="S122" s="33">
        <f>'SALDO MAXPPI JULHO 2026'!S254</f>
        <v>90.96</v>
      </c>
      <c r="T122" s="33">
        <f>'SALDO MAXPPI JULHO 2026'!T254</f>
        <v>1.4</v>
      </c>
      <c r="U122" s="33">
        <f>'SALDO MAXPPI JULHO 2026'!U254</f>
        <v>0.2</v>
      </c>
      <c r="V122" s="33">
        <f>'SALDO MAXPPI JULHO 2026'!V254</f>
        <v>0.98</v>
      </c>
      <c r="W122" s="33">
        <f>'SALDO MAXPPI JULHO 2026'!W254</f>
        <v>217.64</v>
      </c>
      <c r="X122" s="33">
        <f>'SALDO MAXPPI JULHO 2026'!X254</f>
        <v>4.32</v>
      </c>
      <c r="Y122" s="33">
        <f>'SALDO MAXPPI JULHO 2026'!Y254</f>
        <v>2.41</v>
      </c>
      <c r="Z122" s="33">
        <f>'SALDO MAXPPI JULHO 2026'!Z254</f>
        <v>40.71</v>
      </c>
      <c r="AA122" s="33">
        <f>'SALDO MAXPPI JULHO 2026'!AA254</f>
        <v>10.8</v>
      </c>
      <c r="AB122" s="33">
        <f>'SALDO MAXPPI JULHO 2026'!AB254</f>
        <v>136.74</v>
      </c>
      <c r="AC122" s="33">
        <f>'SALDO MAXPPI JULHO 2026'!AC254</f>
        <v>8.09</v>
      </c>
      <c r="AD122" s="33">
        <f>'SALDO MAXPPI JULHO 2026'!AD254</f>
        <v>8.2799999999999994</v>
      </c>
      <c r="AE122" s="33">
        <f>'SALDO MAXPPI JULHO 2026'!AE254</f>
        <v>1.58</v>
      </c>
      <c r="AF122" s="33">
        <f>'SALDO MAXPPI JULHO 2026'!AF254</f>
        <v>4.32</v>
      </c>
      <c r="AG122" s="33">
        <f>'SALDO MAXPPI JULHO 2026'!AG254</f>
        <v>64.77</v>
      </c>
      <c r="AH122" s="33">
        <f>'SALDO MAXPPI JULHO 2026'!AH254</f>
        <v>0</v>
      </c>
      <c r="AI122" s="33">
        <f>'SALDO MAXPPI JULHO 2026'!AI254</f>
        <v>2.16</v>
      </c>
      <c r="AJ122" s="33">
        <f>'SALDO MAXPPI JULHO 2026'!AJ254</f>
        <v>34.549999999999997</v>
      </c>
      <c r="AK122" s="33">
        <f>'SALDO MAXPPI JULHO 2026'!AK254</f>
        <v>1.22</v>
      </c>
      <c r="AL122" s="33">
        <f>'SALDO MAXPPI JULHO 2026'!AL254</f>
        <v>16.55</v>
      </c>
      <c r="AM122" s="33">
        <f>'SALDO MAXPPI JULHO 2026'!AM254</f>
        <v>21.59</v>
      </c>
      <c r="AN122" s="33">
        <f>'SALDO MAXPPI JULHO 2026'!AN254</f>
        <v>2.16</v>
      </c>
      <c r="AO122" s="33">
        <f>'SALDO MAXPPI JULHO 2026'!AO254</f>
        <v>8.2899999999999991</v>
      </c>
      <c r="AP122" s="33">
        <f>'SALDO MAXPPI JULHO 2026'!AP254</f>
        <v>7.2</v>
      </c>
      <c r="AQ122" s="33">
        <f>'SALDO MAXPPI JULHO 2026'!AQ254</f>
        <v>35.979999999999997</v>
      </c>
      <c r="AR122" s="33">
        <f>'SALDO MAXPPI JULHO 2026'!AR254</f>
        <v>70.48</v>
      </c>
      <c r="AS122" s="33">
        <f>'SALDO MAXPPI JULHO 2026'!AS254</f>
        <v>232.21</v>
      </c>
      <c r="AT122" s="33">
        <f>'SALDO MAXPPI JULHO 2026'!AT254</f>
        <v>57.58</v>
      </c>
      <c r="AU122" s="33">
        <f>'SALDO MAXPPI JULHO 2026'!AU254</f>
        <v>30.23</v>
      </c>
      <c r="AV122" s="33">
        <f>'SALDO MAXPPI JULHO 2026'!AV254</f>
        <v>12.96</v>
      </c>
      <c r="AW122" s="33">
        <f>'SALDO MAXPPI JULHO 2026'!AW254</f>
        <v>71.97</v>
      </c>
      <c r="AX122" s="33">
        <f>'SALDO MAXPPI JULHO 2026'!AX254</f>
        <v>21.11</v>
      </c>
      <c r="AY122" s="33">
        <f>'SALDO MAXPPI JULHO 2026'!AY254</f>
        <v>51.82</v>
      </c>
      <c r="AZ122" s="33">
        <f>'SALDO MAXPPI JULHO 2026'!AZ254</f>
        <v>5.98</v>
      </c>
      <c r="BA122" s="33">
        <f>'SALDO MAXPPI JULHO 2026'!BA254</f>
        <v>1.44</v>
      </c>
      <c r="BB122" s="33">
        <f>'SALDO MAXPPI JULHO 2026'!BB254</f>
        <v>13.67</v>
      </c>
      <c r="BC122" s="33">
        <f>'SALDO MAXPPI JULHO 2026'!BC254</f>
        <v>41.03</v>
      </c>
      <c r="BD122" s="33">
        <f>'SALDO MAXPPI JULHO 2026'!BD254</f>
        <v>435.4</v>
      </c>
      <c r="BE122" s="33">
        <f>'SALDO MAXPPI JULHO 2026'!BE254</f>
        <v>124.52</v>
      </c>
      <c r="BF122" s="33">
        <f>'SALDO MAXPPI JULHO 2026'!BF254</f>
        <v>81.61</v>
      </c>
      <c r="BG122" s="33">
        <f>'SALDO MAXPPI JULHO 2026'!BG254</f>
        <v>3.55</v>
      </c>
      <c r="BH122" s="33">
        <f>'SALDO MAXPPI JULHO 2026'!BH254</f>
        <v>9.5</v>
      </c>
      <c r="BI122" s="33">
        <f>'SALDO MAXPPI JULHO 2026'!BI254</f>
        <v>264.95999999999998</v>
      </c>
      <c r="BJ122" s="33">
        <f>'SALDO MAXPPI JULHO 2026'!BJ254</f>
        <v>25.65</v>
      </c>
      <c r="BK122" s="33">
        <f>'SALDO MAXPPI JULHO 2026'!BK254</f>
        <v>28.95</v>
      </c>
      <c r="BL122" s="33">
        <f>'SALDO MAXPPI JULHO 2026'!BL254</f>
        <v>20.23</v>
      </c>
      <c r="BM122" s="33">
        <f>'SALDO MAXPPI JULHO 2026'!BM254</f>
        <v>1.87</v>
      </c>
      <c r="BN122" s="33">
        <f>'SALDO MAXPPI JULHO 2026'!BN254</f>
        <v>1.21</v>
      </c>
      <c r="BO122" s="33">
        <f>'SALDO MAXPPI JULHO 2026'!BO254</f>
        <v>0</v>
      </c>
      <c r="BP122" s="33">
        <f>'SALDO MAXPPI JULHO 2026'!BP254</f>
        <v>34.909999999999997</v>
      </c>
      <c r="BQ122" s="33">
        <f>'SALDO MAXPPI JULHO 2026'!BQ254</f>
        <v>19.82</v>
      </c>
      <c r="BR122" s="33">
        <f>'SALDO MAXPPI JULHO 2026'!BR254</f>
        <v>247.09</v>
      </c>
      <c r="BS122" s="33">
        <f>'SALDO MAXPPI JULHO 2026'!BS254</f>
        <v>193.55</v>
      </c>
      <c r="BT122" s="33">
        <f>'SALDO MAXPPI JULHO 2026'!BT254</f>
        <v>34.85</v>
      </c>
      <c r="BU122" s="33">
        <f>'SALDO MAXPPI JULHO 2026'!BU254</f>
        <v>19.62</v>
      </c>
      <c r="BV122" s="33">
        <f>'SALDO MAXPPI JULHO 2026'!BV254</f>
        <v>31.49</v>
      </c>
      <c r="BW122" s="33">
        <f>'SALDO MAXPPI JULHO 2026'!BW254</f>
        <v>0</v>
      </c>
      <c r="BX122" s="33">
        <f>'SALDO MAXPPI JULHO 2026'!BX254</f>
        <v>68.95</v>
      </c>
      <c r="BY122" s="35">
        <f t="shared" si="3"/>
        <v>9069.3199999999943</v>
      </c>
      <c r="BZ122" s="36">
        <f>'SALDO MAXPPI JULHO 2026'!BZ254</f>
        <v>9069.3199999999943</v>
      </c>
      <c r="CA122" s="37">
        <f t="shared" si="2"/>
        <v>0</v>
      </c>
    </row>
    <row r="123" spans="1:79">
      <c r="A123" s="32" t="str">
        <f>'SALDO MAXPPI JULHO 2026'!A255</f>
        <v>IRANI</v>
      </c>
      <c r="B123" s="33">
        <f>'SALDO MAXPPI JULHO 2026'!B255</f>
        <v>324.10000000000002</v>
      </c>
      <c r="C123" s="33">
        <f>'SALDO MAXPPI JULHO 2026'!C255</f>
        <v>5316.92</v>
      </c>
      <c r="D123" s="33">
        <f>'SALDO MAXPPI JULHO 2026'!D255</f>
        <v>2905.44</v>
      </c>
      <c r="E123" s="33">
        <f>'SALDO MAXPPI JULHO 2026'!E255</f>
        <v>0.13</v>
      </c>
      <c r="F123" s="33">
        <f>'SALDO MAXPPI JULHO 2026'!F255</f>
        <v>-0.56000000000000005</v>
      </c>
      <c r="G123" s="33">
        <f>'SALDO MAXPPI JULHO 2026'!G255</f>
        <v>0</v>
      </c>
      <c r="H123" s="33">
        <f>'SALDO MAXPPI JULHO 2026'!H255</f>
        <v>1206.45</v>
      </c>
      <c r="I123" s="33">
        <f>'SALDO MAXPPI JULHO 2026'!I255</f>
        <v>1.68</v>
      </c>
      <c r="J123" s="33">
        <f>'SALDO MAXPPI JULHO 2026'!J255</f>
        <v>18.21</v>
      </c>
      <c r="K123" s="33">
        <f>'SALDO MAXPPI JULHO 2026'!K255</f>
        <v>844.31</v>
      </c>
      <c r="L123" s="33">
        <f>'SALDO MAXPPI JULHO 2026'!L255</f>
        <v>130.41</v>
      </c>
      <c r="M123" s="33">
        <f>'SALDO MAXPPI JULHO 2026'!M255</f>
        <v>431.11</v>
      </c>
      <c r="N123" s="33">
        <f>'SALDO MAXPPI JULHO 2026'!N255</f>
        <v>0.86</v>
      </c>
      <c r="O123" s="33">
        <f>'SALDO MAXPPI JULHO 2026'!O255</f>
        <v>2.52</v>
      </c>
      <c r="P123" s="33">
        <f>'SALDO MAXPPI JULHO 2026'!P255</f>
        <v>0.9</v>
      </c>
      <c r="Q123" s="33">
        <f>'SALDO MAXPPI JULHO 2026'!Q255</f>
        <v>543.04</v>
      </c>
      <c r="R123" s="33">
        <f>'SALDO MAXPPI JULHO 2026'!R255</f>
        <v>14.31</v>
      </c>
      <c r="S123" s="33">
        <f>'SALDO MAXPPI JULHO 2026'!S255</f>
        <v>415.13</v>
      </c>
      <c r="T123" s="33">
        <f>'SALDO MAXPPI JULHO 2026'!T255</f>
        <v>6.36</v>
      </c>
      <c r="U123" s="33">
        <f>'SALDO MAXPPI JULHO 2026'!U255</f>
        <v>1.1100000000000001</v>
      </c>
      <c r="V123" s="33">
        <f>'SALDO MAXPPI JULHO 2026'!V255</f>
        <v>4.5</v>
      </c>
      <c r="W123" s="33">
        <f>'SALDO MAXPPI JULHO 2026'!W255</f>
        <v>482.83</v>
      </c>
      <c r="X123" s="33">
        <f>'SALDO MAXPPI JULHO 2026'!X255</f>
        <v>9.58</v>
      </c>
      <c r="Y123" s="33">
        <f>'SALDO MAXPPI JULHO 2026'!Y255</f>
        <v>36.72</v>
      </c>
      <c r="Z123" s="33">
        <f>'SALDO MAXPPI JULHO 2026'!Z255</f>
        <v>319.33</v>
      </c>
      <c r="AA123" s="33">
        <f>'SALDO MAXPPI JULHO 2026'!AA255</f>
        <v>23.95</v>
      </c>
      <c r="AB123" s="33">
        <f>'SALDO MAXPPI JULHO 2026'!AB255</f>
        <v>303.37</v>
      </c>
      <c r="AC123" s="33">
        <f>'SALDO MAXPPI JULHO 2026'!AC255</f>
        <v>17.940000000000001</v>
      </c>
      <c r="AD123" s="33">
        <f>'SALDO MAXPPI JULHO 2026'!AD255</f>
        <v>18.36</v>
      </c>
      <c r="AE123" s="33">
        <f>'SALDO MAXPPI JULHO 2026'!AE255</f>
        <v>3.51</v>
      </c>
      <c r="AF123" s="33">
        <f>'SALDO MAXPPI JULHO 2026'!AF255</f>
        <v>9.58</v>
      </c>
      <c r="AG123" s="33">
        <f>'SALDO MAXPPI JULHO 2026'!AG255</f>
        <v>143.69999999999999</v>
      </c>
      <c r="AH123" s="33">
        <f>'SALDO MAXPPI JULHO 2026'!AH255</f>
        <v>94.2</v>
      </c>
      <c r="AI123" s="33">
        <f>'SALDO MAXPPI JULHO 2026'!AI255</f>
        <v>4.79</v>
      </c>
      <c r="AJ123" s="33">
        <f>'SALDO MAXPPI JULHO 2026'!AJ255</f>
        <v>8.8000000000000007</v>
      </c>
      <c r="AK123" s="33">
        <f>'SALDO MAXPPI JULHO 2026'!AK255</f>
        <v>2.71</v>
      </c>
      <c r="AL123" s="33">
        <f>'SALDO MAXPPI JULHO 2026'!AL255</f>
        <v>36.72</v>
      </c>
      <c r="AM123" s="33">
        <f>'SALDO MAXPPI JULHO 2026'!AM255</f>
        <v>47.9</v>
      </c>
      <c r="AN123" s="33">
        <f>'SALDO MAXPPI JULHO 2026'!AN255</f>
        <v>4.79</v>
      </c>
      <c r="AO123" s="33">
        <f>'SALDO MAXPPI JULHO 2026'!AO255</f>
        <v>38.69</v>
      </c>
      <c r="AP123" s="33">
        <f>'SALDO MAXPPI JULHO 2026'!AP255</f>
        <v>10.38</v>
      </c>
      <c r="AQ123" s="33">
        <f>'SALDO MAXPPI JULHO 2026'!AQ255</f>
        <v>6.7</v>
      </c>
      <c r="AR123" s="33">
        <f>'SALDO MAXPPI JULHO 2026'!AR255</f>
        <v>302.07</v>
      </c>
      <c r="AS123" s="33">
        <f>'SALDO MAXPPI JULHO 2026'!AS255</f>
        <v>265.19</v>
      </c>
      <c r="AT123" s="33">
        <f>'SALDO MAXPPI JULHO 2026'!AT255</f>
        <v>127.73</v>
      </c>
      <c r="AU123" s="33">
        <f>'SALDO MAXPPI JULHO 2026'!AU255</f>
        <v>67.06</v>
      </c>
      <c r="AV123" s="33">
        <f>'SALDO MAXPPI JULHO 2026'!AV255</f>
        <v>28.74</v>
      </c>
      <c r="AW123" s="33">
        <f>'SALDO MAXPPI JULHO 2026'!AW255</f>
        <v>159.66999999999999</v>
      </c>
      <c r="AX123" s="33">
        <f>'SALDO MAXPPI JULHO 2026'!AX255</f>
        <v>46.83</v>
      </c>
      <c r="AY123" s="33">
        <f>'SALDO MAXPPI JULHO 2026'!AY255</f>
        <v>114.96</v>
      </c>
      <c r="AZ123" s="33">
        <f>'SALDO MAXPPI JULHO 2026'!AZ255</f>
        <v>13.27</v>
      </c>
      <c r="BA123" s="33">
        <f>'SALDO MAXPPI JULHO 2026'!BA255</f>
        <v>3.2</v>
      </c>
      <c r="BB123" s="33">
        <f>'SALDO MAXPPI JULHO 2026'!BB255</f>
        <v>30.34</v>
      </c>
      <c r="BC123" s="33">
        <f>'SALDO MAXPPI JULHO 2026'!BC255</f>
        <v>91.03</v>
      </c>
      <c r="BD123" s="33">
        <f>'SALDO MAXPPI JULHO 2026'!BD255</f>
        <v>965.95</v>
      </c>
      <c r="BE123" s="33">
        <f>'SALDO MAXPPI JULHO 2026'!BE255</f>
        <v>276.26</v>
      </c>
      <c r="BF123" s="33">
        <f>'SALDO MAXPPI JULHO 2026'!BF255</f>
        <v>181.06</v>
      </c>
      <c r="BG123" s="33">
        <f>'SALDO MAXPPI JULHO 2026'!BG255</f>
        <v>7.87</v>
      </c>
      <c r="BH123" s="33">
        <f>'SALDO MAXPPI JULHO 2026'!BH255</f>
        <v>9.2200000000000006</v>
      </c>
      <c r="BI123" s="33">
        <f>'SALDO MAXPPI JULHO 2026'!BI255</f>
        <v>587.83000000000004</v>
      </c>
      <c r="BJ123" s="33">
        <f>'SALDO MAXPPI JULHO 2026'!BJ255</f>
        <v>56.9</v>
      </c>
      <c r="BK123" s="33">
        <f>'SALDO MAXPPI JULHO 2026'!BK255</f>
        <v>64.22</v>
      </c>
      <c r="BL123" s="33">
        <f>'SALDO MAXPPI JULHO 2026'!BL255</f>
        <v>44.88</v>
      </c>
      <c r="BM123" s="33">
        <f>'SALDO MAXPPI JULHO 2026'!BM255</f>
        <v>4.1500000000000004</v>
      </c>
      <c r="BN123" s="33">
        <f>'SALDO MAXPPI JULHO 2026'!BN255</f>
        <v>-0.17</v>
      </c>
      <c r="BO123" s="33">
        <f>'SALDO MAXPPI JULHO 2026'!BO255</f>
        <v>0.1</v>
      </c>
      <c r="BP123" s="33">
        <f>'SALDO MAXPPI JULHO 2026'!BP255</f>
        <v>0.97</v>
      </c>
      <c r="BQ123" s="33">
        <f>'SALDO MAXPPI JULHO 2026'!BQ255</f>
        <v>-1.1000000000000001</v>
      </c>
      <c r="BR123" s="33">
        <f>'SALDO MAXPPI JULHO 2026'!BR255</f>
        <v>0</v>
      </c>
      <c r="BS123" s="33">
        <f>'SALDO MAXPPI JULHO 2026'!BS255</f>
        <v>405.24</v>
      </c>
      <c r="BT123" s="33">
        <f>'SALDO MAXPPI JULHO 2026'!BT255</f>
        <v>77.319999999999993</v>
      </c>
      <c r="BU123" s="33">
        <f>'SALDO MAXPPI JULHO 2026'!BU255</f>
        <v>-0.17</v>
      </c>
      <c r="BV123" s="33">
        <f>'SALDO MAXPPI JULHO 2026'!BV255</f>
        <v>69.75</v>
      </c>
      <c r="BW123" s="33">
        <f>'SALDO MAXPPI JULHO 2026'!BW255</f>
        <v>0</v>
      </c>
      <c r="BX123" s="33">
        <f>'SALDO MAXPPI JULHO 2026'!BX255</f>
        <v>0</v>
      </c>
      <c r="BY123" s="35">
        <f t="shared" si="3"/>
        <v>17791.850000000017</v>
      </c>
      <c r="BZ123" s="36">
        <f>'SALDO MAXPPI JULHO 2026'!BZ255</f>
        <v>15381.410000000003</v>
      </c>
      <c r="CA123" s="37">
        <f t="shared" si="2"/>
        <v>2410.4400000000132</v>
      </c>
    </row>
    <row r="124" spans="1:79">
      <c r="A124" s="32" t="str">
        <f>'SALDO MAXPPI JULHO 2026'!A256</f>
        <v>IRATI</v>
      </c>
      <c r="B124" s="33">
        <f>'SALDO MAXPPI JULHO 2026'!B256</f>
        <v>62.04</v>
      </c>
      <c r="C124" s="33">
        <f>'SALDO MAXPPI JULHO 2026'!C256</f>
        <v>1132.82</v>
      </c>
      <c r="D124" s="33">
        <f>'SALDO MAXPPI JULHO 2026'!D256</f>
        <v>619.03</v>
      </c>
      <c r="E124" s="33">
        <f>'SALDO MAXPPI JULHO 2026'!E256</f>
        <v>0</v>
      </c>
      <c r="F124" s="33">
        <f>'SALDO MAXPPI JULHO 2026'!F256</f>
        <v>0</v>
      </c>
      <c r="G124" s="33">
        <f>'SALDO MAXPPI JULHO 2026'!G256</f>
        <v>0</v>
      </c>
      <c r="H124" s="33">
        <f>'SALDO MAXPPI JULHO 2026'!H256</f>
        <v>0</v>
      </c>
      <c r="I124" s="33">
        <f>'SALDO MAXPPI JULHO 2026'!I256</f>
        <v>-3.36</v>
      </c>
      <c r="J124" s="33">
        <f>'SALDO MAXPPI JULHO 2026'!J256</f>
        <v>-0.53</v>
      </c>
      <c r="K124" s="33">
        <f>'SALDO MAXPPI JULHO 2026'!K256</f>
        <v>179.89</v>
      </c>
      <c r="L124" s="33">
        <f>'SALDO MAXPPI JULHO 2026'!L256</f>
        <v>6.13</v>
      </c>
      <c r="M124" s="33">
        <f>'SALDO MAXPPI JULHO 2026'!M256</f>
        <v>91.85</v>
      </c>
      <c r="N124" s="33">
        <f>'SALDO MAXPPI JULHO 2026'!N256</f>
        <v>0.04</v>
      </c>
      <c r="O124" s="33">
        <f>'SALDO MAXPPI JULHO 2026'!O256</f>
        <v>-1.24</v>
      </c>
      <c r="P124" s="33">
        <f>'SALDO MAXPPI JULHO 2026'!P256</f>
        <v>-0.3</v>
      </c>
      <c r="Q124" s="33">
        <f>'SALDO MAXPPI JULHO 2026'!Q256</f>
        <v>115.7</v>
      </c>
      <c r="R124" s="33">
        <f>'SALDO MAXPPI JULHO 2026'!R256</f>
        <v>1.03</v>
      </c>
      <c r="S124" s="33">
        <f>'SALDO MAXPPI JULHO 2026'!S256</f>
        <v>29.66</v>
      </c>
      <c r="T124" s="33">
        <f>'SALDO MAXPPI JULHO 2026'!T256</f>
        <v>0.48</v>
      </c>
      <c r="U124" s="33">
        <f>'SALDO MAXPPI JULHO 2026'!U256</f>
        <v>0</v>
      </c>
      <c r="V124" s="33">
        <f>'SALDO MAXPPI JULHO 2026'!V256</f>
        <v>0.31</v>
      </c>
      <c r="W124" s="33">
        <f>'SALDO MAXPPI JULHO 2026'!W256</f>
        <v>102.87</v>
      </c>
      <c r="X124" s="33">
        <f>'SALDO MAXPPI JULHO 2026'!X256</f>
        <v>2.04</v>
      </c>
      <c r="Y124" s="33">
        <f>'SALDO MAXPPI JULHO 2026'!Y256</f>
        <v>7.82</v>
      </c>
      <c r="Z124" s="33">
        <f>'SALDO MAXPPI JULHO 2026'!Z256</f>
        <v>52.33</v>
      </c>
      <c r="AA124" s="33">
        <f>'SALDO MAXPPI JULHO 2026'!AA256</f>
        <v>5.0999999999999996</v>
      </c>
      <c r="AB124" s="33">
        <f>'SALDO MAXPPI JULHO 2026'!AB256</f>
        <v>41.73</v>
      </c>
      <c r="AC124" s="33">
        <f>'SALDO MAXPPI JULHO 2026'!AC256</f>
        <v>3.82</v>
      </c>
      <c r="AD124" s="33">
        <f>'SALDO MAXPPI JULHO 2026'!AD256</f>
        <v>3.91</v>
      </c>
      <c r="AE124" s="33">
        <f>'SALDO MAXPPI JULHO 2026'!AE256</f>
        <v>0.75</v>
      </c>
      <c r="AF124" s="33">
        <f>'SALDO MAXPPI JULHO 2026'!AF256</f>
        <v>2.04</v>
      </c>
      <c r="AG124" s="33">
        <f>'SALDO MAXPPI JULHO 2026'!AG256</f>
        <v>30.62</v>
      </c>
      <c r="AH124" s="33">
        <f>'SALDO MAXPPI JULHO 2026'!AH256</f>
        <v>20.07</v>
      </c>
      <c r="AI124" s="33">
        <f>'SALDO MAXPPI JULHO 2026'!AI256</f>
        <v>0</v>
      </c>
      <c r="AJ124" s="33">
        <f>'SALDO MAXPPI JULHO 2026'!AJ256</f>
        <v>0</v>
      </c>
      <c r="AK124" s="33">
        <f>'SALDO MAXPPI JULHO 2026'!AK256</f>
        <v>0.57999999999999996</v>
      </c>
      <c r="AL124" s="33">
        <f>'SALDO MAXPPI JULHO 2026'!AL256</f>
        <v>0</v>
      </c>
      <c r="AM124" s="33">
        <f>'SALDO MAXPPI JULHO 2026'!AM256</f>
        <v>0</v>
      </c>
      <c r="AN124" s="33">
        <f>'SALDO MAXPPI JULHO 2026'!AN256</f>
        <v>0</v>
      </c>
      <c r="AO124" s="33">
        <f>'SALDO MAXPPI JULHO 2026'!AO256</f>
        <v>0</v>
      </c>
      <c r="AP124" s="33">
        <f>'SALDO MAXPPI JULHO 2026'!AP256</f>
        <v>3.4</v>
      </c>
      <c r="AQ124" s="33">
        <f>'SALDO MAXPPI JULHO 2026'!AQ256</f>
        <v>17.010000000000002</v>
      </c>
      <c r="AR124" s="33">
        <f>'SALDO MAXPPI JULHO 2026'!AR256</f>
        <v>64.36</v>
      </c>
      <c r="AS124" s="33">
        <f>'SALDO MAXPPI JULHO 2026'!AS256</f>
        <v>109.76</v>
      </c>
      <c r="AT124" s="33">
        <f>'SALDO MAXPPI JULHO 2026'!AT256</f>
        <v>27.21</v>
      </c>
      <c r="AU124" s="33">
        <f>'SALDO MAXPPI JULHO 2026'!AU256</f>
        <v>14.29</v>
      </c>
      <c r="AV124" s="33">
        <f>'SALDO MAXPPI JULHO 2026'!AV256</f>
        <v>6.12</v>
      </c>
      <c r="AW124" s="33">
        <f>'SALDO MAXPPI JULHO 2026'!AW256</f>
        <v>27.22</v>
      </c>
      <c r="AX124" s="33">
        <f>'SALDO MAXPPI JULHO 2026'!AX256</f>
        <v>9.98</v>
      </c>
      <c r="AY124" s="33">
        <f>'SALDO MAXPPI JULHO 2026'!AY256</f>
        <v>24.49</v>
      </c>
      <c r="AZ124" s="33">
        <f>'SALDO MAXPPI JULHO 2026'!AZ256</f>
        <v>2.83</v>
      </c>
      <c r="BA124" s="33">
        <f>'SALDO MAXPPI JULHO 2026'!BA256</f>
        <v>0.68</v>
      </c>
      <c r="BB124" s="33">
        <f>'SALDO MAXPPI JULHO 2026'!BB256</f>
        <v>6.46</v>
      </c>
      <c r="BC124" s="33">
        <f>'SALDO MAXPPI JULHO 2026'!BC256</f>
        <v>19.399999999999999</v>
      </c>
      <c r="BD124" s="33">
        <f>'SALDO MAXPPI JULHO 2026'!BD256</f>
        <v>205.8</v>
      </c>
      <c r="BE124" s="33">
        <f>'SALDO MAXPPI JULHO 2026'!BE256</f>
        <v>24.24</v>
      </c>
      <c r="BF124" s="33">
        <f>'SALDO MAXPPI JULHO 2026'!BF256</f>
        <v>38.58</v>
      </c>
      <c r="BG124" s="33">
        <f>'SALDO MAXPPI JULHO 2026'!BG256</f>
        <v>0</v>
      </c>
      <c r="BH124" s="33">
        <f>'SALDO MAXPPI JULHO 2026'!BH256</f>
        <v>3.96</v>
      </c>
      <c r="BI124" s="33">
        <f>'SALDO MAXPPI JULHO 2026'!BI256</f>
        <v>104.06</v>
      </c>
      <c r="BJ124" s="33">
        <f>'SALDO MAXPPI JULHO 2026'!BJ256</f>
        <v>10.07</v>
      </c>
      <c r="BK124" s="33">
        <f>'SALDO MAXPPI JULHO 2026'!BK256</f>
        <v>11.6</v>
      </c>
      <c r="BL124" s="33">
        <f>'SALDO MAXPPI JULHO 2026'!BL256</f>
        <v>4.25</v>
      </c>
      <c r="BM124" s="33">
        <f>'SALDO MAXPPI JULHO 2026'!BM256</f>
        <v>0.44</v>
      </c>
      <c r="BN124" s="33">
        <f>'SALDO MAXPPI JULHO 2026'!BN256</f>
        <v>0.56999999999999995</v>
      </c>
      <c r="BO124" s="33">
        <f>'SALDO MAXPPI JULHO 2026'!BO256</f>
        <v>0.31</v>
      </c>
      <c r="BP124" s="33">
        <f>'SALDO MAXPPI JULHO 2026'!BP256</f>
        <v>16.5</v>
      </c>
      <c r="BQ124" s="33">
        <f>'SALDO MAXPPI JULHO 2026'!BQ256</f>
        <v>9.3699999999999992</v>
      </c>
      <c r="BR124" s="33">
        <f>'SALDO MAXPPI JULHO 2026'!BR256</f>
        <v>1.1499999999999999</v>
      </c>
      <c r="BS124" s="33">
        <f>'SALDO MAXPPI JULHO 2026'!BS256</f>
        <v>0</v>
      </c>
      <c r="BT124" s="33">
        <f>'SALDO MAXPPI JULHO 2026'!BT256</f>
        <v>16.47</v>
      </c>
      <c r="BU124" s="33">
        <f>'SALDO MAXPPI JULHO 2026'!BU256</f>
        <v>0</v>
      </c>
      <c r="BV124" s="33">
        <f>'SALDO MAXPPI JULHO 2026'!BV256</f>
        <v>53.28</v>
      </c>
      <c r="BW124" s="33">
        <f>'SALDO MAXPPI JULHO 2026'!BW256</f>
        <v>0</v>
      </c>
      <c r="BX124" s="33">
        <f>'SALDO MAXPPI JULHO 2026'!BX256</f>
        <v>32.590000000000003</v>
      </c>
      <c r="BY124" s="35">
        <f t="shared" si="3"/>
        <v>3373.68</v>
      </c>
      <c r="BZ124" s="36">
        <f>'SALDO MAXPPI JULHO 2026'!BZ256</f>
        <v>3373.68</v>
      </c>
      <c r="CA124" s="37">
        <f t="shared" si="2"/>
        <v>0</v>
      </c>
    </row>
    <row r="125" spans="1:79">
      <c r="A125" s="32" t="str">
        <f>'SALDO MAXPPI JULHO 2026'!A257</f>
        <v>IRINEOPOLIS</v>
      </c>
      <c r="B125" s="33">
        <f>'SALDO MAXPPI JULHO 2026'!B257</f>
        <v>357.57</v>
      </c>
      <c r="C125" s="33">
        <f>'SALDO MAXPPI JULHO 2026'!C257</f>
        <v>5866</v>
      </c>
      <c r="D125" s="33">
        <f>'SALDO MAXPPI JULHO 2026'!D257</f>
        <v>3205.48</v>
      </c>
      <c r="E125" s="33">
        <f>'SALDO MAXPPI JULHO 2026'!E257</f>
        <v>302.27999999999997</v>
      </c>
      <c r="F125" s="33">
        <f>'SALDO MAXPPI JULHO 2026'!F257</f>
        <v>0.56000000000000005</v>
      </c>
      <c r="G125" s="33">
        <f>'SALDO MAXPPI JULHO 2026'!G257</f>
        <v>0</v>
      </c>
      <c r="H125" s="33">
        <f>'SALDO MAXPPI JULHO 2026'!H257</f>
        <v>0</v>
      </c>
      <c r="I125" s="33">
        <f>'SALDO MAXPPI JULHO 2026'!I257</f>
        <v>1453.74</v>
      </c>
      <c r="J125" s="33">
        <f>'SALDO MAXPPI JULHO 2026'!J257</f>
        <v>101</v>
      </c>
      <c r="K125" s="33">
        <f>'SALDO MAXPPI JULHO 2026'!K257</f>
        <v>931.5</v>
      </c>
      <c r="L125" s="33">
        <f>'SALDO MAXPPI JULHO 2026'!L257</f>
        <v>62.13</v>
      </c>
      <c r="M125" s="33">
        <f>'SALDO MAXPPI JULHO 2026'!M257</f>
        <v>475.63</v>
      </c>
      <c r="N125" s="33">
        <f>'SALDO MAXPPI JULHO 2026'!N257</f>
        <v>0.95</v>
      </c>
      <c r="O125" s="33">
        <f>'SALDO MAXPPI JULHO 2026'!O257</f>
        <v>163.30000000000001</v>
      </c>
      <c r="P125" s="33">
        <f>'SALDO MAXPPI JULHO 2026'!P257</f>
        <v>22.83</v>
      </c>
      <c r="Q125" s="33">
        <f>'SALDO MAXPPI JULHO 2026'!Q257</f>
        <v>357.92</v>
      </c>
      <c r="R125" s="33">
        <f>'SALDO MAXPPI JULHO 2026'!R257</f>
        <v>15.78</v>
      </c>
      <c r="S125" s="33">
        <f>'SALDO MAXPPI JULHO 2026'!S257</f>
        <v>458</v>
      </c>
      <c r="T125" s="33">
        <f>'SALDO MAXPPI JULHO 2026'!T257</f>
        <v>7.02</v>
      </c>
      <c r="U125" s="33">
        <f>'SALDO MAXPPI JULHO 2026'!U257</f>
        <v>1.23</v>
      </c>
      <c r="V125" s="33">
        <f>'SALDO MAXPPI JULHO 2026'!V257</f>
        <v>4.96</v>
      </c>
      <c r="W125" s="33">
        <f>'SALDO MAXPPI JULHO 2026'!W257</f>
        <v>532.70000000000005</v>
      </c>
      <c r="X125" s="33">
        <f>'SALDO MAXPPI JULHO 2026'!X257</f>
        <v>10.57</v>
      </c>
      <c r="Y125" s="33">
        <f>'SALDO MAXPPI JULHO 2026'!Y257</f>
        <v>21.61</v>
      </c>
      <c r="Z125" s="33">
        <f>'SALDO MAXPPI JULHO 2026'!Z257</f>
        <v>352.31</v>
      </c>
      <c r="AA125" s="33">
        <f>'SALDO MAXPPI JULHO 2026'!AA257</f>
        <v>26.42</v>
      </c>
      <c r="AB125" s="33">
        <f>'SALDO MAXPPI JULHO 2026'!AB257</f>
        <v>184</v>
      </c>
      <c r="AC125" s="33">
        <f>'SALDO MAXPPI JULHO 2026'!AC257</f>
        <v>9.3000000000000007</v>
      </c>
      <c r="AD125" s="33">
        <f>'SALDO MAXPPI JULHO 2026'!AD257</f>
        <v>20.260000000000002</v>
      </c>
      <c r="AE125" s="33">
        <f>'SALDO MAXPPI JULHO 2026'!AE257</f>
        <v>0</v>
      </c>
      <c r="AF125" s="33">
        <f>'SALDO MAXPPI JULHO 2026'!AF257</f>
        <v>0</v>
      </c>
      <c r="AG125" s="33">
        <f>'SALDO MAXPPI JULHO 2026'!AG257</f>
        <v>0</v>
      </c>
      <c r="AH125" s="33">
        <f>'SALDO MAXPPI JULHO 2026'!AH257</f>
        <v>103.93</v>
      </c>
      <c r="AI125" s="33">
        <f>'SALDO MAXPPI JULHO 2026'!AI257</f>
        <v>5.29</v>
      </c>
      <c r="AJ125" s="33">
        <f>'SALDO MAXPPI JULHO 2026'!AJ257</f>
        <v>44.58</v>
      </c>
      <c r="AK125" s="33">
        <f>'SALDO MAXPPI JULHO 2026'!AK257</f>
        <v>2.99</v>
      </c>
      <c r="AL125" s="33">
        <f>'SALDO MAXPPI JULHO 2026'!AL257</f>
        <v>40.520000000000003</v>
      </c>
      <c r="AM125" s="33">
        <f>'SALDO MAXPPI JULHO 2026'!AM257</f>
        <v>19.98</v>
      </c>
      <c r="AN125" s="33">
        <f>'SALDO MAXPPI JULHO 2026'!AN257</f>
        <v>5.29</v>
      </c>
      <c r="AO125" s="33">
        <f>'SALDO MAXPPI JULHO 2026'!AO257</f>
        <v>26.9</v>
      </c>
      <c r="AP125" s="33">
        <f>'SALDO MAXPPI JULHO 2026'!AP257</f>
        <v>17.62</v>
      </c>
      <c r="AQ125" s="33">
        <f>'SALDO MAXPPI JULHO 2026'!AQ257</f>
        <v>88.08</v>
      </c>
      <c r="AR125" s="33">
        <f>'SALDO MAXPPI JULHO 2026'!AR257</f>
        <v>248.18</v>
      </c>
      <c r="AS125" s="33">
        <f>'SALDO MAXPPI JULHO 2026'!AS257</f>
        <v>318.39</v>
      </c>
      <c r="AT125" s="33">
        <f>'SALDO MAXPPI JULHO 2026'!AT257</f>
        <v>140.91999999999999</v>
      </c>
      <c r="AU125" s="33">
        <f>'SALDO MAXPPI JULHO 2026'!AU257</f>
        <v>73.989999999999995</v>
      </c>
      <c r="AV125" s="33">
        <f>'SALDO MAXPPI JULHO 2026'!AV257</f>
        <v>0</v>
      </c>
      <c r="AW125" s="33">
        <f>'SALDO MAXPPI JULHO 2026'!AW257</f>
        <v>176.15</v>
      </c>
      <c r="AX125" s="33">
        <f>'SALDO MAXPPI JULHO 2026'!AX257</f>
        <v>51.67</v>
      </c>
      <c r="AY125" s="33">
        <f>'SALDO MAXPPI JULHO 2026'!AY257</f>
        <v>51.81</v>
      </c>
      <c r="AZ125" s="33">
        <f>'SALDO MAXPPI JULHO 2026'!AZ257</f>
        <v>14.64</v>
      </c>
      <c r="BA125" s="33">
        <f>'SALDO MAXPPI JULHO 2026'!BA257</f>
        <v>3.53</v>
      </c>
      <c r="BB125" s="33">
        <f>'SALDO MAXPPI JULHO 2026'!BB257</f>
        <v>19.78</v>
      </c>
      <c r="BC125" s="33">
        <f>'SALDO MAXPPI JULHO 2026'!BC257</f>
        <v>0</v>
      </c>
      <c r="BD125" s="33">
        <f>'SALDO MAXPPI JULHO 2026'!BD257</f>
        <v>1065.7</v>
      </c>
      <c r="BE125" s="33">
        <f>'SALDO MAXPPI JULHO 2026'!BE257</f>
        <v>224.9</v>
      </c>
      <c r="BF125" s="33">
        <f>'SALDO MAXPPI JULHO 2026'!BF257</f>
        <v>199.76</v>
      </c>
      <c r="BG125" s="33">
        <f>'SALDO MAXPPI JULHO 2026'!BG257</f>
        <v>8.69</v>
      </c>
      <c r="BH125" s="33">
        <f>'SALDO MAXPPI JULHO 2026'!BH257</f>
        <v>23.25</v>
      </c>
      <c r="BI125" s="33">
        <f>'SALDO MAXPPI JULHO 2026'!BI257</f>
        <v>648.54</v>
      </c>
      <c r="BJ125" s="33">
        <f>'SALDO MAXPPI JULHO 2026'!BJ257</f>
        <v>62.78</v>
      </c>
      <c r="BK125" s="33">
        <f>'SALDO MAXPPI JULHO 2026'!BK257</f>
        <v>70.86</v>
      </c>
      <c r="BL125" s="33">
        <f>'SALDO MAXPPI JULHO 2026'!BL257</f>
        <v>21.77</v>
      </c>
      <c r="BM125" s="33">
        <f>'SALDO MAXPPI JULHO 2026'!BM257</f>
        <v>4.58</v>
      </c>
      <c r="BN125" s="33">
        <f>'SALDO MAXPPI JULHO 2026'!BN257</f>
        <v>2.96</v>
      </c>
      <c r="BO125" s="33">
        <f>'SALDO MAXPPI JULHO 2026'!BO257</f>
        <v>0.1</v>
      </c>
      <c r="BP125" s="33">
        <f>'SALDO MAXPPI JULHO 2026'!BP257</f>
        <v>-0.97</v>
      </c>
      <c r="BQ125" s="33">
        <f>'SALDO MAXPPI JULHO 2026'!BQ257</f>
        <v>48.52</v>
      </c>
      <c r="BR125" s="33">
        <f>'SALDO MAXPPI JULHO 2026'!BR257</f>
        <v>2.29</v>
      </c>
      <c r="BS125" s="33">
        <f>'SALDO MAXPPI JULHO 2026'!BS257</f>
        <v>0</v>
      </c>
      <c r="BT125" s="33">
        <f>'SALDO MAXPPI JULHO 2026'!BT257</f>
        <v>0</v>
      </c>
      <c r="BU125" s="33">
        <f>'SALDO MAXPPI JULHO 2026'!BU257</f>
        <v>48.02</v>
      </c>
      <c r="BV125" s="33">
        <f>'SALDO MAXPPI JULHO 2026'!BV257</f>
        <v>0</v>
      </c>
      <c r="BW125" s="33">
        <f>'SALDO MAXPPI JULHO 2026'!BW257</f>
        <v>19.57</v>
      </c>
      <c r="BX125" s="33">
        <f>'SALDO MAXPPI JULHO 2026'!BX257</f>
        <v>0</v>
      </c>
      <c r="BY125" s="35">
        <f t="shared" si="3"/>
        <v>18850.609999999997</v>
      </c>
      <c r="BZ125" s="36">
        <f>'SALDO MAXPPI JULHO 2026'!BZ257</f>
        <v>18850.609999999997</v>
      </c>
      <c r="CA125" s="37">
        <f t="shared" si="2"/>
        <v>0</v>
      </c>
    </row>
    <row r="126" spans="1:79">
      <c r="A126" s="32" t="str">
        <f>'SALDO MAXPPI JULHO 2026'!A258</f>
        <v>ITA</v>
      </c>
      <c r="B126" s="33">
        <f>'SALDO MAXPPI JULHO 2026'!B258</f>
        <v>220.57</v>
      </c>
      <c r="C126" s="33">
        <f>'SALDO MAXPPI JULHO 2026'!C258</f>
        <v>3618.52</v>
      </c>
      <c r="D126" s="33">
        <f>'SALDO MAXPPI JULHO 2026'!D258</f>
        <v>1977.34</v>
      </c>
      <c r="E126" s="33">
        <f>'SALDO MAXPPI JULHO 2026'!E258</f>
        <v>0</v>
      </c>
      <c r="F126" s="33">
        <f>'SALDO MAXPPI JULHO 2026'!F258</f>
        <v>0</v>
      </c>
      <c r="G126" s="33">
        <f>'SALDO MAXPPI JULHO 2026'!G258</f>
        <v>0</v>
      </c>
      <c r="H126" s="33">
        <f>'SALDO MAXPPI JULHO 2026'!H258</f>
        <v>959.83</v>
      </c>
      <c r="I126" s="33">
        <f>'SALDO MAXPPI JULHO 2026'!I258</f>
        <v>0</v>
      </c>
      <c r="J126" s="33">
        <f>'SALDO MAXPPI JULHO 2026'!J258</f>
        <v>32.19</v>
      </c>
      <c r="K126" s="33">
        <f>'SALDO MAXPPI JULHO 2026'!K258</f>
        <v>464.08</v>
      </c>
      <c r="L126" s="33">
        <f>'SALDO MAXPPI JULHO 2026'!L258</f>
        <v>88.75</v>
      </c>
      <c r="M126" s="33">
        <f>'SALDO MAXPPI JULHO 2026'!M258</f>
        <v>293.39999999999998</v>
      </c>
      <c r="N126" s="33">
        <f>'SALDO MAXPPI JULHO 2026'!N258</f>
        <v>0.59</v>
      </c>
      <c r="O126" s="33">
        <f>'SALDO MAXPPI JULHO 2026'!O258</f>
        <v>-0.05</v>
      </c>
      <c r="P126" s="33">
        <f>'SALDO MAXPPI JULHO 2026'!P258</f>
        <v>0</v>
      </c>
      <c r="Q126" s="33">
        <f>'SALDO MAXPPI JULHO 2026'!Q258</f>
        <v>369.57</v>
      </c>
      <c r="R126" s="33">
        <f>'SALDO MAXPPI JULHO 2026'!R258</f>
        <v>9.74</v>
      </c>
      <c r="S126" s="33">
        <f>'SALDO MAXPPI JULHO 2026'!S258</f>
        <v>282.52</v>
      </c>
      <c r="T126" s="33">
        <f>'SALDO MAXPPI JULHO 2026'!T258</f>
        <v>4.33</v>
      </c>
      <c r="U126" s="33">
        <f>'SALDO MAXPPI JULHO 2026'!U258</f>
        <v>0.76</v>
      </c>
      <c r="V126" s="33">
        <f>'SALDO MAXPPI JULHO 2026'!V258</f>
        <v>3.06</v>
      </c>
      <c r="W126" s="33">
        <f>'SALDO MAXPPI JULHO 2026'!W258</f>
        <v>328.6</v>
      </c>
      <c r="X126" s="33">
        <f>'SALDO MAXPPI JULHO 2026'!X258</f>
        <v>6.52</v>
      </c>
      <c r="Y126" s="33">
        <f>'SALDO MAXPPI JULHO 2026'!Y258</f>
        <v>24.99</v>
      </c>
      <c r="Z126" s="33">
        <f>'SALDO MAXPPI JULHO 2026'!Z258</f>
        <v>192.03</v>
      </c>
      <c r="AA126" s="33">
        <f>'SALDO MAXPPI JULHO 2026'!AA258</f>
        <v>16.3</v>
      </c>
      <c r="AB126" s="33">
        <f>'SALDO MAXPPI JULHO 2026'!AB258</f>
        <v>126.48</v>
      </c>
      <c r="AC126" s="33">
        <f>'SALDO MAXPPI JULHO 2026'!AC258</f>
        <v>12.21</v>
      </c>
      <c r="AD126" s="33">
        <f>'SALDO MAXPPI JULHO 2026'!AD258</f>
        <v>12.5</v>
      </c>
      <c r="AE126" s="33">
        <f>'SALDO MAXPPI JULHO 2026'!AE258</f>
        <v>0.2</v>
      </c>
      <c r="AF126" s="33">
        <f>'SALDO MAXPPI JULHO 2026'!AF258</f>
        <v>6.52</v>
      </c>
      <c r="AG126" s="33">
        <f>'SALDO MAXPPI JULHO 2026'!AG258</f>
        <v>97.8</v>
      </c>
      <c r="AH126" s="33">
        <f>'SALDO MAXPPI JULHO 2026'!AH258</f>
        <v>64.11</v>
      </c>
      <c r="AI126" s="33">
        <f>'SALDO MAXPPI JULHO 2026'!AI258</f>
        <v>3.26</v>
      </c>
      <c r="AJ126" s="33">
        <f>'SALDO MAXPPI JULHO 2026'!AJ258</f>
        <v>52.16</v>
      </c>
      <c r="AK126" s="33">
        <f>'SALDO MAXPPI JULHO 2026'!AK258</f>
        <v>1.85</v>
      </c>
      <c r="AL126" s="33">
        <f>'SALDO MAXPPI JULHO 2026'!AL258</f>
        <v>24.99</v>
      </c>
      <c r="AM126" s="33">
        <f>'SALDO MAXPPI JULHO 2026'!AM258</f>
        <v>32.6</v>
      </c>
      <c r="AN126" s="33">
        <f>'SALDO MAXPPI JULHO 2026'!AN258</f>
        <v>3.26</v>
      </c>
      <c r="AO126" s="33">
        <f>'SALDO MAXPPI JULHO 2026'!AO258</f>
        <v>36.950000000000003</v>
      </c>
      <c r="AP126" s="33">
        <f>'SALDO MAXPPI JULHO 2026'!AP258</f>
        <v>10.87</v>
      </c>
      <c r="AQ126" s="33">
        <f>'SALDO MAXPPI JULHO 2026'!AQ258</f>
        <v>48.63</v>
      </c>
      <c r="AR126" s="33">
        <f>'SALDO MAXPPI JULHO 2026'!AR258</f>
        <v>205.58</v>
      </c>
      <c r="AS126" s="33">
        <f>'SALDO MAXPPI JULHO 2026'!AS258</f>
        <v>273.41000000000003</v>
      </c>
      <c r="AT126" s="33">
        <f>'SALDO MAXPPI JULHO 2026'!AT258</f>
        <v>51.82</v>
      </c>
      <c r="AU126" s="33">
        <f>'SALDO MAXPPI JULHO 2026'!AU258</f>
        <v>45.64</v>
      </c>
      <c r="AV126" s="33">
        <f>'SALDO MAXPPI JULHO 2026'!AV258</f>
        <v>19.559999999999999</v>
      </c>
      <c r="AW126" s="33">
        <f>'SALDO MAXPPI JULHO 2026'!AW258</f>
        <v>108.66</v>
      </c>
      <c r="AX126" s="33">
        <f>'SALDO MAXPPI JULHO 2026'!AX258</f>
        <v>31.87</v>
      </c>
      <c r="AY126" s="33">
        <f>'SALDO MAXPPI JULHO 2026'!AY258</f>
        <v>78.239999999999995</v>
      </c>
      <c r="AZ126" s="33">
        <f>'SALDO MAXPPI JULHO 2026'!AZ258</f>
        <v>9.0299999999999994</v>
      </c>
      <c r="BA126" s="33">
        <f>'SALDO MAXPPI JULHO 2026'!BA258</f>
        <v>0</v>
      </c>
      <c r="BB126" s="33">
        <f>'SALDO MAXPPI JULHO 2026'!BB258</f>
        <v>8.6199999999999992</v>
      </c>
      <c r="BC126" s="33">
        <f>'SALDO MAXPPI JULHO 2026'!BC258</f>
        <v>61.96</v>
      </c>
      <c r="BD126" s="33">
        <f>'SALDO MAXPPI JULHO 2026'!BD258</f>
        <v>657.39</v>
      </c>
      <c r="BE126" s="33">
        <f>'SALDO MAXPPI JULHO 2026'!BE258</f>
        <v>188.01</v>
      </c>
      <c r="BF126" s="33">
        <f>'SALDO MAXPPI JULHO 2026'!BF258</f>
        <v>123.23</v>
      </c>
      <c r="BG126" s="33">
        <f>'SALDO MAXPPI JULHO 2026'!BG258</f>
        <v>5.36</v>
      </c>
      <c r="BH126" s="33">
        <f>'SALDO MAXPPI JULHO 2026'!BH258</f>
        <v>14.34</v>
      </c>
      <c r="BI126" s="33">
        <f>'SALDO MAXPPI JULHO 2026'!BI258</f>
        <v>0</v>
      </c>
      <c r="BJ126" s="33">
        <f>'SALDO MAXPPI JULHO 2026'!BJ258</f>
        <v>38.729999999999997</v>
      </c>
      <c r="BK126" s="33">
        <f>'SALDO MAXPPI JULHO 2026'!BK258</f>
        <v>43.71</v>
      </c>
      <c r="BL126" s="33">
        <f>'SALDO MAXPPI JULHO 2026'!BL258</f>
        <v>9.83</v>
      </c>
      <c r="BM126" s="33">
        <f>'SALDO MAXPPI JULHO 2026'!BM258</f>
        <v>2.82</v>
      </c>
      <c r="BN126" s="33">
        <f>'SALDO MAXPPI JULHO 2026'!BN258</f>
        <v>0</v>
      </c>
      <c r="BO126" s="33">
        <f>'SALDO MAXPPI JULHO 2026'!BO258</f>
        <v>0</v>
      </c>
      <c r="BP126" s="33">
        <f>'SALDO MAXPPI JULHO 2026'!BP258</f>
        <v>3.9</v>
      </c>
      <c r="BQ126" s="33">
        <f>'SALDO MAXPPI JULHO 2026'!BQ258</f>
        <v>0.55000000000000004</v>
      </c>
      <c r="BR126" s="33">
        <f>'SALDO MAXPPI JULHO 2026'!BR258</f>
        <v>-2.29</v>
      </c>
      <c r="BS126" s="33">
        <f>'SALDO MAXPPI JULHO 2026'!BS258</f>
        <v>5.36</v>
      </c>
      <c r="BT126" s="33">
        <f>'SALDO MAXPPI JULHO 2026'!BT258</f>
        <v>52.62</v>
      </c>
      <c r="BU126" s="33">
        <f>'SALDO MAXPPI JULHO 2026'!BU258</f>
        <v>0</v>
      </c>
      <c r="BV126" s="33">
        <f>'SALDO MAXPPI JULHO 2026'!BV258</f>
        <v>48.75</v>
      </c>
      <c r="BW126" s="33">
        <f>'SALDO MAXPPI JULHO 2026'!BW258</f>
        <v>0</v>
      </c>
      <c r="BX126" s="33">
        <f>'SALDO MAXPPI JULHO 2026'!BX258</f>
        <v>0</v>
      </c>
      <c r="BY126" s="35">
        <f t="shared" si="3"/>
        <v>11514.729999999998</v>
      </c>
      <c r="BZ126" s="36">
        <f>'SALDO MAXPPI JULHO 2026'!BZ258</f>
        <v>11514.729999999998</v>
      </c>
      <c r="CA126" s="37">
        <f t="shared" si="2"/>
        <v>0</v>
      </c>
    </row>
    <row r="127" spans="1:79">
      <c r="A127" s="32" t="str">
        <f>'SALDO MAXPPI JULHO 2026'!A259</f>
        <v>ITAIOPOLIS</v>
      </c>
      <c r="B127" s="33">
        <f>'SALDO MAXPPI JULHO 2026'!B259</f>
        <v>380.49</v>
      </c>
      <c r="C127" s="33">
        <f>'SALDO MAXPPI JULHO 2026'!C259</f>
        <v>11240.69</v>
      </c>
      <c r="D127" s="33">
        <f>'SALDO MAXPPI JULHO 2026'!D259</f>
        <v>6142.48</v>
      </c>
      <c r="E127" s="33">
        <f>'SALDO MAXPPI JULHO 2026'!E259</f>
        <v>0</v>
      </c>
      <c r="F127" s="33">
        <f>'SALDO MAXPPI JULHO 2026'!F259</f>
        <v>422.96</v>
      </c>
      <c r="G127" s="33">
        <f>'SALDO MAXPPI JULHO 2026'!G259</f>
        <v>0</v>
      </c>
      <c r="H127" s="33">
        <f>'SALDO MAXPPI JULHO 2026'!H259</f>
        <v>2451.91</v>
      </c>
      <c r="I127" s="33">
        <f>'SALDO MAXPPI JULHO 2026'!I259</f>
        <v>3268.65</v>
      </c>
      <c r="J127" s="33">
        <f>'SALDO MAXPPI JULHO 2026'!J259</f>
        <v>193.54</v>
      </c>
      <c r="K127" s="33">
        <f>'SALDO MAXPPI JULHO 2026'!K259</f>
        <v>0</v>
      </c>
      <c r="L127" s="33">
        <f>'SALDO MAXPPI JULHO 2026'!L259</f>
        <v>0</v>
      </c>
      <c r="M127" s="33">
        <f>'SALDO MAXPPI JULHO 2026'!M259</f>
        <v>0</v>
      </c>
      <c r="N127" s="33">
        <f>'SALDO MAXPPI JULHO 2026'!N259</f>
        <v>1.83</v>
      </c>
      <c r="O127" s="33">
        <f>'SALDO MAXPPI JULHO 2026'!O259</f>
        <v>312.91000000000003</v>
      </c>
      <c r="P127" s="33">
        <f>'SALDO MAXPPI JULHO 2026'!P259</f>
        <v>101.29</v>
      </c>
      <c r="Q127" s="33">
        <f>'SALDO MAXPPI JULHO 2026'!Q259</f>
        <v>1148.05</v>
      </c>
      <c r="R127" s="33">
        <f>'SALDO MAXPPI JULHO 2026'!R259</f>
        <v>0</v>
      </c>
      <c r="S127" s="33">
        <f>'SALDO MAXPPI JULHO 2026'!S259</f>
        <v>0</v>
      </c>
      <c r="T127" s="33">
        <f>'SALDO MAXPPI JULHO 2026'!T259</f>
        <v>0</v>
      </c>
      <c r="U127" s="33">
        <f>'SALDO MAXPPI JULHO 2026'!U259</f>
        <v>0</v>
      </c>
      <c r="V127" s="33">
        <f>'SALDO MAXPPI JULHO 2026'!V259</f>
        <v>9.51</v>
      </c>
      <c r="W127" s="33">
        <f>'SALDO MAXPPI JULHO 2026'!W259</f>
        <v>1020.78</v>
      </c>
      <c r="X127" s="33">
        <f>'SALDO MAXPPI JULHO 2026'!X259</f>
        <v>20.260000000000002</v>
      </c>
      <c r="Y127" s="33">
        <f>'SALDO MAXPPI JULHO 2026'!Y259</f>
        <v>57.63</v>
      </c>
      <c r="Z127" s="33">
        <f>'SALDO MAXPPI JULHO 2026'!Z259</f>
        <v>20</v>
      </c>
      <c r="AA127" s="33">
        <f>'SALDO MAXPPI JULHO 2026'!AA259</f>
        <v>20.61</v>
      </c>
      <c r="AB127" s="33">
        <f>'SALDO MAXPPI JULHO 2026'!AB259</f>
        <v>95.09</v>
      </c>
      <c r="AC127" s="33">
        <f>'SALDO MAXPPI JULHO 2026'!AC259</f>
        <v>37.93</v>
      </c>
      <c r="AD127" s="33">
        <f>'SALDO MAXPPI JULHO 2026'!AD259</f>
        <v>38.82</v>
      </c>
      <c r="AE127" s="33">
        <f>'SALDO MAXPPI JULHO 2026'!AE259</f>
        <v>2.41</v>
      </c>
      <c r="AF127" s="33">
        <f>'SALDO MAXPPI JULHO 2026'!AF259</f>
        <v>0</v>
      </c>
      <c r="AG127" s="33">
        <f>'SALDO MAXPPI JULHO 2026'!AG259</f>
        <v>0</v>
      </c>
      <c r="AH127" s="33">
        <f>'SALDO MAXPPI JULHO 2026'!AH259</f>
        <v>0</v>
      </c>
      <c r="AI127" s="33">
        <f>'SALDO MAXPPI JULHO 2026'!AI259</f>
        <v>10.130000000000001</v>
      </c>
      <c r="AJ127" s="33">
        <f>'SALDO MAXPPI JULHO 2026'!AJ259</f>
        <v>10</v>
      </c>
      <c r="AK127" s="33">
        <f>'SALDO MAXPPI JULHO 2026'!AK259</f>
        <v>5.74</v>
      </c>
      <c r="AL127" s="33">
        <f>'SALDO MAXPPI JULHO 2026'!AL259</f>
        <v>77.64</v>
      </c>
      <c r="AM127" s="33">
        <f>'SALDO MAXPPI JULHO 2026'!AM259</f>
        <v>86.67</v>
      </c>
      <c r="AN127" s="33">
        <f>'SALDO MAXPPI JULHO 2026'!AN259</f>
        <v>10.130000000000001</v>
      </c>
      <c r="AO127" s="33">
        <f>'SALDO MAXPPI JULHO 2026'!AO259</f>
        <v>0</v>
      </c>
      <c r="AP127" s="33">
        <f>'SALDO MAXPPI JULHO 2026'!AP259</f>
        <v>33.76</v>
      </c>
      <c r="AQ127" s="33">
        <f>'SALDO MAXPPI JULHO 2026'!AQ259</f>
        <v>0</v>
      </c>
      <c r="AR127" s="33">
        <f>'SALDO MAXPPI JULHO 2026'!AR259</f>
        <v>638.62</v>
      </c>
      <c r="AS127" s="33">
        <f>'SALDO MAXPPI JULHO 2026'!AS259</f>
        <v>83.1</v>
      </c>
      <c r="AT127" s="33">
        <f>'SALDO MAXPPI JULHO 2026'!AT259</f>
        <v>70.010000000000005</v>
      </c>
      <c r="AU127" s="33">
        <f>'SALDO MAXPPI JULHO 2026'!AU259</f>
        <v>31.49</v>
      </c>
      <c r="AV127" s="33">
        <f>'SALDO MAXPPI JULHO 2026'!AV259</f>
        <v>60.77</v>
      </c>
      <c r="AW127" s="33">
        <f>'SALDO MAXPPI JULHO 2026'!AW259</f>
        <v>337.55</v>
      </c>
      <c r="AX127" s="33">
        <f>'SALDO MAXPPI JULHO 2026'!AX259</f>
        <v>99.01</v>
      </c>
      <c r="AY127" s="33">
        <f>'SALDO MAXPPI JULHO 2026'!AY259</f>
        <v>0</v>
      </c>
      <c r="AZ127" s="33">
        <f>'SALDO MAXPPI JULHO 2026'!AZ259</f>
        <v>28.06</v>
      </c>
      <c r="BA127" s="33">
        <f>'SALDO MAXPPI JULHO 2026'!BA259</f>
        <v>6.76</v>
      </c>
      <c r="BB127" s="33">
        <f>'SALDO MAXPPI JULHO 2026'!BB259</f>
        <v>64.14</v>
      </c>
      <c r="BC127" s="33">
        <f>'SALDO MAXPPI JULHO 2026'!BC259</f>
        <v>192.46</v>
      </c>
      <c r="BD127" s="33">
        <f>'SALDO MAXPPI JULHO 2026'!BD259</f>
        <v>2042.15</v>
      </c>
      <c r="BE127" s="33">
        <f>'SALDO MAXPPI JULHO 2026'!BE259</f>
        <v>584.04999999999995</v>
      </c>
      <c r="BF127" s="33">
        <f>'SALDO MAXPPI JULHO 2026'!BF259</f>
        <v>0</v>
      </c>
      <c r="BG127" s="33">
        <f>'SALDO MAXPPI JULHO 2026'!BG259</f>
        <v>16.64</v>
      </c>
      <c r="BH127" s="33">
        <f>'SALDO MAXPPI JULHO 2026'!BH259</f>
        <v>44.56</v>
      </c>
      <c r="BI127" s="33">
        <f>'SALDO MAXPPI JULHO 2026'!BI259</f>
        <v>1127.94</v>
      </c>
      <c r="BJ127" s="33">
        <f>'SALDO MAXPPI JULHO 2026'!BJ259</f>
        <v>75.739999999999995</v>
      </c>
      <c r="BK127" s="33">
        <f>'SALDO MAXPPI JULHO 2026'!BK259</f>
        <v>106</v>
      </c>
      <c r="BL127" s="33">
        <f>'SALDO MAXPPI JULHO 2026'!BL259</f>
        <v>59.75</v>
      </c>
      <c r="BM127" s="33">
        <f>'SALDO MAXPPI JULHO 2026'!BM259</f>
        <v>0</v>
      </c>
      <c r="BN127" s="33">
        <f>'SALDO MAXPPI JULHO 2026'!BN259</f>
        <v>5.67</v>
      </c>
      <c r="BO127" s="33">
        <f>'SALDO MAXPPI JULHO 2026'!BO259</f>
        <v>0</v>
      </c>
      <c r="BP127" s="33">
        <f>'SALDO MAXPPI JULHO 2026'!BP259</f>
        <v>0</v>
      </c>
      <c r="BQ127" s="33">
        <f>'SALDO MAXPPI JULHO 2026'!BQ259</f>
        <v>92.97</v>
      </c>
      <c r="BR127" s="33">
        <f>'SALDO MAXPPI JULHO 2026'!BR259</f>
        <v>0</v>
      </c>
      <c r="BS127" s="33">
        <f>'SALDO MAXPPI JULHO 2026'!BS259</f>
        <v>0</v>
      </c>
      <c r="BT127" s="33">
        <f>'SALDO MAXPPI JULHO 2026'!BT259</f>
        <v>0</v>
      </c>
      <c r="BU127" s="33">
        <f>'SALDO MAXPPI JULHO 2026'!BU259</f>
        <v>0</v>
      </c>
      <c r="BV127" s="33">
        <f>'SALDO MAXPPI JULHO 2026'!BV259</f>
        <v>3.75</v>
      </c>
      <c r="BW127" s="33">
        <f>'SALDO MAXPPI JULHO 2026'!BW259</f>
        <v>0</v>
      </c>
      <c r="BX127" s="33">
        <f>'SALDO MAXPPI JULHO 2026'!BX259</f>
        <v>0</v>
      </c>
      <c r="BY127" s="35">
        <f t="shared" si="3"/>
        <v>32993.099999999991</v>
      </c>
      <c r="BZ127" s="36">
        <f>'SALDO MAXPPI JULHO 2026'!BZ259</f>
        <v>32993.099999999991</v>
      </c>
      <c r="CA127" s="37">
        <f t="shared" si="2"/>
        <v>0</v>
      </c>
    </row>
    <row r="128" spans="1:79">
      <c r="A128" s="32" t="str">
        <f>'SALDO MAXPPI JULHO 2026'!A260</f>
        <v>ITAJAI</v>
      </c>
      <c r="B128" s="33">
        <f>'SALDO MAXPPI JULHO 2026'!B260</f>
        <v>7381.68</v>
      </c>
      <c r="C128" s="33">
        <f>'SALDO MAXPPI JULHO 2026'!C260</f>
        <v>97561.24</v>
      </c>
      <c r="D128" s="33">
        <f>'SALDO MAXPPI JULHO 2026'!D260</f>
        <v>61127.56</v>
      </c>
      <c r="E128" s="33">
        <f>'SALDO MAXPPI JULHO 2026'!E260</f>
        <v>0</v>
      </c>
      <c r="F128" s="33">
        <f>'SALDO MAXPPI JULHO 2026'!F260</f>
        <v>38097</v>
      </c>
      <c r="G128" s="33">
        <f>'SALDO MAXPPI JULHO 2026'!G260</f>
        <v>35149.22</v>
      </c>
      <c r="H128" s="33">
        <f>'SALDO MAXPPI JULHO 2026'!H260</f>
        <v>26477.38</v>
      </c>
      <c r="I128" s="33">
        <f>'SALDO MAXPPI JULHO 2026'!I260</f>
        <v>34206.07</v>
      </c>
      <c r="J128" s="33">
        <f>'SALDO MAXPPI JULHO 2026'!J260</f>
        <v>2250.33</v>
      </c>
      <c r="K128" s="33">
        <f>'SALDO MAXPPI JULHO 2026'!K260</f>
        <v>15292.51</v>
      </c>
      <c r="L128" s="33">
        <f>'SALDO MAXPPI JULHO 2026'!L260</f>
        <v>2879.46</v>
      </c>
      <c r="M128" s="33">
        <f>'SALDO MAXPPI JULHO 2026'!M260</f>
        <v>9746.67</v>
      </c>
      <c r="N128" s="33">
        <f>'SALDO MAXPPI JULHO 2026'!N260</f>
        <v>17.09</v>
      </c>
      <c r="O128" s="33">
        <f>'SALDO MAXPPI JULHO 2026'!O260</f>
        <v>2804.17</v>
      </c>
      <c r="P128" s="33">
        <f>'SALDO MAXPPI JULHO 2026'!P260</f>
        <v>1186.51</v>
      </c>
      <c r="Q128" s="33">
        <f>'SALDO MAXPPI JULHO 2026'!Q260</f>
        <v>12227.71</v>
      </c>
      <c r="R128" s="33">
        <f>'SALDO MAXPPI JULHO 2026'!R260</f>
        <v>275.49</v>
      </c>
      <c r="S128" s="33">
        <f>'SALDO MAXPPI JULHO 2026'!S260</f>
        <v>8527.41</v>
      </c>
      <c r="T128" s="33">
        <f>'SALDO MAXPPI JULHO 2026'!T260</f>
        <v>219.73</v>
      </c>
      <c r="U128" s="33">
        <f>'SALDO MAXPPI JULHO 2026'!U260</f>
        <v>26.13</v>
      </c>
      <c r="V128" s="33">
        <f>'SALDO MAXPPI JULHO 2026'!V260</f>
        <v>101</v>
      </c>
      <c r="W128" s="33">
        <f>'SALDO MAXPPI JULHO 2026'!W260</f>
        <v>8489.92</v>
      </c>
      <c r="X128" s="33">
        <f>'SALDO MAXPPI JULHO 2026'!X260</f>
        <v>395.32</v>
      </c>
      <c r="Y128" s="33">
        <f>'SALDO MAXPPI JULHO 2026'!Y260</f>
        <v>809.03</v>
      </c>
      <c r="Z128" s="33">
        <f>'SALDO MAXPPI JULHO 2026'!Z260</f>
        <v>6226.94</v>
      </c>
      <c r="AA128" s="33">
        <f>'SALDO MAXPPI JULHO 2026'!AA260</f>
        <v>647.55999999999995</v>
      </c>
      <c r="AB128" s="33">
        <f>'SALDO MAXPPI JULHO 2026'!AB260</f>
        <v>5637.79</v>
      </c>
      <c r="AC128" s="33">
        <f>'SALDO MAXPPI JULHO 2026'!AC260</f>
        <v>578.70000000000005</v>
      </c>
      <c r="AD128" s="33">
        <f>'SALDO MAXPPI JULHO 2026'!AD260</f>
        <v>339.86</v>
      </c>
      <c r="AE128" s="33">
        <f>'SALDO MAXPPI JULHO 2026'!AE260</f>
        <v>63.54</v>
      </c>
      <c r="AF128" s="33">
        <f>'SALDO MAXPPI JULHO 2026'!AF260</f>
        <v>16.100000000000001</v>
      </c>
      <c r="AG128" s="33">
        <f>'SALDO MAXPPI JULHO 2026'!AG260</f>
        <v>2871.81</v>
      </c>
      <c r="AH128" s="33">
        <f>'SALDO MAXPPI JULHO 2026'!AH260</f>
        <v>2555.14</v>
      </c>
      <c r="AI128" s="33">
        <f>'SALDO MAXPPI JULHO 2026'!AI260</f>
        <v>87.16</v>
      </c>
      <c r="AJ128" s="33">
        <f>'SALDO MAXPPI JULHO 2026'!AJ260</f>
        <v>1741.65</v>
      </c>
      <c r="AK128" s="33">
        <f>'SALDO MAXPPI JULHO 2026'!AK260</f>
        <v>1.6</v>
      </c>
      <c r="AL128" s="33">
        <f>'SALDO MAXPPI JULHO 2026'!AL260</f>
        <v>941.73</v>
      </c>
      <c r="AM128" s="33">
        <f>'SALDO MAXPPI JULHO 2026'!AM260</f>
        <v>1539.45</v>
      </c>
      <c r="AN128" s="33">
        <f>'SALDO MAXPPI JULHO 2026'!AN260</f>
        <v>84.26</v>
      </c>
      <c r="AO128" s="33">
        <f>'SALDO MAXPPI JULHO 2026'!AO260</f>
        <v>1040.56</v>
      </c>
      <c r="AP128" s="33">
        <f>'SALDO MAXPPI JULHO 2026'!AP260</f>
        <v>445.1</v>
      </c>
      <c r="AQ128" s="33">
        <f>'SALDO MAXPPI JULHO 2026'!AQ260</f>
        <v>1926.65</v>
      </c>
      <c r="AR128" s="33">
        <f>'SALDO MAXPPI JULHO 2026'!AR260</f>
        <v>7713.59</v>
      </c>
      <c r="AS128" s="33">
        <f>'SALDO MAXPPI JULHO 2026'!AS260</f>
        <v>11738.56</v>
      </c>
      <c r="AT128" s="33">
        <f>'SALDO MAXPPI JULHO 2026'!AT260</f>
        <v>3082.31</v>
      </c>
      <c r="AU128" s="33">
        <f>'SALDO MAXPPI JULHO 2026'!AU260</f>
        <v>2033.51</v>
      </c>
      <c r="AV128" s="33">
        <f>'SALDO MAXPPI JULHO 2026'!AV260</f>
        <v>949.58</v>
      </c>
      <c r="AW128" s="33">
        <f>'SALDO MAXPPI JULHO 2026'!AW260</f>
        <v>2807.48</v>
      </c>
      <c r="AX128" s="33">
        <f>'SALDO MAXPPI JULHO 2026'!AX260</f>
        <v>1319.26</v>
      </c>
      <c r="AY128" s="33">
        <f>'SALDO MAXPPI JULHO 2026'!AY260</f>
        <v>2512.92</v>
      </c>
      <c r="AZ128" s="33">
        <f>'SALDO MAXPPI JULHO 2026'!AZ260</f>
        <v>233.37</v>
      </c>
      <c r="BA128" s="33">
        <f>'SALDO MAXPPI JULHO 2026'!BA260</f>
        <v>92.03</v>
      </c>
      <c r="BB128" s="33">
        <f>'SALDO MAXPPI JULHO 2026'!BB260</f>
        <v>735.84</v>
      </c>
      <c r="BC128" s="33">
        <f>'SALDO MAXPPI JULHO 2026'!BC260</f>
        <v>1600.71</v>
      </c>
      <c r="BD128" s="33">
        <f>'SALDO MAXPPI JULHO 2026'!BD260</f>
        <v>16984.77</v>
      </c>
      <c r="BE128" s="33">
        <f>'SALDO MAXPPI JULHO 2026'!BE260</f>
        <v>7417.17</v>
      </c>
      <c r="BF128" s="33">
        <f>'SALDO MAXPPI JULHO 2026'!BF260</f>
        <v>3273.13</v>
      </c>
      <c r="BG128" s="33">
        <f>'SALDO MAXPPI JULHO 2026'!BG260</f>
        <v>171.87</v>
      </c>
      <c r="BH128" s="33">
        <f>'SALDO MAXPPI JULHO 2026'!BH260</f>
        <v>530.44000000000005</v>
      </c>
      <c r="BI128" s="33">
        <f>'SALDO MAXPPI JULHO 2026'!BI260</f>
        <v>11749.88</v>
      </c>
      <c r="BJ128" s="33">
        <f>'SALDO MAXPPI JULHO 2026'!BJ260</f>
        <v>1464.4</v>
      </c>
      <c r="BK128" s="33">
        <f>'SALDO MAXPPI JULHO 2026'!BK260</f>
        <v>1480.78</v>
      </c>
      <c r="BL128" s="33">
        <f>'SALDO MAXPPI JULHO 2026'!BL260</f>
        <v>1252.67</v>
      </c>
      <c r="BM128" s="33">
        <f>'SALDO MAXPPI JULHO 2026'!BM260</f>
        <v>91.97</v>
      </c>
      <c r="BN128" s="33">
        <f>'SALDO MAXPPI JULHO 2026'!BN260</f>
        <v>63.54</v>
      </c>
      <c r="BO128" s="33">
        <f>'SALDO MAXPPI JULHO 2026'!BO260</f>
        <v>0</v>
      </c>
      <c r="BP128" s="33">
        <f>'SALDO MAXPPI JULHO 2026'!BP260</f>
        <v>-3.88</v>
      </c>
      <c r="BQ128" s="33">
        <f>'SALDO MAXPPI JULHO 2026'!BQ260</f>
        <v>1575.67</v>
      </c>
      <c r="BR128" s="33">
        <f>'SALDO MAXPPI JULHO 2026'!BR260</f>
        <v>14570.02</v>
      </c>
      <c r="BS128" s="33">
        <f>'SALDO MAXPPI JULHO 2026'!BS260</f>
        <v>13715.79</v>
      </c>
      <c r="BT128" s="33">
        <f>'SALDO MAXPPI JULHO 2026'!BT260</f>
        <v>2561.6999999999998</v>
      </c>
      <c r="BU128" s="33">
        <f>'SALDO MAXPPI JULHO 2026'!BU260</f>
        <v>1690.44</v>
      </c>
      <c r="BV128" s="33">
        <f>'SALDO MAXPPI JULHO 2026'!BV260</f>
        <v>93</v>
      </c>
      <c r="BW128" s="33">
        <f>'SALDO MAXPPI JULHO 2026'!BW260</f>
        <v>23.05</v>
      </c>
      <c r="BX128" s="33">
        <f>'SALDO MAXPPI JULHO 2026'!BX260</f>
        <v>5488.89</v>
      </c>
      <c r="BY128" s="35">
        <f t="shared" si="3"/>
        <v>511008.69000000006</v>
      </c>
      <c r="BZ128" s="36">
        <f>'SALDO MAXPPI JULHO 2026'!BZ260</f>
        <v>511177.20000000007</v>
      </c>
      <c r="CA128" s="37">
        <f t="shared" si="2"/>
        <v>-168.51000000000931</v>
      </c>
    </row>
    <row r="129" spans="1:79">
      <c r="A129" s="32" t="str">
        <f>'SALDO MAXPPI JULHO 2026'!A261</f>
        <v>ITAPEMA</v>
      </c>
      <c r="B129" s="33">
        <f>'SALDO MAXPPI JULHO 2026'!B261</f>
        <v>1195.75</v>
      </c>
      <c r="C129" s="33">
        <f>'SALDO MAXPPI JULHO 2026'!C261</f>
        <v>19616.599999999999</v>
      </c>
      <c r="D129" s="33">
        <f>'SALDO MAXPPI JULHO 2026'!D261</f>
        <v>10442.41</v>
      </c>
      <c r="E129" s="33">
        <f>'SALDO MAXPPI JULHO 2026'!E261</f>
        <v>0</v>
      </c>
      <c r="F129" s="33">
        <f>'SALDO MAXPPI JULHO 2026'!F261</f>
        <v>4982.82</v>
      </c>
      <c r="G129" s="33">
        <f>'SALDO MAXPPI JULHO 2026'!G261</f>
        <v>4501.43</v>
      </c>
      <c r="H129" s="33">
        <f>'SALDO MAXPPI JULHO 2026'!H261</f>
        <v>5203.42</v>
      </c>
      <c r="I129" s="33">
        <f>'SALDO MAXPPI JULHO 2026'!I261</f>
        <v>5704.27</v>
      </c>
      <c r="J129" s="33">
        <f>'SALDO MAXPPI JULHO 2026'!J261</f>
        <v>265.3</v>
      </c>
      <c r="K129" s="33">
        <f>'SALDO MAXPPI JULHO 2026'!K261</f>
        <v>3115.06</v>
      </c>
      <c r="L129" s="33">
        <f>'SALDO MAXPPI JULHO 2026'!L261</f>
        <v>481.14</v>
      </c>
      <c r="M129" s="33">
        <f>'SALDO MAXPPI JULHO 2026'!M261</f>
        <v>204.33</v>
      </c>
      <c r="N129" s="33">
        <f>'SALDO MAXPPI JULHO 2026'!N261</f>
        <v>3.19</v>
      </c>
      <c r="O129" s="33">
        <f>'SALDO MAXPPI JULHO 2026'!O261</f>
        <v>546.08000000000004</v>
      </c>
      <c r="P129" s="33">
        <f>'SALDO MAXPPI JULHO 2026'!P261</f>
        <v>176.76</v>
      </c>
      <c r="Q129" s="33">
        <f>'SALDO MAXPPI JULHO 2026'!Q261</f>
        <v>482.39</v>
      </c>
      <c r="R129" s="33">
        <f>'SALDO MAXPPI JULHO 2026'!R261</f>
        <v>52.78</v>
      </c>
      <c r="S129" s="33">
        <f>'SALDO MAXPPI JULHO 2026'!S261</f>
        <v>1531.61</v>
      </c>
      <c r="T129" s="33">
        <f>'SALDO MAXPPI JULHO 2026'!T261</f>
        <v>3.45</v>
      </c>
      <c r="U129" s="33">
        <f>'SALDO MAXPPI JULHO 2026'!U261</f>
        <v>4.1100000000000003</v>
      </c>
      <c r="V129" s="33">
        <f>'SALDO MAXPPI JULHO 2026'!V261</f>
        <v>16.59</v>
      </c>
      <c r="W129" s="33">
        <f>'SALDO MAXPPI JULHO 2026'!W261</f>
        <v>1781.4</v>
      </c>
      <c r="X129" s="33">
        <f>'SALDO MAXPPI JULHO 2026'!X261</f>
        <v>3</v>
      </c>
      <c r="Y129" s="33">
        <f>'SALDO MAXPPI JULHO 2026'!Y261</f>
        <v>0</v>
      </c>
      <c r="Z129" s="33">
        <f>'SALDO MAXPPI JULHO 2026'!Z261</f>
        <v>1178.1600000000001</v>
      </c>
      <c r="AA129" s="33">
        <f>'SALDO MAXPPI JULHO 2026'!AA261</f>
        <v>46.38</v>
      </c>
      <c r="AB129" s="33">
        <f>'SALDO MAXPPI JULHO 2026'!AB261</f>
        <v>971.38</v>
      </c>
      <c r="AC129" s="33">
        <f>'SALDO MAXPPI JULHO 2026'!AC261</f>
        <v>4.2</v>
      </c>
      <c r="AD129" s="33">
        <f>'SALDO MAXPPI JULHO 2026'!AD261</f>
        <v>67.739999999999995</v>
      </c>
      <c r="AE129" s="33">
        <f>'SALDO MAXPPI JULHO 2026'!AE261</f>
        <v>12.95</v>
      </c>
      <c r="AF129" s="33">
        <f>'SALDO MAXPPI JULHO 2026'!AF261</f>
        <v>0</v>
      </c>
      <c r="AG129" s="33">
        <f>'SALDO MAXPPI JULHO 2026'!AG261</f>
        <v>530.19000000000005</v>
      </c>
      <c r="AH129" s="33">
        <f>'SALDO MAXPPI JULHO 2026'!AH261</f>
        <v>197.57</v>
      </c>
      <c r="AI129" s="33">
        <f>'SALDO MAXPPI JULHO 2026'!AI261</f>
        <v>17.68</v>
      </c>
      <c r="AJ129" s="33">
        <f>'SALDO MAXPPI JULHO 2026'!AJ261</f>
        <v>61.79</v>
      </c>
      <c r="AK129" s="33">
        <f>'SALDO MAXPPI JULHO 2026'!AK261</f>
        <v>10.01</v>
      </c>
      <c r="AL129" s="33">
        <f>'SALDO MAXPPI JULHO 2026'!AL261</f>
        <v>105.49</v>
      </c>
      <c r="AM129" s="33">
        <f>'SALDO MAXPPI JULHO 2026'!AM261</f>
        <v>6.7</v>
      </c>
      <c r="AN129" s="33">
        <f>'SALDO MAXPPI JULHO 2026'!AN261</f>
        <v>111.57</v>
      </c>
      <c r="AO129" s="33">
        <f>'SALDO MAXPPI JULHO 2026'!AO261</f>
        <v>200.29</v>
      </c>
      <c r="AP129" s="33">
        <f>'SALDO MAXPPI JULHO 2026'!AP261</f>
        <v>10</v>
      </c>
      <c r="AQ129" s="33">
        <f>'SALDO MAXPPI JULHO 2026'!AQ261</f>
        <v>186.93</v>
      </c>
      <c r="AR129" s="33">
        <f>'SALDO MAXPPI JULHO 2026'!AR261</f>
        <v>124.1</v>
      </c>
      <c r="AS129" s="33">
        <f>'SALDO MAXPPI JULHO 2026'!AS261</f>
        <v>1910.74</v>
      </c>
      <c r="AT129" s="33">
        <f>'SALDO MAXPPI JULHO 2026'!AT261</f>
        <v>441.27</v>
      </c>
      <c r="AU129" s="33">
        <f>'SALDO MAXPPI JULHO 2026'!AU261</f>
        <v>217.42</v>
      </c>
      <c r="AV129" s="33">
        <f>'SALDO MAXPPI JULHO 2026'!AV261</f>
        <v>52.32</v>
      </c>
      <c r="AW129" s="33">
        <f>'SALDO MAXPPI JULHO 2026'!AW261</f>
        <v>589.08000000000004</v>
      </c>
      <c r="AX129" s="33">
        <f>'SALDO MAXPPI JULHO 2026'!AX261</f>
        <v>0</v>
      </c>
      <c r="AY129" s="33">
        <f>'SALDO MAXPPI JULHO 2026'!AY261</f>
        <v>414.15</v>
      </c>
      <c r="AZ129" s="33">
        <f>'SALDO MAXPPI JULHO 2026'!AZ261</f>
        <v>48.97</v>
      </c>
      <c r="BA129" s="33">
        <f>'SALDO MAXPPI JULHO 2026'!BA261</f>
        <v>11.8</v>
      </c>
      <c r="BB129" s="33">
        <f>'SALDO MAXPPI JULHO 2026'!BB261</f>
        <v>30.01</v>
      </c>
      <c r="BC129" s="33">
        <f>'SALDO MAXPPI JULHO 2026'!BC261</f>
        <v>335.87</v>
      </c>
      <c r="BD129" s="33">
        <f>'SALDO MAXPPI JULHO 2026'!BD261</f>
        <v>3563.84</v>
      </c>
      <c r="BE129" s="33">
        <f>'SALDO MAXPPI JULHO 2026'!BE261</f>
        <v>1019.26</v>
      </c>
      <c r="BF129" s="33">
        <f>'SALDO MAXPPI JULHO 2026'!BF261</f>
        <v>916.11</v>
      </c>
      <c r="BG129" s="33">
        <f>'SALDO MAXPPI JULHO 2026'!BG261</f>
        <v>29.05</v>
      </c>
      <c r="BH129" s="33">
        <f>'SALDO MAXPPI JULHO 2026'!BH261</f>
        <v>77.760000000000005</v>
      </c>
      <c r="BI129" s="33">
        <f>'SALDO MAXPPI JULHO 2026'!BI261</f>
        <v>2168.7800000000002</v>
      </c>
      <c r="BJ129" s="33">
        <f>'SALDO MAXPPI JULHO 2026'!BJ261</f>
        <v>209.94</v>
      </c>
      <c r="BK129" s="33">
        <f>'SALDO MAXPPI JULHO 2026'!BK261</f>
        <v>236.95</v>
      </c>
      <c r="BL129" s="33">
        <f>'SALDO MAXPPI JULHO 2026'!BL261</f>
        <v>165.59</v>
      </c>
      <c r="BM129" s="33">
        <f>'SALDO MAXPPI JULHO 2026'!BM261</f>
        <v>15.3</v>
      </c>
      <c r="BN129" s="33">
        <f>'SALDO MAXPPI JULHO 2026'!BN261</f>
        <v>0.17</v>
      </c>
      <c r="BO129" s="33">
        <f>'SALDO MAXPPI JULHO 2026'!BO261</f>
        <v>0</v>
      </c>
      <c r="BP129" s="33">
        <f>'SALDO MAXPPI JULHO 2026'!BP261</f>
        <v>-2.92</v>
      </c>
      <c r="BQ129" s="33">
        <f>'SALDO MAXPPI JULHO 2026'!BQ261</f>
        <v>0.55000000000000004</v>
      </c>
      <c r="BR129" s="33">
        <f>'SALDO MAXPPI JULHO 2026'!BR261</f>
        <v>344.52</v>
      </c>
      <c r="BS129" s="33">
        <f>'SALDO MAXPPI JULHO 2026'!BS261</f>
        <v>1046.3</v>
      </c>
      <c r="BT129" s="33">
        <f>'SALDO MAXPPI JULHO 2026'!BT261</f>
        <v>0</v>
      </c>
      <c r="BU129" s="33">
        <f>'SALDO MAXPPI JULHO 2026'!BU261</f>
        <v>0.17</v>
      </c>
      <c r="BV129" s="33">
        <f>'SALDO MAXPPI JULHO 2026'!BV261</f>
        <v>18.75</v>
      </c>
      <c r="BW129" s="33">
        <f>'SALDO MAXPPI JULHO 2026'!BW261</f>
        <v>65.67</v>
      </c>
      <c r="BX129" s="33">
        <f>'SALDO MAXPPI JULHO 2026'!BX261</f>
        <v>0</v>
      </c>
      <c r="BY129" s="35">
        <f t="shared" si="3"/>
        <v>78084.439999999988</v>
      </c>
      <c r="BZ129" s="36">
        <f>'SALDO MAXPPI JULHO 2026'!BZ261</f>
        <v>78084.439999999988</v>
      </c>
      <c r="CA129" s="37">
        <f t="shared" si="2"/>
        <v>0</v>
      </c>
    </row>
    <row r="130" spans="1:79">
      <c r="A130" s="32" t="str">
        <f>'SALDO MAXPPI JULHO 2026'!A262</f>
        <v>ITAPIRANGA</v>
      </c>
      <c r="B130" s="33">
        <f>'SALDO MAXPPI JULHO 2026'!B262</f>
        <v>0</v>
      </c>
      <c r="C130" s="33">
        <f>'SALDO MAXPPI JULHO 2026'!C262</f>
        <v>0</v>
      </c>
      <c r="D130" s="33">
        <f>'SALDO MAXPPI JULHO 2026'!D262</f>
        <v>0</v>
      </c>
      <c r="E130" s="33">
        <f>'SALDO MAXPPI JULHO 2026'!E262</f>
        <v>0</v>
      </c>
      <c r="F130" s="33">
        <f>'SALDO MAXPPI JULHO 2026'!F262</f>
        <v>0</v>
      </c>
      <c r="G130" s="33">
        <f>'SALDO MAXPPI JULHO 2026'!G262</f>
        <v>0</v>
      </c>
      <c r="H130" s="33">
        <f>'SALDO MAXPPI JULHO 2026'!H262</f>
        <v>545.07000000000005</v>
      </c>
      <c r="I130" s="33">
        <f>'SALDO MAXPPI JULHO 2026'!I262</f>
        <v>2534.16</v>
      </c>
      <c r="J130" s="33">
        <f>'SALDO MAXPPI JULHO 2026'!J262</f>
        <v>150.05000000000001</v>
      </c>
      <c r="K130" s="33">
        <f>'SALDO MAXPPI JULHO 2026'!K262</f>
        <v>0</v>
      </c>
      <c r="L130" s="33">
        <f>'SALDO MAXPPI JULHO 2026'!L262</f>
        <v>50.68</v>
      </c>
      <c r="M130" s="33">
        <f>'SALDO MAXPPI JULHO 2026'!M262</f>
        <v>706.62</v>
      </c>
      <c r="N130" s="33">
        <f>'SALDO MAXPPI JULHO 2026'!N262</f>
        <v>1.1599999999999999</v>
      </c>
      <c r="O130" s="33">
        <f>'SALDO MAXPPI JULHO 2026'!O262</f>
        <v>242.6</v>
      </c>
      <c r="P130" s="33">
        <f>'SALDO MAXPPI JULHO 2026'!P262</f>
        <v>0.9</v>
      </c>
      <c r="Q130" s="33">
        <f>'SALDO MAXPPI JULHO 2026'!Q262</f>
        <v>321.62</v>
      </c>
      <c r="R130" s="33">
        <f>'SALDO MAXPPI JULHO 2026'!R262</f>
        <v>23.45</v>
      </c>
      <c r="S130" s="33">
        <f>'SALDO MAXPPI JULHO 2026'!S262</f>
        <v>680.43</v>
      </c>
      <c r="T130" s="33">
        <f>'SALDO MAXPPI JULHO 2026'!T262</f>
        <v>8.57</v>
      </c>
      <c r="U130" s="33">
        <f>'SALDO MAXPPI JULHO 2026'!U262</f>
        <v>1.82</v>
      </c>
      <c r="V130" s="33">
        <f>'SALDO MAXPPI JULHO 2026'!V262</f>
        <v>6.06</v>
      </c>
      <c r="W130" s="33">
        <f>'SALDO MAXPPI JULHO 2026'!W262</f>
        <v>791.4</v>
      </c>
      <c r="X130" s="33">
        <f>'SALDO MAXPPI JULHO 2026'!X262</f>
        <v>5.7</v>
      </c>
      <c r="Y130" s="33">
        <f>'SALDO MAXPPI JULHO 2026'!Y262</f>
        <v>60.19</v>
      </c>
      <c r="Z130" s="33">
        <f>'SALDO MAXPPI JULHO 2026'!Z262</f>
        <v>0</v>
      </c>
      <c r="AA130" s="33">
        <f>'SALDO MAXPPI JULHO 2026'!AA262</f>
        <v>14.98</v>
      </c>
      <c r="AB130" s="33">
        <f>'SALDO MAXPPI JULHO 2026'!AB262</f>
        <v>0</v>
      </c>
      <c r="AC130" s="33">
        <f>'SALDO MAXPPI JULHO 2026'!AC262</f>
        <v>18.61</v>
      </c>
      <c r="AD130" s="33">
        <f>'SALDO MAXPPI JULHO 2026'!AD262</f>
        <v>30.1</v>
      </c>
      <c r="AE130" s="33">
        <f>'SALDO MAXPPI JULHO 2026'!AE262</f>
        <v>5.76</v>
      </c>
      <c r="AF130" s="33">
        <f>'SALDO MAXPPI JULHO 2026'!AF262</f>
        <v>0</v>
      </c>
      <c r="AG130" s="33">
        <f>'SALDO MAXPPI JULHO 2026'!AG262</f>
        <v>235.54</v>
      </c>
      <c r="AH130" s="33">
        <f>'SALDO MAXPPI JULHO 2026'!AH262</f>
        <v>154.4</v>
      </c>
      <c r="AI130" s="33">
        <f>'SALDO MAXPPI JULHO 2026'!AI262</f>
        <v>7.85</v>
      </c>
      <c r="AJ130" s="33">
        <f>'SALDO MAXPPI JULHO 2026'!AJ262</f>
        <v>85.61</v>
      </c>
      <c r="AK130" s="33">
        <f>'SALDO MAXPPI JULHO 2026'!AK262</f>
        <v>4.45</v>
      </c>
      <c r="AL130" s="33">
        <f>'SALDO MAXPPI JULHO 2026'!AL262</f>
        <v>0.6</v>
      </c>
      <c r="AM130" s="33">
        <f>'SALDO MAXPPI JULHO 2026'!AM262</f>
        <v>67.31</v>
      </c>
      <c r="AN130" s="33">
        <f>'SALDO MAXPPI JULHO 2026'!AN262</f>
        <v>7.85</v>
      </c>
      <c r="AO130" s="33">
        <f>'SALDO MAXPPI JULHO 2026'!AO262</f>
        <v>53.59</v>
      </c>
      <c r="AP130" s="33">
        <f>'SALDO MAXPPI JULHO 2026'!AP262</f>
        <v>26.18</v>
      </c>
      <c r="AQ130" s="33">
        <f>'SALDO MAXPPI JULHO 2026'!AQ262</f>
        <v>29.99</v>
      </c>
      <c r="AR130" s="33">
        <f>'SALDO MAXPPI JULHO 2026'!AR262</f>
        <v>140.11000000000001</v>
      </c>
      <c r="AS130" s="33">
        <f>'SALDO MAXPPI JULHO 2026'!AS262</f>
        <v>144.4</v>
      </c>
      <c r="AT130" s="33">
        <f>'SALDO MAXPPI JULHO 2026'!AT262</f>
        <v>69.989999999999995</v>
      </c>
      <c r="AU130" s="33">
        <f>'SALDO MAXPPI JULHO 2026'!AU262</f>
        <v>40.01</v>
      </c>
      <c r="AV130" s="33">
        <f>'SALDO MAXPPI JULHO 2026'!AV262</f>
        <v>10</v>
      </c>
      <c r="AW130" s="33">
        <f>'SALDO MAXPPI JULHO 2026'!AW262</f>
        <v>261.7</v>
      </c>
      <c r="AX130" s="33">
        <f>'SALDO MAXPPI JULHO 2026'!AX262</f>
        <v>76.760000000000005</v>
      </c>
      <c r="AY130" s="33">
        <f>'SALDO MAXPPI JULHO 2026'!AY262</f>
        <v>90.01</v>
      </c>
      <c r="AZ130" s="33">
        <f>'SALDO MAXPPI JULHO 2026'!AZ262</f>
        <v>21.75</v>
      </c>
      <c r="BA130" s="33">
        <f>'SALDO MAXPPI JULHO 2026'!BA262</f>
        <v>5.24</v>
      </c>
      <c r="BB130" s="33">
        <f>'SALDO MAXPPI JULHO 2026'!BB262</f>
        <v>10</v>
      </c>
      <c r="BC130" s="33">
        <f>'SALDO MAXPPI JULHO 2026'!BC262</f>
        <v>50</v>
      </c>
      <c r="BD130" s="33">
        <f>'SALDO MAXPPI JULHO 2026'!BD262</f>
        <v>1583.26</v>
      </c>
      <c r="BE130" s="33">
        <f>'SALDO MAXPPI JULHO 2026'!BE262</f>
        <v>452.81</v>
      </c>
      <c r="BF130" s="33">
        <f>'SALDO MAXPPI JULHO 2026'!BF262</f>
        <v>0.11</v>
      </c>
      <c r="BG130" s="33">
        <f>'SALDO MAXPPI JULHO 2026'!BG262</f>
        <v>12.9</v>
      </c>
      <c r="BH130" s="33">
        <f>'SALDO MAXPPI JULHO 2026'!BH262</f>
        <v>34.549999999999997</v>
      </c>
      <c r="BI130" s="33">
        <f>'SALDO MAXPPI JULHO 2026'!BI262</f>
        <v>273.14999999999998</v>
      </c>
      <c r="BJ130" s="33">
        <f>'SALDO MAXPPI JULHO 2026'!BJ262</f>
        <v>93.27</v>
      </c>
      <c r="BK130" s="33">
        <f>'SALDO MAXPPI JULHO 2026'!BK262</f>
        <v>0</v>
      </c>
      <c r="BL130" s="33">
        <f>'SALDO MAXPPI JULHO 2026'!BL262</f>
        <v>0</v>
      </c>
      <c r="BM130" s="33">
        <f>'SALDO MAXPPI JULHO 2026'!BM262</f>
        <v>0</v>
      </c>
      <c r="BN130" s="33">
        <f>'SALDO MAXPPI JULHO 2026'!BN262</f>
        <v>0</v>
      </c>
      <c r="BO130" s="33">
        <f>'SALDO MAXPPI JULHO 2026'!BO262</f>
        <v>0</v>
      </c>
      <c r="BP130" s="33">
        <f>'SALDO MAXPPI JULHO 2026'!BP262</f>
        <v>-7.75</v>
      </c>
      <c r="BQ130" s="33">
        <f>'SALDO MAXPPI JULHO 2026'!BQ262</f>
        <v>72.08</v>
      </c>
      <c r="BR130" s="33">
        <f>'SALDO MAXPPI JULHO 2026'!BR262</f>
        <v>0</v>
      </c>
      <c r="BS130" s="33">
        <f>'SALDO MAXPPI JULHO 2026'!BS262</f>
        <v>0</v>
      </c>
      <c r="BT130" s="33">
        <f>'SALDO MAXPPI JULHO 2026'!BT262</f>
        <v>0</v>
      </c>
      <c r="BU130" s="33">
        <f>'SALDO MAXPPI JULHO 2026'!BU262</f>
        <v>0</v>
      </c>
      <c r="BV130" s="33">
        <f>'SALDO MAXPPI JULHO 2026'!BV262</f>
        <v>0</v>
      </c>
      <c r="BW130" s="33">
        <f>'SALDO MAXPPI JULHO 2026'!BW262</f>
        <v>0</v>
      </c>
      <c r="BX130" s="33">
        <f>'SALDO MAXPPI JULHO 2026'!BX262</f>
        <v>250.74</v>
      </c>
      <c r="BY130" s="35">
        <f t="shared" si="3"/>
        <v>10558.389999999998</v>
      </c>
      <c r="BZ130" s="36">
        <f>'SALDO MAXPPI JULHO 2026'!BZ262</f>
        <v>10558.389999999998</v>
      </c>
      <c r="CA130" s="37">
        <f t="shared" ref="CA130:CA192" si="4">BY130-BZ130</f>
        <v>0</v>
      </c>
    </row>
    <row r="131" spans="1:79">
      <c r="A131" s="32" t="str">
        <f>'SALDO MAXPPI JULHO 2026'!A263</f>
        <v>ITAPOA</v>
      </c>
      <c r="B131" s="33">
        <f>'SALDO MAXPPI JULHO 2026'!B263</f>
        <v>86.23</v>
      </c>
      <c r="C131" s="33">
        <f>'SALDO MAXPPI JULHO 2026'!C263</f>
        <v>5676.97</v>
      </c>
      <c r="D131" s="33">
        <f>'SALDO MAXPPI JULHO 2026'!D263</f>
        <v>159.09</v>
      </c>
      <c r="E131" s="33">
        <f>'SALDO MAXPPI JULHO 2026'!E263</f>
        <v>0</v>
      </c>
      <c r="F131" s="33">
        <f>'SALDO MAXPPI JULHO 2026'!F263</f>
        <v>0</v>
      </c>
      <c r="G131" s="33">
        <f>'SALDO MAXPPI JULHO 2026'!G263</f>
        <v>0</v>
      </c>
      <c r="H131" s="33">
        <f>'SALDO MAXPPI JULHO 2026'!H263</f>
        <v>-0.08</v>
      </c>
      <c r="I131" s="33">
        <f>'SALDO MAXPPI JULHO 2026'!I263</f>
        <v>-0.42</v>
      </c>
      <c r="J131" s="33">
        <f>'SALDO MAXPPI JULHO 2026'!J263</f>
        <v>0</v>
      </c>
      <c r="K131" s="33">
        <f>'SALDO MAXPPI JULHO 2026'!K263</f>
        <v>548.59</v>
      </c>
      <c r="L131" s="33">
        <f>'SALDO MAXPPI JULHO 2026'!L263</f>
        <v>0</v>
      </c>
      <c r="M131" s="33">
        <f>'SALDO MAXPPI JULHO 2026'!M263</f>
        <v>209.58</v>
      </c>
      <c r="N131" s="33">
        <f>'SALDO MAXPPI JULHO 2026'!N263</f>
        <v>0</v>
      </c>
      <c r="O131" s="33">
        <f>'SALDO MAXPPI JULHO 2026'!O263</f>
        <v>3.24</v>
      </c>
      <c r="P131" s="33">
        <f>'SALDO MAXPPI JULHO 2026'!P263</f>
        <v>1.2</v>
      </c>
      <c r="Q131" s="33">
        <f>'SALDO MAXPPI JULHO 2026'!Q263</f>
        <v>0</v>
      </c>
      <c r="R131" s="33">
        <f>'SALDO MAXPPI JULHO 2026'!R263</f>
        <v>0.03</v>
      </c>
      <c r="S131" s="33">
        <f>'SALDO MAXPPI JULHO 2026'!S263</f>
        <v>0</v>
      </c>
      <c r="T131" s="33">
        <f>'SALDO MAXPPI JULHO 2026'!T263</f>
        <v>0</v>
      </c>
      <c r="U131" s="33">
        <f>'SALDO MAXPPI JULHO 2026'!U263</f>
        <v>0</v>
      </c>
      <c r="V131" s="33">
        <f>'SALDO MAXPPI JULHO 2026'!V263</f>
        <v>0</v>
      </c>
      <c r="W131" s="33">
        <f>'SALDO MAXPPI JULHO 2026'!W263</f>
        <v>562.12</v>
      </c>
      <c r="X131" s="33">
        <f>'SALDO MAXPPI JULHO 2026'!X263</f>
        <v>11.16</v>
      </c>
      <c r="Y131" s="33">
        <f>'SALDO MAXPPI JULHO 2026'!Y263</f>
        <v>-0.1</v>
      </c>
      <c r="Z131" s="33">
        <f>'SALDO MAXPPI JULHO 2026'!Z263</f>
        <v>191.78</v>
      </c>
      <c r="AA131" s="33">
        <f>'SALDO MAXPPI JULHO 2026'!AA263</f>
        <v>0</v>
      </c>
      <c r="AB131" s="33">
        <f>'SALDO MAXPPI JULHO 2026'!AB263</f>
        <v>43.1</v>
      </c>
      <c r="AC131" s="33">
        <f>'SALDO MAXPPI JULHO 2026'!AC263</f>
        <v>0</v>
      </c>
      <c r="AD131" s="33">
        <f>'SALDO MAXPPI JULHO 2026'!AD263</f>
        <v>0</v>
      </c>
      <c r="AE131" s="33">
        <f>'SALDO MAXPPI JULHO 2026'!AE263</f>
        <v>0.6</v>
      </c>
      <c r="AF131" s="33">
        <f>'SALDO MAXPPI JULHO 2026'!AF263</f>
        <v>4.38</v>
      </c>
      <c r="AG131" s="33">
        <f>'SALDO MAXPPI JULHO 2026'!AG263</f>
        <v>18.600000000000001</v>
      </c>
      <c r="AH131" s="33">
        <f>'SALDO MAXPPI JULHO 2026'!AH263</f>
        <v>0.1</v>
      </c>
      <c r="AI131" s="33">
        <f>'SALDO MAXPPI JULHO 2026'!AI263</f>
        <v>5.58</v>
      </c>
      <c r="AJ131" s="33">
        <f>'SALDO MAXPPI JULHO 2026'!AJ263</f>
        <v>0</v>
      </c>
      <c r="AK131" s="33">
        <f>'SALDO MAXPPI JULHO 2026'!AK263</f>
        <v>0</v>
      </c>
      <c r="AL131" s="33">
        <f>'SALDO MAXPPI JULHO 2026'!AL263</f>
        <v>0.1</v>
      </c>
      <c r="AM131" s="33">
        <f>'SALDO MAXPPI JULHO 2026'!AM263</f>
        <v>46.18</v>
      </c>
      <c r="AN131" s="33">
        <f>'SALDO MAXPPI JULHO 2026'!AN263</f>
        <v>5.58</v>
      </c>
      <c r="AO131" s="33">
        <f>'SALDO MAXPPI JULHO 2026'!AO263</f>
        <v>3.7</v>
      </c>
      <c r="AP131" s="33">
        <f>'SALDO MAXPPI JULHO 2026'!AP263</f>
        <v>0</v>
      </c>
      <c r="AQ131" s="33">
        <f>'SALDO MAXPPI JULHO 2026'!AQ263</f>
        <v>9.8000000000000007</v>
      </c>
      <c r="AR131" s="33">
        <f>'SALDO MAXPPI JULHO 2026'!AR263</f>
        <v>236.19</v>
      </c>
      <c r="AS131" s="33">
        <f>'SALDO MAXPPI JULHO 2026'!AS263</f>
        <v>214.29</v>
      </c>
      <c r="AT131" s="33">
        <f>'SALDO MAXPPI JULHO 2026'!AT263</f>
        <v>68.3</v>
      </c>
      <c r="AU131" s="33">
        <f>'SALDO MAXPPI JULHO 2026'!AU263</f>
        <v>65.87</v>
      </c>
      <c r="AV131" s="33">
        <f>'SALDO MAXPPI JULHO 2026'!AV263</f>
        <v>0</v>
      </c>
      <c r="AW131" s="33">
        <f>'SALDO MAXPPI JULHO 2026'!AW263</f>
        <v>144.99</v>
      </c>
      <c r="AX131" s="33">
        <f>'SALDO MAXPPI JULHO 2026'!AX263</f>
        <v>25.51</v>
      </c>
      <c r="AY131" s="33">
        <f>'SALDO MAXPPI JULHO 2026'!AY263</f>
        <v>31.91</v>
      </c>
      <c r="AZ131" s="33">
        <f>'SALDO MAXPPI JULHO 2026'!AZ263</f>
        <v>15.45</v>
      </c>
      <c r="BA131" s="33">
        <f>'SALDO MAXPPI JULHO 2026'!BA263</f>
        <v>0</v>
      </c>
      <c r="BB131" s="33">
        <f>'SALDO MAXPPI JULHO 2026'!BB263</f>
        <v>-0.1</v>
      </c>
      <c r="BC131" s="33">
        <f>'SALDO MAXPPI JULHO 2026'!BC263</f>
        <v>105.98</v>
      </c>
      <c r="BD131" s="33">
        <f>'SALDO MAXPPI JULHO 2026'!BD263</f>
        <v>1124.57</v>
      </c>
      <c r="BE131" s="33">
        <f>'SALDO MAXPPI JULHO 2026'!BE263</f>
        <v>0</v>
      </c>
      <c r="BF131" s="33">
        <f>'SALDO MAXPPI JULHO 2026'!BF263</f>
        <v>210.8</v>
      </c>
      <c r="BG131" s="33">
        <f>'SALDO MAXPPI JULHO 2026'!BG263</f>
        <v>7.96</v>
      </c>
      <c r="BH131" s="33">
        <f>'SALDO MAXPPI JULHO 2026'!BH263</f>
        <v>7.39</v>
      </c>
      <c r="BI131" s="33">
        <f>'SALDO MAXPPI JULHO 2026'!BI263</f>
        <v>239.32</v>
      </c>
      <c r="BJ131" s="33">
        <f>'SALDO MAXPPI JULHO 2026'!BJ263</f>
        <v>23.18</v>
      </c>
      <c r="BK131" s="33">
        <f>'SALDO MAXPPI JULHO 2026'!BK263</f>
        <v>26.21</v>
      </c>
      <c r="BL131" s="33">
        <f>'SALDO MAXPPI JULHO 2026'!BL263</f>
        <v>2.81</v>
      </c>
      <c r="BM131" s="33">
        <f>'SALDO MAXPPI JULHO 2026'!BM263</f>
        <v>0.44</v>
      </c>
      <c r="BN131" s="33">
        <f>'SALDO MAXPPI JULHO 2026'!BN263</f>
        <v>0</v>
      </c>
      <c r="BO131" s="33">
        <f>'SALDO MAXPPI JULHO 2026'!BO263</f>
        <v>0</v>
      </c>
      <c r="BP131" s="33">
        <f>'SALDO MAXPPI JULHO 2026'!BP263</f>
        <v>3.88</v>
      </c>
      <c r="BQ131" s="33">
        <f>'SALDO MAXPPI JULHO 2026'!BQ263</f>
        <v>-0.55000000000000004</v>
      </c>
      <c r="BR131" s="33">
        <f>'SALDO MAXPPI JULHO 2026'!BR263</f>
        <v>0</v>
      </c>
      <c r="BS131" s="33">
        <f>'SALDO MAXPPI JULHO 2026'!BS263</f>
        <v>5.38</v>
      </c>
      <c r="BT131" s="33">
        <f>'SALDO MAXPPI JULHO 2026'!BT263</f>
        <v>0</v>
      </c>
      <c r="BU131" s="33">
        <f>'SALDO MAXPPI JULHO 2026'!BU263</f>
        <v>0</v>
      </c>
      <c r="BV131" s="33">
        <f>'SALDO MAXPPI JULHO 2026'!BV263</f>
        <v>1.5</v>
      </c>
      <c r="BW131" s="33">
        <f>'SALDO MAXPPI JULHO 2026'!BW263</f>
        <v>0</v>
      </c>
      <c r="BX131" s="33">
        <f>'SALDO MAXPPI JULHO 2026'!BX263</f>
        <v>0</v>
      </c>
      <c r="BY131" s="35">
        <f t="shared" ref="BY131:BY193" si="5">SUM(B131:BX131)</f>
        <v>10148.389999999996</v>
      </c>
      <c r="BZ131" s="36">
        <f>'SALDO MAXPPI JULHO 2026'!BZ263</f>
        <v>10148.389999999996</v>
      </c>
      <c r="CA131" s="37">
        <f t="shared" si="4"/>
        <v>0</v>
      </c>
    </row>
    <row r="132" spans="1:79">
      <c r="A132" s="32" t="str">
        <f>'SALDO MAXPPI JULHO 2026'!A264</f>
        <v>ITUPORANGA</v>
      </c>
      <c r="B132" s="33">
        <f>'SALDO MAXPPI JULHO 2026'!B264</f>
        <v>254.19</v>
      </c>
      <c r="C132" s="33">
        <f>'SALDO MAXPPI JULHO 2026'!C264</f>
        <v>11733.65</v>
      </c>
      <c r="D132" s="33">
        <f>'SALDO MAXPPI JULHO 2026'!D264</f>
        <v>6411.86</v>
      </c>
      <c r="E132" s="33">
        <f>'SALDO MAXPPI JULHO 2026'!E264</f>
        <v>0</v>
      </c>
      <c r="F132" s="33">
        <f>'SALDO MAXPPI JULHO 2026'!F264</f>
        <v>0</v>
      </c>
      <c r="G132" s="33">
        <f>'SALDO MAXPPI JULHO 2026'!G264</f>
        <v>0</v>
      </c>
      <c r="H132" s="33">
        <f>'SALDO MAXPPI JULHO 2026'!H264</f>
        <v>2946.6</v>
      </c>
      <c r="I132" s="33">
        <f>'SALDO MAXPPI JULHO 2026'!I264</f>
        <v>0</v>
      </c>
      <c r="J132" s="33">
        <f>'SALDO MAXPPI JULHO 2026'!J264</f>
        <v>0</v>
      </c>
      <c r="K132" s="33">
        <f>'SALDO MAXPPI JULHO 2026'!K264</f>
        <v>3503.65</v>
      </c>
      <c r="L132" s="33">
        <f>'SALDO MAXPPI JULHO 2026'!L264</f>
        <v>121.24</v>
      </c>
      <c r="M132" s="33">
        <f>'SALDO MAXPPI JULHO 2026'!M264</f>
        <v>951.4</v>
      </c>
      <c r="N132" s="33">
        <f>'SALDO MAXPPI JULHO 2026'!N264</f>
        <v>0</v>
      </c>
      <c r="O132" s="33">
        <f>'SALDO MAXPPI JULHO 2026'!O264</f>
        <v>326.64</v>
      </c>
      <c r="P132" s="33">
        <f>'SALDO MAXPPI JULHO 2026'!P264</f>
        <v>0</v>
      </c>
      <c r="Q132" s="33">
        <f>'SALDO MAXPPI JULHO 2026'!Q264</f>
        <v>0</v>
      </c>
      <c r="R132" s="33">
        <f>'SALDO MAXPPI JULHO 2026'!R264</f>
        <v>31.57</v>
      </c>
      <c r="S132" s="33">
        <f>'SALDO MAXPPI JULHO 2026'!S264</f>
        <v>1684.34</v>
      </c>
      <c r="T132" s="33">
        <f>'SALDO MAXPPI JULHO 2026'!T264</f>
        <v>10.91</v>
      </c>
      <c r="U132" s="33">
        <f>'SALDO MAXPPI JULHO 2026'!U264</f>
        <v>1.97</v>
      </c>
      <c r="V132" s="33">
        <f>'SALDO MAXPPI JULHO 2026'!V264</f>
        <v>9.92</v>
      </c>
      <c r="W132" s="33">
        <f>'SALDO MAXPPI JULHO 2026'!W264</f>
        <v>1065.54</v>
      </c>
      <c r="X132" s="33">
        <f>'SALDO MAXPPI JULHO 2026'!X264</f>
        <v>21.15</v>
      </c>
      <c r="Y132" s="33">
        <f>'SALDO MAXPPI JULHO 2026'!Y264</f>
        <v>25.11</v>
      </c>
      <c r="Z132" s="33">
        <f>'SALDO MAXPPI JULHO 2026'!Z264</f>
        <v>704.72</v>
      </c>
      <c r="AA132" s="33">
        <f>'SALDO MAXPPI JULHO 2026'!AA264</f>
        <v>27.18</v>
      </c>
      <c r="AB132" s="33">
        <f>'SALDO MAXPPI JULHO 2026'!AB264</f>
        <v>301.10000000000002</v>
      </c>
      <c r="AC132" s="33">
        <f>'SALDO MAXPPI JULHO 2026'!AC264</f>
        <v>1</v>
      </c>
      <c r="AD132" s="33">
        <f>'SALDO MAXPPI JULHO 2026'!AD264</f>
        <v>40.520000000000003</v>
      </c>
      <c r="AE132" s="33">
        <f>'SALDO MAXPPI JULHO 2026'!AE264</f>
        <v>7.75</v>
      </c>
      <c r="AF132" s="33">
        <f>'SALDO MAXPPI JULHO 2026'!AF264</f>
        <v>0</v>
      </c>
      <c r="AG132" s="33">
        <f>'SALDO MAXPPI JULHO 2026'!AG264</f>
        <v>304.83</v>
      </c>
      <c r="AH132" s="33">
        <f>'SALDO MAXPPI JULHO 2026'!AH264</f>
        <v>207.88</v>
      </c>
      <c r="AI132" s="33">
        <f>'SALDO MAXPPI JULHO 2026'!AI264</f>
        <v>10.57</v>
      </c>
      <c r="AJ132" s="33">
        <f>'SALDO MAXPPI JULHO 2026'!AJ264</f>
        <v>142.43</v>
      </c>
      <c r="AK132" s="33">
        <f>'SALDO MAXPPI JULHO 2026'!AK264</f>
        <v>5.99</v>
      </c>
      <c r="AL132" s="33">
        <f>'SALDO MAXPPI JULHO 2026'!AL264</f>
        <v>69.930000000000007</v>
      </c>
      <c r="AM132" s="33">
        <f>'SALDO MAXPPI JULHO 2026'!AM264</f>
        <v>105.71</v>
      </c>
      <c r="AN132" s="33">
        <f>'SALDO MAXPPI JULHO 2026'!AN264</f>
        <v>10.57</v>
      </c>
      <c r="AO132" s="33">
        <f>'SALDO MAXPPI JULHO 2026'!AO264</f>
        <v>21.1</v>
      </c>
      <c r="AP132" s="33">
        <f>'SALDO MAXPPI JULHO 2026'!AP264</f>
        <v>29.53</v>
      </c>
      <c r="AQ132" s="33">
        <f>'SALDO MAXPPI JULHO 2026'!AQ264</f>
        <v>0</v>
      </c>
      <c r="AR132" s="33">
        <f>'SALDO MAXPPI JULHO 2026'!AR264</f>
        <v>646.53</v>
      </c>
      <c r="AS132" s="33">
        <f>'SALDO MAXPPI JULHO 2026'!AS264</f>
        <v>1086.72</v>
      </c>
      <c r="AT132" s="33">
        <f>'SALDO MAXPPI JULHO 2026'!AT264</f>
        <v>281.89</v>
      </c>
      <c r="AU132" s="33">
        <f>'SALDO MAXPPI JULHO 2026'!AU264</f>
        <v>147.99</v>
      </c>
      <c r="AV132" s="33">
        <f>'SALDO MAXPPI JULHO 2026'!AV264</f>
        <v>0</v>
      </c>
      <c r="AW132" s="33">
        <f>'SALDO MAXPPI JULHO 2026'!AW264</f>
        <v>352.36</v>
      </c>
      <c r="AX132" s="33">
        <f>'SALDO MAXPPI JULHO 2026'!AX264</f>
        <v>51.42</v>
      </c>
      <c r="AY132" s="33">
        <f>'SALDO MAXPPI JULHO 2026'!AY264</f>
        <v>247.1</v>
      </c>
      <c r="AZ132" s="33">
        <f>'SALDO MAXPPI JULHO 2026'!AZ264</f>
        <v>29.29</v>
      </c>
      <c r="BA132" s="33">
        <f>'SALDO MAXPPI JULHO 2026'!BA264</f>
        <v>1.79</v>
      </c>
      <c r="BB132" s="33">
        <f>'SALDO MAXPPI JULHO 2026'!BB264</f>
        <v>66.95</v>
      </c>
      <c r="BC132" s="33">
        <f>'SALDO MAXPPI JULHO 2026'!BC264</f>
        <v>200.9</v>
      </c>
      <c r="BD132" s="33">
        <f>'SALDO MAXPPI JULHO 2026'!BD264</f>
        <v>2131.6999999999998</v>
      </c>
      <c r="BE132" s="33">
        <f>'SALDO MAXPPI JULHO 2026'!BE264</f>
        <v>672.59</v>
      </c>
      <c r="BF132" s="33">
        <f>'SALDO MAXPPI JULHO 2026'!BF264</f>
        <v>1206</v>
      </c>
      <c r="BG132" s="33">
        <f>'SALDO MAXPPI JULHO 2026'!BG264</f>
        <v>0</v>
      </c>
      <c r="BH132" s="33">
        <f>'SALDO MAXPPI JULHO 2026'!BH264</f>
        <v>0</v>
      </c>
      <c r="BI132" s="33">
        <f>'SALDO MAXPPI JULHO 2026'!BI264</f>
        <v>1297.26</v>
      </c>
      <c r="BJ132" s="33">
        <f>'SALDO MAXPPI JULHO 2026'!BJ264</f>
        <v>68.09</v>
      </c>
      <c r="BK132" s="33">
        <f>'SALDO MAXPPI JULHO 2026'!BK264</f>
        <v>0</v>
      </c>
      <c r="BL132" s="33">
        <f>'SALDO MAXPPI JULHO 2026'!BL264</f>
        <v>0</v>
      </c>
      <c r="BM132" s="33">
        <f>'SALDO MAXPPI JULHO 2026'!BM264</f>
        <v>0</v>
      </c>
      <c r="BN132" s="33">
        <f>'SALDO MAXPPI JULHO 2026'!BN264</f>
        <v>0</v>
      </c>
      <c r="BO132" s="33">
        <f>'SALDO MAXPPI JULHO 2026'!BO264</f>
        <v>0</v>
      </c>
      <c r="BP132" s="33">
        <f>'SALDO MAXPPI JULHO 2026'!BP264</f>
        <v>-1.94</v>
      </c>
      <c r="BQ132" s="33">
        <f>'SALDO MAXPPI JULHO 2026'!BQ264</f>
        <v>-0.55000000000000004</v>
      </c>
      <c r="BR132" s="33">
        <f>'SALDO MAXPPI JULHO 2026'!BR264</f>
        <v>0</v>
      </c>
      <c r="BS132" s="33">
        <f>'SALDO MAXPPI JULHO 2026'!BS264</f>
        <v>0</v>
      </c>
      <c r="BT132" s="33">
        <f>'SALDO MAXPPI JULHO 2026'!BT264</f>
        <v>1.72</v>
      </c>
      <c r="BU132" s="33">
        <f>'SALDO MAXPPI JULHO 2026'!BU264</f>
        <v>190.25</v>
      </c>
      <c r="BV132" s="33">
        <f>'SALDO MAXPPI JULHO 2026'!BV264</f>
        <v>12</v>
      </c>
      <c r="BW132" s="33">
        <f>'SALDO MAXPPI JULHO 2026'!BW264</f>
        <v>0.7</v>
      </c>
      <c r="BX132" s="33">
        <f>'SALDO MAXPPI JULHO 2026'!BX264</f>
        <v>0</v>
      </c>
      <c r="BY132" s="35">
        <f t="shared" si="5"/>
        <v>39781.309999999983</v>
      </c>
      <c r="BZ132" s="36">
        <f>'SALDO MAXPPI JULHO 2026'!BZ264</f>
        <v>39781.309999999983</v>
      </c>
      <c r="CA132" s="37">
        <f t="shared" si="4"/>
        <v>0</v>
      </c>
    </row>
    <row r="133" spans="1:79">
      <c r="A133" s="32" t="str">
        <f>'SALDO MAXPPI JULHO 2026'!A265</f>
        <v>JABORA</v>
      </c>
      <c r="B133" s="33">
        <f>'SALDO MAXPPI JULHO 2026'!B265</f>
        <v>180.7</v>
      </c>
      <c r="C133" s="33">
        <f>'SALDO MAXPPI JULHO 2026'!C265</f>
        <v>7.0000000000000007E-2</v>
      </c>
      <c r="D133" s="33">
        <f>'SALDO MAXPPI JULHO 2026'!D265</f>
        <v>222.78</v>
      </c>
      <c r="E133" s="33">
        <f>'SALDO MAXPPI JULHO 2026'!E265</f>
        <v>0</v>
      </c>
      <c r="F133" s="33">
        <f>'SALDO MAXPPI JULHO 2026'!F265</f>
        <v>123.21</v>
      </c>
      <c r="G133" s="33">
        <f>'SALDO MAXPPI JULHO 2026'!G265</f>
        <v>0</v>
      </c>
      <c r="H133" s="33">
        <f>'SALDO MAXPPI JULHO 2026'!H265</f>
        <v>284.83999999999997</v>
      </c>
      <c r="I133" s="33">
        <f>'SALDO MAXPPI JULHO 2026'!I265</f>
        <v>-3.78</v>
      </c>
      <c r="J133" s="33">
        <f>'SALDO MAXPPI JULHO 2026'!J265</f>
        <v>22.47</v>
      </c>
      <c r="K133" s="33">
        <f>'SALDO MAXPPI JULHO 2026'!K265</f>
        <v>296.73</v>
      </c>
      <c r="L133" s="33">
        <f>'SALDO MAXPPI JULHO 2026'!L265</f>
        <v>55.84</v>
      </c>
      <c r="M133" s="33">
        <f>'SALDO MAXPPI JULHO 2026'!M265</f>
        <v>184.6</v>
      </c>
      <c r="N133" s="33">
        <f>'SALDO MAXPPI JULHO 2026'!N265</f>
        <v>0.08</v>
      </c>
      <c r="O133" s="33">
        <f>'SALDO MAXPPI JULHO 2026'!O265</f>
        <v>0.93</v>
      </c>
      <c r="P133" s="33">
        <f>'SALDO MAXPPI JULHO 2026'!P265</f>
        <v>0.3</v>
      </c>
      <c r="Q133" s="33">
        <f>'SALDO MAXPPI JULHO 2026'!Q265</f>
        <v>232.52</v>
      </c>
      <c r="R133" s="33">
        <f>'SALDO MAXPPI JULHO 2026'!R265</f>
        <v>1.28</v>
      </c>
      <c r="S133" s="33">
        <f>'SALDO MAXPPI JULHO 2026'!S265</f>
        <v>37.68</v>
      </c>
      <c r="T133" s="33">
        <f>'SALDO MAXPPI JULHO 2026'!T265</f>
        <v>0.6</v>
      </c>
      <c r="U133" s="33">
        <f>'SALDO MAXPPI JULHO 2026'!U265</f>
        <v>0.1</v>
      </c>
      <c r="V133" s="33">
        <f>'SALDO MAXPPI JULHO 2026'!V265</f>
        <v>0.41</v>
      </c>
      <c r="W133" s="33">
        <f>'SALDO MAXPPI JULHO 2026'!W265</f>
        <v>206.74</v>
      </c>
      <c r="X133" s="33">
        <f>'SALDO MAXPPI JULHO 2026'!X265</f>
        <v>0.1</v>
      </c>
      <c r="Y133" s="33">
        <f>'SALDO MAXPPI JULHO 2026'!Y265</f>
        <v>15.72</v>
      </c>
      <c r="Z133" s="33">
        <f>'SALDO MAXPPI JULHO 2026'!Z265</f>
        <v>96.62</v>
      </c>
      <c r="AA133" s="33">
        <f>'SALDO MAXPPI JULHO 2026'!AA265</f>
        <v>10.26</v>
      </c>
      <c r="AB133" s="33">
        <f>'SALDO MAXPPI JULHO 2026'!AB265</f>
        <v>71.400000000000006</v>
      </c>
      <c r="AC133" s="33">
        <f>'SALDO MAXPPI JULHO 2026'!AC265</f>
        <v>7.68</v>
      </c>
      <c r="AD133" s="33">
        <f>'SALDO MAXPPI JULHO 2026'!AD265</f>
        <v>7.86</v>
      </c>
      <c r="AE133" s="33">
        <f>'SALDO MAXPPI JULHO 2026'!AE265</f>
        <v>1.5</v>
      </c>
      <c r="AF133" s="33">
        <f>'SALDO MAXPPI JULHO 2026'!AF265</f>
        <v>1.7</v>
      </c>
      <c r="AG133" s="33">
        <f>'SALDO MAXPPI JULHO 2026'!AG265</f>
        <v>14.91</v>
      </c>
      <c r="AH133" s="33">
        <f>'SALDO MAXPPI JULHO 2026'!AH265</f>
        <v>40.340000000000003</v>
      </c>
      <c r="AI133" s="33">
        <f>'SALDO MAXPPI JULHO 2026'!AI265</f>
        <v>2.0499999999999998</v>
      </c>
      <c r="AJ133" s="33">
        <f>'SALDO MAXPPI JULHO 2026'!AJ265</f>
        <v>32.82</v>
      </c>
      <c r="AK133" s="33">
        <f>'SALDO MAXPPI JULHO 2026'!AK265</f>
        <v>1.1599999999999999</v>
      </c>
      <c r="AL133" s="33">
        <f>'SALDO MAXPPI JULHO 2026'!AL265</f>
        <v>15.72</v>
      </c>
      <c r="AM133" s="33">
        <f>'SALDO MAXPPI JULHO 2026'!AM265</f>
        <v>20.51</v>
      </c>
      <c r="AN133" s="33">
        <f>'SALDO MAXPPI JULHO 2026'!AN265</f>
        <v>2.0499999999999998</v>
      </c>
      <c r="AO133" s="33">
        <f>'SALDO MAXPPI JULHO 2026'!AO265</f>
        <v>8.1199999999999992</v>
      </c>
      <c r="AP133" s="33">
        <f>'SALDO MAXPPI JULHO 2026'!AP265</f>
        <v>1.41</v>
      </c>
      <c r="AQ133" s="33">
        <f>'SALDO MAXPPI JULHO 2026'!AQ265</f>
        <v>11.59</v>
      </c>
      <c r="AR133" s="33">
        <f>'SALDO MAXPPI JULHO 2026'!AR265</f>
        <v>90.03</v>
      </c>
      <c r="AS133" s="33">
        <f>'SALDO MAXPPI JULHO 2026'!AS265</f>
        <v>123.09</v>
      </c>
      <c r="AT133" s="33">
        <f>'SALDO MAXPPI JULHO 2026'!AT265</f>
        <v>38.29</v>
      </c>
      <c r="AU133" s="33">
        <f>'SALDO MAXPPI JULHO 2026'!AU265</f>
        <v>16.309999999999999</v>
      </c>
      <c r="AV133" s="33">
        <f>'SALDO MAXPPI JULHO 2026'!AV265</f>
        <v>12.31</v>
      </c>
      <c r="AW133" s="33">
        <f>'SALDO MAXPPI JULHO 2026'!AW265</f>
        <v>26.69</v>
      </c>
      <c r="AX133" s="33">
        <f>'SALDO MAXPPI JULHO 2026'!AX265</f>
        <v>20.05</v>
      </c>
      <c r="AY133" s="33">
        <f>'SALDO MAXPPI JULHO 2026'!AY265</f>
        <v>35.31</v>
      </c>
      <c r="AZ133" s="33">
        <f>'SALDO MAXPPI JULHO 2026'!AZ265</f>
        <v>5.68</v>
      </c>
      <c r="BA133" s="33">
        <f>'SALDO MAXPPI JULHO 2026'!BA265</f>
        <v>1.37</v>
      </c>
      <c r="BB133" s="33">
        <f>'SALDO MAXPPI JULHO 2026'!BB265</f>
        <v>12.99</v>
      </c>
      <c r="BC133" s="33">
        <f>'SALDO MAXPPI JULHO 2026'!BC265</f>
        <v>38.979999999999997</v>
      </c>
      <c r="BD133" s="33">
        <f>'SALDO MAXPPI JULHO 2026'!BD265</f>
        <v>413.61</v>
      </c>
      <c r="BE133" s="33">
        <f>'SALDO MAXPPI JULHO 2026'!BE265</f>
        <v>0</v>
      </c>
      <c r="BF133" s="33">
        <f>'SALDO MAXPPI JULHO 2026'!BF265</f>
        <v>76.319999999999993</v>
      </c>
      <c r="BG133" s="33">
        <f>'SALDO MAXPPI JULHO 2026'!BG265</f>
        <v>3.37</v>
      </c>
      <c r="BH133" s="33">
        <f>'SALDO MAXPPI JULHO 2026'!BH265</f>
        <v>9.0299999999999994</v>
      </c>
      <c r="BI133" s="33">
        <f>'SALDO MAXPPI JULHO 2026'!BI265</f>
        <v>251.7</v>
      </c>
      <c r="BJ133" s="33">
        <f>'SALDO MAXPPI JULHO 2026'!BJ265</f>
        <v>24.36</v>
      </c>
      <c r="BK133" s="33">
        <f>'SALDO MAXPPI JULHO 2026'!BK265</f>
        <v>27.5</v>
      </c>
      <c r="BL133" s="33">
        <f>'SALDO MAXPPI JULHO 2026'!BL265</f>
        <v>2.8</v>
      </c>
      <c r="BM133" s="33">
        <f>'SALDO MAXPPI JULHO 2026'!BM265</f>
        <v>1.78</v>
      </c>
      <c r="BN133" s="33">
        <f>'SALDO MAXPPI JULHO 2026'!BN265</f>
        <v>0</v>
      </c>
      <c r="BO133" s="33">
        <f>'SALDO MAXPPI JULHO 2026'!BO265</f>
        <v>0</v>
      </c>
      <c r="BP133" s="33">
        <f>'SALDO MAXPPI JULHO 2026'!BP265</f>
        <v>3.9</v>
      </c>
      <c r="BQ133" s="33">
        <f>'SALDO MAXPPI JULHO 2026'!BQ265</f>
        <v>0</v>
      </c>
      <c r="BR133" s="33">
        <f>'SALDO MAXPPI JULHO 2026'!BR265</f>
        <v>0</v>
      </c>
      <c r="BS133" s="33">
        <f>'SALDO MAXPPI JULHO 2026'!BS265</f>
        <v>-2.7</v>
      </c>
      <c r="BT133" s="33">
        <f>'SALDO MAXPPI JULHO 2026'!BT265</f>
        <v>0</v>
      </c>
      <c r="BU133" s="33">
        <f>'SALDO MAXPPI JULHO 2026'!BU265</f>
        <v>0</v>
      </c>
      <c r="BV133" s="33">
        <f>'SALDO MAXPPI JULHO 2026'!BV265</f>
        <v>30.77</v>
      </c>
      <c r="BW133" s="33">
        <f>'SALDO MAXPPI JULHO 2026'!BW265</f>
        <v>0</v>
      </c>
      <c r="BX133" s="33">
        <f>'SALDO MAXPPI JULHO 2026'!BX265</f>
        <v>6.55</v>
      </c>
      <c r="BY133" s="35">
        <f t="shared" si="5"/>
        <v>3481.7100000000009</v>
      </c>
      <c r="BZ133" s="36">
        <f>'SALDO MAXPPI JULHO 2026'!BZ265</f>
        <v>3481.7100000000009</v>
      </c>
      <c r="CA133" s="37">
        <f t="shared" si="4"/>
        <v>0</v>
      </c>
    </row>
    <row r="134" spans="1:79">
      <c r="A134" s="32" t="str">
        <f>'SALDO MAXPPI JULHO 2026'!A266</f>
        <v>JACINTO MACHADO</v>
      </c>
      <c r="B134" s="33">
        <f>'SALDO MAXPPI JULHO 2026'!B266</f>
        <v>370.51</v>
      </c>
      <c r="C134" s="33">
        <f>'SALDO MAXPPI JULHO 2026'!C266</f>
        <v>6078.37</v>
      </c>
      <c r="D134" s="33">
        <f>'SALDO MAXPPI JULHO 2026'!D266</f>
        <v>3321.53</v>
      </c>
      <c r="E134" s="33">
        <f>'SALDO MAXPPI JULHO 2026'!E266</f>
        <v>0</v>
      </c>
      <c r="F134" s="33">
        <f>'SALDO MAXPPI JULHO 2026'!F266</f>
        <v>0</v>
      </c>
      <c r="G134" s="33">
        <f>'SALDO MAXPPI JULHO 2026'!G266</f>
        <v>0</v>
      </c>
      <c r="H134" s="33">
        <f>'SALDO MAXPPI JULHO 2026'!H266</f>
        <v>15.82</v>
      </c>
      <c r="I134" s="33">
        <f>'SALDO MAXPPI JULHO 2026'!I266</f>
        <v>1.26</v>
      </c>
      <c r="J134" s="33">
        <f>'SALDO MAXPPI JULHO 2026'!J266</f>
        <v>17.18</v>
      </c>
      <c r="K134" s="33">
        <f>'SALDO MAXPPI JULHO 2026'!K266</f>
        <v>0.26</v>
      </c>
      <c r="L134" s="33">
        <f>'SALDO MAXPPI JULHO 2026'!L266</f>
        <v>0.41</v>
      </c>
      <c r="M134" s="33">
        <f>'SALDO MAXPPI JULHO 2026'!M266</f>
        <v>196.06</v>
      </c>
      <c r="N134" s="33">
        <f>'SALDO MAXPPI JULHO 2026'!N266</f>
        <v>0.4</v>
      </c>
      <c r="O134" s="33">
        <f>'SALDO MAXPPI JULHO 2026'!O266</f>
        <v>169.21</v>
      </c>
      <c r="P134" s="33">
        <f>'SALDO MAXPPI JULHO 2026'!P266</f>
        <v>54.77</v>
      </c>
      <c r="Q134" s="33">
        <f>'SALDO MAXPPI JULHO 2026'!Q266</f>
        <v>588.64</v>
      </c>
      <c r="R134" s="33">
        <f>'SALDO MAXPPI JULHO 2026'!R266</f>
        <v>16.350000000000001</v>
      </c>
      <c r="S134" s="33">
        <f>'SALDO MAXPPI JULHO 2026'!S266</f>
        <v>474.58</v>
      </c>
      <c r="T134" s="33">
        <f>'SALDO MAXPPI JULHO 2026'!T266</f>
        <v>2.97</v>
      </c>
      <c r="U134" s="33">
        <f>'SALDO MAXPPI JULHO 2026'!U266</f>
        <v>0.59</v>
      </c>
      <c r="V134" s="33">
        <f>'SALDO MAXPPI JULHO 2026'!V266</f>
        <v>5.14</v>
      </c>
      <c r="W134" s="33">
        <f>'SALDO MAXPPI JULHO 2026'!W266</f>
        <v>551.98</v>
      </c>
      <c r="X134" s="33">
        <f>'SALDO MAXPPI JULHO 2026'!X266</f>
        <v>10.96</v>
      </c>
      <c r="Y134" s="33">
        <f>'SALDO MAXPPI JULHO 2026'!Y266</f>
        <v>41.98</v>
      </c>
      <c r="Z134" s="33">
        <f>'SALDO MAXPPI JULHO 2026'!Z266</f>
        <v>365.06</v>
      </c>
      <c r="AA134" s="33">
        <f>'SALDO MAXPPI JULHO 2026'!AA266</f>
        <v>27.38</v>
      </c>
      <c r="AB134" s="33">
        <f>'SALDO MAXPPI JULHO 2026'!AB266</f>
        <v>226.61</v>
      </c>
      <c r="AC134" s="33">
        <f>'SALDO MAXPPI JULHO 2026'!AC266</f>
        <v>20.51</v>
      </c>
      <c r="AD134" s="33">
        <f>'SALDO MAXPPI JULHO 2026'!AD266</f>
        <v>10.49</v>
      </c>
      <c r="AE134" s="33">
        <f>'SALDO MAXPPI JULHO 2026'!AE266</f>
        <v>4.01</v>
      </c>
      <c r="AF134" s="33">
        <f>'SALDO MAXPPI JULHO 2026'!AF266</f>
        <v>3.89</v>
      </c>
      <c r="AG134" s="33">
        <f>'SALDO MAXPPI JULHO 2026'!AG266</f>
        <v>164.28</v>
      </c>
      <c r="AH134" s="33">
        <f>'SALDO MAXPPI JULHO 2026'!AH266</f>
        <v>107.69</v>
      </c>
      <c r="AI134" s="33">
        <f>'SALDO MAXPPI JULHO 2026'!AI266</f>
        <v>5.48</v>
      </c>
      <c r="AJ134" s="33">
        <f>'SALDO MAXPPI JULHO 2026'!AJ266</f>
        <v>5.3</v>
      </c>
      <c r="AK134" s="33">
        <f>'SALDO MAXPPI JULHO 2026'!AK266</f>
        <v>3.1</v>
      </c>
      <c r="AL134" s="33">
        <f>'SALDO MAXPPI JULHO 2026'!AL266</f>
        <v>41.98</v>
      </c>
      <c r="AM134" s="33">
        <f>'SALDO MAXPPI JULHO 2026'!AM266</f>
        <v>54.76</v>
      </c>
      <c r="AN134" s="33">
        <f>'SALDO MAXPPI JULHO 2026'!AN266</f>
        <v>5.48</v>
      </c>
      <c r="AO134" s="33">
        <f>'SALDO MAXPPI JULHO 2026'!AO266</f>
        <v>62.06</v>
      </c>
      <c r="AP134" s="33">
        <f>'SALDO MAXPPI JULHO 2026'!AP266</f>
        <v>7.18</v>
      </c>
      <c r="AQ134" s="33">
        <f>'SALDO MAXPPI JULHO 2026'!AQ266</f>
        <v>17.89</v>
      </c>
      <c r="AR134" s="33">
        <f>'SALDO MAXPPI JULHO 2026'!AR266</f>
        <v>183.02</v>
      </c>
      <c r="AS134" s="33">
        <f>'SALDO MAXPPI JULHO 2026'!AS266</f>
        <v>270.27999999999997</v>
      </c>
      <c r="AT134" s="33">
        <f>'SALDO MAXPPI JULHO 2026'!AT266</f>
        <v>11.3</v>
      </c>
      <c r="AU134" s="33">
        <f>'SALDO MAXPPI JULHO 2026'!AU266</f>
        <v>76.66</v>
      </c>
      <c r="AV134" s="33">
        <f>'SALDO MAXPPI JULHO 2026'!AV266</f>
        <v>32.86</v>
      </c>
      <c r="AW134" s="33">
        <f>'SALDO MAXPPI JULHO 2026'!AW266</f>
        <v>182.53</v>
      </c>
      <c r="AX134" s="33">
        <f>'SALDO MAXPPI JULHO 2026'!AX266</f>
        <v>6.6</v>
      </c>
      <c r="AY134" s="33">
        <f>'SALDO MAXPPI JULHO 2026'!AY266</f>
        <v>131.43</v>
      </c>
      <c r="AZ134" s="33">
        <f>'SALDO MAXPPI JULHO 2026'!AZ266</f>
        <v>15.17</v>
      </c>
      <c r="BA134" s="33">
        <f>'SALDO MAXPPI JULHO 2026'!BA266</f>
        <v>3.66</v>
      </c>
      <c r="BB134" s="33">
        <f>'SALDO MAXPPI JULHO 2026'!BB266</f>
        <v>21.69</v>
      </c>
      <c r="BC134" s="33">
        <f>'SALDO MAXPPI JULHO 2026'!BC266</f>
        <v>104.07</v>
      </c>
      <c r="BD134" s="33">
        <f>'SALDO MAXPPI JULHO 2026'!BD266</f>
        <v>1104.28</v>
      </c>
      <c r="BE134" s="33">
        <f>'SALDO MAXPPI JULHO 2026'!BE266</f>
        <v>315.83</v>
      </c>
      <c r="BF134" s="33">
        <f>'SALDO MAXPPI JULHO 2026'!BF266</f>
        <v>9.41</v>
      </c>
      <c r="BG134" s="33">
        <f>'SALDO MAXPPI JULHO 2026'!BG266</f>
        <v>9</v>
      </c>
      <c r="BH134" s="33">
        <f>'SALDO MAXPPI JULHO 2026'!BH266</f>
        <v>0</v>
      </c>
      <c r="BI134" s="33">
        <f>'SALDO MAXPPI JULHO 2026'!BI266</f>
        <v>672.02</v>
      </c>
      <c r="BJ134" s="33">
        <f>'SALDO MAXPPI JULHO 2026'!BJ266</f>
        <v>0</v>
      </c>
      <c r="BK134" s="33">
        <f>'SALDO MAXPPI JULHO 2026'!BK266</f>
        <v>0.3</v>
      </c>
      <c r="BL134" s="33">
        <f>'SALDO MAXPPI JULHO 2026'!BL266</f>
        <v>0</v>
      </c>
      <c r="BM134" s="33">
        <f>'SALDO MAXPPI JULHO 2026'!BM266</f>
        <v>0</v>
      </c>
      <c r="BN134" s="33">
        <f>'SALDO MAXPPI JULHO 2026'!BN266</f>
        <v>-0.17</v>
      </c>
      <c r="BO134" s="33">
        <f>'SALDO MAXPPI JULHO 2026'!BO266</f>
        <v>0</v>
      </c>
      <c r="BP134" s="33">
        <f>'SALDO MAXPPI JULHO 2026'!BP266</f>
        <v>1.95</v>
      </c>
      <c r="BQ134" s="33">
        <f>'SALDO MAXPPI JULHO 2026'!BQ266</f>
        <v>-0.55000000000000004</v>
      </c>
      <c r="BR134" s="33">
        <f>'SALDO MAXPPI JULHO 2026'!BR266</f>
        <v>-1.1399999999999999</v>
      </c>
      <c r="BS134" s="33">
        <f>'SALDO MAXPPI JULHO 2026'!BS266</f>
        <v>490.89</v>
      </c>
      <c r="BT134" s="33">
        <f>'SALDO MAXPPI JULHO 2026'!BT266</f>
        <v>0</v>
      </c>
      <c r="BU134" s="33">
        <f>'SALDO MAXPPI JULHO 2026'!BU266</f>
        <v>0</v>
      </c>
      <c r="BV134" s="33">
        <f>'SALDO MAXPPI JULHO 2026'!BV266</f>
        <v>0.75</v>
      </c>
      <c r="BW134" s="33">
        <f>'SALDO MAXPPI JULHO 2026'!BW266</f>
        <v>0</v>
      </c>
      <c r="BX134" s="33">
        <f>'SALDO MAXPPI JULHO 2026'!BX266</f>
        <v>6.73</v>
      </c>
      <c r="BY134" s="35">
        <f t="shared" si="5"/>
        <v>16700.689999999999</v>
      </c>
      <c r="BZ134" s="36">
        <f>'SALDO MAXPPI JULHO 2026'!BZ266</f>
        <v>16700.689999999999</v>
      </c>
      <c r="CA134" s="37">
        <f t="shared" si="4"/>
        <v>0</v>
      </c>
    </row>
    <row r="135" spans="1:79">
      <c r="A135" s="32" t="str">
        <f>'SALDO MAXPPI JULHO 2026'!A267</f>
        <v>JAGUARUNA</v>
      </c>
      <c r="B135" s="33">
        <f>'SALDO MAXPPI JULHO 2026'!B267</f>
        <v>279.19</v>
      </c>
      <c r="C135" s="33">
        <f>'SALDO MAXPPI JULHO 2026'!C267</f>
        <v>7993.02</v>
      </c>
      <c r="D135" s="33">
        <f>'SALDO MAXPPI JULHO 2026'!D267</f>
        <v>2453.86</v>
      </c>
      <c r="E135" s="33">
        <f>'SALDO MAXPPI JULHO 2026'!E267</f>
        <v>0</v>
      </c>
      <c r="F135" s="33">
        <f>'SALDO MAXPPI JULHO 2026'!F267</f>
        <v>-1.1100000000000001</v>
      </c>
      <c r="G135" s="33">
        <f>'SALDO MAXPPI JULHO 2026'!G267</f>
        <v>0</v>
      </c>
      <c r="H135" s="33">
        <f>'SALDO MAXPPI JULHO 2026'!H267</f>
        <v>133.38</v>
      </c>
      <c r="I135" s="33">
        <f>'SALDO MAXPPI JULHO 2026'!I267</f>
        <v>0</v>
      </c>
      <c r="J135" s="33">
        <f>'SALDO MAXPPI JULHO 2026'!J267</f>
        <v>0.52</v>
      </c>
      <c r="K135" s="33">
        <f>'SALDO MAXPPI JULHO 2026'!K267</f>
        <v>1420.84</v>
      </c>
      <c r="L135" s="33">
        <f>'SALDO MAXPPI JULHO 2026'!L267</f>
        <v>101.76</v>
      </c>
      <c r="M135" s="33">
        <f>'SALDO MAXPPI JULHO 2026'!M267</f>
        <v>0.9</v>
      </c>
      <c r="N135" s="33">
        <f>'SALDO MAXPPI JULHO 2026'!N267</f>
        <v>1.34</v>
      </c>
      <c r="O135" s="33">
        <f>'SALDO MAXPPI JULHO 2026'!O267</f>
        <v>2.83</v>
      </c>
      <c r="P135" s="33">
        <f>'SALDO MAXPPI JULHO 2026'!P267</f>
        <v>0.9</v>
      </c>
      <c r="Q135" s="33">
        <f>'SALDO MAXPPI JULHO 2026'!Q267</f>
        <v>913.84</v>
      </c>
      <c r="R135" s="33">
        <f>'SALDO MAXPPI JULHO 2026'!R267</f>
        <v>22</v>
      </c>
      <c r="S135" s="33">
        <f>'SALDO MAXPPI JULHO 2026'!S267</f>
        <v>638.79999999999995</v>
      </c>
      <c r="T135" s="33">
        <f>'SALDO MAXPPI JULHO 2026'!T267</f>
        <v>9.7799999999999994</v>
      </c>
      <c r="U135" s="33">
        <f>'SALDO MAXPPI JULHO 2026'!U267</f>
        <v>1.67</v>
      </c>
      <c r="V135" s="33">
        <f>'SALDO MAXPPI JULHO 2026'!V267</f>
        <v>7.57</v>
      </c>
      <c r="W135" s="33">
        <f>'SALDO MAXPPI JULHO 2026'!W267</f>
        <v>812.53</v>
      </c>
      <c r="X135" s="33">
        <f>'SALDO MAXPPI JULHO 2026'!X267</f>
        <v>11.52</v>
      </c>
      <c r="Y135" s="33">
        <f>'SALDO MAXPPI JULHO 2026'!Y267</f>
        <v>21</v>
      </c>
      <c r="Z135" s="33">
        <f>'SALDO MAXPPI JULHO 2026'!Z267</f>
        <v>463.28</v>
      </c>
      <c r="AA135" s="33">
        <f>'SALDO MAXPPI JULHO 2026'!AA267</f>
        <v>40.31</v>
      </c>
      <c r="AB135" s="33">
        <f>'SALDO MAXPPI JULHO 2026'!AB267</f>
        <v>486.32</v>
      </c>
      <c r="AC135" s="33">
        <f>'SALDO MAXPPI JULHO 2026'!AC267</f>
        <v>30.19</v>
      </c>
      <c r="AD135" s="33">
        <f>'SALDO MAXPPI JULHO 2026'!AD267</f>
        <v>30.9</v>
      </c>
      <c r="AE135" s="33">
        <f>'SALDO MAXPPI JULHO 2026'!AE267</f>
        <v>5.91</v>
      </c>
      <c r="AF135" s="33">
        <f>'SALDO MAXPPI JULHO 2026'!AF267</f>
        <v>16.13</v>
      </c>
      <c r="AG135" s="33">
        <f>'SALDO MAXPPI JULHO 2026'!AG267</f>
        <v>193.92</v>
      </c>
      <c r="AH135" s="33">
        <f>'SALDO MAXPPI JULHO 2026'!AH267</f>
        <v>127.02</v>
      </c>
      <c r="AI135" s="33">
        <f>'SALDO MAXPPI JULHO 2026'!AI267</f>
        <v>0</v>
      </c>
      <c r="AJ135" s="33">
        <f>'SALDO MAXPPI JULHO 2026'!AJ267</f>
        <v>102.48</v>
      </c>
      <c r="AK135" s="33">
        <f>'SALDO MAXPPI JULHO 2026'!AK267</f>
        <v>4.57</v>
      </c>
      <c r="AL135" s="33">
        <f>'SALDO MAXPPI JULHO 2026'!AL267</f>
        <v>61.8</v>
      </c>
      <c r="AM135" s="33">
        <f>'SALDO MAXPPI JULHO 2026'!AM267</f>
        <v>59.31</v>
      </c>
      <c r="AN135" s="33">
        <f>'SALDO MAXPPI JULHO 2026'!AN267</f>
        <v>8.06</v>
      </c>
      <c r="AO135" s="33">
        <f>'SALDO MAXPPI JULHO 2026'!AO267</f>
        <v>60.07</v>
      </c>
      <c r="AP135" s="33">
        <f>'SALDO MAXPPI JULHO 2026'!AP267</f>
        <v>15.68</v>
      </c>
      <c r="AQ135" s="33">
        <f>'SALDO MAXPPI JULHO 2026'!AQ267</f>
        <v>208.82</v>
      </c>
      <c r="AR135" s="33">
        <f>'SALDO MAXPPI JULHO 2026'!AR267</f>
        <v>298.22000000000003</v>
      </c>
      <c r="AS135" s="33">
        <f>'SALDO MAXPPI JULHO 2026'!AS267</f>
        <v>630.58000000000004</v>
      </c>
      <c r="AT135" s="33">
        <f>'SALDO MAXPPI JULHO 2026'!AT267</f>
        <v>206.56</v>
      </c>
      <c r="AU135" s="33">
        <f>'SALDO MAXPPI JULHO 2026'!AU267</f>
        <v>93.76</v>
      </c>
      <c r="AV135" s="33">
        <f>'SALDO MAXPPI JULHO 2026'!AV267</f>
        <v>48.37</v>
      </c>
      <c r="AW135" s="33">
        <f>'SALDO MAXPPI JULHO 2026'!AW267</f>
        <v>268.69</v>
      </c>
      <c r="AX135" s="33">
        <f>'SALDO MAXPPI JULHO 2026'!AX267</f>
        <v>68.709999999999994</v>
      </c>
      <c r="AY135" s="33">
        <f>'SALDO MAXPPI JULHO 2026'!AY267</f>
        <v>164.97</v>
      </c>
      <c r="AZ135" s="33">
        <f>'SALDO MAXPPI JULHO 2026'!AZ267</f>
        <v>22.33</v>
      </c>
      <c r="BA135" s="33">
        <f>'SALDO MAXPPI JULHO 2026'!BA267</f>
        <v>5.38</v>
      </c>
      <c r="BB135" s="33">
        <f>'SALDO MAXPPI JULHO 2026'!BB267</f>
        <v>31.43</v>
      </c>
      <c r="BC135" s="33">
        <f>'SALDO MAXPPI JULHO 2026'!BC267</f>
        <v>0</v>
      </c>
      <c r="BD135" s="33">
        <f>'SALDO MAXPPI JULHO 2026'!BD267</f>
        <v>1625.54</v>
      </c>
      <c r="BE135" s="33">
        <f>'SALDO MAXPPI JULHO 2026'!BE267</f>
        <v>158.53</v>
      </c>
      <c r="BF135" s="33">
        <f>'SALDO MAXPPI JULHO 2026'!BF267</f>
        <v>259.19</v>
      </c>
      <c r="BG135" s="33">
        <f>'SALDO MAXPPI JULHO 2026'!BG267</f>
        <v>13.25</v>
      </c>
      <c r="BH135" s="33">
        <f>'SALDO MAXPPI JULHO 2026'!BH267</f>
        <v>43.41</v>
      </c>
      <c r="BI135" s="33">
        <f>'SALDO MAXPPI JULHO 2026'!BI267</f>
        <v>1244.6500000000001</v>
      </c>
      <c r="BJ135" s="33">
        <f>'SALDO MAXPPI JULHO 2026'!BJ267</f>
        <v>56.47</v>
      </c>
      <c r="BK135" s="33">
        <f>'SALDO MAXPPI JULHO 2026'!BK267</f>
        <v>83.96</v>
      </c>
      <c r="BL135" s="33">
        <f>'SALDO MAXPPI JULHO 2026'!BL267</f>
        <v>30.91</v>
      </c>
      <c r="BM135" s="33">
        <f>'SALDO MAXPPI JULHO 2026'!BM267</f>
        <v>5.67</v>
      </c>
      <c r="BN135" s="33">
        <f>'SALDO MAXPPI JULHO 2026'!BN267</f>
        <v>4.5199999999999996</v>
      </c>
      <c r="BO135" s="33">
        <f>'SALDO MAXPPI JULHO 2026'!BO267</f>
        <v>0</v>
      </c>
      <c r="BP135" s="33">
        <f>'SALDO MAXPPI JULHO 2026'!BP267</f>
        <v>4.8600000000000003</v>
      </c>
      <c r="BQ135" s="33">
        <f>'SALDO MAXPPI JULHO 2026'!BQ267</f>
        <v>-2.21</v>
      </c>
      <c r="BR135" s="33">
        <f>'SALDO MAXPPI JULHO 2026'!BR267</f>
        <v>1.1399999999999999</v>
      </c>
      <c r="BS135" s="33">
        <f>'SALDO MAXPPI JULHO 2026'!BS267</f>
        <v>2.69</v>
      </c>
      <c r="BT135" s="33">
        <f>'SALDO MAXPPI JULHO 2026'!BT267</f>
        <v>0</v>
      </c>
      <c r="BU135" s="33">
        <f>'SALDO MAXPPI JULHO 2026'!BU267</f>
        <v>0</v>
      </c>
      <c r="BV135" s="33">
        <f>'SALDO MAXPPI JULHO 2026'!BV267</f>
        <v>3</v>
      </c>
      <c r="BW135" s="33">
        <f>'SALDO MAXPPI JULHO 2026'!BW267</f>
        <v>0</v>
      </c>
      <c r="BX135" s="33">
        <f>'SALDO MAXPPI JULHO 2026'!BX267</f>
        <v>0</v>
      </c>
      <c r="BY135" s="35">
        <f t="shared" si="5"/>
        <v>22115.490000000005</v>
      </c>
      <c r="BZ135" s="36">
        <f>'SALDO MAXPPI JULHO 2026'!BZ267</f>
        <v>22115.490000000005</v>
      </c>
      <c r="CA135" s="37">
        <f t="shared" si="4"/>
        <v>0</v>
      </c>
    </row>
    <row r="136" spans="1:79">
      <c r="A136" s="32" t="str">
        <f>'SALDO MAXPPI JULHO 2026'!A268</f>
        <v>JARAGUA DO SUL</v>
      </c>
      <c r="B136" s="33">
        <f>'SALDO MAXPPI JULHO 2026'!B268</f>
        <v>5017.1000000000004</v>
      </c>
      <c r="C136" s="33">
        <f>'SALDO MAXPPI JULHO 2026'!C268</f>
        <v>75215.19</v>
      </c>
      <c r="D136" s="33">
        <f>'SALDO MAXPPI JULHO 2026'!D268</f>
        <v>41690.51</v>
      </c>
      <c r="E136" s="33">
        <f>'SALDO MAXPPI JULHO 2026'!E268</f>
        <v>0</v>
      </c>
      <c r="F136" s="33">
        <f>'SALDO MAXPPI JULHO 2026'!F268</f>
        <v>23472.49</v>
      </c>
      <c r="G136" s="33">
        <f>'SALDO MAXPPI JULHO 2026'!G268</f>
        <v>17205.55</v>
      </c>
      <c r="H136" s="33">
        <f>'SALDO MAXPPI JULHO 2026'!H268</f>
        <v>22861.1</v>
      </c>
      <c r="I136" s="33">
        <f>'SALDO MAXPPI JULHO 2026'!I268</f>
        <v>33671.46</v>
      </c>
      <c r="J136" s="33">
        <f>'SALDO MAXPPI JULHO 2026'!J268</f>
        <v>1916.91</v>
      </c>
      <c r="K136" s="33">
        <f>'SALDO MAXPPI JULHO 2026'!K268</f>
        <v>11979.73</v>
      </c>
      <c r="L136" s="33">
        <f>'SALDO MAXPPI JULHO 2026'!L268</f>
        <v>1839.02</v>
      </c>
      <c r="M136" s="33">
        <f>'SALDO MAXPPI JULHO 2026'!M268</f>
        <v>6079.54</v>
      </c>
      <c r="N136" s="33">
        <f>'SALDO MAXPPI JULHO 2026'!N268</f>
        <v>13.73</v>
      </c>
      <c r="O136" s="33">
        <f>'SALDO MAXPPI JULHO 2026'!O268</f>
        <v>2384.0500000000002</v>
      </c>
      <c r="P136" s="33">
        <f>'SALDO MAXPPI JULHO 2026'!P268</f>
        <v>771.62</v>
      </c>
      <c r="Q136" s="33">
        <f>'SALDO MAXPPI JULHO 2026'!Q268</f>
        <v>8752.14</v>
      </c>
      <c r="R136" s="33">
        <f>'SALDO MAXPPI JULHO 2026'!R268</f>
        <v>227.32</v>
      </c>
      <c r="S136" s="33">
        <f>'SALDO MAXPPI JULHO 2026'!S268</f>
        <v>6510.68</v>
      </c>
      <c r="T136" s="33">
        <f>'SALDO MAXPPI JULHO 2026'!T268</f>
        <v>101.09</v>
      </c>
      <c r="U136" s="33">
        <f>'SALDO MAXPPI JULHO 2026'!U268</f>
        <v>17.579999999999998</v>
      </c>
      <c r="V136" s="33">
        <f>'SALDO MAXPPI JULHO 2026'!V268</f>
        <v>71.42</v>
      </c>
      <c r="W136" s="33">
        <f>'SALDO MAXPPI JULHO 2026'!W268</f>
        <v>6808.94</v>
      </c>
      <c r="X136" s="33">
        <f>'SALDO MAXPPI JULHO 2026'!X268</f>
        <v>135.15</v>
      </c>
      <c r="Y136" s="33">
        <f>'SALDO MAXPPI JULHO 2026'!Y268</f>
        <v>587.87</v>
      </c>
      <c r="Z136" s="33">
        <f>'SALDO MAXPPI JULHO 2026'!Z268</f>
        <v>4607.3100000000004</v>
      </c>
      <c r="AA136" s="33">
        <f>'SALDO MAXPPI JULHO 2026'!AA268</f>
        <v>394.16</v>
      </c>
      <c r="AB136" s="33">
        <f>'SALDO MAXPPI JULHO 2026'!AB268</f>
        <v>4996.0200000000004</v>
      </c>
      <c r="AC136" s="33">
        <f>'SALDO MAXPPI JULHO 2026'!AC268</f>
        <v>345.24</v>
      </c>
      <c r="AD136" s="33">
        <f>'SALDO MAXPPI JULHO 2026'!AD268</f>
        <v>258.94</v>
      </c>
      <c r="AE136" s="33">
        <f>'SALDO MAXPPI JULHO 2026'!AE268</f>
        <v>67.430000000000007</v>
      </c>
      <c r="AF136" s="33">
        <f>'SALDO MAXPPI JULHO 2026'!AF268</f>
        <v>149.74</v>
      </c>
      <c r="AG136" s="33">
        <f>'SALDO MAXPPI JULHO 2026'!AG268</f>
        <v>2348.31</v>
      </c>
      <c r="AH136" s="33">
        <f>'SALDO MAXPPI JULHO 2026'!AH268</f>
        <v>1991.31</v>
      </c>
      <c r="AI136" s="33">
        <f>'SALDO MAXPPI JULHO 2026'!AI268</f>
        <v>67.569999999999993</v>
      </c>
      <c r="AJ136" s="33">
        <f>'SALDO MAXPPI JULHO 2026'!AJ268</f>
        <v>1428.94</v>
      </c>
      <c r="AK136" s="33">
        <f>'SALDO MAXPPI JULHO 2026'!AK268</f>
        <v>38.270000000000003</v>
      </c>
      <c r="AL136" s="33">
        <f>'SALDO MAXPPI JULHO 2026'!AL268</f>
        <v>591.87</v>
      </c>
      <c r="AM136" s="33">
        <f>'SALDO MAXPPI JULHO 2026'!AM268</f>
        <v>715.5</v>
      </c>
      <c r="AN136" s="33">
        <f>'SALDO MAXPPI JULHO 2026'!AN268</f>
        <v>67.569999999999993</v>
      </c>
      <c r="AO136" s="33">
        <f>'SALDO MAXPPI JULHO 2026'!AO268</f>
        <v>1051.75</v>
      </c>
      <c r="AP136" s="33">
        <f>'SALDO MAXPPI JULHO 2026'!AP268</f>
        <v>283.31</v>
      </c>
      <c r="AQ136" s="33">
        <f>'SALDO MAXPPI JULHO 2026'!AQ268</f>
        <v>1656.2</v>
      </c>
      <c r="AR136" s="33">
        <f>'SALDO MAXPPI JULHO 2026'!AR268</f>
        <v>5660.84</v>
      </c>
      <c r="AS136" s="33">
        <f>'SALDO MAXPPI JULHO 2026'!AS268</f>
        <v>9202.9699999999993</v>
      </c>
      <c r="AT136" s="33">
        <f>'SALDO MAXPPI JULHO 2026'!AT268</f>
        <v>2261.0100000000002</v>
      </c>
      <c r="AU136" s="33">
        <f>'SALDO MAXPPI JULHO 2026'!AU268</f>
        <v>1143.58</v>
      </c>
      <c r="AV136" s="33">
        <f>'SALDO MAXPPI JULHO 2026'!AV268</f>
        <v>433.63</v>
      </c>
      <c r="AW136" s="33">
        <f>'SALDO MAXPPI JULHO 2026'!AW268</f>
        <v>2266.31</v>
      </c>
      <c r="AX136" s="33">
        <f>'SALDO MAXPPI JULHO 2026'!AX268</f>
        <v>789.5</v>
      </c>
      <c r="AY136" s="33">
        <f>'SALDO MAXPPI JULHO 2026'!AY268</f>
        <v>1881.39</v>
      </c>
      <c r="AZ136" s="33">
        <f>'SALDO MAXPPI JULHO 2026'!AZ268</f>
        <v>187.16</v>
      </c>
      <c r="BA136" s="33">
        <f>'SALDO MAXPPI JULHO 2026'!BA268</f>
        <v>65.39</v>
      </c>
      <c r="BB136" s="33">
        <f>'SALDO MAXPPI JULHO 2026'!BB268</f>
        <v>627.30999999999995</v>
      </c>
      <c r="BC136" s="33">
        <f>'SALDO MAXPPI JULHO 2026'!BC268</f>
        <v>1516.28</v>
      </c>
      <c r="BD136" s="33">
        <f>'SALDO MAXPPI JULHO 2026'!BD268</f>
        <v>14906.69</v>
      </c>
      <c r="BE136" s="33">
        <f>'SALDO MAXPPI JULHO 2026'!BE268</f>
        <v>4864.8599999999997</v>
      </c>
      <c r="BF136" s="33">
        <f>'SALDO MAXPPI JULHO 2026'!BF268</f>
        <v>2619.85</v>
      </c>
      <c r="BG136" s="33">
        <f>'SALDO MAXPPI JULHO 2026'!BG268</f>
        <v>136.94999999999999</v>
      </c>
      <c r="BH136" s="33">
        <f>'SALDO MAXPPI JULHO 2026'!BH268</f>
        <v>329.7</v>
      </c>
      <c r="BI136" s="33">
        <f>'SALDO MAXPPI JULHO 2026'!BI268</f>
        <v>9211.4</v>
      </c>
      <c r="BJ136" s="33">
        <f>'SALDO MAXPPI JULHO 2026'!BJ268</f>
        <v>835.04</v>
      </c>
      <c r="BK136" s="33">
        <f>'SALDO MAXPPI JULHO 2026'!BK268</f>
        <v>942.03</v>
      </c>
      <c r="BL136" s="33">
        <f>'SALDO MAXPPI JULHO 2026'!BL268</f>
        <v>693.74</v>
      </c>
      <c r="BM136" s="33">
        <f>'SALDO MAXPPI JULHO 2026'!BM268</f>
        <v>62.61</v>
      </c>
      <c r="BN136" s="33">
        <f>'SALDO MAXPPI JULHO 2026'!BN268</f>
        <v>45.24</v>
      </c>
      <c r="BO136" s="33">
        <f>'SALDO MAXPPI JULHO 2026'!BO268</f>
        <v>0</v>
      </c>
      <c r="BP136" s="33">
        <f>'SALDO MAXPPI JULHO 2026'!BP268</f>
        <v>1092.26</v>
      </c>
      <c r="BQ136" s="33">
        <f>'SALDO MAXPPI JULHO 2026'!BQ268</f>
        <v>708.8</v>
      </c>
      <c r="BR136" s="33">
        <f>'SALDO MAXPPI JULHO 2026'!BR268</f>
        <v>13140.08</v>
      </c>
      <c r="BS136" s="33">
        <f>'SALDO MAXPPI JULHO 2026'!BS268</f>
        <v>10150.49</v>
      </c>
      <c r="BT136" s="33">
        <f>'SALDO MAXPPI JULHO 2026'!BT268</f>
        <v>3684.72</v>
      </c>
      <c r="BU136" s="33">
        <f>'SALDO MAXPPI JULHO 2026'!BU268</f>
        <v>1043.31</v>
      </c>
      <c r="BV136" s="33">
        <f>'SALDO MAXPPI JULHO 2026'!BV268</f>
        <v>74.25</v>
      </c>
      <c r="BW136" s="33">
        <f>'SALDO MAXPPI JULHO 2026'!BW268</f>
        <v>44.02</v>
      </c>
      <c r="BX136" s="33">
        <f>'SALDO MAXPPI JULHO 2026'!BX268</f>
        <v>2157.25</v>
      </c>
      <c r="BY136" s="35">
        <f t="shared" si="5"/>
        <v>381168.29000000004</v>
      </c>
      <c r="BZ136" s="36">
        <f>'SALDO MAXPPI JULHO 2026'!BZ268</f>
        <v>384064.52000000008</v>
      </c>
      <c r="CA136" s="37">
        <f t="shared" si="4"/>
        <v>-2896.2300000000396</v>
      </c>
    </row>
    <row r="137" spans="1:79">
      <c r="A137" s="32" t="str">
        <f>'SALDO MAXPPI JULHO 2026'!A269</f>
        <v>JARDINOPOLIS</v>
      </c>
      <c r="B137" s="33">
        <f>'SALDO MAXPPI JULHO 2026'!B269</f>
        <v>63.48</v>
      </c>
      <c r="C137" s="33">
        <f>'SALDO MAXPPI JULHO 2026'!C269</f>
        <v>1041.49</v>
      </c>
      <c r="D137" s="33">
        <f>'SALDO MAXPPI JULHO 2026'!D269</f>
        <v>569.12</v>
      </c>
      <c r="E137" s="33">
        <f>'SALDO MAXPPI JULHO 2026'!E269</f>
        <v>0</v>
      </c>
      <c r="F137" s="33">
        <f>'SALDO MAXPPI JULHO 2026'!F269</f>
        <v>-1.1100000000000001</v>
      </c>
      <c r="G137" s="33">
        <f>'SALDO MAXPPI JULHO 2026'!G269</f>
        <v>0</v>
      </c>
      <c r="H137" s="33">
        <f>'SALDO MAXPPI JULHO 2026'!H269</f>
        <v>276.26</v>
      </c>
      <c r="I137" s="33">
        <f>'SALDO MAXPPI JULHO 2026'!I269</f>
        <v>302.85000000000002</v>
      </c>
      <c r="J137" s="33">
        <f>'SALDO MAXPPI JULHO 2026'!J269</f>
        <v>17.93</v>
      </c>
      <c r="K137" s="33">
        <f>'SALDO MAXPPI JULHO 2026'!K269</f>
        <v>165.38</v>
      </c>
      <c r="L137" s="33">
        <f>'SALDO MAXPPI JULHO 2026'!L269</f>
        <v>6.49</v>
      </c>
      <c r="M137" s="33">
        <f>'SALDO MAXPPI JULHO 2026'!M269</f>
        <v>84.45</v>
      </c>
      <c r="N137" s="33">
        <f>'SALDO MAXPPI JULHO 2026'!N269</f>
        <v>0.17</v>
      </c>
      <c r="O137" s="33">
        <f>'SALDO MAXPPI JULHO 2026'!O269</f>
        <v>2.37</v>
      </c>
      <c r="P137" s="33">
        <f>'SALDO MAXPPI JULHO 2026'!P269</f>
        <v>0.61</v>
      </c>
      <c r="Q137" s="33">
        <f>'SALDO MAXPPI JULHO 2026'!Q269</f>
        <v>0</v>
      </c>
      <c r="R137" s="33">
        <f>'SALDO MAXPPI JULHO 2026'!R269</f>
        <v>2.65</v>
      </c>
      <c r="S137" s="33">
        <f>'SALDO MAXPPI JULHO 2026'!S269</f>
        <v>76.64</v>
      </c>
      <c r="T137" s="33">
        <f>'SALDO MAXPPI JULHO 2026'!T269</f>
        <v>1.18</v>
      </c>
      <c r="U137" s="33">
        <f>'SALDO MAXPPI JULHO 2026'!U269</f>
        <v>0.22</v>
      </c>
      <c r="V137" s="33">
        <f>'SALDO MAXPPI JULHO 2026'!V269</f>
        <v>0.83</v>
      </c>
      <c r="W137" s="33">
        <f>'SALDO MAXPPI JULHO 2026'!W269</f>
        <v>94.58</v>
      </c>
      <c r="X137" s="33">
        <f>'SALDO MAXPPI JULHO 2026'!X269</f>
        <v>1.88</v>
      </c>
      <c r="Y137" s="33">
        <f>'SALDO MAXPPI JULHO 2026'!Y269</f>
        <v>7.19</v>
      </c>
      <c r="Z137" s="33">
        <f>'SALDO MAXPPI JULHO 2026'!Z269</f>
        <v>0</v>
      </c>
      <c r="AA137" s="33">
        <f>'SALDO MAXPPI JULHO 2026'!AA269</f>
        <v>4.6900000000000004</v>
      </c>
      <c r="AB137" s="33">
        <f>'SALDO MAXPPI JULHO 2026'!AB269</f>
        <v>47.62</v>
      </c>
      <c r="AC137" s="33">
        <f>'SALDO MAXPPI JULHO 2026'!AC269</f>
        <v>3.51</v>
      </c>
      <c r="AD137" s="33">
        <f>'SALDO MAXPPI JULHO 2026'!AD269</f>
        <v>3.6</v>
      </c>
      <c r="AE137" s="33">
        <f>'SALDO MAXPPI JULHO 2026'!AE269</f>
        <v>0.69</v>
      </c>
      <c r="AF137" s="33">
        <f>'SALDO MAXPPI JULHO 2026'!AF269</f>
        <v>1.88</v>
      </c>
      <c r="AG137" s="33">
        <f>'SALDO MAXPPI JULHO 2026'!AG269</f>
        <v>28.15</v>
      </c>
      <c r="AH137" s="33">
        <f>'SALDO MAXPPI JULHO 2026'!AH269</f>
        <v>18.45</v>
      </c>
      <c r="AI137" s="33">
        <f>'SALDO MAXPPI JULHO 2026'!AI269</f>
        <v>0.94</v>
      </c>
      <c r="AJ137" s="33">
        <f>'SALDO MAXPPI JULHO 2026'!AJ269</f>
        <v>6.3</v>
      </c>
      <c r="AK137" s="33">
        <f>'SALDO MAXPPI JULHO 2026'!AK269</f>
        <v>0.53</v>
      </c>
      <c r="AL137" s="33">
        <f>'SALDO MAXPPI JULHO 2026'!AL269</f>
        <v>7.19</v>
      </c>
      <c r="AM137" s="33">
        <f>'SALDO MAXPPI JULHO 2026'!AM269</f>
        <v>0</v>
      </c>
      <c r="AN137" s="33">
        <f>'SALDO MAXPPI JULHO 2026'!AN269</f>
        <v>0.94</v>
      </c>
      <c r="AO137" s="33">
        <f>'SALDO MAXPPI JULHO 2026'!AO269</f>
        <v>10.63</v>
      </c>
      <c r="AP137" s="33">
        <f>'SALDO MAXPPI JULHO 2026'!AP269</f>
        <v>3.13</v>
      </c>
      <c r="AQ137" s="33">
        <f>'SALDO MAXPPI JULHO 2026'!AQ269</f>
        <v>15.64</v>
      </c>
      <c r="AR137" s="33">
        <f>'SALDO MAXPPI JULHO 2026'!AR269</f>
        <v>39.979999999999997</v>
      </c>
      <c r="AS137" s="33">
        <f>'SALDO MAXPPI JULHO 2026'!AS269</f>
        <v>100.91</v>
      </c>
      <c r="AT137" s="33">
        <f>'SALDO MAXPPI JULHO 2026'!AT269</f>
        <v>25.02</v>
      </c>
      <c r="AU137" s="33">
        <f>'SALDO MAXPPI JULHO 2026'!AU269</f>
        <v>13.14</v>
      </c>
      <c r="AV137" s="33">
        <f>'SALDO MAXPPI JULHO 2026'!AV269</f>
        <v>5.63</v>
      </c>
      <c r="AW137" s="33">
        <f>'SALDO MAXPPI JULHO 2026'!AW269</f>
        <v>24.28</v>
      </c>
      <c r="AX137" s="33">
        <f>'SALDO MAXPPI JULHO 2026'!AX269</f>
        <v>9.17</v>
      </c>
      <c r="AY137" s="33">
        <f>'SALDO MAXPPI JULHO 2026'!AY269</f>
        <v>1.7</v>
      </c>
      <c r="AZ137" s="33">
        <f>'SALDO MAXPPI JULHO 2026'!AZ269</f>
        <v>2.6</v>
      </c>
      <c r="BA137" s="33">
        <f>'SALDO MAXPPI JULHO 2026'!BA269</f>
        <v>0.63</v>
      </c>
      <c r="BB137" s="33">
        <f>'SALDO MAXPPI JULHO 2026'!BB269</f>
        <v>5.94</v>
      </c>
      <c r="BC137" s="33">
        <f>'SALDO MAXPPI JULHO 2026'!BC269</f>
        <v>17.829999999999998</v>
      </c>
      <c r="BD137" s="33">
        <f>'SALDO MAXPPI JULHO 2026'!BD269</f>
        <v>189.21</v>
      </c>
      <c r="BE137" s="33">
        <f>'SALDO MAXPPI JULHO 2026'!BE269</f>
        <v>54.11</v>
      </c>
      <c r="BF137" s="33">
        <f>'SALDO MAXPPI JULHO 2026'!BF269</f>
        <v>35.47</v>
      </c>
      <c r="BG137" s="33">
        <f>'SALDO MAXPPI JULHO 2026'!BG269</f>
        <v>1.54</v>
      </c>
      <c r="BH137" s="33">
        <f>'SALDO MAXPPI JULHO 2026'!BH269</f>
        <v>2.3199999999999998</v>
      </c>
      <c r="BI137" s="33">
        <f>'SALDO MAXPPI JULHO 2026'!BI269</f>
        <v>49.98</v>
      </c>
      <c r="BJ137" s="33">
        <f>'SALDO MAXPPI JULHO 2026'!BJ269</f>
        <v>4.82</v>
      </c>
      <c r="BK137" s="33">
        <f>'SALDO MAXPPI JULHO 2026'!BK269</f>
        <v>5.69</v>
      </c>
      <c r="BL137" s="33">
        <f>'SALDO MAXPPI JULHO 2026'!BL269</f>
        <v>8.09</v>
      </c>
      <c r="BM137" s="33">
        <f>'SALDO MAXPPI JULHO 2026'!BM269</f>
        <v>0</v>
      </c>
      <c r="BN137" s="33">
        <f>'SALDO MAXPPI JULHO 2026'!BN269</f>
        <v>0.53</v>
      </c>
      <c r="BO137" s="33">
        <f>'SALDO MAXPPI JULHO 2026'!BO269</f>
        <v>0</v>
      </c>
      <c r="BP137" s="33">
        <f>'SALDO MAXPPI JULHO 2026'!BP269</f>
        <v>-3.79</v>
      </c>
      <c r="BQ137" s="33">
        <f>'SALDO MAXPPI JULHO 2026'!BQ269</f>
        <v>0.54</v>
      </c>
      <c r="BR137" s="33">
        <f>'SALDO MAXPPI JULHO 2026'!BR269</f>
        <v>107.38</v>
      </c>
      <c r="BS137" s="33">
        <f>'SALDO MAXPPI JULHO 2026'!BS269</f>
        <v>84.11</v>
      </c>
      <c r="BT137" s="33">
        <f>'SALDO MAXPPI JULHO 2026'!BT269</f>
        <v>15.15</v>
      </c>
      <c r="BU137" s="33">
        <f>'SALDO MAXPPI JULHO 2026'!BU269</f>
        <v>8.5299999999999994</v>
      </c>
      <c r="BV137" s="33">
        <f>'SALDO MAXPPI JULHO 2026'!BV269</f>
        <v>49.59</v>
      </c>
      <c r="BW137" s="33">
        <f>'SALDO MAXPPI JULHO 2026'!BW269</f>
        <v>0</v>
      </c>
      <c r="BX137" s="33">
        <f>'SALDO MAXPPI JULHO 2026'!BX269</f>
        <v>29.96</v>
      </c>
      <c r="BY137" s="35">
        <f t="shared" si="5"/>
        <v>3758.6100000000015</v>
      </c>
      <c r="BZ137" s="36">
        <f>'SALDO MAXPPI JULHO 2026'!BZ269</f>
        <v>3758.6100000000015</v>
      </c>
      <c r="CA137" s="37">
        <f t="shared" si="4"/>
        <v>0</v>
      </c>
    </row>
    <row r="138" spans="1:79">
      <c r="A138" s="32" t="str">
        <f>'SALDO MAXPPI JULHO 2026'!A270</f>
        <v>JOACABA</v>
      </c>
      <c r="B138" s="33">
        <f>'SALDO MAXPPI JULHO 2026'!B270</f>
        <v>3338.59</v>
      </c>
      <c r="C138" s="33">
        <f>'SALDO MAXPPI JULHO 2026'!C270</f>
        <v>50667.23</v>
      </c>
      <c r="D138" s="33">
        <f>'SALDO MAXPPI JULHO 2026'!D270</f>
        <v>39525.47</v>
      </c>
      <c r="E138" s="33">
        <f>'SALDO MAXPPI JULHO 2026'!E270</f>
        <v>0.13</v>
      </c>
      <c r="F138" s="33">
        <f>'SALDO MAXPPI JULHO 2026'!F270</f>
        <v>92389.3</v>
      </c>
      <c r="G138" s="33">
        <f>'SALDO MAXPPI JULHO 2026'!G270</f>
        <v>82305.570000000007</v>
      </c>
      <c r="H138" s="33">
        <f>'SALDO MAXPPI JULHO 2026'!H270</f>
        <v>8813.16</v>
      </c>
      <c r="I138" s="33">
        <f>'SALDO MAXPPI JULHO 2026'!I270</f>
        <v>4508.7</v>
      </c>
      <c r="J138" s="33">
        <f>'SALDO MAXPPI JULHO 2026'!J270</f>
        <v>654.79</v>
      </c>
      <c r="K138" s="33">
        <f>'SALDO MAXPPI JULHO 2026'!K270</f>
        <v>3940.12</v>
      </c>
      <c r="L138" s="33">
        <f>'SALDO MAXPPI JULHO 2026'!L270</f>
        <v>414.79</v>
      </c>
      <c r="M138" s="33">
        <f>'SALDO MAXPPI JULHO 2026'!M270</f>
        <v>1125.33</v>
      </c>
      <c r="N138" s="33">
        <f>'SALDO MAXPPI JULHO 2026'!N270</f>
        <v>2.75</v>
      </c>
      <c r="O138" s="33">
        <f>'SALDO MAXPPI JULHO 2026'!O270</f>
        <v>386.35</v>
      </c>
      <c r="P138" s="33">
        <f>'SALDO MAXPPI JULHO 2026'!P270</f>
        <v>125.06</v>
      </c>
      <c r="Q138" s="33">
        <f>'SALDO MAXPPI JULHO 2026'!Q270</f>
        <v>1417.49</v>
      </c>
      <c r="R138" s="33">
        <f>'SALDO MAXPPI JULHO 2026'!R270</f>
        <v>74.14</v>
      </c>
      <c r="S138" s="33">
        <f>'SALDO MAXPPI JULHO 2026'!S270</f>
        <v>1136.92</v>
      </c>
      <c r="T138" s="33">
        <f>'SALDO MAXPPI JULHO 2026'!T270</f>
        <v>57.01</v>
      </c>
      <c r="U138" s="33">
        <f>'SALDO MAXPPI JULHO 2026'!U270</f>
        <v>3.6</v>
      </c>
      <c r="V138" s="33">
        <f>'SALDO MAXPPI JULHO 2026'!V270</f>
        <v>14.28</v>
      </c>
      <c r="W138" s="33">
        <f>'SALDO MAXPPI JULHO 2026'!W270</f>
        <v>1260.3499999999999</v>
      </c>
      <c r="X138" s="33">
        <f>'SALDO MAXPPI JULHO 2026'!X270</f>
        <v>47.24</v>
      </c>
      <c r="Y138" s="33">
        <f>'SALDO MAXPPI JULHO 2026'!Y270</f>
        <v>95.86</v>
      </c>
      <c r="Z138" s="33">
        <f>'SALDO MAXPPI JULHO 2026'!Z270</f>
        <v>912.85</v>
      </c>
      <c r="AA138" s="33">
        <f>'SALDO MAXPPI JULHO 2026'!AA270</f>
        <v>62.52</v>
      </c>
      <c r="AB138" s="33">
        <f>'SALDO MAXPPI JULHO 2026'!AB270</f>
        <v>0</v>
      </c>
      <c r="AC138" s="33">
        <f>'SALDO MAXPPI JULHO 2026'!AC270</f>
        <v>46.84</v>
      </c>
      <c r="AD138" s="33">
        <f>'SALDO MAXPPI JULHO 2026'!AD270</f>
        <v>47.93</v>
      </c>
      <c r="AE138" s="33">
        <f>'SALDO MAXPPI JULHO 2026'!AE270</f>
        <v>9.17</v>
      </c>
      <c r="AF138" s="33">
        <f>'SALDO MAXPPI JULHO 2026'!AF270</f>
        <v>25.02</v>
      </c>
      <c r="AG138" s="33">
        <f>'SALDO MAXPPI JULHO 2026'!AG270</f>
        <v>386.71</v>
      </c>
      <c r="AH138" s="33">
        <f>'SALDO MAXPPI JULHO 2026'!AH270</f>
        <v>319.69</v>
      </c>
      <c r="AI138" s="33">
        <f>'SALDO MAXPPI JULHO 2026'!AI270</f>
        <v>12.51</v>
      </c>
      <c r="AJ138" s="33">
        <f>'SALDO MAXPPI JULHO 2026'!AJ270</f>
        <v>208.66</v>
      </c>
      <c r="AK138" s="33">
        <f>'SALDO MAXPPI JULHO 2026'!AK270</f>
        <v>7.08</v>
      </c>
      <c r="AL138" s="33">
        <f>'SALDO MAXPPI JULHO 2026'!AL270</f>
        <v>162.22999999999999</v>
      </c>
      <c r="AM138" s="33">
        <f>'SALDO MAXPPI JULHO 2026'!AM270</f>
        <v>149.85</v>
      </c>
      <c r="AN138" s="33">
        <f>'SALDO MAXPPI JULHO 2026'!AN270</f>
        <v>12.51</v>
      </c>
      <c r="AO138" s="33">
        <f>'SALDO MAXPPI JULHO 2026'!AO270</f>
        <v>203.42</v>
      </c>
      <c r="AP138" s="33">
        <f>'SALDO MAXPPI JULHO 2026'!AP270</f>
        <v>19</v>
      </c>
      <c r="AQ138" s="33">
        <f>'SALDO MAXPPI JULHO 2026'!AQ270</f>
        <v>237.19</v>
      </c>
      <c r="AR138" s="33">
        <f>'SALDO MAXPPI JULHO 2026'!AR270</f>
        <v>818.3</v>
      </c>
      <c r="AS138" s="33">
        <f>'SALDO MAXPPI JULHO 2026'!AS270</f>
        <v>0</v>
      </c>
      <c r="AT138" s="33">
        <f>'SALDO MAXPPI JULHO 2026'!AT270</f>
        <v>180.81</v>
      </c>
      <c r="AU138" s="33">
        <f>'SALDO MAXPPI JULHO 2026'!AU270</f>
        <v>309.79000000000002</v>
      </c>
      <c r="AV138" s="33">
        <f>'SALDO MAXPPI JULHO 2026'!AV270</f>
        <v>87.94</v>
      </c>
      <c r="AW138" s="33">
        <f>'SALDO MAXPPI JULHO 2026'!AW270</f>
        <v>455.48</v>
      </c>
      <c r="AX138" s="33">
        <f>'SALDO MAXPPI JULHO 2026'!AX270</f>
        <v>122.24</v>
      </c>
      <c r="AY138" s="33">
        <f>'SALDO MAXPPI JULHO 2026'!AY270</f>
        <v>537.76</v>
      </c>
      <c r="AZ138" s="33">
        <f>'SALDO MAXPPI JULHO 2026'!AZ270</f>
        <v>60.77</v>
      </c>
      <c r="BA138" s="33">
        <f>'SALDO MAXPPI JULHO 2026'!BA270</f>
        <v>8.35</v>
      </c>
      <c r="BB138" s="33">
        <f>'SALDO MAXPPI JULHO 2026'!BB270</f>
        <v>140.08000000000001</v>
      </c>
      <c r="BC138" s="33">
        <f>'SALDO MAXPPI JULHO 2026'!BC270</f>
        <v>237.63</v>
      </c>
      <c r="BD138" s="33">
        <f>'SALDO MAXPPI JULHO 2026'!BD270</f>
        <v>5713.9</v>
      </c>
      <c r="BE138" s="33">
        <f>'SALDO MAXPPI JULHO 2026'!BE270</f>
        <v>2363.81</v>
      </c>
      <c r="BF138" s="33">
        <f>'SALDO MAXPPI JULHO 2026'!BF270</f>
        <v>951.65</v>
      </c>
      <c r="BG138" s="33">
        <f>'SALDO MAXPPI JULHO 2026'!BG270</f>
        <v>20.55</v>
      </c>
      <c r="BH138" s="33">
        <f>'SALDO MAXPPI JULHO 2026'!BH270</f>
        <v>0</v>
      </c>
      <c r="BI138" s="33">
        <f>'SALDO MAXPPI JULHO 2026'!BI270</f>
        <v>1766.11</v>
      </c>
      <c r="BJ138" s="33">
        <f>'SALDO MAXPPI JULHO 2026'!BJ270</f>
        <v>287.52999999999997</v>
      </c>
      <c r="BK138" s="33">
        <f>'SALDO MAXPPI JULHO 2026'!BK270</f>
        <v>321.29000000000002</v>
      </c>
      <c r="BL138" s="33">
        <f>'SALDO MAXPPI JULHO 2026'!BL270</f>
        <v>0</v>
      </c>
      <c r="BM138" s="33">
        <f>'SALDO MAXPPI JULHO 2026'!BM270</f>
        <v>0</v>
      </c>
      <c r="BN138" s="33">
        <f>'SALDO MAXPPI JULHO 2026'!BN270</f>
        <v>0</v>
      </c>
      <c r="BO138" s="33">
        <f>'SALDO MAXPPI JULHO 2026'!BO270</f>
        <v>0</v>
      </c>
      <c r="BP138" s="33">
        <f>'SALDO MAXPPI JULHO 2026'!BP270</f>
        <v>194.4</v>
      </c>
      <c r="BQ138" s="33">
        <f>'SALDO MAXPPI JULHO 2026'!BQ270</f>
        <v>110.38</v>
      </c>
      <c r="BR138" s="33">
        <f>'SALDO MAXPPI JULHO 2026'!BR270</f>
        <v>1430.92</v>
      </c>
      <c r="BS138" s="33">
        <f>'SALDO MAXPPI JULHO 2026'!BS270</f>
        <v>8784.02</v>
      </c>
      <c r="BT138" s="33">
        <f>'SALDO MAXPPI JULHO 2026'!BT270</f>
        <v>201.83</v>
      </c>
      <c r="BU138" s="33">
        <f>'SALDO MAXPPI JULHO 2026'!BU270</f>
        <v>901.81</v>
      </c>
      <c r="BV138" s="33">
        <f>'SALDO MAXPPI JULHO 2026'!BV270</f>
        <v>35233.75</v>
      </c>
      <c r="BW138" s="33">
        <f>'SALDO MAXPPI JULHO 2026'!BW270</f>
        <v>47110.05</v>
      </c>
      <c r="BX138" s="33">
        <f>'SALDO MAXPPI JULHO 2026'!BX270</f>
        <v>7621.31</v>
      </c>
      <c r="BY138" s="35">
        <f t="shared" si="5"/>
        <v>411099.86999999994</v>
      </c>
      <c r="BZ138" s="36">
        <f>'SALDO MAXPPI JULHO 2026'!BZ270</f>
        <v>411099.86999999994</v>
      </c>
      <c r="CA138" s="37">
        <f t="shared" si="4"/>
        <v>0</v>
      </c>
    </row>
    <row r="139" spans="1:79">
      <c r="A139" s="32" t="str">
        <f>'SALDO MAXPPI JULHO 2026'!A271</f>
        <v>JOINVILLE</v>
      </c>
      <c r="B139" s="33">
        <f>'SALDO MAXPPI JULHO 2026'!B271</f>
        <v>18960.5</v>
      </c>
      <c r="C139" s="33">
        <f>'SALDO MAXPPI JULHO 2026'!C271</f>
        <v>271724.26</v>
      </c>
      <c r="D139" s="33">
        <f>'SALDO MAXPPI JULHO 2026'!D271</f>
        <v>151683.93</v>
      </c>
      <c r="E139" s="33">
        <f>'SALDO MAXPPI JULHO 2026'!E271</f>
        <v>0.66</v>
      </c>
      <c r="F139" s="33">
        <f>'SALDO MAXPPI JULHO 2026'!F271</f>
        <v>79357.990000000005</v>
      </c>
      <c r="G139" s="33">
        <f>'SALDO MAXPPI JULHO 2026'!G271</f>
        <v>72110.66</v>
      </c>
      <c r="H139" s="33">
        <f>'SALDO MAXPPI JULHO 2026'!H271</f>
        <v>75590.759999999995</v>
      </c>
      <c r="I139" s="33">
        <f>'SALDO MAXPPI JULHO 2026'!I271</f>
        <v>87587.86</v>
      </c>
      <c r="J139" s="33">
        <f>'SALDO MAXPPI JULHO 2026'!J271</f>
        <v>4934.6899999999996</v>
      </c>
      <c r="K139" s="33">
        <f>'SALDO MAXPPI JULHO 2026'!K271</f>
        <v>44266</v>
      </c>
      <c r="L139" s="33">
        <f>'SALDO MAXPPI JULHO 2026'!L271</f>
        <v>7616.59</v>
      </c>
      <c r="M139" s="33">
        <f>'SALDO MAXPPI JULHO 2026'!M271</f>
        <v>22651.02</v>
      </c>
      <c r="N139" s="33">
        <f>'SALDO MAXPPI JULHO 2026'!N271</f>
        <v>49.33</v>
      </c>
      <c r="O139" s="33">
        <f>'SALDO MAXPPI JULHO 2026'!O271</f>
        <v>8035.53</v>
      </c>
      <c r="P139" s="33">
        <f>'SALDO MAXPPI JULHO 2026'!P271</f>
        <v>2810.39</v>
      </c>
      <c r="Q139" s="33">
        <f>'SALDO MAXPPI JULHO 2026'!Q271</f>
        <v>32974.230000000003</v>
      </c>
      <c r="R139" s="33">
        <f>'SALDO MAXPPI JULHO 2026'!R271</f>
        <v>814.05</v>
      </c>
      <c r="S139" s="33">
        <f>'SALDO MAXPPI JULHO 2026'!S271</f>
        <v>24587.24</v>
      </c>
      <c r="T139" s="33">
        <f>'SALDO MAXPPI JULHO 2026'!T271</f>
        <v>362.08</v>
      </c>
      <c r="U139" s="33">
        <f>'SALDO MAXPPI JULHO 2026'!U271</f>
        <v>63.22</v>
      </c>
      <c r="V139" s="33">
        <f>'SALDO MAXPPI JULHO 2026'!V271</f>
        <v>255.84</v>
      </c>
      <c r="W139" s="33">
        <f>'SALDO MAXPPI JULHO 2026'!W271</f>
        <v>24586.42</v>
      </c>
      <c r="X139" s="33">
        <f>'SALDO MAXPPI JULHO 2026'!X271</f>
        <v>488</v>
      </c>
      <c r="Y139" s="33">
        <f>'SALDO MAXPPI JULHO 2026'!Y271</f>
        <v>2010.18</v>
      </c>
      <c r="Z139" s="33">
        <f>'SALDO MAXPPI JULHO 2026'!Z271</f>
        <v>16908.759999999998</v>
      </c>
      <c r="AA139" s="33">
        <f>'SALDO MAXPPI JULHO 2026'!AA271</f>
        <v>1383.29</v>
      </c>
      <c r="AB139" s="33">
        <f>'SALDO MAXPPI JULHO 2026'!AB271</f>
        <v>15300.37</v>
      </c>
      <c r="AC139" s="33">
        <f>'SALDO MAXPPI JULHO 2026'!AC271</f>
        <v>1075.56</v>
      </c>
      <c r="AD139" s="33">
        <f>'SALDO MAXPPI JULHO 2026'!AD271</f>
        <v>1088.5899999999999</v>
      </c>
      <c r="AE139" s="33">
        <f>'SALDO MAXPPI JULHO 2026'!AE271</f>
        <v>212.8</v>
      </c>
      <c r="AF139" s="33">
        <f>'SALDO MAXPPI JULHO 2026'!AF271</f>
        <v>534.20000000000005</v>
      </c>
      <c r="AG139" s="33">
        <f>'SALDO MAXPPI JULHO 2026'!AG271</f>
        <v>7725.04</v>
      </c>
      <c r="AH139" s="33">
        <f>'SALDO MAXPPI JULHO 2026'!AH271</f>
        <v>5176.95</v>
      </c>
      <c r="AI139" s="33">
        <f>'SALDO MAXPPI JULHO 2026'!AI271</f>
        <v>244</v>
      </c>
      <c r="AJ139" s="33">
        <f>'SALDO MAXPPI JULHO 2026'!AJ271</f>
        <v>4214.67</v>
      </c>
      <c r="AK139" s="33">
        <f>'SALDO MAXPPI JULHO 2026'!AK271</f>
        <v>147.30000000000001</v>
      </c>
      <c r="AL139" s="33">
        <f>'SALDO MAXPPI JULHO 2026'!AL271</f>
        <v>2078.38</v>
      </c>
      <c r="AM139" s="33">
        <f>'SALDO MAXPPI JULHO 2026'!AM271</f>
        <v>2567.08</v>
      </c>
      <c r="AN139" s="33">
        <f>'SALDO MAXPPI JULHO 2026'!AN271</f>
        <v>244</v>
      </c>
      <c r="AO139" s="33">
        <f>'SALDO MAXPPI JULHO 2026'!AO271</f>
        <v>3113.68</v>
      </c>
      <c r="AP139" s="33">
        <f>'SALDO MAXPPI JULHO 2026'!AP271</f>
        <v>968.2</v>
      </c>
      <c r="AQ139" s="33">
        <f>'SALDO MAXPPI JULHO 2026'!AQ271</f>
        <v>4259.76</v>
      </c>
      <c r="AR139" s="33">
        <f>'SALDO MAXPPI JULHO 2026'!AR271</f>
        <v>15798.95</v>
      </c>
      <c r="AS139" s="33">
        <f>'SALDO MAXPPI JULHO 2026'!AS271</f>
        <v>26740.09</v>
      </c>
      <c r="AT139" s="33">
        <f>'SALDO MAXPPI JULHO 2026'!AT271</f>
        <v>6768.94</v>
      </c>
      <c r="AU139" s="33">
        <f>'SALDO MAXPPI JULHO 2026'!AU271</f>
        <v>3580.37</v>
      </c>
      <c r="AV139" s="33">
        <f>'SALDO MAXPPI JULHO 2026'!AV271</f>
        <v>1613.49</v>
      </c>
      <c r="AW139" s="33">
        <f>'SALDO MAXPPI JULHO 2026'!AW271</f>
        <v>8272.23</v>
      </c>
      <c r="AX139" s="33">
        <f>'SALDO MAXPPI JULHO 2026'!AX271</f>
        <v>2654.84</v>
      </c>
      <c r="AY139" s="33">
        <f>'SALDO MAXPPI JULHO 2026'!AY271</f>
        <v>5350.54</v>
      </c>
      <c r="AZ139" s="33">
        <f>'SALDO MAXPPI JULHO 2026'!AZ271</f>
        <v>675.82</v>
      </c>
      <c r="BA139" s="33">
        <f>'SALDO MAXPPI JULHO 2026'!BA271</f>
        <v>171.7</v>
      </c>
      <c r="BB139" s="33">
        <f>'SALDO MAXPPI JULHO 2026'!BB271</f>
        <v>1852.79</v>
      </c>
      <c r="BC139" s="33">
        <f>'SALDO MAXPPI JULHO 2026'!BC271</f>
        <v>0</v>
      </c>
      <c r="BD139" s="33">
        <f>'SALDO MAXPPI JULHO 2026'!BD271</f>
        <v>49530.34</v>
      </c>
      <c r="BE139" s="33">
        <f>'SALDO MAXPPI JULHO 2026'!BE271</f>
        <v>15287.21</v>
      </c>
      <c r="BF139" s="33">
        <f>'SALDO MAXPPI JULHO 2026'!BF271</f>
        <v>9224.98</v>
      </c>
      <c r="BG139" s="33">
        <f>'SALDO MAXPPI JULHO 2026'!BG271</f>
        <v>408.36</v>
      </c>
      <c r="BH139" s="33">
        <f>'SALDO MAXPPI JULHO 2026'!BH271</f>
        <v>1180.5</v>
      </c>
      <c r="BI139" s="33">
        <f>'SALDO MAXPPI JULHO 2026'!BI271</f>
        <v>31311.53</v>
      </c>
      <c r="BJ139" s="33">
        <f>'SALDO MAXPPI JULHO 2026'!BJ271</f>
        <v>3146.89</v>
      </c>
      <c r="BK139" s="33">
        <f>'SALDO MAXPPI JULHO 2026'!BK271</f>
        <v>3645.98</v>
      </c>
      <c r="BL139" s="33">
        <f>'SALDO MAXPPI JULHO 2026'!BL271</f>
        <v>2642.15</v>
      </c>
      <c r="BM139" s="33">
        <f>'SALDO MAXPPI JULHO 2026'!BM271</f>
        <v>231.12</v>
      </c>
      <c r="BN139" s="33">
        <f>'SALDO MAXPPI JULHO 2026'!BN271</f>
        <v>146.58000000000001</v>
      </c>
      <c r="BO139" s="33">
        <f>'SALDO MAXPPI JULHO 2026'!BO271</f>
        <v>11656.84</v>
      </c>
      <c r="BP139" s="33">
        <f>'SALDO MAXPPI JULHO 2026'!BP271</f>
        <v>0.97</v>
      </c>
      <c r="BQ139" s="33">
        <f>'SALDO MAXPPI JULHO 2026'!BQ271</f>
        <v>2587.46</v>
      </c>
      <c r="BR139" s="33">
        <f>'SALDO MAXPPI JULHO 2026'!BR271</f>
        <v>32012.04</v>
      </c>
      <c r="BS139" s="33">
        <f>'SALDO MAXPPI JULHO 2026'!BS271</f>
        <v>25218.16</v>
      </c>
      <c r="BT139" s="33">
        <f>'SALDO MAXPPI JULHO 2026'!BT271</f>
        <v>4722.5600000000004</v>
      </c>
      <c r="BU139" s="33">
        <f>'SALDO MAXPPI JULHO 2026'!BU271</f>
        <v>2643.56</v>
      </c>
      <c r="BV139" s="33">
        <f>'SALDO MAXPPI JULHO 2026'!BV271</f>
        <v>80466.460000000006</v>
      </c>
      <c r="BW139" s="33">
        <f>'SALDO MAXPPI JULHO 2026'!BW271</f>
        <v>94317.63</v>
      </c>
      <c r="BX139" s="33">
        <f>'SALDO MAXPPI JULHO 2026'!BX271</f>
        <v>9292.8799999999992</v>
      </c>
      <c r="BY139" s="35">
        <f t="shared" si="5"/>
        <v>1453918.0200000005</v>
      </c>
      <c r="BZ139" s="36">
        <f>'SALDO MAXPPI JULHO 2026'!BZ271</f>
        <v>1453918.0200000005</v>
      </c>
      <c r="CA139" s="37">
        <f t="shared" si="4"/>
        <v>0</v>
      </c>
    </row>
    <row r="140" spans="1:79">
      <c r="A140" s="32" t="str">
        <f>'SALDO MAXPPI JULHO 2026'!A272</f>
        <v>JOSE BOITEUX</v>
      </c>
      <c r="B140" s="33">
        <f>'SALDO MAXPPI JULHO 2026'!B272</f>
        <v>23.96</v>
      </c>
      <c r="C140" s="33">
        <f>'SALDO MAXPPI JULHO 2026'!C272</f>
        <v>2759.14</v>
      </c>
      <c r="D140" s="33">
        <f>'SALDO MAXPPI JULHO 2026'!D272</f>
        <v>1507.74</v>
      </c>
      <c r="E140" s="33">
        <f>'SALDO MAXPPI JULHO 2026'!E272</f>
        <v>0</v>
      </c>
      <c r="F140" s="33">
        <f>'SALDO MAXPPI JULHO 2026'!F272</f>
        <v>0</v>
      </c>
      <c r="G140" s="33">
        <f>'SALDO MAXPPI JULHO 2026'!G272</f>
        <v>0</v>
      </c>
      <c r="H140" s="33">
        <f>'SALDO MAXPPI JULHO 2026'!H272</f>
        <v>0</v>
      </c>
      <c r="I140" s="33">
        <f>'SALDO MAXPPI JULHO 2026'!I272</f>
        <v>0</v>
      </c>
      <c r="J140" s="33">
        <f>'SALDO MAXPPI JULHO 2026'!J272</f>
        <v>0</v>
      </c>
      <c r="K140" s="33">
        <f>'SALDO MAXPPI JULHO 2026'!K272</f>
        <v>438.14</v>
      </c>
      <c r="L140" s="33">
        <f>'SALDO MAXPPI JULHO 2026'!L272</f>
        <v>67.67</v>
      </c>
      <c r="M140" s="33">
        <f>'SALDO MAXPPI JULHO 2026'!M272</f>
        <v>223.72</v>
      </c>
      <c r="N140" s="33">
        <f>'SALDO MAXPPI JULHO 2026'!N272</f>
        <v>0.1</v>
      </c>
      <c r="O140" s="33">
        <f>'SALDO MAXPPI JULHO 2026'!O272</f>
        <v>76.81</v>
      </c>
      <c r="P140" s="33">
        <f>'SALDO MAXPPI JULHO 2026'!P272</f>
        <v>24.86</v>
      </c>
      <c r="Q140" s="33">
        <f>'SALDO MAXPPI JULHO 2026'!Q272</f>
        <v>0.16</v>
      </c>
      <c r="R140" s="33">
        <f>'SALDO MAXPPI JULHO 2026'!R272</f>
        <v>7.42</v>
      </c>
      <c r="S140" s="33">
        <f>'SALDO MAXPPI JULHO 2026'!S272</f>
        <v>215.43</v>
      </c>
      <c r="T140" s="33">
        <f>'SALDO MAXPPI JULHO 2026'!T272</f>
        <v>0.66</v>
      </c>
      <c r="U140" s="33">
        <f>'SALDO MAXPPI JULHO 2026'!U272</f>
        <v>0.1</v>
      </c>
      <c r="V140" s="33">
        <f>'SALDO MAXPPI JULHO 2026'!V272</f>
        <v>2.33</v>
      </c>
      <c r="W140" s="33">
        <f>'SALDO MAXPPI JULHO 2026'!W272</f>
        <v>250.56</v>
      </c>
      <c r="X140" s="33">
        <f>'SALDO MAXPPI JULHO 2026'!X272</f>
        <v>4.97</v>
      </c>
      <c r="Y140" s="33">
        <f>'SALDO MAXPPI JULHO 2026'!Y272</f>
        <v>19.059999999999999</v>
      </c>
      <c r="Z140" s="33">
        <f>'SALDO MAXPPI JULHO 2026'!Z272</f>
        <v>165.71</v>
      </c>
      <c r="AA140" s="33">
        <f>'SALDO MAXPPI JULHO 2026'!AA272</f>
        <v>12.43</v>
      </c>
      <c r="AB140" s="33">
        <f>'SALDO MAXPPI JULHO 2026'!AB272</f>
        <v>32.31</v>
      </c>
      <c r="AC140" s="33">
        <f>'SALDO MAXPPI JULHO 2026'!AC272</f>
        <v>9.31</v>
      </c>
      <c r="AD140" s="33">
        <f>'SALDO MAXPPI JULHO 2026'!AD272</f>
        <v>9.5299999999999994</v>
      </c>
      <c r="AE140" s="33">
        <f>'SALDO MAXPPI JULHO 2026'!AE272</f>
        <v>1.82</v>
      </c>
      <c r="AF140" s="33">
        <f>'SALDO MAXPPI JULHO 2026'!AF272</f>
        <v>4.97</v>
      </c>
      <c r="AG140" s="33">
        <f>'SALDO MAXPPI JULHO 2026'!AG272</f>
        <v>49.68</v>
      </c>
      <c r="AH140" s="33">
        <f>'SALDO MAXPPI JULHO 2026'!AH272</f>
        <v>48.88</v>
      </c>
      <c r="AI140" s="33">
        <f>'SALDO MAXPPI JULHO 2026'!AI272</f>
        <v>2.4900000000000002</v>
      </c>
      <c r="AJ140" s="33">
        <f>'SALDO MAXPPI JULHO 2026'!AJ272</f>
        <v>21.38</v>
      </c>
      <c r="AK140" s="33">
        <f>'SALDO MAXPPI JULHO 2026'!AK272</f>
        <v>1.41</v>
      </c>
      <c r="AL140" s="33">
        <f>'SALDO MAXPPI JULHO 2026'!AL272</f>
        <v>7.48</v>
      </c>
      <c r="AM140" s="33">
        <f>'SALDO MAXPPI JULHO 2026'!AM272</f>
        <v>24.86</v>
      </c>
      <c r="AN140" s="33">
        <f>'SALDO MAXPPI JULHO 2026'!AN272</f>
        <v>2.4900000000000002</v>
      </c>
      <c r="AO140" s="33">
        <f>'SALDO MAXPPI JULHO 2026'!AO272</f>
        <v>16.38</v>
      </c>
      <c r="AP140" s="33">
        <f>'SALDO MAXPPI JULHO 2026'!AP272</f>
        <v>0</v>
      </c>
      <c r="AQ140" s="33">
        <f>'SALDO MAXPPI JULHO 2026'!AQ272</f>
        <v>41.43</v>
      </c>
      <c r="AR140" s="33">
        <f>'SALDO MAXPPI JULHO 2026'!AR272</f>
        <v>104.37</v>
      </c>
      <c r="AS140" s="33">
        <f>'SALDO MAXPPI JULHO 2026'!AS272</f>
        <v>197.04</v>
      </c>
      <c r="AT140" s="33">
        <f>'SALDO MAXPPI JULHO 2026'!AT272</f>
        <v>66.290000000000006</v>
      </c>
      <c r="AU140" s="33">
        <f>'SALDO MAXPPI JULHO 2026'!AU272</f>
        <v>34.799999999999997</v>
      </c>
      <c r="AV140" s="33">
        <f>'SALDO MAXPPI JULHO 2026'!AV272</f>
        <v>1.6</v>
      </c>
      <c r="AW140" s="33">
        <f>'SALDO MAXPPI JULHO 2026'!AW272</f>
        <v>82.86</v>
      </c>
      <c r="AX140" s="33">
        <f>'SALDO MAXPPI JULHO 2026'!AX272</f>
        <v>11.9</v>
      </c>
      <c r="AY140" s="33">
        <f>'SALDO MAXPPI JULHO 2026'!AY272</f>
        <v>15.39</v>
      </c>
      <c r="AZ140" s="33">
        <f>'SALDO MAXPPI JULHO 2026'!AZ272</f>
        <v>6.89</v>
      </c>
      <c r="BA140" s="33">
        <f>'SALDO MAXPPI JULHO 2026'!BA272</f>
        <v>0</v>
      </c>
      <c r="BB140" s="33">
        <f>'SALDO MAXPPI JULHO 2026'!BB272</f>
        <v>15.74</v>
      </c>
      <c r="BC140" s="33">
        <f>'SALDO MAXPPI JULHO 2026'!BC272</f>
        <v>5</v>
      </c>
      <c r="BD140" s="33">
        <f>'SALDO MAXPPI JULHO 2026'!BD272</f>
        <v>501.27</v>
      </c>
      <c r="BE140" s="33">
        <f>'SALDO MAXPPI JULHO 2026'!BE272</f>
        <v>0</v>
      </c>
      <c r="BF140" s="33">
        <f>'SALDO MAXPPI JULHO 2026'!BF272</f>
        <v>0</v>
      </c>
      <c r="BG140" s="33">
        <f>'SALDO MAXPPI JULHO 2026'!BG272</f>
        <v>4.09</v>
      </c>
      <c r="BH140" s="33">
        <f>'SALDO MAXPPI JULHO 2026'!BH272</f>
        <v>10.94</v>
      </c>
      <c r="BI140" s="33">
        <f>'SALDO MAXPPI JULHO 2026'!BI272</f>
        <v>305.05</v>
      </c>
      <c r="BJ140" s="33">
        <f>'SALDO MAXPPI JULHO 2026'!BJ272</f>
        <v>29.53</v>
      </c>
      <c r="BK140" s="33">
        <f>'SALDO MAXPPI JULHO 2026'!BK272</f>
        <v>33.33</v>
      </c>
      <c r="BL140" s="33">
        <f>'SALDO MAXPPI JULHO 2026'!BL272</f>
        <v>0</v>
      </c>
      <c r="BM140" s="33">
        <f>'SALDO MAXPPI JULHO 2026'!BM272</f>
        <v>2.15</v>
      </c>
      <c r="BN140" s="33">
        <f>'SALDO MAXPPI JULHO 2026'!BN272</f>
        <v>1.39</v>
      </c>
      <c r="BO140" s="33">
        <f>'SALDO MAXPPI JULHO 2026'!BO272</f>
        <v>0.1</v>
      </c>
      <c r="BP140" s="33">
        <f>'SALDO MAXPPI JULHO 2026'!BP272</f>
        <v>0.98</v>
      </c>
      <c r="BQ140" s="33">
        <f>'SALDO MAXPPI JULHO 2026'!BQ272</f>
        <v>0</v>
      </c>
      <c r="BR140" s="33">
        <f>'SALDO MAXPPI JULHO 2026'!BR272</f>
        <v>0</v>
      </c>
      <c r="BS140" s="33">
        <f>'SALDO MAXPPI JULHO 2026'!BS272</f>
        <v>0</v>
      </c>
      <c r="BT140" s="33">
        <f>'SALDO MAXPPI JULHO 2026'!BT272</f>
        <v>0</v>
      </c>
      <c r="BU140" s="33">
        <f>'SALDO MAXPPI JULHO 2026'!BU272</f>
        <v>0.17</v>
      </c>
      <c r="BV140" s="33">
        <f>'SALDO MAXPPI JULHO 2026'!BV272</f>
        <v>3.75</v>
      </c>
      <c r="BW140" s="33">
        <f>'SALDO MAXPPI JULHO 2026'!BW272</f>
        <v>0.7</v>
      </c>
      <c r="BX140" s="33">
        <f>'SALDO MAXPPI JULHO 2026'!BX272</f>
        <v>0</v>
      </c>
      <c r="BY140" s="35">
        <f t="shared" si="5"/>
        <v>7510.7200000000021</v>
      </c>
      <c r="BZ140" s="36">
        <f>'SALDO MAXPPI JULHO 2026'!BZ272</f>
        <v>7510.7200000000021</v>
      </c>
      <c r="CA140" s="37">
        <f t="shared" si="4"/>
        <v>0</v>
      </c>
    </row>
    <row r="141" spans="1:79">
      <c r="A141" s="32" t="str">
        <f>'SALDO MAXPPI JULHO 2026'!A273</f>
        <v>JUPIA</v>
      </c>
      <c r="B141" s="33">
        <f>'SALDO MAXPPI JULHO 2026'!B273</f>
        <v>-0.5</v>
      </c>
      <c r="C141" s="33">
        <f>'SALDO MAXPPI JULHO 2026'!C273</f>
        <v>858.17</v>
      </c>
      <c r="D141" s="33">
        <f>'SALDO MAXPPI JULHO 2026'!D273</f>
        <v>7.89</v>
      </c>
      <c r="E141" s="33">
        <f>'SALDO MAXPPI JULHO 2026'!E273</f>
        <v>0</v>
      </c>
      <c r="F141" s="33">
        <f>'SALDO MAXPPI JULHO 2026'!F273</f>
        <v>0</v>
      </c>
      <c r="G141" s="33">
        <f>'SALDO MAXPPI JULHO 2026'!G273</f>
        <v>0</v>
      </c>
      <c r="H141" s="33">
        <f>'SALDO MAXPPI JULHO 2026'!H273</f>
        <v>0.88</v>
      </c>
      <c r="I141" s="33">
        <f>'SALDO MAXPPI JULHO 2026'!I273</f>
        <v>0.42</v>
      </c>
      <c r="J141" s="33">
        <f>'SALDO MAXPPI JULHO 2026'!J273</f>
        <v>3.63</v>
      </c>
      <c r="K141" s="33">
        <f>'SALDO MAXPPI JULHO 2026'!K273</f>
        <v>0</v>
      </c>
      <c r="L141" s="33">
        <f>'SALDO MAXPPI JULHO 2026'!L273</f>
        <v>0</v>
      </c>
      <c r="M141" s="33">
        <f>'SALDO MAXPPI JULHO 2026'!M273</f>
        <v>42.13</v>
      </c>
      <c r="N141" s="33">
        <f>'SALDO MAXPPI JULHO 2026'!N273</f>
        <v>0</v>
      </c>
      <c r="O141" s="33">
        <f>'SALDO MAXPPI JULHO 2026'!O273</f>
        <v>0.77</v>
      </c>
      <c r="P141" s="33">
        <f>'SALDO MAXPPI JULHO 2026'!P273</f>
        <v>0.3</v>
      </c>
      <c r="Q141" s="33">
        <f>'SALDO MAXPPI JULHO 2026'!Q273</f>
        <v>123.06</v>
      </c>
      <c r="R141" s="33">
        <f>'SALDO MAXPPI JULHO 2026'!R273</f>
        <v>0</v>
      </c>
      <c r="S141" s="33">
        <f>'SALDO MAXPPI JULHO 2026'!S273</f>
        <v>0</v>
      </c>
      <c r="T141" s="33">
        <f>'SALDO MAXPPI JULHO 2026'!T273</f>
        <v>0</v>
      </c>
      <c r="U141" s="33">
        <f>'SALDO MAXPPI JULHO 2026'!U273</f>
        <v>-0.12</v>
      </c>
      <c r="V141" s="33">
        <f>'SALDO MAXPPI JULHO 2026'!V273</f>
        <v>0</v>
      </c>
      <c r="W141" s="33">
        <f>'SALDO MAXPPI JULHO 2026'!W273</f>
        <v>109.42</v>
      </c>
      <c r="X141" s="33">
        <f>'SALDO MAXPPI JULHO 2026'!X273</f>
        <v>2.17</v>
      </c>
      <c r="Y141" s="33">
        <f>'SALDO MAXPPI JULHO 2026'!Y273</f>
        <v>8.32</v>
      </c>
      <c r="Z141" s="33">
        <f>'SALDO MAXPPI JULHO 2026'!Z273</f>
        <v>1.6</v>
      </c>
      <c r="AA141" s="33">
        <f>'SALDO MAXPPI JULHO 2026'!AA273</f>
        <v>5.43</v>
      </c>
      <c r="AB141" s="33">
        <f>'SALDO MAXPPI JULHO 2026'!AB273</f>
        <v>1.1000000000000001</v>
      </c>
      <c r="AC141" s="33">
        <f>'SALDO MAXPPI JULHO 2026'!AC273</f>
        <v>1.0900000000000001</v>
      </c>
      <c r="AD141" s="33">
        <f>'SALDO MAXPPI JULHO 2026'!AD273</f>
        <v>4.16</v>
      </c>
      <c r="AE141" s="33">
        <f>'SALDO MAXPPI JULHO 2026'!AE273</f>
        <v>0.8</v>
      </c>
      <c r="AF141" s="33">
        <f>'SALDO MAXPPI JULHO 2026'!AF273</f>
        <v>0.49</v>
      </c>
      <c r="AG141" s="33">
        <f>'SALDO MAXPPI JULHO 2026'!AG273</f>
        <v>0.7</v>
      </c>
      <c r="AH141" s="33">
        <f>'SALDO MAXPPI JULHO 2026'!AH273</f>
        <v>10.87</v>
      </c>
      <c r="AI141" s="33">
        <f>'SALDO MAXPPI JULHO 2026'!AI273</f>
        <v>0.1</v>
      </c>
      <c r="AJ141" s="33">
        <f>'SALDO MAXPPI JULHO 2026'!AJ273</f>
        <v>0.8</v>
      </c>
      <c r="AK141" s="33">
        <f>'SALDO MAXPPI JULHO 2026'!AK273</f>
        <v>0.62</v>
      </c>
      <c r="AL141" s="33">
        <f>'SALDO MAXPPI JULHO 2026'!AL273</f>
        <v>0.7</v>
      </c>
      <c r="AM141" s="33">
        <f>'SALDO MAXPPI JULHO 2026'!AM273</f>
        <v>1.2</v>
      </c>
      <c r="AN141" s="33">
        <f>'SALDO MAXPPI JULHO 2026'!AN273</f>
        <v>0</v>
      </c>
      <c r="AO141" s="33">
        <f>'SALDO MAXPPI JULHO 2026'!AO273</f>
        <v>6.3</v>
      </c>
      <c r="AP141" s="33">
        <f>'SALDO MAXPPI JULHO 2026'!AP273</f>
        <v>0.9</v>
      </c>
      <c r="AQ141" s="33">
        <f>'SALDO MAXPPI JULHO 2026'!AQ273</f>
        <v>0.9</v>
      </c>
      <c r="AR141" s="33">
        <f>'SALDO MAXPPI JULHO 2026'!AR273</f>
        <v>8.7100000000000009</v>
      </c>
      <c r="AS141" s="33">
        <f>'SALDO MAXPPI JULHO 2026'!AS273</f>
        <v>7.3</v>
      </c>
      <c r="AT141" s="33">
        <f>'SALDO MAXPPI JULHO 2026'!AT273</f>
        <v>0.7</v>
      </c>
      <c r="AU141" s="33">
        <f>'SALDO MAXPPI JULHO 2026'!AU273</f>
        <v>1.4</v>
      </c>
      <c r="AV141" s="33">
        <f>'SALDO MAXPPI JULHO 2026'!AV273</f>
        <v>0.8</v>
      </c>
      <c r="AW141" s="33">
        <f>'SALDO MAXPPI JULHO 2026'!AW273</f>
        <v>1.6</v>
      </c>
      <c r="AX141" s="33">
        <f>'SALDO MAXPPI JULHO 2026'!AX273</f>
        <v>10.61</v>
      </c>
      <c r="AY141" s="33">
        <f>'SALDO MAXPPI JULHO 2026'!AY273</f>
        <v>5.01</v>
      </c>
      <c r="AZ141" s="33">
        <f>'SALDO MAXPPI JULHO 2026'!AZ273</f>
        <v>0.5</v>
      </c>
      <c r="BA141" s="33">
        <f>'SALDO MAXPPI JULHO 2026'!BA273</f>
        <v>0.51</v>
      </c>
      <c r="BB141" s="33">
        <f>'SALDO MAXPPI JULHO 2026'!BB273</f>
        <v>1.1000000000000001</v>
      </c>
      <c r="BC141" s="33">
        <f>'SALDO MAXPPI JULHO 2026'!BC273</f>
        <v>20.63</v>
      </c>
      <c r="BD141" s="33">
        <f>'SALDO MAXPPI JULHO 2026'!BD273</f>
        <v>218.9</v>
      </c>
      <c r="BE141" s="33">
        <f>'SALDO MAXPPI JULHO 2026'!BE273</f>
        <v>0</v>
      </c>
      <c r="BF141" s="33">
        <f>'SALDO MAXPPI JULHO 2026'!BF273</f>
        <v>29.19</v>
      </c>
      <c r="BG141" s="33">
        <f>'SALDO MAXPPI JULHO 2026'!BG273</f>
        <v>0.59</v>
      </c>
      <c r="BH141" s="33">
        <f>'SALDO MAXPPI JULHO 2026'!BH273</f>
        <v>0</v>
      </c>
      <c r="BI141" s="33">
        <f>'SALDO MAXPPI JULHO 2026'!BI273</f>
        <v>133.21</v>
      </c>
      <c r="BJ141" s="33">
        <f>'SALDO MAXPPI JULHO 2026'!BJ273</f>
        <v>12.89</v>
      </c>
      <c r="BK141" s="33">
        <f>'SALDO MAXPPI JULHO 2026'!BK273</f>
        <v>14.55</v>
      </c>
      <c r="BL141" s="33">
        <f>'SALDO MAXPPI JULHO 2026'!BL273</f>
        <v>0</v>
      </c>
      <c r="BM141" s="33">
        <f>'SALDO MAXPPI JULHO 2026'!BM273</f>
        <v>0.47</v>
      </c>
      <c r="BN141" s="33">
        <f>'SALDO MAXPPI JULHO 2026'!BN273</f>
        <v>0.31</v>
      </c>
      <c r="BO141" s="33">
        <f>'SALDO MAXPPI JULHO 2026'!BO273</f>
        <v>0</v>
      </c>
      <c r="BP141" s="33">
        <f>'SALDO MAXPPI JULHO 2026'!BP273</f>
        <v>-1.95</v>
      </c>
      <c r="BQ141" s="33">
        <f>'SALDO MAXPPI JULHO 2026'!BQ273</f>
        <v>0.55000000000000004</v>
      </c>
      <c r="BR141" s="33">
        <f>'SALDO MAXPPI JULHO 2026'!BR273</f>
        <v>1.1399999999999999</v>
      </c>
      <c r="BS141" s="33">
        <f>'SALDO MAXPPI JULHO 2026'!BS273</f>
        <v>0</v>
      </c>
      <c r="BT141" s="33">
        <f>'SALDO MAXPPI JULHO 2026'!BT273</f>
        <v>0</v>
      </c>
      <c r="BU141" s="33">
        <f>'SALDO MAXPPI JULHO 2026'!BU273</f>
        <v>0</v>
      </c>
      <c r="BV141" s="33">
        <f>'SALDO MAXPPI JULHO 2026'!BV273</f>
        <v>56.94</v>
      </c>
      <c r="BW141" s="33">
        <f>'SALDO MAXPPI JULHO 2026'!BW273</f>
        <v>4.1900000000000004</v>
      </c>
      <c r="BX141" s="33">
        <f>'SALDO MAXPPI JULHO 2026'!BX273</f>
        <v>0</v>
      </c>
      <c r="BY141" s="35">
        <f t="shared" si="5"/>
        <v>1724.1499999999999</v>
      </c>
      <c r="BZ141" s="36">
        <f>'SALDO MAXPPI JULHO 2026'!BZ273</f>
        <v>1724.1499999999999</v>
      </c>
      <c r="CA141" s="37">
        <f t="shared" si="4"/>
        <v>0</v>
      </c>
    </row>
    <row r="142" spans="1:79">
      <c r="A142" s="32" t="str">
        <f>'SALDO MAXPPI JULHO 2026'!A274</f>
        <v>LACERDOPOLIS</v>
      </c>
      <c r="B142" s="33">
        <f>'SALDO MAXPPI JULHO 2026'!B274</f>
        <v>28.92</v>
      </c>
      <c r="C142" s="33">
        <f>'SALDO MAXPPI JULHO 2026'!C274</f>
        <v>146.11000000000001</v>
      </c>
      <c r="D142" s="33">
        <f>'SALDO MAXPPI JULHO 2026'!D274</f>
        <v>190.14</v>
      </c>
      <c r="E142" s="33">
        <f>'SALDO MAXPPI JULHO 2026'!E274</f>
        <v>0</v>
      </c>
      <c r="F142" s="33">
        <f>'SALDO MAXPPI JULHO 2026'!F274</f>
        <v>-0.56000000000000005</v>
      </c>
      <c r="G142" s="33">
        <f>'SALDO MAXPPI JULHO 2026'!G274</f>
        <v>0</v>
      </c>
      <c r="H142" s="33">
        <f>'SALDO MAXPPI JULHO 2026'!H274</f>
        <v>46.9</v>
      </c>
      <c r="I142" s="33">
        <f>'SALDO MAXPPI JULHO 2026'!I274</f>
        <v>3.36</v>
      </c>
      <c r="J142" s="33">
        <f>'SALDO MAXPPI JULHO 2026'!J274</f>
        <v>17.23</v>
      </c>
      <c r="K142" s="33">
        <f>'SALDO MAXPPI JULHO 2026'!K274</f>
        <v>7.4</v>
      </c>
      <c r="L142" s="33">
        <f>'SALDO MAXPPI JULHO 2026'!L274</f>
        <v>30.5</v>
      </c>
      <c r="M142" s="33">
        <f>'SALDO MAXPPI JULHO 2026'!M274</f>
        <v>39.61</v>
      </c>
      <c r="N142" s="33">
        <f>'SALDO MAXPPI JULHO 2026'!N274</f>
        <v>0.04</v>
      </c>
      <c r="O142" s="33">
        <f>'SALDO MAXPPI JULHO 2026'!O274</f>
        <v>-0.93</v>
      </c>
      <c r="P142" s="33">
        <f>'SALDO MAXPPI JULHO 2026'!P274</f>
        <v>-0.3</v>
      </c>
      <c r="Q142" s="33">
        <f>'SALDO MAXPPI JULHO 2026'!Q274</f>
        <v>126.99</v>
      </c>
      <c r="R142" s="33">
        <f>'SALDO MAXPPI JULHO 2026'!R274</f>
        <v>0.74</v>
      </c>
      <c r="S142" s="33">
        <f>'SALDO MAXPPI JULHO 2026'!S274</f>
        <v>21.08</v>
      </c>
      <c r="T142" s="33">
        <f>'SALDO MAXPPI JULHO 2026'!T274</f>
        <v>0.27</v>
      </c>
      <c r="U142" s="33">
        <f>'SALDO MAXPPI JULHO 2026'!U274</f>
        <v>0</v>
      </c>
      <c r="V142" s="33">
        <f>'SALDO MAXPPI JULHO 2026'!V274</f>
        <v>0.23</v>
      </c>
      <c r="W142" s="33">
        <f>'SALDO MAXPPI JULHO 2026'!W274</f>
        <v>112.91</v>
      </c>
      <c r="X142" s="33">
        <f>'SALDO MAXPPI JULHO 2026'!X274</f>
        <v>2.2400000000000002</v>
      </c>
      <c r="Y142" s="33">
        <f>'SALDO MAXPPI JULHO 2026'!Y274</f>
        <v>8.59</v>
      </c>
      <c r="Z142" s="33">
        <f>'SALDO MAXPPI JULHO 2026'!Z274</f>
        <v>34.39</v>
      </c>
      <c r="AA142" s="33">
        <f>'SALDO MAXPPI JULHO 2026'!AA274</f>
        <v>5.6</v>
      </c>
      <c r="AB142" s="33">
        <f>'SALDO MAXPPI JULHO 2026'!AB274</f>
        <v>70.95</v>
      </c>
      <c r="AC142" s="33">
        <f>'SALDO MAXPPI JULHO 2026'!AC274</f>
        <v>4.2</v>
      </c>
      <c r="AD142" s="33">
        <f>'SALDO MAXPPI JULHO 2026'!AD274</f>
        <v>4.29</v>
      </c>
      <c r="AE142" s="33">
        <f>'SALDO MAXPPI JULHO 2026'!AE274</f>
        <v>0.82</v>
      </c>
      <c r="AF142" s="33">
        <f>'SALDO MAXPPI JULHO 2026'!AF274</f>
        <v>2.2400000000000002</v>
      </c>
      <c r="AG142" s="33">
        <f>'SALDO MAXPPI JULHO 2026'!AG274</f>
        <v>22.01</v>
      </c>
      <c r="AH142" s="33">
        <f>'SALDO MAXPPI JULHO 2026'!AH274</f>
        <v>22.03</v>
      </c>
      <c r="AI142" s="33">
        <f>'SALDO MAXPPI JULHO 2026'!AI274</f>
        <v>1.1200000000000001</v>
      </c>
      <c r="AJ142" s="33">
        <f>'SALDO MAXPPI JULHO 2026'!AJ274</f>
        <v>9.31</v>
      </c>
      <c r="AK142" s="33">
        <f>'SALDO MAXPPI JULHO 2026'!AK274</f>
        <v>0.63</v>
      </c>
      <c r="AL142" s="33">
        <f>'SALDO MAXPPI JULHO 2026'!AL274</f>
        <v>8.59</v>
      </c>
      <c r="AM142" s="33">
        <f>'SALDO MAXPPI JULHO 2026'!AM274</f>
        <v>11.2</v>
      </c>
      <c r="AN142" s="33">
        <f>'SALDO MAXPPI JULHO 2026'!AN274</f>
        <v>1.1200000000000001</v>
      </c>
      <c r="AO142" s="33">
        <f>'SALDO MAXPPI JULHO 2026'!AO274</f>
        <v>12.7</v>
      </c>
      <c r="AP142" s="33">
        <f>'SALDO MAXPPI JULHO 2026'!AP274</f>
        <v>3.73</v>
      </c>
      <c r="AQ142" s="33">
        <f>'SALDO MAXPPI JULHO 2026'!AQ274</f>
        <v>13.08</v>
      </c>
      <c r="AR142" s="33">
        <f>'SALDO MAXPPI JULHO 2026'!AR274</f>
        <v>50.93</v>
      </c>
      <c r="AS142" s="33">
        <f>'SALDO MAXPPI JULHO 2026'!AS274</f>
        <v>53.69</v>
      </c>
      <c r="AT142" s="33">
        <f>'SALDO MAXPPI JULHO 2026'!AT274</f>
        <v>29.87</v>
      </c>
      <c r="AU142" s="33">
        <f>'SALDO MAXPPI JULHO 2026'!AU274</f>
        <v>15.68</v>
      </c>
      <c r="AV142" s="33">
        <f>'SALDO MAXPPI JULHO 2026'!AV274</f>
        <v>6.72</v>
      </c>
      <c r="AW142" s="33">
        <f>'SALDO MAXPPI JULHO 2026'!AW274</f>
        <v>37.340000000000003</v>
      </c>
      <c r="AX142" s="33">
        <f>'SALDO MAXPPI JULHO 2026'!AX274</f>
        <v>10.95</v>
      </c>
      <c r="AY142" s="33">
        <f>'SALDO MAXPPI JULHO 2026'!AY274</f>
        <v>19.989999999999998</v>
      </c>
      <c r="AZ142" s="33">
        <f>'SALDO MAXPPI JULHO 2026'!AZ274</f>
        <v>3.1</v>
      </c>
      <c r="BA142" s="33">
        <f>'SALDO MAXPPI JULHO 2026'!BA274</f>
        <v>0.75</v>
      </c>
      <c r="BB142" s="33">
        <f>'SALDO MAXPPI JULHO 2026'!BB274</f>
        <v>7.09</v>
      </c>
      <c r="BC142" s="33">
        <f>'SALDO MAXPPI JULHO 2026'!BC274</f>
        <v>21.29</v>
      </c>
      <c r="BD142" s="33">
        <f>'SALDO MAXPPI JULHO 2026'!BD274</f>
        <v>42.97</v>
      </c>
      <c r="BE142" s="33">
        <f>'SALDO MAXPPI JULHO 2026'!BE274</f>
        <v>18.600000000000001</v>
      </c>
      <c r="BF142" s="33">
        <f>'SALDO MAXPPI JULHO 2026'!BF274</f>
        <v>42.34</v>
      </c>
      <c r="BG142" s="33">
        <f>'SALDO MAXPPI JULHO 2026'!BG274</f>
        <v>1.84</v>
      </c>
      <c r="BH142" s="33">
        <f>'SALDO MAXPPI JULHO 2026'!BH274</f>
        <v>2.08</v>
      </c>
      <c r="BI142" s="33">
        <f>'SALDO MAXPPI JULHO 2026'!BI274</f>
        <v>69.77</v>
      </c>
      <c r="BJ142" s="33">
        <f>'SALDO MAXPPI JULHO 2026'!BJ274</f>
        <v>6.79</v>
      </c>
      <c r="BK142" s="33">
        <f>'SALDO MAXPPI JULHO 2026'!BK274</f>
        <v>7.51</v>
      </c>
      <c r="BL142" s="33">
        <f>'SALDO MAXPPI JULHO 2026'!BL274</f>
        <v>3.5</v>
      </c>
      <c r="BM142" s="33">
        <f>'SALDO MAXPPI JULHO 2026'!BM274</f>
        <v>0.39</v>
      </c>
      <c r="BN142" s="33">
        <f>'SALDO MAXPPI JULHO 2026'!BN274</f>
        <v>0</v>
      </c>
      <c r="BO142" s="33">
        <f>'SALDO MAXPPI JULHO 2026'!BO274</f>
        <v>0</v>
      </c>
      <c r="BP142" s="33">
        <f>'SALDO MAXPPI JULHO 2026'!BP274</f>
        <v>-0.95</v>
      </c>
      <c r="BQ142" s="33">
        <f>'SALDO MAXPPI JULHO 2026'!BQ274</f>
        <v>1.08</v>
      </c>
      <c r="BR142" s="33">
        <f>'SALDO MAXPPI JULHO 2026'!BR274</f>
        <v>0</v>
      </c>
      <c r="BS142" s="33">
        <f>'SALDO MAXPPI JULHO 2026'!BS274</f>
        <v>-8.14</v>
      </c>
      <c r="BT142" s="33">
        <f>'SALDO MAXPPI JULHO 2026'!BT274</f>
        <v>18.079999999999998</v>
      </c>
      <c r="BU142" s="33">
        <f>'SALDO MAXPPI JULHO 2026'!BU274</f>
        <v>0.17</v>
      </c>
      <c r="BV142" s="33">
        <f>'SALDO MAXPPI JULHO 2026'!BV274</f>
        <v>58.51</v>
      </c>
      <c r="BW142" s="33">
        <f>'SALDO MAXPPI JULHO 2026'!BW274</f>
        <v>0</v>
      </c>
      <c r="BX142" s="33">
        <f>'SALDO MAXPPI JULHO 2026'!BX274</f>
        <v>0</v>
      </c>
      <c r="BY142" s="35">
        <f t="shared" si="5"/>
        <v>1531.4199999999996</v>
      </c>
      <c r="BZ142" s="36">
        <f>'SALDO MAXPPI JULHO 2026'!BZ274</f>
        <v>1531.4199999999996</v>
      </c>
      <c r="CA142" s="37">
        <f t="shared" si="4"/>
        <v>0</v>
      </c>
    </row>
    <row r="143" spans="1:79">
      <c r="A143" s="32" t="str">
        <f>'SALDO MAXPPI JULHO 2026'!A275</f>
        <v>LAGES</v>
      </c>
      <c r="B143" s="33">
        <f>'SALDO MAXPPI JULHO 2026'!B275</f>
        <v>9003.73</v>
      </c>
      <c r="C143" s="33">
        <f>'SALDO MAXPPI JULHO 2026'!C275</f>
        <v>105812.52</v>
      </c>
      <c r="D143" s="33">
        <f>'SALDO MAXPPI JULHO 2026'!D275</f>
        <v>60257.84</v>
      </c>
      <c r="E143" s="33">
        <f>'SALDO MAXPPI JULHO 2026'!E275</f>
        <v>73</v>
      </c>
      <c r="F143" s="33">
        <f>'SALDO MAXPPI JULHO 2026'!F275</f>
        <v>41846.019999999997</v>
      </c>
      <c r="G143" s="33">
        <f>'SALDO MAXPPI JULHO 2026'!G275</f>
        <v>24018.29</v>
      </c>
      <c r="H143" s="33">
        <f>'SALDO MAXPPI JULHO 2026'!H275</f>
        <v>31555.77</v>
      </c>
      <c r="I143" s="33">
        <f>'SALDO MAXPPI JULHO 2026'!I275</f>
        <v>47395.88</v>
      </c>
      <c r="J143" s="33">
        <f>'SALDO MAXPPI JULHO 2026'!J275</f>
        <v>2675.25</v>
      </c>
      <c r="K143" s="33">
        <f>'SALDO MAXPPI JULHO 2026'!K275</f>
        <v>22046.89</v>
      </c>
      <c r="L143" s="33">
        <f>'SALDO MAXPPI JULHO 2026'!L275</f>
        <v>2791.2</v>
      </c>
      <c r="M143" s="33">
        <f>'SALDO MAXPPI JULHO 2026'!M275</f>
        <v>11854.5</v>
      </c>
      <c r="N143" s="33">
        <f>'SALDO MAXPPI JULHO 2026'!N275</f>
        <v>25.94</v>
      </c>
      <c r="O143" s="33">
        <f>'SALDO MAXPPI JULHO 2026'!O275</f>
        <v>2763.98</v>
      </c>
      <c r="P143" s="33">
        <f>'SALDO MAXPPI JULHO 2026'!P275</f>
        <v>1087.06</v>
      </c>
      <c r="Q143" s="33">
        <f>'SALDO MAXPPI JULHO 2026'!Q275</f>
        <v>14748.31</v>
      </c>
      <c r="R143" s="33">
        <f>'SALDO MAXPPI JULHO 2026'!R275</f>
        <v>416.81</v>
      </c>
      <c r="S143" s="33">
        <f>'SALDO MAXPPI JULHO 2026'!S275</f>
        <v>12350.95</v>
      </c>
      <c r="T143" s="33">
        <f>'SALDO MAXPPI JULHO 2026'!T275</f>
        <v>189.36</v>
      </c>
      <c r="U143" s="33">
        <f>'SALDO MAXPPI JULHO 2026'!U275</f>
        <v>33.08</v>
      </c>
      <c r="V143" s="33">
        <f>'SALDO MAXPPI JULHO 2026'!V275</f>
        <v>129.4</v>
      </c>
      <c r="W143" s="33">
        <f>'SALDO MAXPPI JULHO 2026'!W275</f>
        <v>8342.83</v>
      </c>
      <c r="X143" s="33">
        <f>'SALDO MAXPPI JULHO 2026'!X275</f>
        <v>174.39</v>
      </c>
      <c r="Y143" s="33">
        <f>'SALDO MAXPPI JULHO 2026'!Y275</f>
        <v>784.85</v>
      </c>
      <c r="Z143" s="33">
        <f>'SALDO MAXPPI JULHO 2026'!Z275</f>
        <v>8106.16</v>
      </c>
      <c r="AA143" s="33">
        <f>'SALDO MAXPPI JULHO 2026'!AA275</f>
        <v>462.44</v>
      </c>
      <c r="AB143" s="33">
        <f>'SALDO MAXPPI JULHO 2026'!AB275</f>
        <v>8883.4500000000007</v>
      </c>
      <c r="AC143" s="33">
        <f>'SALDO MAXPPI JULHO 2026'!AC275</f>
        <v>452.74</v>
      </c>
      <c r="AD143" s="33">
        <f>'SALDO MAXPPI JULHO 2026'!AD275</f>
        <v>316.97000000000003</v>
      </c>
      <c r="AE143" s="33">
        <f>'SALDO MAXPPI JULHO 2026'!AE275</f>
        <v>18.39</v>
      </c>
      <c r="AF143" s="33">
        <f>'SALDO MAXPPI JULHO 2026'!AF275</f>
        <v>240.59</v>
      </c>
      <c r="AG143" s="33">
        <f>'SALDO MAXPPI JULHO 2026'!AG275</f>
        <v>3760.36</v>
      </c>
      <c r="AH143" s="33">
        <f>'SALDO MAXPPI JULHO 2026'!AH275</f>
        <v>2407.2600000000002</v>
      </c>
      <c r="AI143" s="33">
        <f>'SALDO MAXPPI JULHO 2026'!AI275</f>
        <v>117.2</v>
      </c>
      <c r="AJ143" s="33">
        <f>'SALDO MAXPPI JULHO 2026'!AJ275</f>
        <v>1962.91</v>
      </c>
      <c r="AK143" s="33">
        <f>'SALDO MAXPPI JULHO 2026'!AK275</f>
        <v>46.89</v>
      </c>
      <c r="AL143" s="33">
        <f>'SALDO MAXPPI JULHO 2026'!AL275</f>
        <v>958.66</v>
      </c>
      <c r="AM143" s="33">
        <f>'SALDO MAXPPI JULHO 2026'!AM275</f>
        <v>1062.57</v>
      </c>
      <c r="AN143" s="33">
        <f>'SALDO MAXPPI JULHO 2026'!AN275</f>
        <v>123.7</v>
      </c>
      <c r="AO143" s="33">
        <f>'SALDO MAXPPI JULHO 2026'!AO275</f>
        <v>1387.54</v>
      </c>
      <c r="AP143" s="33">
        <f>'SALDO MAXPPI JULHO 2026'!AP275</f>
        <v>466.37</v>
      </c>
      <c r="AQ143" s="33">
        <f>'SALDO MAXPPI JULHO 2026'!AQ275</f>
        <v>2234.33</v>
      </c>
      <c r="AR143" s="33">
        <f>'SALDO MAXPPI JULHO 2026'!AR275</f>
        <v>8010.55</v>
      </c>
      <c r="AS143" s="33">
        <f>'SALDO MAXPPI JULHO 2026'!AS275</f>
        <v>13436.73</v>
      </c>
      <c r="AT143" s="33">
        <f>'SALDO MAXPPI JULHO 2026'!AT275</f>
        <v>3206.3</v>
      </c>
      <c r="AU143" s="33">
        <f>'SALDO MAXPPI JULHO 2026'!AU275</f>
        <v>1686.83</v>
      </c>
      <c r="AV143" s="33">
        <f>'SALDO MAXPPI JULHO 2026'!AV275</f>
        <v>702.86</v>
      </c>
      <c r="AW143" s="33">
        <f>'SALDO MAXPPI JULHO 2026'!AW275</f>
        <v>3715.85</v>
      </c>
      <c r="AX143" s="33">
        <f>'SALDO MAXPPI JULHO 2026'!AX275</f>
        <v>1189.46</v>
      </c>
      <c r="AY143" s="33">
        <f>'SALDO MAXPPI JULHO 2026'!AY275</f>
        <v>3278.8</v>
      </c>
      <c r="AZ143" s="33">
        <f>'SALDO MAXPPI JULHO 2026'!AZ275</f>
        <v>344.33</v>
      </c>
      <c r="BA143" s="33">
        <f>'SALDO MAXPPI JULHO 2026'!BA275</f>
        <v>63.85</v>
      </c>
      <c r="BB143" s="33">
        <f>'SALDO MAXPPI JULHO 2026'!BB275</f>
        <v>631.29</v>
      </c>
      <c r="BC143" s="33">
        <f>'SALDO MAXPPI JULHO 2026'!BC275</f>
        <v>1602.48</v>
      </c>
      <c r="BD143" s="33">
        <f>'SALDO MAXPPI JULHO 2026'!BD275</f>
        <v>18256.93</v>
      </c>
      <c r="BE143" s="33">
        <f>'SALDO MAXPPI JULHO 2026'!BE275</f>
        <v>8501.86</v>
      </c>
      <c r="BF143" s="33">
        <f>'SALDO MAXPPI JULHO 2026'!BF275</f>
        <v>4897.47</v>
      </c>
      <c r="BG143" s="33">
        <f>'SALDO MAXPPI JULHO 2026'!BG275</f>
        <v>228.58</v>
      </c>
      <c r="BH143" s="33">
        <f>'SALDO MAXPPI JULHO 2026'!BH275</f>
        <v>570.71</v>
      </c>
      <c r="BI143" s="33">
        <f>'SALDO MAXPPI JULHO 2026'!BI275</f>
        <v>13439.2</v>
      </c>
      <c r="BJ143" s="33">
        <f>'SALDO MAXPPI JULHO 2026'!BJ275</f>
        <v>1568.4</v>
      </c>
      <c r="BK143" s="33">
        <f>'SALDO MAXPPI JULHO 2026'!BK275</f>
        <v>1769.88</v>
      </c>
      <c r="BL143" s="33">
        <f>'SALDO MAXPPI JULHO 2026'!BL275</f>
        <v>1314.22</v>
      </c>
      <c r="BM143" s="33">
        <f>'SALDO MAXPPI JULHO 2026'!BM275</f>
        <v>114.33</v>
      </c>
      <c r="BN143" s="33">
        <f>'SALDO MAXPPI JULHO 2026'!BN275</f>
        <v>82.49</v>
      </c>
      <c r="BO143" s="33">
        <f>'SALDO MAXPPI JULHO 2026'!BO275</f>
        <v>0</v>
      </c>
      <c r="BP143" s="33">
        <f>'SALDO MAXPPI JULHO 2026'!BP275</f>
        <v>-7.76</v>
      </c>
      <c r="BQ143" s="33">
        <f>'SALDO MAXPPI JULHO 2026'!BQ275</f>
        <v>1212.2</v>
      </c>
      <c r="BR143" s="33">
        <f>'SALDO MAXPPI JULHO 2026'!BR275</f>
        <v>14993.55</v>
      </c>
      <c r="BS143" s="33">
        <f>'SALDO MAXPPI JULHO 2026'!BS275</f>
        <v>11743.67</v>
      </c>
      <c r="BT143" s="33">
        <f>'SALDO MAXPPI JULHO 2026'!BT275</f>
        <v>1737.49</v>
      </c>
      <c r="BU143" s="33">
        <f>'SALDO MAXPPI JULHO 2026'!BU275</f>
        <v>1299.0999999999999</v>
      </c>
      <c r="BV143" s="33">
        <f>'SALDO MAXPPI JULHO 2026'!BV275</f>
        <v>18395.53</v>
      </c>
      <c r="BW143" s="33">
        <f>'SALDO MAXPPI JULHO 2026'!BW275</f>
        <v>21510.19</v>
      </c>
      <c r="BX143" s="33">
        <f>'SALDO MAXPPI JULHO 2026'!BX275</f>
        <v>4569.3</v>
      </c>
      <c r="BY143" s="35">
        <f t="shared" si="5"/>
        <v>597453.04999999993</v>
      </c>
      <c r="BZ143" s="36">
        <f>'SALDO MAXPPI JULHO 2026'!BZ275</f>
        <v>597453.04999999993</v>
      </c>
      <c r="CA143" s="37">
        <f t="shared" si="4"/>
        <v>0</v>
      </c>
    </row>
    <row r="144" spans="1:79">
      <c r="A144" s="32" t="str">
        <f>'SALDO MAXPPI JULHO 2026'!A276</f>
        <v>LAGUNA</v>
      </c>
      <c r="B144" s="33">
        <f>'SALDO MAXPPI JULHO 2026'!B276</f>
        <v>1263.19</v>
      </c>
      <c r="C144" s="33">
        <f>'SALDO MAXPPI JULHO 2026'!C276</f>
        <v>23938.32</v>
      </c>
      <c r="D144" s="33">
        <f>'SALDO MAXPPI JULHO 2026'!D276</f>
        <v>13483.62</v>
      </c>
      <c r="E144" s="33">
        <f>'SALDO MAXPPI JULHO 2026'!E276</f>
        <v>0</v>
      </c>
      <c r="F144" s="33">
        <f>'SALDO MAXPPI JULHO 2026'!F276</f>
        <v>4921.37</v>
      </c>
      <c r="G144" s="33">
        <f>'SALDO MAXPPI JULHO 2026'!G276</f>
        <v>6474.25</v>
      </c>
      <c r="H144" s="33">
        <f>'SALDO MAXPPI JULHO 2026'!H276</f>
        <v>7483.94</v>
      </c>
      <c r="I144" s="33">
        <f>'SALDO MAXPPI JULHO 2026'!I276</f>
        <v>6727.53</v>
      </c>
      <c r="J144" s="33">
        <f>'SALDO MAXPPI JULHO 2026'!J276</f>
        <v>424.94</v>
      </c>
      <c r="K144" s="33">
        <f>'SALDO MAXPPI JULHO 2026'!K276</f>
        <v>4480.2700000000004</v>
      </c>
      <c r="L144" s="33">
        <f>'SALDO MAXPPI JULHO 2026'!L276</f>
        <v>567.45000000000005</v>
      </c>
      <c r="M144" s="33">
        <f>'SALDO MAXPPI JULHO 2026'!M276</f>
        <v>1875.9</v>
      </c>
      <c r="N144" s="33">
        <f>'SALDO MAXPPI JULHO 2026'!N276</f>
        <v>3.76</v>
      </c>
      <c r="O144" s="33">
        <f>'SALDO MAXPPI JULHO 2026'!O276</f>
        <v>644.04</v>
      </c>
      <c r="P144" s="33">
        <f>'SALDO MAXPPI JULHO 2026'!P276</f>
        <v>208.47</v>
      </c>
      <c r="Q144" s="33">
        <f>'SALDO MAXPPI JULHO 2026'!Q276</f>
        <v>2362.91</v>
      </c>
      <c r="R144" s="33">
        <f>'SALDO MAXPPI JULHO 2026'!R276</f>
        <v>62.25</v>
      </c>
      <c r="S144" s="33">
        <f>'SALDO MAXPPI JULHO 2026'!S276</f>
        <v>1806.36</v>
      </c>
      <c r="T144" s="33">
        <f>'SALDO MAXPPI JULHO 2026'!T276</f>
        <v>18.59</v>
      </c>
      <c r="U144" s="33">
        <f>'SALDO MAXPPI JULHO 2026'!U276</f>
        <v>4.84</v>
      </c>
      <c r="V144" s="33">
        <f>'SALDO MAXPPI JULHO 2026'!V276</f>
        <v>19.57</v>
      </c>
      <c r="W144" s="33">
        <f>'SALDO MAXPPI JULHO 2026'!W276</f>
        <v>2100.96</v>
      </c>
      <c r="X144" s="33">
        <f>'SALDO MAXPPI JULHO 2026'!X276</f>
        <v>41.7</v>
      </c>
      <c r="Y144" s="33">
        <f>'SALDO MAXPPI JULHO 2026'!Y276</f>
        <v>159.79</v>
      </c>
      <c r="Z144" s="33">
        <f>'SALDO MAXPPI JULHO 2026'!Z276</f>
        <v>1198.71</v>
      </c>
      <c r="AA144" s="33">
        <f>'SALDO MAXPPI JULHO 2026'!AA276</f>
        <v>104.22</v>
      </c>
      <c r="AB144" s="33">
        <f>'SALDO MAXPPI JULHO 2026'!AB276</f>
        <v>1470.06</v>
      </c>
      <c r="AC144" s="33">
        <f>'SALDO MAXPPI JULHO 2026'!AC276</f>
        <v>78.069999999999993</v>
      </c>
      <c r="AD144" s="33">
        <f>'SALDO MAXPPI JULHO 2026'!AD276</f>
        <v>79.900000000000006</v>
      </c>
      <c r="AE144" s="33">
        <f>'SALDO MAXPPI JULHO 2026'!AE276</f>
        <v>15.28</v>
      </c>
      <c r="AF144" s="33">
        <f>'SALDO MAXPPI JULHO 2026'!AF276</f>
        <v>41.7</v>
      </c>
      <c r="AG144" s="33">
        <f>'SALDO MAXPPI JULHO 2026'!AG276</f>
        <v>762.6</v>
      </c>
      <c r="AH144" s="33">
        <f>'SALDO MAXPPI JULHO 2026'!AH276</f>
        <v>409.89</v>
      </c>
      <c r="AI144" s="33">
        <f>'SALDO MAXPPI JULHO 2026'!AI276</f>
        <v>20.85</v>
      </c>
      <c r="AJ144" s="33">
        <f>'SALDO MAXPPI JULHO 2026'!AJ276</f>
        <v>406.7</v>
      </c>
      <c r="AK144" s="33">
        <f>'SALDO MAXPPI JULHO 2026'!AK276</f>
        <v>11.81</v>
      </c>
      <c r="AL144" s="33">
        <f>'SALDO MAXPPI JULHO 2026'!AL276</f>
        <v>159.79</v>
      </c>
      <c r="AM144" s="33">
        <f>'SALDO MAXPPI JULHO 2026'!AM276</f>
        <v>194.33</v>
      </c>
      <c r="AN144" s="33">
        <f>'SALDO MAXPPI JULHO 2026'!AN276</f>
        <v>20.85</v>
      </c>
      <c r="AO144" s="33">
        <f>'SALDO MAXPPI JULHO 2026'!AO276</f>
        <v>236.22</v>
      </c>
      <c r="AP144" s="33">
        <f>'SALDO MAXPPI JULHO 2026'!AP276</f>
        <v>63.89</v>
      </c>
      <c r="AQ144" s="33">
        <f>'SALDO MAXPPI JULHO 2026'!AQ276</f>
        <v>397.38</v>
      </c>
      <c r="AR144" s="33">
        <f>'SALDO MAXPPI JULHO 2026'!AR276</f>
        <v>1314.41</v>
      </c>
      <c r="AS144" s="33">
        <f>'SALDO MAXPPI JULHO 2026'!AS276</f>
        <v>2314.1999999999998</v>
      </c>
      <c r="AT144" s="33">
        <f>'SALDO MAXPPI JULHO 2026'!AT276</f>
        <v>635.80999999999995</v>
      </c>
      <c r="AU144" s="33">
        <f>'SALDO MAXPPI JULHO 2026'!AU276</f>
        <v>291.8</v>
      </c>
      <c r="AV144" s="33">
        <f>'SALDO MAXPPI JULHO 2026'!AV276</f>
        <v>125.07</v>
      </c>
      <c r="AW144" s="33">
        <f>'SALDO MAXPPI JULHO 2026'!AW276</f>
        <v>714.75</v>
      </c>
      <c r="AX144" s="33">
        <f>'SALDO MAXPPI JULHO 2026'!AX276</f>
        <v>203.77</v>
      </c>
      <c r="AY144" s="33">
        <f>'SALDO MAXPPI JULHO 2026'!AY276</f>
        <v>500.23</v>
      </c>
      <c r="AZ144" s="33">
        <f>'SALDO MAXPPI JULHO 2026'!AZ276</f>
        <v>57.75</v>
      </c>
      <c r="BA144" s="33">
        <f>'SALDO MAXPPI JULHO 2026'!BA276</f>
        <v>13.91</v>
      </c>
      <c r="BB144" s="33">
        <f>'SALDO MAXPPI JULHO 2026'!BB276</f>
        <v>132.01</v>
      </c>
      <c r="BC144" s="33">
        <f>'SALDO MAXPPI JULHO 2026'!BC276</f>
        <v>396.12</v>
      </c>
      <c r="BD144" s="33">
        <f>'SALDO MAXPPI JULHO 2026'!BD276</f>
        <v>4203.1400000000003</v>
      </c>
      <c r="BE144" s="33">
        <f>'SALDO MAXPPI JULHO 2026'!BE276</f>
        <v>1202.0999999999999</v>
      </c>
      <c r="BF144" s="33">
        <f>'SALDO MAXPPI JULHO 2026'!BF276</f>
        <v>960.79</v>
      </c>
      <c r="BG144" s="33">
        <f>'SALDO MAXPPI JULHO 2026'!BG276</f>
        <v>34.26</v>
      </c>
      <c r="BH144" s="33">
        <f>'SALDO MAXPPI JULHO 2026'!BH276</f>
        <v>91.71</v>
      </c>
      <c r="BI144" s="33">
        <f>'SALDO MAXPPI JULHO 2026'!BI276</f>
        <v>2787.93</v>
      </c>
      <c r="BJ144" s="33">
        <f>'SALDO MAXPPI JULHO 2026'!BJ276</f>
        <v>301.95</v>
      </c>
      <c r="BK144" s="33">
        <f>'SALDO MAXPPI JULHO 2026'!BK276</f>
        <v>279.45999999999998</v>
      </c>
      <c r="BL144" s="33">
        <f>'SALDO MAXPPI JULHO 2026'!BL276</f>
        <v>195.3</v>
      </c>
      <c r="BM144" s="33">
        <f>'SALDO MAXPPI JULHO 2026'!BM276</f>
        <v>18.05</v>
      </c>
      <c r="BN144" s="33">
        <f>'SALDO MAXPPI JULHO 2026'!BN276</f>
        <v>11.68</v>
      </c>
      <c r="BO144" s="33">
        <f>'SALDO MAXPPI JULHO 2026'!BO276</f>
        <v>0</v>
      </c>
      <c r="BP144" s="33">
        <f>'SALDO MAXPPI JULHO 2026'!BP276</f>
        <v>0</v>
      </c>
      <c r="BQ144" s="33">
        <f>'SALDO MAXPPI JULHO 2026'!BQ276</f>
        <v>191.35</v>
      </c>
      <c r="BR144" s="33">
        <f>'SALDO MAXPPI JULHO 2026'!BR276</f>
        <v>2385.3000000000002</v>
      </c>
      <c r="BS144" s="33">
        <f>'SALDO MAXPPI JULHO 2026'!BS276</f>
        <v>0</v>
      </c>
      <c r="BT144" s="33">
        <f>'SALDO MAXPPI JULHO 2026'!BT276</f>
        <v>1.73</v>
      </c>
      <c r="BU144" s="33">
        <f>'SALDO MAXPPI JULHO 2026'!BU276</f>
        <v>189.41</v>
      </c>
      <c r="BV144" s="33">
        <f>'SALDO MAXPPI JULHO 2026'!BV276</f>
        <v>5.25</v>
      </c>
      <c r="BW144" s="33">
        <f>'SALDO MAXPPI JULHO 2026'!BW276</f>
        <v>0</v>
      </c>
      <c r="BX144" s="33">
        <f>'SALDO MAXPPI JULHO 2026'!BX276</f>
        <v>0</v>
      </c>
      <c r="BY144" s="35">
        <f t="shared" si="5"/>
        <v>104305.51000000001</v>
      </c>
      <c r="BZ144" s="36">
        <f>'SALDO MAXPPI JULHO 2026'!BZ276</f>
        <v>104305.51000000001</v>
      </c>
      <c r="CA144" s="37">
        <f t="shared" si="4"/>
        <v>0</v>
      </c>
    </row>
    <row r="145" spans="1:79">
      <c r="A145" s="32" t="str">
        <f>'SALDO MAXPPI JULHO 2026'!A277</f>
        <v>LAJEADO GRANDE</v>
      </c>
      <c r="B145" s="33">
        <f>'SALDO MAXPPI JULHO 2026'!B277</f>
        <v>50.1</v>
      </c>
      <c r="C145" s="33">
        <f>'SALDO MAXPPI JULHO 2026'!C277</f>
        <v>821.97</v>
      </c>
      <c r="D145" s="33">
        <f>'SALDO MAXPPI JULHO 2026'!D277</f>
        <v>277.63</v>
      </c>
      <c r="E145" s="33">
        <f>'SALDO MAXPPI JULHO 2026'!E277</f>
        <v>0.13</v>
      </c>
      <c r="F145" s="33">
        <f>'SALDO MAXPPI JULHO 2026'!F277</f>
        <v>2.78</v>
      </c>
      <c r="G145" s="33">
        <f>'SALDO MAXPPI JULHO 2026'!G277</f>
        <v>0</v>
      </c>
      <c r="H145" s="33">
        <f>'SALDO MAXPPI JULHO 2026'!H277</f>
        <v>63.2</v>
      </c>
      <c r="I145" s="33">
        <f>'SALDO MAXPPI JULHO 2026'!I277</f>
        <v>0</v>
      </c>
      <c r="J145" s="33">
        <f>'SALDO MAXPPI JULHO 2026'!J277</f>
        <v>0</v>
      </c>
      <c r="K145" s="33">
        <f>'SALDO MAXPPI JULHO 2026'!K277</f>
        <v>90.63</v>
      </c>
      <c r="L145" s="33">
        <f>'SALDO MAXPPI JULHO 2026'!L277</f>
        <v>4.9400000000000004</v>
      </c>
      <c r="M145" s="33">
        <f>'SALDO MAXPPI JULHO 2026'!M277</f>
        <v>48.64</v>
      </c>
      <c r="N145" s="33">
        <f>'SALDO MAXPPI JULHO 2026'!N277</f>
        <v>0.09</v>
      </c>
      <c r="O145" s="33">
        <f>'SALDO MAXPPI JULHO 2026'!O277</f>
        <v>-1.03</v>
      </c>
      <c r="P145" s="33">
        <f>'SALDO MAXPPI JULHO 2026'!P277</f>
        <v>-0.3</v>
      </c>
      <c r="Q145" s="33">
        <f>'SALDO MAXPPI JULHO 2026'!Q277</f>
        <v>83.95</v>
      </c>
      <c r="R145" s="33">
        <f>'SALDO MAXPPI JULHO 2026'!R277</f>
        <v>1.62</v>
      </c>
      <c r="S145" s="33">
        <f>'SALDO MAXPPI JULHO 2026'!S277</f>
        <v>64.180000000000007</v>
      </c>
      <c r="T145" s="33">
        <f>'SALDO MAXPPI JULHO 2026'!T277</f>
        <v>0.72</v>
      </c>
      <c r="U145" s="33">
        <f>'SALDO MAXPPI JULHO 2026'!U277</f>
        <v>0.17</v>
      </c>
      <c r="V145" s="33">
        <f>'SALDO MAXPPI JULHO 2026'!V277</f>
        <v>0.52</v>
      </c>
      <c r="W145" s="33">
        <f>'SALDO MAXPPI JULHO 2026'!W277</f>
        <v>74.64</v>
      </c>
      <c r="X145" s="33">
        <f>'SALDO MAXPPI JULHO 2026'!X277</f>
        <v>1.48</v>
      </c>
      <c r="Y145" s="33">
        <f>'SALDO MAXPPI JULHO 2026'!Y277</f>
        <v>5.68</v>
      </c>
      <c r="Z145" s="33">
        <f>'SALDO MAXPPI JULHO 2026'!Z277</f>
        <v>8</v>
      </c>
      <c r="AA145" s="33">
        <f>'SALDO MAXPPI JULHO 2026'!AA277</f>
        <v>3.7</v>
      </c>
      <c r="AB145" s="33">
        <f>'SALDO MAXPPI JULHO 2026'!AB277</f>
        <v>39.299999999999997</v>
      </c>
      <c r="AC145" s="33">
        <f>'SALDO MAXPPI JULHO 2026'!AC277</f>
        <v>2.77</v>
      </c>
      <c r="AD145" s="33">
        <f>'SALDO MAXPPI JULHO 2026'!AD277</f>
        <v>2.84</v>
      </c>
      <c r="AE145" s="33">
        <f>'SALDO MAXPPI JULHO 2026'!AE277</f>
        <v>0.54</v>
      </c>
      <c r="AF145" s="33">
        <f>'SALDO MAXPPI JULHO 2026'!AF277</f>
        <v>1.48</v>
      </c>
      <c r="AG145" s="33">
        <f>'SALDO MAXPPI JULHO 2026'!AG277</f>
        <v>22.22</v>
      </c>
      <c r="AH145" s="33">
        <f>'SALDO MAXPPI JULHO 2026'!AH277</f>
        <v>14.56</v>
      </c>
      <c r="AI145" s="33">
        <f>'SALDO MAXPPI JULHO 2026'!AI277</f>
        <v>0</v>
      </c>
      <c r="AJ145" s="33">
        <f>'SALDO MAXPPI JULHO 2026'!AJ277</f>
        <v>11.85</v>
      </c>
      <c r="AK145" s="33">
        <f>'SALDO MAXPPI JULHO 2026'!AK277</f>
        <v>0.42</v>
      </c>
      <c r="AL145" s="33">
        <f>'SALDO MAXPPI JULHO 2026'!AL277</f>
        <v>0</v>
      </c>
      <c r="AM145" s="33">
        <f>'SALDO MAXPPI JULHO 2026'!AM277</f>
        <v>7.41</v>
      </c>
      <c r="AN145" s="33">
        <f>'SALDO MAXPPI JULHO 2026'!AN277</f>
        <v>0.74</v>
      </c>
      <c r="AO145" s="33">
        <f>'SALDO MAXPPI JULHO 2026'!AO277</f>
        <v>0</v>
      </c>
      <c r="AP145" s="33">
        <f>'SALDO MAXPPI JULHO 2026'!AP277</f>
        <v>0.99</v>
      </c>
      <c r="AQ145" s="33">
        <f>'SALDO MAXPPI JULHO 2026'!AQ277</f>
        <v>12.34</v>
      </c>
      <c r="AR145" s="33">
        <f>'SALDO MAXPPI JULHO 2026'!AR277</f>
        <v>9.9</v>
      </c>
      <c r="AS145" s="33">
        <f>'SALDO MAXPPI JULHO 2026'!AS277</f>
        <v>53.23</v>
      </c>
      <c r="AT145" s="33">
        <f>'SALDO MAXPPI JULHO 2026'!AT277</f>
        <v>19.75</v>
      </c>
      <c r="AU145" s="33">
        <f>'SALDO MAXPPI JULHO 2026'!AU277</f>
        <v>10.37</v>
      </c>
      <c r="AV145" s="33">
        <f>'SALDO MAXPPI JULHO 2026'!AV277</f>
        <v>4.4400000000000004</v>
      </c>
      <c r="AW145" s="33">
        <f>'SALDO MAXPPI JULHO 2026'!AW277</f>
        <v>6.49</v>
      </c>
      <c r="AX145" s="33">
        <f>'SALDO MAXPPI JULHO 2026'!AX277</f>
        <v>7.24</v>
      </c>
      <c r="AY145" s="33">
        <f>'SALDO MAXPPI JULHO 2026'!AY277</f>
        <v>17.77</v>
      </c>
      <c r="AZ145" s="33">
        <f>'SALDO MAXPPI JULHO 2026'!AZ277</f>
        <v>2.0499999999999998</v>
      </c>
      <c r="BA145" s="33">
        <f>'SALDO MAXPPI JULHO 2026'!BA277</f>
        <v>0.49</v>
      </c>
      <c r="BB145" s="33">
        <f>'SALDO MAXPPI JULHO 2026'!BB277</f>
        <v>4.6900000000000004</v>
      </c>
      <c r="BC145" s="33">
        <f>'SALDO MAXPPI JULHO 2026'!BC277</f>
        <v>14.07</v>
      </c>
      <c r="BD145" s="33">
        <f>'SALDO MAXPPI JULHO 2026'!BD277</f>
        <v>149.33000000000001</v>
      </c>
      <c r="BE145" s="33">
        <f>'SALDO MAXPPI JULHO 2026'!BE277</f>
        <v>1.26</v>
      </c>
      <c r="BF145" s="33">
        <f>'SALDO MAXPPI JULHO 2026'!BF277</f>
        <v>27.99</v>
      </c>
      <c r="BG145" s="33">
        <f>'SALDO MAXPPI JULHO 2026'!BG277</f>
        <v>1.22</v>
      </c>
      <c r="BH145" s="33">
        <f>'SALDO MAXPPI JULHO 2026'!BH277</f>
        <v>1.63</v>
      </c>
      <c r="BI145" s="33">
        <f>'SALDO MAXPPI JULHO 2026'!BI277</f>
        <v>40.72</v>
      </c>
      <c r="BJ145" s="33">
        <f>'SALDO MAXPPI JULHO 2026'!BJ277</f>
        <v>4</v>
      </c>
      <c r="BK145" s="33">
        <f>'SALDO MAXPPI JULHO 2026'!BK277</f>
        <v>4.21</v>
      </c>
      <c r="BL145" s="33">
        <f>'SALDO MAXPPI JULHO 2026'!BL277</f>
        <v>1.04</v>
      </c>
      <c r="BM145" s="33">
        <f>'SALDO MAXPPI JULHO 2026'!BM277</f>
        <v>0.21</v>
      </c>
      <c r="BN145" s="33">
        <f>'SALDO MAXPPI JULHO 2026'!BN277</f>
        <v>0.41</v>
      </c>
      <c r="BO145" s="33">
        <f>'SALDO MAXPPI JULHO 2026'!BO277</f>
        <v>0</v>
      </c>
      <c r="BP145" s="33">
        <f>'SALDO MAXPPI JULHO 2026'!BP277</f>
        <v>1.99</v>
      </c>
      <c r="BQ145" s="33">
        <f>'SALDO MAXPPI JULHO 2026'!BQ277</f>
        <v>6.8</v>
      </c>
      <c r="BR145" s="33">
        <f>'SALDO MAXPPI JULHO 2026'!BR277</f>
        <v>0</v>
      </c>
      <c r="BS145" s="33">
        <f>'SALDO MAXPPI JULHO 2026'!BS277</f>
        <v>66.38</v>
      </c>
      <c r="BT145" s="33">
        <f>'SALDO MAXPPI JULHO 2026'!BT277</f>
        <v>11.95</v>
      </c>
      <c r="BU145" s="33">
        <f>'SALDO MAXPPI JULHO 2026'!BU277</f>
        <v>0.17</v>
      </c>
      <c r="BV145" s="33">
        <f>'SALDO MAXPPI JULHO 2026'!BV277</f>
        <v>39.03</v>
      </c>
      <c r="BW145" s="33">
        <f>'SALDO MAXPPI JULHO 2026'!BW277</f>
        <v>2.79</v>
      </c>
      <c r="BX145" s="33">
        <f>'SALDO MAXPPI JULHO 2026'!BX277</f>
        <v>23.65</v>
      </c>
      <c r="BY145" s="35">
        <f t="shared" si="5"/>
        <v>2256.17</v>
      </c>
      <c r="BZ145" s="36">
        <f>'SALDO MAXPPI JULHO 2026'!BZ277</f>
        <v>2256.17</v>
      </c>
      <c r="CA145" s="37">
        <f t="shared" si="4"/>
        <v>0</v>
      </c>
    </row>
    <row r="146" spans="1:79">
      <c r="A146" s="32" t="str">
        <f>'SALDO MAXPPI JULHO 2026'!A278</f>
        <v>LAURENTINO</v>
      </c>
      <c r="B146" s="33">
        <f>'SALDO MAXPPI JULHO 2026'!B278</f>
        <v>25.44</v>
      </c>
      <c r="C146" s="33">
        <f>'SALDO MAXPPI JULHO 2026'!C278</f>
        <v>3134.36</v>
      </c>
      <c r="D146" s="33">
        <f>'SALDO MAXPPI JULHO 2026'!D278</f>
        <v>1712.78</v>
      </c>
      <c r="E146" s="33">
        <f>'SALDO MAXPPI JULHO 2026'!E278</f>
        <v>0</v>
      </c>
      <c r="F146" s="33">
        <f>'SALDO MAXPPI JULHO 2026'!F278</f>
        <v>0</v>
      </c>
      <c r="G146" s="33">
        <f>'SALDO MAXPPI JULHO 2026'!G278</f>
        <v>0</v>
      </c>
      <c r="H146" s="33">
        <f>'SALDO MAXPPI JULHO 2026'!H278</f>
        <v>0.08</v>
      </c>
      <c r="I146" s="33">
        <f>'SALDO MAXPPI JULHO 2026'!I278</f>
        <v>-1.68</v>
      </c>
      <c r="J146" s="33">
        <f>'SALDO MAXPPI JULHO 2026'!J278</f>
        <v>0</v>
      </c>
      <c r="K146" s="33">
        <f>'SALDO MAXPPI JULHO 2026'!K278</f>
        <v>497.73</v>
      </c>
      <c r="L146" s="33">
        <f>'SALDO MAXPPI JULHO 2026'!L278</f>
        <v>-0.41</v>
      </c>
      <c r="M146" s="33">
        <f>'SALDO MAXPPI JULHO 2026'!M278</f>
        <v>254.14</v>
      </c>
      <c r="N146" s="33">
        <f>'SALDO MAXPPI JULHO 2026'!N278</f>
        <v>0.14000000000000001</v>
      </c>
      <c r="O146" s="33">
        <f>'SALDO MAXPPI JULHO 2026'!O278</f>
        <v>87.25</v>
      </c>
      <c r="P146" s="33">
        <f>'SALDO MAXPPI JULHO 2026'!P278</f>
        <v>-0.6</v>
      </c>
      <c r="Q146" s="33">
        <f>'SALDO MAXPPI JULHO 2026'!Q278</f>
        <v>0</v>
      </c>
      <c r="R146" s="33">
        <f>'SALDO MAXPPI JULHO 2026'!R278</f>
        <v>2.08</v>
      </c>
      <c r="S146" s="33">
        <f>'SALDO MAXPPI JULHO 2026'!S278</f>
        <v>244.72</v>
      </c>
      <c r="T146" s="33">
        <f>'SALDO MAXPPI JULHO 2026'!T278</f>
        <v>0.92</v>
      </c>
      <c r="U146" s="33">
        <f>'SALDO MAXPPI JULHO 2026'!U278</f>
        <v>0.19</v>
      </c>
      <c r="V146" s="33">
        <f>'SALDO MAXPPI JULHO 2026'!V278</f>
        <v>0.66</v>
      </c>
      <c r="W146" s="33">
        <f>'SALDO MAXPPI JULHO 2026'!W278</f>
        <v>284.63</v>
      </c>
      <c r="X146" s="33">
        <f>'SALDO MAXPPI JULHO 2026'!X278</f>
        <v>5.65</v>
      </c>
      <c r="Y146" s="33">
        <f>'SALDO MAXPPI JULHO 2026'!Y278</f>
        <v>7.92</v>
      </c>
      <c r="Z146" s="33">
        <f>'SALDO MAXPPI JULHO 2026'!Z278</f>
        <v>128.22999999999999</v>
      </c>
      <c r="AA146" s="33">
        <f>'SALDO MAXPPI JULHO 2026'!AA278</f>
        <v>14.12</v>
      </c>
      <c r="AB146" s="33">
        <f>'SALDO MAXPPI JULHO 2026'!AB278</f>
        <v>78.819999999999993</v>
      </c>
      <c r="AC146" s="33">
        <f>'SALDO MAXPPI JULHO 2026'!AC278</f>
        <v>0.5</v>
      </c>
      <c r="AD146" s="33">
        <f>'SALDO MAXPPI JULHO 2026'!AD278</f>
        <v>10.82</v>
      </c>
      <c r="AE146" s="33">
        <f>'SALDO MAXPPI JULHO 2026'!AE278</f>
        <v>2.0699999999999998</v>
      </c>
      <c r="AF146" s="33">
        <f>'SALDO MAXPPI JULHO 2026'!AF278</f>
        <v>5.65</v>
      </c>
      <c r="AG146" s="33">
        <f>'SALDO MAXPPI JULHO 2026'!AG278</f>
        <v>12.2</v>
      </c>
      <c r="AH146" s="33">
        <f>'SALDO MAXPPI JULHO 2026'!AH278</f>
        <v>55.53</v>
      </c>
      <c r="AI146" s="33">
        <f>'SALDO MAXPPI JULHO 2026'!AI278</f>
        <v>2.82</v>
      </c>
      <c r="AJ146" s="33">
        <f>'SALDO MAXPPI JULHO 2026'!AJ278</f>
        <v>27.49</v>
      </c>
      <c r="AK146" s="33">
        <f>'SALDO MAXPPI JULHO 2026'!AK278</f>
        <v>1.6</v>
      </c>
      <c r="AL146" s="33">
        <f>'SALDO MAXPPI JULHO 2026'!AL278</f>
        <v>21.65</v>
      </c>
      <c r="AM146" s="33">
        <f>'SALDO MAXPPI JULHO 2026'!AM278</f>
        <v>28.24</v>
      </c>
      <c r="AN146" s="33">
        <f>'SALDO MAXPPI JULHO 2026'!AN278</f>
        <v>2.82</v>
      </c>
      <c r="AO146" s="33">
        <f>'SALDO MAXPPI JULHO 2026'!AO278</f>
        <v>16.3</v>
      </c>
      <c r="AP146" s="33">
        <f>'SALDO MAXPPI JULHO 2026'!AP278</f>
        <v>3.8</v>
      </c>
      <c r="AQ146" s="33">
        <f>'SALDO MAXPPI JULHO 2026'!AQ278</f>
        <v>41.26</v>
      </c>
      <c r="AR146" s="33">
        <f>'SALDO MAXPPI JULHO 2026'!AR278</f>
        <v>178.07</v>
      </c>
      <c r="AS146" s="33">
        <f>'SALDO MAXPPI JULHO 2026'!AS278</f>
        <v>273.5</v>
      </c>
      <c r="AT146" s="33">
        <f>'SALDO MAXPPI JULHO 2026'!AT278</f>
        <v>75.3</v>
      </c>
      <c r="AU146" s="33">
        <f>'SALDO MAXPPI JULHO 2026'!AU278</f>
        <v>39.53</v>
      </c>
      <c r="AV146" s="33">
        <f>'SALDO MAXPPI JULHO 2026'!AV278</f>
        <v>0</v>
      </c>
      <c r="AW146" s="33">
        <f>'SALDO MAXPPI JULHO 2026'!AW278</f>
        <v>86.92</v>
      </c>
      <c r="AX146" s="33">
        <f>'SALDO MAXPPI JULHO 2026'!AX278</f>
        <v>13.91</v>
      </c>
      <c r="AY146" s="33">
        <f>'SALDO MAXPPI JULHO 2026'!AY278</f>
        <v>0.1</v>
      </c>
      <c r="AZ146" s="33">
        <f>'SALDO MAXPPI JULHO 2026'!AZ278</f>
        <v>7.82</v>
      </c>
      <c r="BA146" s="33">
        <f>'SALDO MAXPPI JULHO 2026'!BA278</f>
        <v>1.88</v>
      </c>
      <c r="BB146" s="33">
        <f>'SALDO MAXPPI JULHO 2026'!BB278</f>
        <v>17.88</v>
      </c>
      <c r="BC146" s="33">
        <f>'SALDO MAXPPI JULHO 2026'!BC278</f>
        <v>5</v>
      </c>
      <c r="BD146" s="33">
        <f>'SALDO MAXPPI JULHO 2026'!BD278</f>
        <v>569.42999999999995</v>
      </c>
      <c r="BE146" s="33">
        <f>'SALDO MAXPPI JULHO 2026'!BE278</f>
        <v>0</v>
      </c>
      <c r="BF146" s="33">
        <f>'SALDO MAXPPI JULHO 2026'!BF278</f>
        <v>66.52</v>
      </c>
      <c r="BG146" s="33">
        <f>'SALDO MAXPPI JULHO 2026'!BG278</f>
        <v>0.05</v>
      </c>
      <c r="BH146" s="33">
        <f>'SALDO MAXPPI JULHO 2026'!BH278</f>
        <v>2.12</v>
      </c>
      <c r="BI146" s="33">
        <f>'SALDO MAXPPI JULHO 2026'!BI278</f>
        <v>346.53</v>
      </c>
      <c r="BJ146" s="33">
        <f>'SALDO MAXPPI JULHO 2026'!BJ278</f>
        <v>6.94</v>
      </c>
      <c r="BK146" s="33">
        <f>'SALDO MAXPPI JULHO 2026'!BK278</f>
        <v>8.0500000000000007</v>
      </c>
      <c r="BL146" s="33">
        <f>'SALDO MAXPPI JULHO 2026'!BL278</f>
        <v>0.71</v>
      </c>
      <c r="BM146" s="33">
        <f>'SALDO MAXPPI JULHO 2026'!BM278</f>
        <v>0</v>
      </c>
      <c r="BN146" s="33">
        <f>'SALDO MAXPPI JULHO 2026'!BN278</f>
        <v>0</v>
      </c>
      <c r="BO146" s="33">
        <f>'SALDO MAXPPI JULHO 2026'!BO278</f>
        <v>0</v>
      </c>
      <c r="BP146" s="33">
        <f>'SALDO MAXPPI JULHO 2026'!BP278</f>
        <v>-2.91</v>
      </c>
      <c r="BQ146" s="33">
        <f>'SALDO MAXPPI JULHO 2026'!BQ278</f>
        <v>-0.55000000000000004</v>
      </c>
      <c r="BR146" s="33">
        <f>'SALDO MAXPPI JULHO 2026'!BR278</f>
        <v>-1.1499999999999999</v>
      </c>
      <c r="BS146" s="33">
        <f>'SALDO MAXPPI JULHO 2026'!BS278</f>
        <v>0</v>
      </c>
      <c r="BT146" s="33">
        <f>'SALDO MAXPPI JULHO 2026'!BT278</f>
        <v>-1.75</v>
      </c>
      <c r="BU146" s="33">
        <f>'SALDO MAXPPI JULHO 2026'!BU278</f>
        <v>0</v>
      </c>
      <c r="BV146" s="33">
        <f>'SALDO MAXPPI JULHO 2026'!BV278</f>
        <v>2.25</v>
      </c>
      <c r="BW146" s="33">
        <f>'SALDO MAXPPI JULHO 2026'!BW278</f>
        <v>0</v>
      </c>
      <c r="BX146" s="33">
        <f>'SALDO MAXPPI JULHO 2026'!BX278</f>
        <v>0</v>
      </c>
      <c r="BY146" s="35">
        <f t="shared" si="5"/>
        <v>8406.0699999999979</v>
      </c>
      <c r="BZ146" s="36">
        <f>'SALDO MAXPPI JULHO 2026'!BZ278</f>
        <v>8406.0699999999979</v>
      </c>
      <c r="CA146" s="37">
        <f t="shared" si="4"/>
        <v>0</v>
      </c>
    </row>
    <row r="147" spans="1:79">
      <c r="A147" s="32" t="str">
        <f>'SALDO MAXPPI JULHO 2026'!A279</f>
        <v>LAURO MULLER</v>
      </c>
      <c r="B147" s="33">
        <f>'SALDO MAXPPI JULHO 2026'!B279</f>
        <v>0</v>
      </c>
      <c r="C147" s="33">
        <f>'SALDO MAXPPI JULHO 2026'!C279</f>
        <v>7589.56</v>
      </c>
      <c r="D147" s="33">
        <f>'SALDO MAXPPI JULHO 2026'!D279</f>
        <v>4114.62</v>
      </c>
      <c r="E147" s="33">
        <f>'SALDO MAXPPI JULHO 2026'!E279</f>
        <v>0.13</v>
      </c>
      <c r="F147" s="33">
        <f>'SALDO MAXPPI JULHO 2026'!F279</f>
        <v>1974.82</v>
      </c>
      <c r="G147" s="33">
        <f>'SALDO MAXPPI JULHO 2026'!G279</f>
        <v>0</v>
      </c>
      <c r="H147" s="33">
        <f>'SALDO MAXPPI JULHO 2026'!H279</f>
        <v>2594.0700000000002</v>
      </c>
      <c r="I147" s="33">
        <f>'SALDO MAXPPI JULHO 2026'!I279</f>
        <v>0</v>
      </c>
      <c r="J147" s="33">
        <f>'SALDO MAXPPI JULHO 2026'!J279</f>
        <v>133.86000000000001</v>
      </c>
      <c r="K147" s="33">
        <f>'SALDO MAXPPI JULHO 2026'!K279</f>
        <v>1128.81</v>
      </c>
      <c r="L147" s="33">
        <f>'SALDO MAXPPI JULHO 2026'!L279</f>
        <v>190.69</v>
      </c>
      <c r="M147" s="33">
        <f>'SALDO MAXPPI JULHO 2026'!M279</f>
        <v>630.38</v>
      </c>
      <c r="N147" s="33">
        <f>'SALDO MAXPPI JULHO 2026'!N279</f>
        <v>1.26</v>
      </c>
      <c r="O147" s="33">
        <f>'SALDO MAXPPI JULHO 2026'!O279</f>
        <v>216.43</v>
      </c>
      <c r="P147" s="33">
        <f>'SALDO MAXPPI JULHO 2026'!P279</f>
        <v>70.05</v>
      </c>
      <c r="Q147" s="33">
        <f>'SALDO MAXPPI JULHO 2026'!Q279</f>
        <v>0</v>
      </c>
      <c r="R147" s="33">
        <f>'SALDO MAXPPI JULHO 2026'!R279</f>
        <v>9.4700000000000006</v>
      </c>
      <c r="S147" s="33">
        <f>'SALDO MAXPPI JULHO 2026'!S279</f>
        <v>607.02</v>
      </c>
      <c r="T147" s="33">
        <f>'SALDO MAXPPI JULHO 2026'!T279</f>
        <v>9.3000000000000007</v>
      </c>
      <c r="U147" s="33">
        <f>'SALDO MAXPPI JULHO 2026'!U279</f>
        <v>1.02</v>
      </c>
      <c r="V147" s="33">
        <f>'SALDO MAXPPI JULHO 2026'!V279</f>
        <v>6.57</v>
      </c>
      <c r="W147" s="33">
        <f>'SALDO MAXPPI JULHO 2026'!W279</f>
        <v>699.72</v>
      </c>
      <c r="X147" s="33">
        <f>'SALDO MAXPPI JULHO 2026'!X279</f>
        <v>14.01</v>
      </c>
      <c r="Y147" s="33">
        <f>'SALDO MAXPPI JULHO 2026'!Y279</f>
        <v>53.7</v>
      </c>
      <c r="Z147" s="33">
        <f>'SALDO MAXPPI JULHO 2026'!Z279</f>
        <v>466.94</v>
      </c>
      <c r="AA147" s="33">
        <f>'SALDO MAXPPI JULHO 2026'!AA279</f>
        <v>35.020000000000003</v>
      </c>
      <c r="AB147" s="33">
        <f>'SALDO MAXPPI JULHO 2026'!AB279</f>
        <v>150.1</v>
      </c>
      <c r="AC147" s="33">
        <f>'SALDO MAXPPI JULHO 2026'!AC279</f>
        <v>0</v>
      </c>
      <c r="AD147" s="33">
        <f>'SALDO MAXPPI JULHO 2026'!AD279</f>
        <v>26.85</v>
      </c>
      <c r="AE147" s="33">
        <f>'SALDO MAXPPI JULHO 2026'!AE279</f>
        <v>5.13</v>
      </c>
      <c r="AF147" s="33">
        <f>'SALDO MAXPPI JULHO 2026'!AF279</f>
        <v>3.6</v>
      </c>
      <c r="AG147" s="33">
        <f>'SALDO MAXPPI JULHO 2026'!AG279</f>
        <v>210.13</v>
      </c>
      <c r="AH147" s="33">
        <f>'SALDO MAXPPI JULHO 2026'!AH279</f>
        <v>137.74</v>
      </c>
      <c r="AI147" s="33">
        <f>'SALDO MAXPPI JULHO 2026'!AI279</f>
        <v>7.01</v>
      </c>
      <c r="AJ147" s="33">
        <f>'SALDO MAXPPI JULHO 2026'!AJ279</f>
        <v>112.07</v>
      </c>
      <c r="AK147" s="33">
        <f>'SALDO MAXPPI JULHO 2026'!AK279</f>
        <v>3.97</v>
      </c>
      <c r="AL147" s="33">
        <f>'SALDO MAXPPI JULHO 2026'!AL279</f>
        <v>53.7</v>
      </c>
      <c r="AM147" s="33">
        <f>'SALDO MAXPPI JULHO 2026'!AM279</f>
        <v>70.040000000000006</v>
      </c>
      <c r="AN147" s="33">
        <f>'SALDO MAXPPI JULHO 2026'!AN279</f>
        <v>7.01</v>
      </c>
      <c r="AO147" s="33">
        <f>'SALDO MAXPPI JULHO 2026'!AO279</f>
        <v>79.38</v>
      </c>
      <c r="AP147" s="33">
        <f>'SALDO MAXPPI JULHO 2026'!AP279</f>
        <v>23.35</v>
      </c>
      <c r="AQ147" s="33">
        <f>'SALDO MAXPPI JULHO 2026'!AQ279</f>
        <v>106.73</v>
      </c>
      <c r="AR147" s="33">
        <f>'SALDO MAXPPI JULHO 2026'!AR279</f>
        <v>291.7</v>
      </c>
      <c r="AS147" s="33">
        <f>'SALDO MAXPPI JULHO 2026'!AS279</f>
        <v>420.01</v>
      </c>
      <c r="AT147" s="33">
        <f>'SALDO MAXPPI JULHO 2026'!AT279</f>
        <v>141.78</v>
      </c>
      <c r="AU147" s="33">
        <f>'SALDO MAXPPI JULHO 2026'!AU279</f>
        <v>98.06</v>
      </c>
      <c r="AV147" s="33">
        <f>'SALDO MAXPPI JULHO 2026'!AV279</f>
        <v>42.03</v>
      </c>
      <c r="AW147" s="33">
        <f>'SALDO MAXPPI JULHO 2026'!AW279</f>
        <v>246.77</v>
      </c>
      <c r="AX147" s="33">
        <f>'SALDO MAXPPI JULHO 2026'!AX279</f>
        <v>68.48</v>
      </c>
      <c r="AY147" s="33">
        <f>'SALDO MAXPPI JULHO 2026'!AY279</f>
        <v>148.1</v>
      </c>
      <c r="AZ147" s="33">
        <f>'SALDO MAXPPI JULHO 2026'!AZ279</f>
        <v>19.41</v>
      </c>
      <c r="BA147" s="33">
        <f>'SALDO MAXPPI JULHO 2026'!BA279</f>
        <v>4.68</v>
      </c>
      <c r="BB147" s="33">
        <f>'SALDO MAXPPI JULHO 2026'!BB279</f>
        <v>44.36</v>
      </c>
      <c r="BC147" s="33">
        <f>'SALDO MAXPPI JULHO 2026'!BC279</f>
        <v>20</v>
      </c>
      <c r="BD147" s="33">
        <f>'SALDO MAXPPI JULHO 2026'!BD279</f>
        <v>1412.44</v>
      </c>
      <c r="BE147" s="33">
        <f>'SALDO MAXPPI JULHO 2026'!BE279</f>
        <v>403.96</v>
      </c>
      <c r="BF147" s="33">
        <f>'SALDO MAXPPI JULHO 2026'!BF279</f>
        <v>226.96</v>
      </c>
      <c r="BG147" s="33">
        <f>'SALDO MAXPPI JULHO 2026'!BG279</f>
        <v>11.51</v>
      </c>
      <c r="BH147" s="33">
        <f>'SALDO MAXPPI JULHO 2026'!BH279</f>
        <v>30.82</v>
      </c>
      <c r="BI147" s="33">
        <f>'SALDO MAXPPI JULHO 2026'!BI279</f>
        <v>859.55</v>
      </c>
      <c r="BJ147" s="33">
        <f>'SALDO MAXPPI JULHO 2026'!BJ279</f>
        <v>83.2</v>
      </c>
      <c r="BK147" s="33">
        <f>'SALDO MAXPPI JULHO 2026'!BK279</f>
        <v>93.91</v>
      </c>
      <c r="BL147" s="33">
        <f>'SALDO MAXPPI JULHO 2026'!BL279</f>
        <v>65.63</v>
      </c>
      <c r="BM147" s="33">
        <f>'SALDO MAXPPI JULHO 2026'!BM279</f>
        <v>6.06</v>
      </c>
      <c r="BN147" s="33">
        <f>'SALDO MAXPPI JULHO 2026'!BN279</f>
        <v>0</v>
      </c>
      <c r="BO147" s="33">
        <f>'SALDO MAXPPI JULHO 2026'!BO279</f>
        <v>0.31</v>
      </c>
      <c r="BP147" s="33">
        <f>'SALDO MAXPPI JULHO 2026'!BP279</f>
        <v>7.74</v>
      </c>
      <c r="BQ147" s="33">
        <f>'SALDO MAXPPI JULHO 2026'!BQ279</f>
        <v>64.3</v>
      </c>
      <c r="BR147" s="33">
        <f>'SALDO MAXPPI JULHO 2026'!BR279</f>
        <v>801.57</v>
      </c>
      <c r="BS147" s="33">
        <f>'SALDO MAXPPI JULHO 2026'!BS279</f>
        <v>627.87</v>
      </c>
      <c r="BT147" s="33">
        <f>'SALDO MAXPPI JULHO 2026'!BT279</f>
        <v>95.67</v>
      </c>
      <c r="BU147" s="33">
        <f>'SALDO MAXPPI JULHO 2026'!BU279</f>
        <v>63.65</v>
      </c>
      <c r="BV147" s="33">
        <f>'SALDO MAXPPI JULHO 2026'!BV279</f>
        <v>0.75</v>
      </c>
      <c r="BW147" s="33">
        <f>'SALDO MAXPPI JULHO 2026'!BW279</f>
        <v>0</v>
      </c>
      <c r="BX147" s="33">
        <f>'SALDO MAXPPI JULHO 2026'!BX279</f>
        <v>0</v>
      </c>
      <c r="BY147" s="35">
        <f t="shared" si="5"/>
        <v>27945.53999999999</v>
      </c>
      <c r="BZ147" s="36">
        <f>'SALDO MAXPPI JULHO 2026'!BZ279</f>
        <v>27945.53999999999</v>
      </c>
      <c r="CA147" s="37">
        <f t="shared" si="4"/>
        <v>0</v>
      </c>
    </row>
    <row r="148" spans="1:79">
      <c r="A148" s="32" t="str">
        <f>'SALDO MAXPPI JULHO 2026'!A280</f>
        <v>LEBON REGIS</v>
      </c>
      <c r="B148" s="33">
        <f>'SALDO MAXPPI JULHO 2026'!B280</f>
        <v>0</v>
      </c>
      <c r="C148" s="33">
        <f>'SALDO MAXPPI JULHO 2026'!C280</f>
        <v>6658.25</v>
      </c>
      <c r="D148" s="33">
        <f>'SALDO MAXPPI JULHO 2026'!D280</f>
        <v>0</v>
      </c>
      <c r="E148" s="33">
        <f>'SALDO MAXPPI JULHO 2026'!E280</f>
        <v>0.13</v>
      </c>
      <c r="F148" s="33">
        <f>'SALDO MAXPPI JULHO 2026'!F280</f>
        <v>0</v>
      </c>
      <c r="G148" s="33">
        <f>'SALDO MAXPPI JULHO 2026'!G280</f>
        <v>0</v>
      </c>
      <c r="H148" s="33">
        <f>'SALDO MAXPPI JULHO 2026'!H280</f>
        <v>1766.14</v>
      </c>
      <c r="I148" s="33">
        <f>'SALDO MAXPPI JULHO 2026'!I280</f>
        <v>-0.84</v>
      </c>
      <c r="J148" s="33">
        <f>'SALDO MAXPPI JULHO 2026'!J280</f>
        <v>50.55</v>
      </c>
      <c r="K148" s="33">
        <f>'SALDO MAXPPI JULHO 2026'!K280</f>
        <v>1057.31</v>
      </c>
      <c r="L148" s="33">
        <f>'SALDO MAXPPI JULHO 2026'!L280</f>
        <v>163.31</v>
      </c>
      <c r="M148" s="33">
        <f>'SALDO MAXPPI JULHO 2026'!M280</f>
        <v>539.87</v>
      </c>
      <c r="N148" s="33">
        <f>'SALDO MAXPPI JULHO 2026'!N280</f>
        <v>0.69</v>
      </c>
      <c r="O148" s="33">
        <f>'SALDO MAXPPI JULHO 2026'!O280</f>
        <v>-1.8</v>
      </c>
      <c r="P148" s="33">
        <f>'SALDO MAXPPI JULHO 2026'!P280</f>
        <v>-0.6</v>
      </c>
      <c r="Q148" s="33">
        <f>'SALDO MAXPPI JULHO 2026'!Q280</f>
        <v>680.03</v>
      </c>
      <c r="R148" s="33">
        <f>'SALDO MAXPPI JULHO 2026'!R280</f>
        <v>11.39</v>
      </c>
      <c r="S148" s="33">
        <f>'SALDO MAXPPI JULHO 2026'!S280</f>
        <v>519.86</v>
      </c>
      <c r="T148" s="33">
        <f>'SALDO MAXPPI JULHO 2026'!T280</f>
        <v>5.05</v>
      </c>
      <c r="U148" s="33">
        <f>'SALDO MAXPPI JULHO 2026'!U280</f>
        <v>0.89</v>
      </c>
      <c r="V148" s="33">
        <f>'SALDO MAXPPI JULHO 2026'!V280</f>
        <v>5.63</v>
      </c>
      <c r="W148" s="33">
        <f>'SALDO MAXPPI JULHO 2026'!W280</f>
        <v>604.64</v>
      </c>
      <c r="X148" s="33">
        <f>'SALDO MAXPPI JULHO 2026'!X280</f>
        <v>12</v>
      </c>
      <c r="Y148" s="33">
        <f>'SALDO MAXPPI JULHO 2026'!Y280</f>
        <v>0</v>
      </c>
      <c r="Z148" s="33">
        <f>'SALDO MAXPPI JULHO 2026'!Z280</f>
        <v>0</v>
      </c>
      <c r="AA148" s="33">
        <f>'SALDO MAXPPI JULHO 2026'!AA280</f>
        <v>29.99</v>
      </c>
      <c r="AB148" s="33">
        <f>'SALDO MAXPPI JULHO 2026'!AB280</f>
        <v>0</v>
      </c>
      <c r="AC148" s="33">
        <f>'SALDO MAXPPI JULHO 2026'!AC280</f>
        <v>3.4</v>
      </c>
      <c r="AD148" s="33">
        <f>'SALDO MAXPPI JULHO 2026'!AD280</f>
        <v>22.99</v>
      </c>
      <c r="AE148" s="33">
        <f>'SALDO MAXPPI JULHO 2026'!AE280</f>
        <v>4.4000000000000004</v>
      </c>
      <c r="AF148" s="33">
        <f>'SALDO MAXPPI JULHO 2026'!AF280</f>
        <v>12</v>
      </c>
      <c r="AG148" s="33">
        <f>'SALDO MAXPPI JULHO 2026'!AG280</f>
        <v>159.36000000000001</v>
      </c>
      <c r="AH148" s="33">
        <f>'SALDO MAXPPI JULHO 2026'!AH280</f>
        <v>117.96</v>
      </c>
      <c r="AI148" s="33">
        <f>'SALDO MAXPPI JULHO 2026'!AI280</f>
        <v>6</v>
      </c>
      <c r="AJ148" s="33">
        <f>'SALDO MAXPPI JULHO 2026'!AJ280</f>
        <v>95.98</v>
      </c>
      <c r="AK148" s="33">
        <f>'SALDO MAXPPI JULHO 2026'!AK280</f>
        <v>3.4</v>
      </c>
      <c r="AL148" s="33">
        <f>'SALDO MAXPPI JULHO 2026'!AL280</f>
        <v>25.19</v>
      </c>
      <c r="AM148" s="33">
        <f>'SALDO MAXPPI JULHO 2026'!AM280</f>
        <v>59.99</v>
      </c>
      <c r="AN148" s="33">
        <f>'SALDO MAXPPI JULHO 2026'!AN280</f>
        <v>6</v>
      </c>
      <c r="AO148" s="33">
        <f>'SALDO MAXPPI JULHO 2026'!AO280</f>
        <v>20.99</v>
      </c>
      <c r="AP148" s="33">
        <f>'SALDO MAXPPI JULHO 2026'!AP280</f>
        <v>0</v>
      </c>
      <c r="AQ148" s="33">
        <f>'SALDO MAXPPI JULHO 2026'!AQ280</f>
        <v>99.97</v>
      </c>
      <c r="AR148" s="33">
        <f>'SALDO MAXPPI JULHO 2026'!AR280</f>
        <v>378.28</v>
      </c>
      <c r="AS148" s="33">
        <f>'SALDO MAXPPI JULHO 2026'!AS280</f>
        <v>0</v>
      </c>
      <c r="AT148" s="33">
        <f>'SALDO MAXPPI JULHO 2026'!AT280</f>
        <v>159.96</v>
      </c>
      <c r="AU148" s="33">
        <f>'SALDO MAXPPI JULHO 2026'!AU280</f>
        <v>45.99</v>
      </c>
      <c r="AV148" s="33">
        <f>'SALDO MAXPPI JULHO 2026'!AV280</f>
        <v>35.99</v>
      </c>
      <c r="AW148" s="33">
        <f>'SALDO MAXPPI JULHO 2026'!AW280</f>
        <v>0</v>
      </c>
      <c r="AX148" s="33">
        <f>'SALDO MAXPPI JULHO 2026'!AX280</f>
        <v>16.309999999999999</v>
      </c>
      <c r="AY148" s="33">
        <f>'SALDO MAXPPI JULHO 2026'!AY280</f>
        <v>143.96</v>
      </c>
      <c r="AZ148" s="33">
        <f>'SALDO MAXPPI JULHO 2026'!AZ280</f>
        <v>16.62</v>
      </c>
      <c r="BA148" s="33">
        <f>'SALDO MAXPPI JULHO 2026'!BA280</f>
        <v>4</v>
      </c>
      <c r="BB148" s="33">
        <f>'SALDO MAXPPI JULHO 2026'!BB280</f>
        <v>0.3</v>
      </c>
      <c r="BC148" s="33">
        <f>'SALDO MAXPPI JULHO 2026'!BC280</f>
        <v>114</v>
      </c>
      <c r="BD148" s="33">
        <f>'SALDO MAXPPI JULHO 2026'!BD280</f>
        <v>1209.6400000000001</v>
      </c>
      <c r="BE148" s="33">
        <f>'SALDO MAXPPI JULHO 2026'!BE280</f>
        <v>0</v>
      </c>
      <c r="BF148" s="33">
        <f>'SALDO MAXPPI JULHO 2026'!BF280</f>
        <v>226.74</v>
      </c>
      <c r="BG148" s="33">
        <f>'SALDO MAXPPI JULHO 2026'!BG280</f>
        <v>9.86</v>
      </c>
      <c r="BH148" s="33">
        <f>'SALDO MAXPPI JULHO 2026'!BH280</f>
        <v>22.96</v>
      </c>
      <c r="BI148" s="33">
        <f>'SALDO MAXPPI JULHO 2026'!BI280</f>
        <v>3.45</v>
      </c>
      <c r="BJ148" s="33">
        <f>'SALDO MAXPPI JULHO 2026'!BJ280</f>
        <v>60.48</v>
      </c>
      <c r="BK148" s="33">
        <f>'SALDO MAXPPI JULHO 2026'!BK280</f>
        <v>68.22</v>
      </c>
      <c r="BL148" s="33">
        <f>'SALDO MAXPPI JULHO 2026'!BL280</f>
        <v>39.700000000000003</v>
      </c>
      <c r="BM148" s="33">
        <f>'SALDO MAXPPI JULHO 2026'!BM280</f>
        <v>4.97</v>
      </c>
      <c r="BN148" s="33">
        <f>'SALDO MAXPPI JULHO 2026'!BN280</f>
        <v>3.36</v>
      </c>
      <c r="BO148" s="33">
        <f>'SALDO MAXPPI JULHO 2026'!BO280</f>
        <v>0.21</v>
      </c>
      <c r="BP148" s="33">
        <f>'SALDO MAXPPI JULHO 2026'!BP280</f>
        <v>0.97</v>
      </c>
      <c r="BQ148" s="33">
        <f>'SALDO MAXPPI JULHO 2026'!BQ280</f>
        <v>0.55000000000000004</v>
      </c>
      <c r="BR148" s="33">
        <f>'SALDO MAXPPI JULHO 2026'!BR280</f>
        <v>0</v>
      </c>
      <c r="BS148" s="33">
        <f>'SALDO MAXPPI JULHO 2026'!BS280</f>
        <v>0</v>
      </c>
      <c r="BT148" s="33">
        <f>'SALDO MAXPPI JULHO 2026'!BT280</f>
        <v>96.83</v>
      </c>
      <c r="BU148" s="33">
        <f>'SALDO MAXPPI JULHO 2026'!BU280</f>
        <v>0.17</v>
      </c>
      <c r="BV148" s="33">
        <f>'SALDO MAXPPI JULHO 2026'!BV280</f>
        <v>2.25</v>
      </c>
      <c r="BW148" s="33">
        <f>'SALDO MAXPPI JULHO 2026'!BW280</f>
        <v>0</v>
      </c>
      <c r="BX148" s="33">
        <f>'SALDO MAXPPI JULHO 2026'!BX280</f>
        <v>0</v>
      </c>
      <c r="BY148" s="35">
        <f t="shared" si="5"/>
        <v>15405.88999999999</v>
      </c>
      <c r="BZ148" s="36">
        <f>'SALDO MAXPPI JULHO 2026'!BZ280</f>
        <v>15405.88999999999</v>
      </c>
      <c r="CA148" s="37">
        <f t="shared" si="4"/>
        <v>0</v>
      </c>
    </row>
    <row r="149" spans="1:79">
      <c r="A149" s="32" t="str">
        <f>'SALDO MAXPPI JULHO 2026'!A281</f>
        <v>LEOBERTO LEAL</v>
      </c>
      <c r="B149" s="33">
        <f>'SALDO MAXPPI JULHO 2026'!B281</f>
        <v>123.52</v>
      </c>
      <c r="C149" s="33">
        <f>'SALDO MAXPPI JULHO 2026'!C281</f>
        <v>0</v>
      </c>
      <c r="D149" s="33">
        <f>'SALDO MAXPPI JULHO 2026'!D281</f>
        <v>0.4</v>
      </c>
      <c r="E149" s="33">
        <f>'SALDO MAXPPI JULHO 2026'!E281</f>
        <v>0</v>
      </c>
      <c r="F149" s="33">
        <f>'SALDO MAXPPI JULHO 2026'!F281</f>
        <v>0</v>
      </c>
      <c r="G149" s="33">
        <f>'SALDO MAXPPI JULHO 2026'!G281</f>
        <v>0</v>
      </c>
      <c r="H149" s="33">
        <f>'SALDO MAXPPI JULHO 2026'!H281</f>
        <v>80.62</v>
      </c>
      <c r="I149" s="33">
        <f>'SALDO MAXPPI JULHO 2026'!I281</f>
        <v>0</v>
      </c>
      <c r="J149" s="33">
        <f>'SALDO MAXPPI JULHO 2026'!J281</f>
        <v>-0.52</v>
      </c>
      <c r="K149" s="33">
        <f>'SALDO MAXPPI JULHO 2026'!K281</f>
        <v>0</v>
      </c>
      <c r="L149" s="33">
        <f>'SALDO MAXPPI JULHO 2026'!L281</f>
        <v>49.7</v>
      </c>
      <c r="M149" s="33">
        <f>'SALDO MAXPPI JULHO 2026'!M281</f>
        <v>164.3</v>
      </c>
      <c r="N149" s="33">
        <f>'SALDO MAXPPI JULHO 2026'!N281</f>
        <v>0.33</v>
      </c>
      <c r="O149" s="33">
        <f>'SALDO MAXPPI JULHO 2026'!O281</f>
        <v>3.09</v>
      </c>
      <c r="P149" s="33">
        <f>'SALDO MAXPPI JULHO 2026'!P281</f>
        <v>0.9</v>
      </c>
      <c r="Q149" s="33">
        <f>'SALDO MAXPPI JULHO 2026'!Q281</f>
        <v>0</v>
      </c>
      <c r="R149" s="33">
        <f>'SALDO MAXPPI JULHO 2026'!R281</f>
        <v>5.45</v>
      </c>
      <c r="S149" s="33">
        <f>'SALDO MAXPPI JULHO 2026'!S281</f>
        <v>158.21</v>
      </c>
      <c r="T149" s="33">
        <f>'SALDO MAXPPI JULHO 2026'!T281</f>
        <v>2.4300000000000002</v>
      </c>
      <c r="U149" s="33">
        <f>'SALDO MAXPPI JULHO 2026'!U281</f>
        <v>0.42</v>
      </c>
      <c r="V149" s="33">
        <f>'SALDO MAXPPI JULHO 2026'!V281</f>
        <v>1.71</v>
      </c>
      <c r="W149" s="33">
        <f>'SALDO MAXPPI JULHO 2026'!W281</f>
        <v>184.01</v>
      </c>
      <c r="X149" s="33">
        <f>'SALDO MAXPPI JULHO 2026'!X281</f>
        <v>3.65</v>
      </c>
      <c r="Y149" s="33">
        <f>'SALDO MAXPPI JULHO 2026'!Y281</f>
        <v>0.6</v>
      </c>
      <c r="Z149" s="33">
        <f>'SALDO MAXPPI JULHO 2026'!Z281</f>
        <v>121.7</v>
      </c>
      <c r="AA149" s="33">
        <f>'SALDO MAXPPI JULHO 2026'!AA281</f>
        <v>9.1300000000000008</v>
      </c>
      <c r="AB149" s="33">
        <f>'SALDO MAXPPI JULHO 2026'!AB281</f>
        <v>115.62</v>
      </c>
      <c r="AC149" s="33">
        <f>'SALDO MAXPPI JULHO 2026'!AC281</f>
        <v>6.84</v>
      </c>
      <c r="AD149" s="33">
        <f>'SALDO MAXPPI JULHO 2026'!AD281</f>
        <v>7</v>
      </c>
      <c r="AE149" s="33">
        <f>'SALDO MAXPPI JULHO 2026'!AE281</f>
        <v>1.34</v>
      </c>
      <c r="AF149" s="33">
        <f>'SALDO MAXPPI JULHO 2026'!AF281</f>
        <v>1.42</v>
      </c>
      <c r="AG149" s="33">
        <f>'SALDO MAXPPI JULHO 2026'!AG281</f>
        <v>54.77</v>
      </c>
      <c r="AH149" s="33">
        <f>'SALDO MAXPPI JULHO 2026'!AH281</f>
        <v>15.3</v>
      </c>
      <c r="AI149" s="33">
        <f>'SALDO MAXPPI JULHO 2026'!AI281</f>
        <v>1.83</v>
      </c>
      <c r="AJ149" s="33">
        <f>'SALDO MAXPPI JULHO 2026'!AJ281</f>
        <v>29.21</v>
      </c>
      <c r="AK149" s="33">
        <f>'SALDO MAXPPI JULHO 2026'!AK281</f>
        <v>0.31</v>
      </c>
      <c r="AL149" s="33">
        <f>'SALDO MAXPPI JULHO 2026'!AL281</f>
        <v>1.8</v>
      </c>
      <c r="AM149" s="33">
        <f>'SALDO MAXPPI JULHO 2026'!AM281</f>
        <v>3.79</v>
      </c>
      <c r="AN149" s="33">
        <f>'SALDO MAXPPI JULHO 2026'!AN281</f>
        <v>1.83</v>
      </c>
      <c r="AO149" s="33">
        <f>'SALDO MAXPPI JULHO 2026'!AO281</f>
        <v>0.8</v>
      </c>
      <c r="AP149" s="33">
        <f>'SALDO MAXPPI JULHO 2026'!AP281</f>
        <v>6.09</v>
      </c>
      <c r="AQ149" s="33">
        <f>'SALDO MAXPPI JULHO 2026'!AQ281</f>
        <v>5.6</v>
      </c>
      <c r="AR149" s="33">
        <f>'SALDO MAXPPI JULHO 2026'!AR281</f>
        <v>20.6</v>
      </c>
      <c r="AS149" s="33">
        <f>'SALDO MAXPPI JULHO 2026'!AS281</f>
        <v>196.34</v>
      </c>
      <c r="AT149" s="33">
        <f>'SALDO MAXPPI JULHO 2026'!AT281</f>
        <v>48.68</v>
      </c>
      <c r="AU149" s="33">
        <f>'SALDO MAXPPI JULHO 2026'!AU281</f>
        <v>0.7</v>
      </c>
      <c r="AV149" s="33">
        <f>'SALDO MAXPPI JULHO 2026'!AV281</f>
        <v>10.95</v>
      </c>
      <c r="AW149" s="33">
        <f>'SALDO MAXPPI JULHO 2026'!AW281</f>
        <v>0.4</v>
      </c>
      <c r="AX149" s="33">
        <f>'SALDO MAXPPI JULHO 2026'!AX281</f>
        <v>3.39</v>
      </c>
      <c r="AY149" s="33">
        <f>'SALDO MAXPPI JULHO 2026'!AY281</f>
        <v>43.81</v>
      </c>
      <c r="AZ149" s="33">
        <f>'SALDO MAXPPI JULHO 2026'!AZ281</f>
        <v>0.69</v>
      </c>
      <c r="BA149" s="33">
        <f>'SALDO MAXPPI JULHO 2026'!BA281</f>
        <v>1.22</v>
      </c>
      <c r="BB149" s="33">
        <f>'SALDO MAXPPI JULHO 2026'!BB281</f>
        <v>1.1000000000000001</v>
      </c>
      <c r="BC149" s="33">
        <f>'SALDO MAXPPI JULHO 2026'!BC281</f>
        <v>34.69</v>
      </c>
      <c r="BD149" s="33">
        <f>'SALDO MAXPPI JULHO 2026'!BD281</f>
        <v>368.13</v>
      </c>
      <c r="BE149" s="33">
        <f>'SALDO MAXPPI JULHO 2026'!BE281</f>
        <v>105.28</v>
      </c>
      <c r="BF149" s="33">
        <f>'SALDO MAXPPI JULHO 2026'!BF281</f>
        <v>0</v>
      </c>
      <c r="BG149" s="33">
        <f>'SALDO MAXPPI JULHO 2026'!BG281</f>
        <v>3</v>
      </c>
      <c r="BH149" s="33">
        <f>'SALDO MAXPPI JULHO 2026'!BH281</f>
        <v>8.0299999999999994</v>
      </c>
      <c r="BI149" s="33">
        <f>'SALDO MAXPPI JULHO 2026'!BI281</f>
        <v>224.03</v>
      </c>
      <c r="BJ149" s="33">
        <f>'SALDO MAXPPI JULHO 2026'!BJ281</f>
        <v>21.69</v>
      </c>
      <c r="BK149" s="33">
        <f>'SALDO MAXPPI JULHO 2026'!BK281</f>
        <v>24.48</v>
      </c>
      <c r="BL149" s="33">
        <f>'SALDO MAXPPI JULHO 2026'!BL281</f>
        <v>17.11</v>
      </c>
      <c r="BM149" s="33">
        <f>'SALDO MAXPPI JULHO 2026'!BM281</f>
        <v>1.58</v>
      </c>
      <c r="BN149" s="33">
        <f>'SALDO MAXPPI JULHO 2026'!BN281</f>
        <v>1.02</v>
      </c>
      <c r="BO149" s="33">
        <f>'SALDO MAXPPI JULHO 2026'!BO281</f>
        <v>0</v>
      </c>
      <c r="BP149" s="33">
        <f>'SALDO MAXPPI JULHO 2026'!BP281</f>
        <v>0</v>
      </c>
      <c r="BQ149" s="33">
        <f>'SALDO MAXPPI JULHO 2026'!BQ281</f>
        <v>0.56000000000000005</v>
      </c>
      <c r="BR149" s="33">
        <f>'SALDO MAXPPI JULHO 2026'!BR281</f>
        <v>0</v>
      </c>
      <c r="BS149" s="33">
        <f>'SALDO MAXPPI JULHO 2026'!BS281</f>
        <v>0</v>
      </c>
      <c r="BT149" s="33">
        <f>'SALDO MAXPPI JULHO 2026'!BT281</f>
        <v>0</v>
      </c>
      <c r="BU149" s="33">
        <f>'SALDO MAXPPI JULHO 2026'!BU281</f>
        <v>16.59</v>
      </c>
      <c r="BV149" s="33">
        <f>'SALDO MAXPPI JULHO 2026'!BV281</f>
        <v>2.25</v>
      </c>
      <c r="BW149" s="33">
        <f>'SALDO MAXPPI JULHO 2026'!BW281</f>
        <v>5.59</v>
      </c>
      <c r="BX149" s="33">
        <f>'SALDO MAXPPI JULHO 2026'!BX281</f>
        <v>6.48</v>
      </c>
      <c r="BY149" s="35">
        <f t="shared" si="5"/>
        <v>2331.59</v>
      </c>
      <c r="BZ149" s="36">
        <f>'SALDO MAXPPI JULHO 2026'!BZ281</f>
        <v>2331.59</v>
      </c>
      <c r="CA149" s="37">
        <f t="shared" si="4"/>
        <v>0</v>
      </c>
    </row>
    <row r="150" spans="1:79">
      <c r="A150" s="32" t="str">
        <f>'SALDO MAXPPI JULHO 2026'!A282</f>
        <v>LINDOIA DO SUL</v>
      </c>
      <c r="B150" s="33">
        <f>'SALDO MAXPPI JULHO 2026'!B282</f>
        <v>134.41999999999999</v>
      </c>
      <c r="C150" s="33">
        <f>'SALDO MAXPPI JULHO 2026'!C282</f>
        <v>2572.63</v>
      </c>
      <c r="D150" s="33">
        <f>'SALDO MAXPPI JULHO 2026'!D282</f>
        <v>1405.82</v>
      </c>
      <c r="E150" s="33">
        <f>'SALDO MAXPPI JULHO 2026'!E282</f>
        <v>0</v>
      </c>
      <c r="F150" s="33">
        <f>'SALDO MAXPPI JULHO 2026'!F282</f>
        <v>24.43</v>
      </c>
      <c r="G150" s="33">
        <f>'SALDO MAXPPI JULHO 2026'!G282</f>
        <v>0</v>
      </c>
      <c r="H150" s="33">
        <f>'SALDO MAXPPI JULHO 2026'!H282</f>
        <v>0</v>
      </c>
      <c r="I150" s="33">
        <f>'SALDO MAXPPI JULHO 2026'!I282</f>
        <v>-2.94</v>
      </c>
      <c r="J150" s="33">
        <f>'SALDO MAXPPI JULHO 2026'!J282</f>
        <v>44.29</v>
      </c>
      <c r="K150" s="33">
        <f>'SALDO MAXPPI JULHO 2026'!K282</f>
        <v>408.53</v>
      </c>
      <c r="L150" s="33">
        <f>'SALDO MAXPPI JULHO 2026'!L282</f>
        <v>63.1</v>
      </c>
      <c r="M150" s="33">
        <f>'SALDO MAXPPI JULHO 2026'!M282</f>
        <v>208.6</v>
      </c>
      <c r="N150" s="33">
        <f>'SALDO MAXPPI JULHO 2026'!N282</f>
        <v>0.42</v>
      </c>
      <c r="O150" s="33">
        <f>'SALDO MAXPPI JULHO 2026'!O282</f>
        <v>0.26</v>
      </c>
      <c r="P150" s="33">
        <f>'SALDO MAXPPI JULHO 2026'!P282</f>
        <v>0</v>
      </c>
      <c r="Q150" s="33">
        <f>'SALDO MAXPPI JULHO 2026'!Q282</f>
        <v>262.75</v>
      </c>
      <c r="R150" s="33">
        <f>'SALDO MAXPPI JULHO 2026'!R282</f>
        <v>6.92</v>
      </c>
      <c r="S150" s="33">
        <f>'SALDO MAXPPI JULHO 2026'!S282</f>
        <v>200.86</v>
      </c>
      <c r="T150" s="33">
        <f>'SALDO MAXPPI JULHO 2026'!T282</f>
        <v>3.08</v>
      </c>
      <c r="U150" s="33">
        <f>'SALDO MAXPPI JULHO 2026'!U282</f>
        <v>0.54</v>
      </c>
      <c r="V150" s="33">
        <f>'SALDO MAXPPI JULHO 2026'!V282</f>
        <v>2.1800000000000002</v>
      </c>
      <c r="W150" s="33">
        <f>'SALDO MAXPPI JULHO 2026'!W282</f>
        <v>233.62</v>
      </c>
      <c r="X150" s="33">
        <f>'SALDO MAXPPI JULHO 2026'!X282</f>
        <v>4.6399999999999997</v>
      </c>
      <c r="Y150" s="33">
        <f>'SALDO MAXPPI JULHO 2026'!Y282</f>
        <v>17.77</v>
      </c>
      <c r="Z150" s="33">
        <f>'SALDO MAXPPI JULHO 2026'!Z282</f>
        <v>154.51</v>
      </c>
      <c r="AA150" s="33">
        <f>'SALDO MAXPPI JULHO 2026'!AA282</f>
        <v>11.59</v>
      </c>
      <c r="AB150" s="33">
        <f>'SALDO MAXPPI JULHO 2026'!AB282</f>
        <v>146.79</v>
      </c>
      <c r="AC150" s="33">
        <f>'SALDO MAXPPI JULHO 2026'!AC282</f>
        <v>8.68</v>
      </c>
      <c r="AD150" s="33">
        <f>'SALDO MAXPPI JULHO 2026'!AD282</f>
        <v>8.8800000000000008</v>
      </c>
      <c r="AE150" s="33">
        <f>'SALDO MAXPPI JULHO 2026'!AE282</f>
        <v>1.7</v>
      </c>
      <c r="AF150" s="33">
        <f>'SALDO MAXPPI JULHO 2026'!AF282</f>
        <v>4.6399999999999997</v>
      </c>
      <c r="AG150" s="33">
        <f>'SALDO MAXPPI JULHO 2026'!AG282</f>
        <v>69.53</v>
      </c>
      <c r="AH150" s="33">
        <f>'SALDO MAXPPI JULHO 2026'!AH282</f>
        <v>45.58</v>
      </c>
      <c r="AI150" s="33">
        <f>'SALDO MAXPPI JULHO 2026'!AI282</f>
        <v>2.3199999999999998</v>
      </c>
      <c r="AJ150" s="33">
        <f>'SALDO MAXPPI JULHO 2026'!AJ282</f>
        <v>37.08</v>
      </c>
      <c r="AK150" s="33">
        <f>'SALDO MAXPPI JULHO 2026'!AK282</f>
        <v>1.31</v>
      </c>
      <c r="AL150" s="33">
        <f>'SALDO MAXPPI JULHO 2026'!AL282</f>
        <v>17.77</v>
      </c>
      <c r="AM150" s="33">
        <f>'SALDO MAXPPI JULHO 2026'!AM282</f>
        <v>23.18</v>
      </c>
      <c r="AN150" s="33">
        <f>'SALDO MAXPPI JULHO 2026'!AN282</f>
        <v>2.3199999999999998</v>
      </c>
      <c r="AO150" s="33">
        <f>'SALDO MAXPPI JULHO 2026'!AO282</f>
        <v>0</v>
      </c>
      <c r="AP150" s="33">
        <f>'SALDO MAXPPI JULHO 2026'!AP282</f>
        <v>7.73</v>
      </c>
      <c r="AQ150" s="33">
        <f>'SALDO MAXPPI JULHO 2026'!AQ282</f>
        <v>8.61</v>
      </c>
      <c r="AR150" s="33">
        <f>'SALDO MAXPPI JULHO 2026'!AR282</f>
        <v>146.16</v>
      </c>
      <c r="AS150" s="33">
        <f>'SALDO MAXPPI JULHO 2026'!AS282</f>
        <v>199.58</v>
      </c>
      <c r="AT150" s="33">
        <f>'SALDO MAXPPI JULHO 2026'!AT282</f>
        <v>61.81</v>
      </c>
      <c r="AU150" s="33">
        <f>'SALDO MAXPPI JULHO 2026'!AU282</f>
        <v>32.450000000000003</v>
      </c>
      <c r="AV150" s="33">
        <f>'SALDO MAXPPI JULHO 2026'!AV282</f>
        <v>13.91</v>
      </c>
      <c r="AW150" s="33">
        <f>'SALDO MAXPPI JULHO 2026'!AW282</f>
        <v>77.260000000000005</v>
      </c>
      <c r="AX150" s="33">
        <f>'SALDO MAXPPI JULHO 2026'!AX282</f>
        <v>22.66</v>
      </c>
      <c r="AY150" s="33">
        <f>'SALDO MAXPPI JULHO 2026'!AY282</f>
        <v>55.62</v>
      </c>
      <c r="AZ150" s="33">
        <f>'SALDO MAXPPI JULHO 2026'!AZ282</f>
        <v>6.42</v>
      </c>
      <c r="BA150" s="33">
        <f>'SALDO MAXPPI JULHO 2026'!BA282</f>
        <v>1.55</v>
      </c>
      <c r="BB150" s="33">
        <f>'SALDO MAXPPI JULHO 2026'!BB282</f>
        <v>14.68</v>
      </c>
      <c r="BC150" s="33">
        <f>'SALDO MAXPPI JULHO 2026'!BC282</f>
        <v>44.05</v>
      </c>
      <c r="BD150" s="33">
        <f>'SALDO MAXPPI JULHO 2026'!BD282</f>
        <v>467.38</v>
      </c>
      <c r="BE150" s="33">
        <f>'SALDO MAXPPI JULHO 2026'!BE282</f>
        <v>0</v>
      </c>
      <c r="BF150" s="33">
        <f>'SALDO MAXPPI JULHO 2026'!BF282</f>
        <v>75.59</v>
      </c>
      <c r="BG150" s="33">
        <f>'SALDO MAXPPI JULHO 2026'!BG282</f>
        <v>0.5</v>
      </c>
      <c r="BH150" s="33">
        <f>'SALDO MAXPPI JULHO 2026'!BH282</f>
        <v>0</v>
      </c>
      <c r="BI150" s="33">
        <f>'SALDO MAXPPI JULHO 2026'!BI282</f>
        <v>0</v>
      </c>
      <c r="BJ150" s="33">
        <f>'SALDO MAXPPI JULHO 2026'!BJ282</f>
        <v>0</v>
      </c>
      <c r="BK150" s="33">
        <f>'SALDO MAXPPI JULHO 2026'!BK282</f>
        <v>0</v>
      </c>
      <c r="BL150" s="33">
        <f>'SALDO MAXPPI JULHO 2026'!BL282</f>
        <v>0</v>
      </c>
      <c r="BM150" s="33">
        <f>'SALDO MAXPPI JULHO 2026'!BM282</f>
        <v>0</v>
      </c>
      <c r="BN150" s="33">
        <f>'SALDO MAXPPI JULHO 2026'!BN282</f>
        <v>0</v>
      </c>
      <c r="BO150" s="33">
        <f>'SALDO MAXPPI JULHO 2026'!BO282</f>
        <v>0.1</v>
      </c>
      <c r="BP150" s="33">
        <f>'SALDO MAXPPI JULHO 2026'!BP282</f>
        <v>37.479999999999997</v>
      </c>
      <c r="BQ150" s="33">
        <f>'SALDO MAXPPI JULHO 2026'!BQ282</f>
        <v>1.64</v>
      </c>
      <c r="BR150" s="33">
        <f>'SALDO MAXPPI JULHO 2026'!BR282</f>
        <v>0</v>
      </c>
      <c r="BS150" s="33">
        <f>'SALDO MAXPPI JULHO 2026'!BS282</f>
        <v>207.77</v>
      </c>
      <c r="BT150" s="33">
        <f>'SALDO MAXPPI JULHO 2026'!BT282</f>
        <v>37.409999999999997</v>
      </c>
      <c r="BU150" s="33">
        <f>'SALDO MAXPPI JULHO 2026'!BU282</f>
        <v>0</v>
      </c>
      <c r="BV150" s="33">
        <f>'SALDO MAXPPI JULHO 2026'!BV282</f>
        <v>34.520000000000003</v>
      </c>
      <c r="BW150" s="33">
        <f>'SALDO MAXPPI JULHO 2026'!BW282</f>
        <v>0</v>
      </c>
      <c r="BX150" s="33">
        <f>'SALDO MAXPPI JULHO 2026'!BX282</f>
        <v>0</v>
      </c>
      <c r="BY150" s="35">
        <f t="shared" si="5"/>
        <v>7682.6800000000039</v>
      </c>
      <c r="BZ150" s="36">
        <f>'SALDO MAXPPI JULHO 2026'!BZ282</f>
        <v>7682.6800000000039</v>
      </c>
      <c r="CA150" s="37">
        <f t="shared" si="4"/>
        <v>0</v>
      </c>
    </row>
    <row r="151" spans="1:79">
      <c r="A151" s="32" t="str">
        <f>'SALDO MAXPPI JULHO 2026'!A283</f>
        <v>LONTRAS</v>
      </c>
      <c r="B151" s="33">
        <f>'SALDO MAXPPI JULHO 2026'!B283</f>
        <v>50.88</v>
      </c>
      <c r="C151" s="33">
        <f>'SALDO MAXPPI JULHO 2026'!C283</f>
        <v>5253.65</v>
      </c>
      <c r="D151" s="33">
        <f>'SALDO MAXPPI JULHO 2026'!D283</f>
        <v>2870.86</v>
      </c>
      <c r="E151" s="33">
        <f>'SALDO MAXPPI JULHO 2026'!E283</f>
        <v>0</v>
      </c>
      <c r="F151" s="33">
        <f>'SALDO MAXPPI JULHO 2026'!F283</f>
        <v>-0.56000000000000005</v>
      </c>
      <c r="G151" s="33">
        <f>'SALDO MAXPPI JULHO 2026'!G283</f>
        <v>0</v>
      </c>
      <c r="H151" s="33">
        <f>'SALDO MAXPPI JULHO 2026'!H283</f>
        <v>1393.56</v>
      </c>
      <c r="I151" s="33">
        <f>'SALDO MAXPPI JULHO 2026'!I283</f>
        <v>0.42</v>
      </c>
      <c r="J151" s="33">
        <f>'SALDO MAXPPI JULHO 2026'!J283</f>
        <v>0.52</v>
      </c>
      <c r="K151" s="33">
        <f>'SALDO MAXPPI JULHO 2026'!K283</f>
        <v>834.26</v>
      </c>
      <c r="L151" s="33">
        <f>'SALDO MAXPPI JULHO 2026'!L283</f>
        <v>0</v>
      </c>
      <c r="M151" s="33">
        <f>'SALDO MAXPPI JULHO 2026'!M283</f>
        <v>425.98</v>
      </c>
      <c r="N151" s="33">
        <f>'SALDO MAXPPI JULHO 2026'!N283</f>
        <v>0.22</v>
      </c>
      <c r="O151" s="33">
        <f>'SALDO MAXPPI JULHO 2026'!O283</f>
        <v>0.77</v>
      </c>
      <c r="P151" s="33">
        <f>'SALDO MAXPPI JULHO 2026'!P283</f>
        <v>0.3</v>
      </c>
      <c r="Q151" s="33">
        <f>'SALDO MAXPPI JULHO 2026'!Q283</f>
        <v>0</v>
      </c>
      <c r="R151" s="33">
        <f>'SALDO MAXPPI JULHO 2026'!R283</f>
        <v>3.56</v>
      </c>
      <c r="S151" s="33">
        <f>'SALDO MAXPPI JULHO 2026'!S283</f>
        <v>410.19</v>
      </c>
      <c r="T151" s="33">
        <f>'SALDO MAXPPI JULHO 2026'!T283</f>
        <v>1.59</v>
      </c>
      <c r="U151" s="33">
        <f>'SALDO MAXPPI JULHO 2026'!U283</f>
        <v>0.3</v>
      </c>
      <c r="V151" s="33">
        <f>'SALDO MAXPPI JULHO 2026'!V283</f>
        <v>1.1200000000000001</v>
      </c>
      <c r="W151" s="33">
        <f>'SALDO MAXPPI JULHO 2026'!W283</f>
        <v>477.09</v>
      </c>
      <c r="X151" s="33">
        <f>'SALDO MAXPPI JULHO 2026'!X283</f>
        <v>9.4700000000000006</v>
      </c>
      <c r="Y151" s="33">
        <f>'SALDO MAXPPI JULHO 2026'!Y283</f>
        <v>8</v>
      </c>
      <c r="Z151" s="33">
        <f>'SALDO MAXPPI JULHO 2026'!Z283</f>
        <v>143.61000000000001</v>
      </c>
      <c r="AA151" s="33">
        <f>'SALDO MAXPPI JULHO 2026'!AA283</f>
        <v>9.69</v>
      </c>
      <c r="AB151" s="33">
        <f>'SALDO MAXPPI JULHO 2026'!AB283</f>
        <v>167.58</v>
      </c>
      <c r="AC151" s="33">
        <f>'SALDO MAXPPI JULHO 2026'!AC283</f>
        <v>0.5</v>
      </c>
      <c r="AD151" s="33">
        <f>'SALDO MAXPPI JULHO 2026'!AD283</f>
        <v>18.14</v>
      </c>
      <c r="AE151" s="33">
        <f>'SALDO MAXPPI JULHO 2026'!AE283</f>
        <v>3.47</v>
      </c>
      <c r="AF151" s="33">
        <f>'SALDO MAXPPI JULHO 2026'!AF283</f>
        <v>9.4700000000000006</v>
      </c>
      <c r="AG151" s="33">
        <f>'SALDO MAXPPI JULHO 2026'!AG283</f>
        <v>116.99</v>
      </c>
      <c r="AH151" s="33">
        <f>'SALDO MAXPPI JULHO 2026'!AH283</f>
        <v>93.08</v>
      </c>
      <c r="AI151" s="33">
        <f>'SALDO MAXPPI JULHO 2026'!AI283</f>
        <v>4.7300000000000004</v>
      </c>
      <c r="AJ151" s="33">
        <f>'SALDO MAXPPI JULHO 2026'!AJ283</f>
        <v>58.02</v>
      </c>
      <c r="AK151" s="33">
        <f>'SALDO MAXPPI JULHO 2026'!AK283</f>
        <v>2.68</v>
      </c>
      <c r="AL151" s="33">
        <f>'SALDO MAXPPI JULHO 2026'!AL283</f>
        <v>14.4</v>
      </c>
      <c r="AM151" s="33">
        <f>'SALDO MAXPPI JULHO 2026'!AM283</f>
        <v>47.33</v>
      </c>
      <c r="AN151" s="33">
        <f>'SALDO MAXPPI JULHO 2026'!AN283</f>
        <v>4.7300000000000004</v>
      </c>
      <c r="AO151" s="33">
        <f>'SALDO MAXPPI JULHO 2026'!AO283</f>
        <v>8.7100000000000009</v>
      </c>
      <c r="AP151" s="33">
        <f>'SALDO MAXPPI JULHO 2026'!AP283</f>
        <v>9.99</v>
      </c>
      <c r="AQ151" s="33">
        <f>'SALDO MAXPPI JULHO 2026'!AQ283</f>
        <v>0.1</v>
      </c>
      <c r="AR151" s="33">
        <f>'SALDO MAXPPI JULHO 2026'!AR283</f>
        <v>298.48</v>
      </c>
      <c r="AS151" s="33">
        <f>'SALDO MAXPPI JULHO 2026'!AS283</f>
        <v>367.96</v>
      </c>
      <c r="AT151" s="33">
        <f>'SALDO MAXPPI JULHO 2026'!AT283</f>
        <v>126.21</v>
      </c>
      <c r="AU151" s="33">
        <f>'SALDO MAXPPI JULHO 2026'!AU283</f>
        <v>66.260000000000005</v>
      </c>
      <c r="AV151" s="33">
        <f>'SALDO MAXPPI JULHO 2026'!AV283</f>
        <v>0.1</v>
      </c>
      <c r="AW151" s="33">
        <f>'SALDO MAXPPI JULHO 2026'!AW283</f>
        <v>157.77000000000001</v>
      </c>
      <c r="AX151" s="33">
        <f>'SALDO MAXPPI JULHO 2026'!AX283</f>
        <v>35.58</v>
      </c>
      <c r="AY151" s="33">
        <f>'SALDO MAXPPI JULHO 2026'!AY283</f>
        <v>76.290000000000006</v>
      </c>
      <c r="AZ151" s="33">
        <f>'SALDO MAXPPI JULHO 2026'!AZ283</f>
        <v>13.11</v>
      </c>
      <c r="BA151" s="33">
        <f>'SALDO MAXPPI JULHO 2026'!BA283</f>
        <v>3.16</v>
      </c>
      <c r="BB151" s="33">
        <f>'SALDO MAXPPI JULHO 2026'!BB283</f>
        <v>29.98</v>
      </c>
      <c r="BC151" s="33">
        <f>'SALDO MAXPPI JULHO 2026'!BC283</f>
        <v>10.01</v>
      </c>
      <c r="BD151" s="33">
        <f>'SALDO MAXPPI JULHO 2026'!BD283</f>
        <v>954.45</v>
      </c>
      <c r="BE151" s="33">
        <f>'SALDO MAXPPI JULHO 2026'!BE283</f>
        <v>0</v>
      </c>
      <c r="BF151" s="33">
        <f>'SALDO MAXPPI JULHO 2026'!BF283</f>
        <v>0.11</v>
      </c>
      <c r="BG151" s="33">
        <f>'SALDO MAXPPI JULHO 2026'!BG283</f>
        <v>0</v>
      </c>
      <c r="BH151" s="33">
        <f>'SALDO MAXPPI JULHO 2026'!BH283</f>
        <v>4.22</v>
      </c>
      <c r="BI151" s="33">
        <f>'SALDO MAXPPI JULHO 2026'!BI283</f>
        <v>580.84</v>
      </c>
      <c r="BJ151" s="33">
        <f>'SALDO MAXPPI JULHO 2026'!BJ283</f>
        <v>13.81</v>
      </c>
      <c r="BK151" s="33">
        <f>'SALDO MAXPPI JULHO 2026'!BK283</f>
        <v>15.79</v>
      </c>
      <c r="BL151" s="33">
        <f>'SALDO MAXPPI JULHO 2026'!BL283</f>
        <v>1.76</v>
      </c>
      <c r="BM151" s="33">
        <f>'SALDO MAXPPI JULHO 2026'!BM283</f>
        <v>0.43</v>
      </c>
      <c r="BN151" s="33">
        <f>'SALDO MAXPPI JULHO 2026'!BN283</f>
        <v>0.17</v>
      </c>
      <c r="BO151" s="33">
        <f>'SALDO MAXPPI JULHO 2026'!BO283</f>
        <v>0</v>
      </c>
      <c r="BP151" s="33">
        <f>'SALDO MAXPPI JULHO 2026'!BP283</f>
        <v>0</v>
      </c>
      <c r="BQ151" s="33">
        <f>'SALDO MAXPPI JULHO 2026'!BQ283</f>
        <v>0.55000000000000004</v>
      </c>
      <c r="BR151" s="33">
        <f>'SALDO MAXPPI JULHO 2026'!BR283</f>
        <v>0</v>
      </c>
      <c r="BS151" s="33">
        <f>'SALDO MAXPPI JULHO 2026'!BS283</f>
        <v>0</v>
      </c>
      <c r="BT151" s="33">
        <f>'SALDO MAXPPI JULHO 2026'!BT283</f>
        <v>-1.74</v>
      </c>
      <c r="BU151" s="33">
        <f>'SALDO MAXPPI JULHO 2026'!BU283</f>
        <v>0</v>
      </c>
      <c r="BV151" s="33">
        <f>'SALDO MAXPPI JULHO 2026'!BV283</f>
        <v>5.25</v>
      </c>
      <c r="BW151" s="33">
        <f>'SALDO MAXPPI JULHO 2026'!BW283</f>
        <v>0</v>
      </c>
      <c r="BX151" s="33">
        <f>'SALDO MAXPPI JULHO 2026'!BX283</f>
        <v>0</v>
      </c>
      <c r="BY151" s="35">
        <f t="shared" si="5"/>
        <v>15215.949999999997</v>
      </c>
      <c r="BZ151" s="36">
        <f>'SALDO MAXPPI JULHO 2026'!BZ283</f>
        <v>15215.949999999997</v>
      </c>
      <c r="CA151" s="37">
        <f t="shared" si="4"/>
        <v>0</v>
      </c>
    </row>
    <row r="152" spans="1:79">
      <c r="A152" s="32" t="str">
        <f>'SALDO MAXPPI JULHO 2026'!A284</f>
        <v>LUIZ ALVES</v>
      </c>
      <c r="B152" s="33">
        <f>'SALDO MAXPPI JULHO 2026'!B284</f>
        <v>314.27</v>
      </c>
      <c r="C152" s="33">
        <f>'SALDO MAXPPI JULHO 2026'!C284</f>
        <v>4650.49</v>
      </c>
      <c r="D152" s="33">
        <f>'SALDO MAXPPI JULHO 2026'!D284</f>
        <v>2817.35</v>
      </c>
      <c r="E152" s="33">
        <f>'SALDO MAXPPI JULHO 2026'!E284</f>
        <v>0</v>
      </c>
      <c r="F152" s="33">
        <f>'SALDO MAXPPI JULHO 2026'!F284</f>
        <v>-1.1100000000000001</v>
      </c>
      <c r="G152" s="33">
        <f>'SALDO MAXPPI JULHO 2026'!G284</f>
        <v>0</v>
      </c>
      <c r="H152" s="33">
        <f>'SALDO MAXPPI JULHO 2026'!H284</f>
        <v>0</v>
      </c>
      <c r="I152" s="33">
        <f>'SALDO MAXPPI JULHO 2026'!I284</f>
        <v>408.19</v>
      </c>
      <c r="J152" s="33">
        <f>'SALDO MAXPPI JULHO 2026'!J284</f>
        <v>88.77</v>
      </c>
      <c r="K152" s="33">
        <f>'SALDO MAXPPI JULHO 2026'!K284</f>
        <v>818.71</v>
      </c>
      <c r="L152" s="33">
        <f>'SALDO MAXPPI JULHO 2026'!L284</f>
        <v>126.45</v>
      </c>
      <c r="M152" s="33">
        <f>'SALDO MAXPPI JULHO 2026'!M284</f>
        <v>101.59</v>
      </c>
      <c r="N152" s="33">
        <f>'SALDO MAXPPI JULHO 2026'!N284</f>
        <v>0.41</v>
      </c>
      <c r="O152" s="33">
        <f>'SALDO MAXPPI JULHO 2026'!O284</f>
        <v>143.52000000000001</v>
      </c>
      <c r="P152" s="33">
        <f>'SALDO MAXPPI JULHO 2026'!P284</f>
        <v>1.5</v>
      </c>
      <c r="Q152" s="33">
        <f>'SALDO MAXPPI JULHO 2026'!Q284</f>
        <v>0</v>
      </c>
      <c r="R152" s="33">
        <f>'SALDO MAXPPI JULHO 2026'!R284</f>
        <v>13.87</v>
      </c>
      <c r="S152" s="33">
        <f>'SALDO MAXPPI JULHO 2026'!S284</f>
        <v>402.54</v>
      </c>
      <c r="T152" s="33">
        <f>'SALDO MAXPPI JULHO 2026'!T284</f>
        <v>2.99</v>
      </c>
      <c r="U152" s="33">
        <f>'SALDO MAXPPI JULHO 2026'!U284</f>
        <v>0.49</v>
      </c>
      <c r="V152" s="33">
        <f>'SALDO MAXPPI JULHO 2026'!V284</f>
        <v>4.3600000000000003</v>
      </c>
      <c r="W152" s="33">
        <f>'SALDO MAXPPI JULHO 2026'!W284</f>
        <v>468.2</v>
      </c>
      <c r="X152" s="33">
        <f>'SALDO MAXPPI JULHO 2026'!X284</f>
        <v>0.4</v>
      </c>
      <c r="Y152" s="33">
        <f>'SALDO MAXPPI JULHO 2026'!Y284</f>
        <v>1.3</v>
      </c>
      <c r="Z152" s="33">
        <f>'SALDO MAXPPI JULHO 2026'!Z284</f>
        <v>61.81</v>
      </c>
      <c r="AA152" s="33">
        <f>'SALDO MAXPPI JULHO 2026'!AA284</f>
        <v>0.8</v>
      </c>
      <c r="AB152" s="33">
        <f>'SALDO MAXPPI JULHO 2026'!AB284</f>
        <v>1262.78</v>
      </c>
      <c r="AC152" s="33">
        <f>'SALDO MAXPPI JULHO 2026'!AC284</f>
        <v>0.6</v>
      </c>
      <c r="AD152" s="33">
        <f>'SALDO MAXPPI JULHO 2026'!AD284</f>
        <v>17.8</v>
      </c>
      <c r="AE152" s="33">
        <f>'SALDO MAXPPI JULHO 2026'!AE284</f>
        <v>3.4</v>
      </c>
      <c r="AF152" s="33">
        <f>'SALDO MAXPPI JULHO 2026'!AF284</f>
        <v>280.7</v>
      </c>
      <c r="AG152" s="33">
        <f>'SALDO MAXPPI JULHO 2026'!AG284</f>
        <v>28.49</v>
      </c>
      <c r="AH152" s="33">
        <f>'SALDO MAXPPI JULHO 2026'!AH284</f>
        <v>176.38</v>
      </c>
      <c r="AI152" s="33">
        <f>'SALDO MAXPPI JULHO 2026'!AI284</f>
        <v>0.2</v>
      </c>
      <c r="AJ152" s="33">
        <f>'SALDO MAXPPI JULHO 2026'!AJ284</f>
        <v>117.04</v>
      </c>
      <c r="AK152" s="33">
        <f>'SALDO MAXPPI JULHO 2026'!AK284</f>
        <v>2.63</v>
      </c>
      <c r="AL152" s="33">
        <f>'SALDO MAXPPI JULHO 2026'!AL284</f>
        <v>47.21</v>
      </c>
      <c r="AM152" s="33">
        <f>'SALDO MAXPPI JULHO 2026'!AM284</f>
        <v>70.53</v>
      </c>
      <c r="AN152" s="33">
        <f>'SALDO MAXPPI JULHO 2026'!AN284</f>
        <v>4.6500000000000004</v>
      </c>
      <c r="AO152" s="33">
        <f>'SALDO MAXPPI JULHO 2026'!AO284</f>
        <v>52.64</v>
      </c>
      <c r="AP152" s="33">
        <f>'SALDO MAXPPI JULHO 2026'!AP284</f>
        <v>0.6</v>
      </c>
      <c r="AQ152" s="33">
        <f>'SALDO MAXPPI JULHO 2026'!AQ284</f>
        <v>132.01</v>
      </c>
      <c r="AR152" s="33">
        <f>'SALDO MAXPPI JULHO 2026'!AR284</f>
        <v>742.93</v>
      </c>
      <c r="AS152" s="33">
        <f>'SALDO MAXPPI JULHO 2026'!AS284</f>
        <v>1273.79</v>
      </c>
      <c r="AT152" s="33">
        <f>'SALDO MAXPPI JULHO 2026'!AT284</f>
        <v>136.26</v>
      </c>
      <c r="AU152" s="33">
        <f>'SALDO MAXPPI JULHO 2026'!AU284</f>
        <v>103.65</v>
      </c>
      <c r="AV152" s="33">
        <f>'SALDO MAXPPI JULHO 2026'!AV284</f>
        <v>63.83</v>
      </c>
      <c r="AW152" s="33">
        <f>'SALDO MAXPPI JULHO 2026'!AW284</f>
        <v>371.65</v>
      </c>
      <c r="AX152" s="33">
        <f>'SALDO MAXPPI JULHO 2026'!AX284</f>
        <v>1.7</v>
      </c>
      <c r="AY152" s="33">
        <f>'SALDO MAXPPI JULHO 2026'!AY284</f>
        <v>301.44</v>
      </c>
      <c r="AZ152" s="33">
        <f>'SALDO MAXPPI JULHO 2026'!AZ284</f>
        <v>12.87</v>
      </c>
      <c r="BA152" s="33">
        <f>'SALDO MAXPPI JULHO 2026'!BA284</f>
        <v>3.1</v>
      </c>
      <c r="BB152" s="33">
        <f>'SALDO MAXPPI JULHO 2026'!BB284</f>
        <v>9.2100000000000009</v>
      </c>
      <c r="BC152" s="33">
        <f>'SALDO MAXPPI JULHO 2026'!BC284</f>
        <v>68.28</v>
      </c>
      <c r="BD152" s="33">
        <f>'SALDO MAXPPI JULHO 2026'!BD284</f>
        <v>936.66</v>
      </c>
      <c r="BE152" s="33">
        <f>'SALDO MAXPPI JULHO 2026'!BE284</f>
        <v>370.71</v>
      </c>
      <c r="BF152" s="33">
        <f>'SALDO MAXPPI JULHO 2026'!BF284</f>
        <v>416.49</v>
      </c>
      <c r="BG152" s="33">
        <f>'SALDO MAXPPI JULHO 2026'!BG284</f>
        <v>3.95</v>
      </c>
      <c r="BH152" s="33">
        <f>'SALDO MAXPPI JULHO 2026'!BH284</f>
        <v>0</v>
      </c>
      <c r="BI152" s="33">
        <f>'SALDO MAXPPI JULHO 2026'!BI284</f>
        <v>794.15</v>
      </c>
      <c r="BJ152" s="33">
        <f>'SALDO MAXPPI JULHO 2026'!BJ284</f>
        <v>0</v>
      </c>
      <c r="BK152" s="33">
        <f>'SALDO MAXPPI JULHO 2026'!BK284</f>
        <v>0</v>
      </c>
      <c r="BL152" s="33">
        <f>'SALDO MAXPPI JULHO 2026'!BL284</f>
        <v>0</v>
      </c>
      <c r="BM152" s="33">
        <f>'SALDO MAXPPI JULHO 2026'!BM284</f>
        <v>2.33</v>
      </c>
      <c r="BN152" s="33">
        <f>'SALDO MAXPPI JULHO 2026'!BN284</f>
        <v>-0.17</v>
      </c>
      <c r="BO152" s="33">
        <f>'SALDO MAXPPI JULHO 2026'!BO284</f>
        <v>455.38</v>
      </c>
      <c r="BP152" s="33">
        <f>'SALDO MAXPPI JULHO 2026'!BP284</f>
        <v>7.8</v>
      </c>
      <c r="BQ152" s="33">
        <f>'SALDO MAXPPI JULHO 2026'!BQ284</f>
        <v>1.1100000000000001</v>
      </c>
      <c r="BR152" s="33">
        <f>'SALDO MAXPPI JULHO 2026'!BR284</f>
        <v>0</v>
      </c>
      <c r="BS152" s="33">
        <f>'SALDO MAXPPI JULHO 2026'!BS284</f>
        <v>5.37</v>
      </c>
      <c r="BT152" s="33">
        <f>'SALDO MAXPPI JULHO 2026'!BT284</f>
        <v>-1.74</v>
      </c>
      <c r="BU152" s="33">
        <f>'SALDO MAXPPI JULHO 2026'!BU284</f>
        <v>0</v>
      </c>
      <c r="BV152" s="33">
        <f>'SALDO MAXPPI JULHO 2026'!BV284</f>
        <v>4.5</v>
      </c>
      <c r="BW152" s="33">
        <f>'SALDO MAXPPI JULHO 2026'!BW284</f>
        <v>16.77</v>
      </c>
      <c r="BX152" s="33">
        <f>'SALDO MAXPPI JULHO 2026'!BX284</f>
        <v>0</v>
      </c>
      <c r="BY152" s="35">
        <f t="shared" si="5"/>
        <v>18726.580000000009</v>
      </c>
      <c r="BZ152" s="36">
        <f>'SALDO MAXPPI JULHO 2026'!BZ284</f>
        <v>18558.260000000009</v>
      </c>
      <c r="CA152" s="37">
        <f t="shared" si="4"/>
        <v>168.31999999999971</v>
      </c>
    </row>
    <row r="153" spans="1:79">
      <c r="A153" s="32" t="str">
        <f>'SALDO MAXPPI JULHO 2026'!A285</f>
        <v>LUZERNA</v>
      </c>
      <c r="B153" s="33">
        <f>'SALDO MAXPPI JULHO 2026'!B285</f>
        <v>163.29</v>
      </c>
      <c r="C153" s="33">
        <f>'SALDO MAXPPI JULHO 2026'!C285</f>
        <v>101.64</v>
      </c>
      <c r="D153" s="33">
        <f>'SALDO MAXPPI JULHO 2026'!D285</f>
        <v>323.51</v>
      </c>
      <c r="E153" s="33">
        <f>'SALDO MAXPPI JULHO 2026'!E285</f>
        <v>0</v>
      </c>
      <c r="F153" s="33">
        <f>'SALDO MAXPPI JULHO 2026'!F285</f>
        <v>0</v>
      </c>
      <c r="G153" s="33">
        <f>'SALDO MAXPPI JULHO 2026'!G285</f>
        <v>0</v>
      </c>
      <c r="H153" s="33">
        <f>'SALDO MAXPPI JULHO 2026'!H285</f>
        <v>0.16</v>
      </c>
      <c r="I153" s="33">
        <f>'SALDO MAXPPI JULHO 2026'!I285</f>
        <v>0</v>
      </c>
      <c r="J153" s="33">
        <f>'SALDO MAXPPI JULHO 2026'!J285</f>
        <v>32.72</v>
      </c>
      <c r="K153" s="33">
        <f>'SALDO MAXPPI JULHO 2026'!K285</f>
        <v>0</v>
      </c>
      <c r="L153" s="33">
        <f>'SALDO MAXPPI JULHO 2026'!L285</f>
        <v>0.41</v>
      </c>
      <c r="M153" s="33">
        <f>'SALDO MAXPPI JULHO 2026'!M285</f>
        <v>247.01</v>
      </c>
      <c r="N153" s="33">
        <f>'SALDO MAXPPI JULHO 2026'!N285</f>
        <v>0.5</v>
      </c>
      <c r="O153" s="33">
        <f>'SALDO MAXPPI JULHO 2026'!O285</f>
        <v>1.8</v>
      </c>
      <c r="P153" s="33">
        <f>'SALDO MAXPPI JULHO 2026'!P285</f>
        <v>0.6</v>
      </c>
      <c r="Q153" s="33">
        <f>'SALDO MAXPPI JULHO 2026'!Q285</f>
        <v>311.13</v>
      </c>
      <c r="R153" s="33">
        <f>'SALDO MAXPPI JULHO 2026'!R285</f>
        <v>8.1999999999999993</v>
      </c>
      <c r="S153" s="33">
        <f>'SALDO MAXPPI JULHO 2026'!S285</f>
        <v>237.85</v>
      </c>
      <c r="T153" s="33">
        <f>'SALDO MAXPPI JULHO 2026'!T285</f>
        <v>3.65</v>
      </c>
      <c r="U153" s="33">
        <f>'SALDO MAXPPI JULHO 2026'!U285</f>
        <v>0.64</v>
      </c>
      <c r="V153" s="33">
        <f>'SALDO MAXPPI JULHO 2026'!V285</f>
        <v>2.58</v>
      </c>
      <c r="W153" s="33">
        <f>'SALDO MAXPPI JULHO 2026'!W285</f>
        <v>276.64</v>
      </c>
      <c r="X153" s="33">
        <f>'SALDO MAXPPI JULHO 2026'!X285</f>
        <v>5.49</v>
      </c>
      <c r="Y153" s="33">
        <f>'SALDO MAXPPI JULHO 2026'!Y285</f>
        <v>21.04</v>
      </c>
      <c r="Z153" s="33">
        <f>'SALDO MAXPPI JULHO 2026'!Z285</f>
        <v>58.99</v>
      </c>
      <c r="AA153" s="33">
        <f>'SALDO MAXPPI JULHO 2026'!AA285</f>
        <v>13.72</v>
      </c>
      <c r="AB153" s="33">
        <f>'SALDO MAXPPI JULHO 2026'!AB285</f>
        <v>0</v>
      </c>
      <c r="AC153" s="33">
        <f>'SALDO MAXPPI JULHO 2026'!AC285</f>
        <v>10.28</v>
      </c>
      <c r="AD153" s="33">
        <f>'SALDO MAXPPI JULHO 2026'!AD285</f>
        <v>10.52</v>
      </c>
      <c r="AE153" s="33">
        <f>'SALDO MAXPPI JULHO 2026'!AE285</f>
        <v>2.0099999999999998</v>
      </c>
      <c r="AF153" s="33">
        <f>'SALDO MAXPPI JULHO 2026'!AF285</f>
        <v>0</v>
      </c>
      <c r="AG153" s="33">
        <f>'SALDO MAXPPI JULHO 2026'!AG285</f>
        <v>82.34</v>
      </c>
      <c r="AH153" s="33">
        <f>'SALDO MAXPPI JULHO 2026'!AH285</f>
        <v>53.97</v>
      </c>
      <c r="AI153" s="33">
        <f>'SALDO MAXPPI JULHO 2026'!AI285</f>
        <v>2.75</v>
      </c>
      <c r="AJ153" s="33">
        <f>'SALDO MAXPPI JULHO 2026'!AJ285</f>
        <v>43.91</v>
      </c>
      <c r="AK153" s="33">
        <f>'SALDO MAXPPI JULHO 2026'!AK285</f>
        <v>1.55</v>
      </c>
      <c r="AL153" s="33">
        <f>'SALDO MAXPPI JULHO 2026'!AL285</f>
        <v>8.2200000000000006</v>
      </c>
      <c r="AM153" s="33">
        <f>'SALDO MAXPPI JULHO 2026'!AM285</f>
        <v>27.45</v>
      </c>
      <c r="AN153" s="33">
        <f>'SALDO MAXPPI JULHO 2026'!AN285</f>
        <v>2.75</v>
      </c>
      <c r="AO153" s="33">
        <f>'SALDO MAXPPI JULHO 2026'!AO285</f>
        <v>14.8</v>
      </c>
      <c r="AP153" s="33">
        <f>'SALDO MAXPPI JULHO 2026'!AP285</f>
        <v>5.27</v>
      </c>
      <c r="AQ153" s="33">
        <f>'SALDO MAXPPI JULHO 2026'!AQ285</f>
        <v>45.74</v>
      </c>
      <c r="AR153" s="33">
        <f>'SALDO MAXPPI JULHO 2026'!AR285</f>
        <v>53.69</v>
      </c>
      <c r="AS153" s="33">
        <f>'SALDO MAXPPI JULHO 2026'!AS285</f>
        <v>145.79</v>
      </c>
      <c r="AT153" s="33">
        <f>'SALDO MAXPPI JULHO 2026'!AT285</f>
        <v>73.19</v>
      </c>
      <c r="AU153" s="33">
        <f>'SALDO MAXPPI JULHO 2026'!AU285</f>
        <v>38.42</v>
      </c>
      <c r="AV153" s="33">
        <f>'SALDO MAXPPI JULHO 2026'!AV285</f>
        <v>16.47</v>
      </c>
      <c r="AW153" s="33">
        <f>'SALDO MAXPPI JULHO 2026'!AW285</f>
        <v>91.48</v>
      </c>
      <c r="AX153" s="33">
        <f>'SALDO MAXPPI JULHO 2026'!AX285</f>
        <v>26.83</v>
      </c>
      <c r="AY153" s="33">
        <f>'SALDO MAXPPI JULHO 2026'!AY285</f>
        <v>65.87</v>
      </c>
      <c r="AZ153" s="33">
        <f>'SALDO MAXPPI JULHO 2026'!AZ285</f>
        <v>7.6</v>
      </c>
      <c r="BA153" s="33">
        <f>'SALDO MAXPPI JULHO 2026'!BA285</f>
        <v>1.83</v>
      </c>
      <c r="BB153" s="33">
        <f>'SALDO MAXPPI JULHO 2026'!BB285</f>
        <v>17.38</v>
      </c>
      <c r="BC153" s="33">
        <f>'SALDO MAXPPI JULHO 2026'!BC285</f>
        <v>52.16</v>
      </c>
      <c r="BD153" s="33">
        <f>'SALDO MAXPPI JULHO 2026'!BD285</f>
        <v>-1.1000000000000001</v>
      </c>
      <c r="BE153" s="33">
        <f>'SALDO MAXPPI JULHO 2026'!BE285</f>
        <v>53.18</v>
      </c>
      <c r="BF153" s="33">
        <f>'SALDO MAXPPI JULHO 2026'!BF285</f>
        <v>96.98</v>
      </c>
      <c r="BG153" s="33">
        <f>'SALDO MAXPPI JULHO 2026'!BG285</f>
        <v>4.51</v>
      </c>
      <c r="BH153" s="33">
        <f>'SALDO MAXPPI JULHO 2026'!BH285</f>
        <v>10.24</v>
      </c>
      <c r="BI153" s="33">
        <f>'SALDO MAXPPI JULHO 2026'!BI285</f>
        <v>0</v>
      </c>
      <c r="BJ153" s="33">
        <f>'SALDO MAXPPI JULHO 2026'!BJ285</f>
        <v>26.37</v>
      </c>
      <c r="BK153" s="33">
        <f>'SALDO MAXPPI JULHO 2026'!BK285</f>
        <v>29.97</v>
      </c>
      <c r="BL153" s="33">
        <f>'SALDO MAXPPI JULHO 2026'!BL285</f>
        <v>10.57</v>
      </c>
      <c r="BM153" s="33">
        <f>'SALDO MAXPPI JULHO 2026'!BM285</f>
        <v>2.16</v>
      </c>
      <c r="BN153" s="33">
        <f>'SALDO MAXPPI JULHO 2026'!BN285</f>
        <v>0.17</v>
      </c>
      <c r="BO153" s="33">
        <f>'SALDO MAXPPI JULHO 2026'!BO285</f>
        <v>0.21</v>
      </c>
      <c r="BP153" s="33">
        <f>'SALDO MAXPPI JULHO 2026'!BP285</f>
        <v>5.79</v>
      </c>
      <c r="BQ153" s="33">
        <f>'SALDO MAXPPI JULHO 2026'!BQ285</f>
        <v>1.1000000000000001</v>
      </c>
      <c r="BR153" s="33">
        <f>'SALDO MAXPPI JULHO 2026'!BR285</f>
        <v>0</v>
      </c>
      <c r="BS153" s="33">
        <f>'SALDO MAXPPI JULHO 2026'!BS285</f>
        <v>2.67</v>
      </c>
      <c r="BT153" s="33">
        <f>'SALDO MAXPPI JULHO 2026'!BT285</f>
        <v>0</v>
      </c>
      <c r="BU153" s="33">
        <f>'SALDO MAXPPI JULHO 2026'!BU285</f>
        <v>-0.17</v>
      </c>
      <c r="BV153" s="33">
        <f>'SALDO MAXPPI JULHO 2026'!BV285</f>
        <v>40.520000000000003</v>
      </c>
      <c r="BW153" s="33">
        <f>'SALDO MAXPPI JULHO 2026'!BW285</f>
        <v>0</v>
      </c>
      <c r="BX153" s="33">
        <f>'SALDO MAXPPI JULHO 2026'!BX285</f>
        <v>6.74</v>
      </c>
      <c r="BY153" s="35">
        <f t="shared" si="5"/>
        <v>3003.7499999999986</v>
      </c>
      <c r="BZ153" s="36">
        <f>'SALDO MAXPPI JULHO 2026'!BZ285</f>
        <v>3003.7499999999986</v>
      </c>
      <c r="CA153" s="37">
        <f t="shared" si="4"/>
        <v>0</v>
      </c>
    </row>
    <row r="154" spans="1:79">
      <c r="A154" s="32" t="str">
        <f>'SALDO MAXPPI JULHO 2026'!A286</f>
        <v>MACIEIRA</v>
      </c>
      <c r="B154" s="33">
        <f>'SALDO MAXPPI JULHO 2026'!B286</f>
        <v>38.89</v>
      </c>
      <c r="C154" s="33">
        <f>'SALDO MAXPPI JULHO 2026'!C286</f>
        <v>86.69</v>
      </c>
      <c r="D154" s="33">
        <f>'SALDO MAXPPI JULHO 2026'!D286</f>
        <v>186.53</v>
      </c>
      <c r="E154" s="33">
        <f>'SALDO MAXPPI JULHO 2026'!E286</f>
        <v>0</v>
      </c>
      <c r="F154" s="33">
        <f>'SALDO MAXPPI JULHO 2026'!F286</f>
        <v>0</v>
      </c>
      <c r="G154" s="33">
        <f>'SALDO MAXPPI JULHO 2026'!G286</f>
        <v>0</v>
      </c>
      <c r="H154" s="33">
        <f>'SALDO MAXPPI JULHO 2026'!H286</f>
        <v>7.63</v>
      </c>
      <c r="I154" s="33">
        <f>'SALDO MAXPPI JULHO 2026'!I286</f>
        <v>0</v>
      </c>
      <c r="J154" s="33">
        <f>'SALDO MAXPPI JULHO 2026'!J286</f>
        <v>8.26</v>
      </c>
      <c r="K154" s="33">
        <f>'SALDO MAXPPI JULHO 2026'!K286</f>
        <v>0</v>
      </c>
      <c r="L154" s="33">
        <f>'SALDO MAXPPI JULHO 2026'!L286</f>
        <v>24.28</v>
      </c>
      <c r="M154" s="33">
        <f>'SALDO MAXPPI JULHO 2026'!M286</f>
        <v>80.25</v>
      </c>
      <c r="N154" s="33">
        <f>'SALDO MAXPPI JULHO 2026'!N286</f>
        <v>0.08</v>
      </c>
      <c r="O154" s="33">
        <f>'SALDO MAXPPI JULHO 2026'!O286</f>
        <v>0.93</v>
      </c>
      <c r="P154" s="33">
        <f>'SALDO MAXPPI JULHO 2026'!P286</f>
        <v>0.3</v>
      </c>
      <c r="Q154" s="33">
        <f>'SALDO MAXPPI JULHO 2026'!Q286</f>
        <v>101.09</v>
      </c>
      <c r="R154" s="33">
        <f>'SALDO MAXPPI JULHO 2026'!R286</f>
        <v>1.36</v>
      </c>
      <c r="S154" s="33">
        <f>'SALDO MAXPPI JULHO 2026'!S286</f>
        <v>39.549999999999997</v>
      </c>
      <c r="T154" s="33">
        <f>'SALDO MAXPPI JULHO 2026'!T286</f>
        <v>0.59</v>
      </c>
      <c r="U154" s="33">
        <f>'SALDO MAXPPI JULHO 2026'!U286</f>
        <v>0.11</v>
      </c>
      <c r="V154" s="33">
        <f>'SALDO MAXPPI JULHO 2026'!V286</f>
        <v>0.43</v>
      </c>
      <c r="W154" s="33">
        <f>'SALDO MAXPPI JULHO 2026'!W286</f>
        <v>89.88</v>
      </c>
      <c r="X154" s="33">
        <f>'SALDO MAXPPI JULHO 2026'!X286</f>
        <v>1.78</v>
      </c>
      <c r="Y154" s="33">
        <f>'SALDO MAXPPI JULHO 2026'!Y286</f>
        <v>0</v>
      </c>
      <c r="Z154" s="33">
        <f>'SALDO MAXPPI JULHO 2026'!Z286</f>
        <v>0</v>
      </c>
      <c r="AA154" s="33">
        <f>'SALDO MAXPPI JULHO 2026'!AA286</f>
        <v>4.46</v>
      </c>
      <c r="AB154" s="33">
        <f>'SALDO MAXPPI JULHO 2026'!AB286</f>
        <v>0</v>
      </c>
      <c r="AC154" s="33">
        <f>'SALDO MAXPPI JULHO 2026'!AC286</f>
        <v>3.34</v>
      </c>
      <c r="AD154" s="33">
        <f>'SALDO MAXPPI JULHO 2026'!AD286</f>
        <v>3.42</v>
      </c>
      <c r="AE154" s="33">
        <f>'SALDO MAXPPI JULHO 2026'!AE286</f>
        <v>0.65</v>
      </c>
      <c r="AF154" s="33">
        <f>'SALDO MAXPPI JULHO 2026'!AF286</f>
        <v>1.78</v>
      </c>
      <c r="AG154" s="33">
        <f>'SALDO MAXPPI JULHO 2026'!AG286</f>
        <v>10.78</v>
      </c>
      <c r="AH154" s="33">
        <f>'SALDO MAXPPI JULHO 2026'!AH286</f>
        <v>17.54</v>
      </c>
      <c r="AI154" s="33">
        <f>'SALDO MAXPPI JULHO 2026'!AI286</f>
        <v>0.89</v>
      </c>
      <c r="AJ154" s="33">
        <f>'SALDO MAXPPI JULHO 2026'!AJ286</f>
        <v>14.27</v>
      </c>
      <c r="AK154" s="33">
        <f>'SALDO MAXPPI JULHO 2026'!AK286</f>
        <v>0.51</v>
      </c>
      <c r="AL154" s="33">
        <f>'SALDO MAXPPI JULHO 2026'!AL286</f>
        <v>6.84</v>
      </c>
      <c r="AM154" s="33">
        <f>'SALDO MAXPPI JULHO 2026'!AM286</f>
        <v>8.92</v>
      </c>
      <c r="AN154" s="33">
        <f>'SALDO MAXPPI JULHO 2026'!AN286</f>
        <v>0.89</v>
      </c>
      <c r="AO154" s="33">
        <f>'SALDO MAXPPI JULHO 2026'!AO286</f>
        <v>10.11</v>
      </c>
      <c r="AP154" s="33">
        <f>'SALDO MAXPPI JULHO 2026'!AP286</f>
        <v>0</v>
      </c>
      <c r="AQ154" s="33">
        <f>'SALDO MAXPPI JULHO 2026'!AQ286</f>
        <v>14.86</v>
      </c>
      <c r="AR154" s="33">
        <f>'SALDO MAXPPI JULHO 2026'!AR286</f>
        <v>56.23</v>
      </c>
      <c r="AS154" s="33">
        <f>'SALDO MAXPPI JULHO 2026'!AS286</f>
        <v>0</v>
      </c>
      <c r="AT154" s="33">
        <f>'SALDO MAXPPI JULHO 2026'!AT286</f>
        <v>23.78</v>
      </c>
      <c r="AU154" s="33">
        <f>'SALDO MAXPPI JULHO 2026'!AU286</f>
        <v>12.48</v>
      </c>
      <c r="AV154" s="33">
        <f>'SALDO MAXPPI JULHO 2026'!AV286</f>
        <v>5.35</v>
      </c>
      <c r="AW154" s="33">
        <f>'SALDO MAXPPI JULHO 2026'!AW286</f>
        <v>0</v>
      </c>
      <c r="AX154" s="33">
        <f>'SALDO MAXPPI JULHO 2026'!AX286</f>
        <v>8.7200000000000006</v>
      </c>
      <c r="AY154" s="33">
        <f>'SALDO MAXPPI JULHO 2026'!AY286</f>
        <v>21.4</v>
      </c>
      <c r="AZ154" s="33">
        <f>'SALDO MAXPPI JULHO 2026'!AZ286</f>
        <v>2.4700000000000002</v>
      </c>
      <c r="BA154" s="33">
        <f>'SALDO MAXPPI JULHO 2026'!BA286</f>
        <v>0.6</v>
      </c>
      <c r="BB154" s="33">
        <f>'SALDO MAXPPI JULHO 2026'!BB286</f>
        <v>5.65</v>
      </c>
      <c r="BC154" s="33">
        <f>'SALDO MAXPPI JULHO 2026'!BC286</f>
        <v>16.95</v>
      </c>
      <c r="BD154" s="33">
        <f>'SALDO MAXPPI JULHO 2026'!BD286</f>
        <v>179.82</v>
      </c>
      <c r="BE154" s="33">
        <f>'SALDO MAXPPI JULHO 2026'!BE286</f>
        <v>51.43</v>
      </c>
      <c r="BF154" s="33">
        <f>'SALDO MAXPPI JULHO 2026'!BF286</f>
        <v>33.71</v>
      </c>
      <c r="BG154" s="33">
        <f>'SALDO MAXPPI JULHO 2026'!BG286</f>
        <v>1.47</v>
      </c>
      <c r="BH154" s="33">
        <f>'SALDO MAXPPI JULHO 2026'!BH286</f>
        <v>3.4</v>
      </c>
      <c r="BI154" s="33">
        <f>'SALDO MAXPPI JULHO 2026'!BI286</f>
        <v>109.43</v>
      </c>
      <c r="BJ154" s="33">
        <f>'SALDO MAXPPI JULHO 2026'!BJ286</f>
        <v>10.59</v>
      </c>
      <c r="BK154" s="33">
        <f>'SALDO MAXPPI JULHO 2026'!BK286</f>
        <v>11.96</v>
      </c>
      <c r="BL154" s="33">
        <f>'SALDO MAXPPI JULHO 2026'!BL286</f>
        <v>8.36</v>
      </c>
      <c r="BM154" s="33">
        <f>'SALDO MAXPPI JULHO 2026'!BM286</f>
        <v>0.57999999999999996</v>
      </c>
      <c r="BN154" s="33">
        <f>'SALDO MAXPPI JULHO 2026'!BN286</f>
        <v>0.5</v>
      </c>
      <c r="BO154" s="33">
        <f>'SALDO MAXPPI JULHO 2026'!BO286</f>
        <v>0</v>
      </c>
      <c r="BP154" s="33">
        <f>'SALDO MAXPPI JULHO 2026'!BP286</f>
        <v>4.8099999999999996</v>
      </c>
      <c r="BQ154" s="33">
        <f>'SALDO MAXPPI JULHO 2026'!BQ286</f>
        <v>0</v>
      </c>
      <c r="BR154" s="33">
        <f>'SALDO MAXPPI JULHO 2026'!BR286</f>
        <v>0</v>
      </c>
      <c r="BS154" s="33">
        <f>'SALDO MAXPPI JULHO 2026'!BS286</f>
        <v>0</v>
      </c>
      <c r="BT154" s="33">
        <f>'SALDO MAXPPI JULHO 2026'!BT286</f>
        <v>14.39</v>
      </c>
      <c r="BU154" s="33">
        <f>'SALDO MAXPPI JULHO 2026'!BU286</f>
        <v>0</v>
      </c>
      <c r="BV154" s="33">
        <f>'SALDO MAXPPI JULHO 2026'!BV286</f>
        <v>46.41</v>
      </c>
      <c r="BW154" s="33">
        <f>'SALDO MAXPPI JULHO 2026'!BW286</f>
        <v>0</v>
      </c>
      <c r="BX154" s="33">
        <f>'SALDO MAXPPI JULHO 2026'!BX286</f>
        <v>0</v>
      </c>
      <c r="BY154" s="35">
        <f t="shared" si="5"/>
        <v>1398.38</v>
      </c>
      <c r="BZ154" s="36">
        <f>'SALDO MAXPPI JULHO 2026'!BZ286</f>
        <v>1398.38</v>
      </c>
      <c r="CA154" s="37">
        <f t="shared" si="4"/>
        <v>0</v>
      </c>
    </row>
    <row r="155" spans="1:79">
      <c r="A155" s="32" t="str">
        <f>'SALDO MAXPPI JULHO 2026'!A287</f>
        <v>MAFRA</v>
      </c>
      <c r="B155" s="33">
        <f>'SALDO MAXPPI JULHO 2026'!B287</f>
        <v>2112.2600000000002</v>
      </c>
      <c r="C155" s="33">
        <f>'SALDO MAXPPI JULHO 2026'!C287</f>
        <v>28992.73</v>
      </c>
      <c r="D155" s="33">
        <f>'SALDO MAXPPI JULHO 2026'!D287</f>
        <v>15843.1</v>
      </c>
      <c r="E155" s="33">
        <f>'SALDO MAXPPI JULHO 2026'!E287</f>
        <v>0</v>
      </c>
      <c r="F155" s="33">
        <f>'SALDO MAXPPI JULHO 2026'!F287</f>
        <v>13850.76</v>
      </c>
      <c r="G155" s="33">
        <f>'SALDO MAXPPI JULHO 2026'!G287</f>
        <v>23523.56</v>
      </c>
      <c r="H155" s="33">
        <f>'SALDO MAXPPI JULHO 2026'!H287</f>
        <v>9986.43</v>
      </c>
      <c r="I155" s="33">
        <f>'SALDO MAXPPI JULHO 2026'!I287</f>
        <v>8430.73</v>
      </c>
      <c r="J155" s="33">
        <f>'SALDO MAXPPI JULHO 2026'!J287</f>
        <v>499.19</v>
      </c>
      <c r="K155" s="33">
        <f>'SALDO MAXPPI JULHO 2026'!K287</f>
        <v>0</v>
      </c>
      <c r="L155" s="33">
        <f>'SALDO MAXPPI JULHO 2026'!L287</f>
        <v>332.47</v>
      </c>
      <c r="M155" s="33">
        <f>'SALDO MAXPPI JULHO 2026'!M287</f>
        <v>5004.0200000000004</v>
      </c>
      <c r="N155" s="33">
        <f>'SALDO MAXPPI JULHO 2026'!N287</f>
        <v>4.71</v>
      </c>
      <c r="O155" s="33">
        <f>'SALDO MAXPPI JULHO 2026'!O287</f>
        <v>807.09</v>
      </c>
      <c r="P155" s="33">
        <f>'SALDO MAXPPI JULHO 2026'!P287</f>
        <v>870.13</v>
      </c>
      <c r="Q155" s="33">
        <f>'SALDO MAXPPI JULHO 2026'!Q287</f>
        <v>2961.13</v>
      </c>
      <c r="R155" s="33">
        <f>'SALDO MAXPPI JULHO 2026'!R287</f>
        <v>108.25</v>
      </c>
      <c r="S155" s="33">
        <f>'SALDO MAXPPI JULHO 2026'!S287</f>
        <v>3663.84</v>
      </c>
      <c r="T155" s="33">
        <f>'SALDO MAXPPI JULHO 2026'!T287</f>
        <v>48.17</v>
      </c>
      <c r="U155" s="33">
        <f>'SALDO MAXPPI JULHO 2026'!U287</f>
        <v>8.4600000000000009</v>
      </c>
      <c r="V155" s="33">
        <f>'SALDO MAXPPI JULHO 2026'!V287</f>
        <v>24.52</v>
      </c>
      <c r="W155" s="33">
        <f>'SALDO MAXPPI JULHO 2026'!W287</f>
        <v>2632.86</v>
      </c>
      <c r="X155" s="33">
        <f>'SALDO MAXPPI JULHO 2026'!X287</f>
        <v>52.26</v>
      </c>
      <c r="Y155" s="33">
        <f>'SALDO MAXPPI JULHO 2026'!Y287</f>
        <v>389.2</v>
      </c>
      <c r="Z155" s="33">
        <f>'SALDO MAXPPI JULHO 2026'!Z287</f>
        <v>2972.07</v>
      </c>
      <c r="AA155" s="33">
        <f>'SALDO MAXPPI JULHO 2026'!AA287</f>
        <v>160.6</v>
      </c>
      <c r="AB155" s="33">
        <f>'SALDO MAXPPI JULHO 2026'!AB287</f>
        <v>1606.35</v>
      </c>
      <c r="AC155" s="33">
        <f>'SALDO MAXPPI JULHO 2026'!AC287</f>
        <v>39.520000000000003</v>
      </c>
      <c r="AD155" s="33">
        <f>'SALDO MAXPPI JULHO 2026'!AD287</f>
        <v>100.12</v>
      </c>
      <c r="AE155" s="33">
        <f>'SALDO MAXPPI JULHO 2026'!AE287</f>
        <v>0</v>
      </c>
      <c r="AF155" s="33">
        <f>'SALDO MAXPPI JULHO 2026'!AF287</f>
        <v>0</v>
      </c>
      <c r="AG155" s="33">
        <f>'SALDO MAXPPI JULHO 2026'!AG287</f>
        <v>1571.9</v>
      </c>
      <c r="AH155" s="33">
        <f>'SALDO MAXPPI JULHO 2026'!AH287</f>
        <v>911.73</v>
      </c>
      <c r="AI155" s="33">
        <f>'SALDO MAXPPI JULHO 2026'!AI287</f>
        <v>26.13</v>
      </c>
      <c r="AJ155" s="33">
        <f>'SALDO MAXPPI JULHO 2026'!AJ287</f>
        <v>854.26</v>
      </c>
      <c r="AK155" s="33">
        <f>'SALDO MAXPPI JULHO 2026'!AK287</f>
        <v>14.8</v>
      </c>
      <c r="AL155" s="33">
        <f>'SALDO MAXPPI JULHO 2026'!AL287</f>
        <v>200.25</v>
      </c>
      <c r="AM155" s="33">
        <f>'SALDO MAXPPI JULHO 2026'!AM287</f>
        <v>261.2</v>
      </c>
      <c r="AN155" s="33">
        <f>'SALDO MAXPPI JULHO 2026'!AN287</f>
        <v>26.13</v>
      </c>
      <c r="AO155" s="33">
        <f>'SALDO MAXPPI JULHO 2026'!AO287</f>
        <v>296.02999999999997</v>
      </c>
      <c r="AP155" s="33">
        <f>'SALDO MAXPPI JULHO 2026'!AP287</f>
        <v>87.08</v>
      </c>
      <c r="AQ155" s="33">
        <f>'SALDO MAXPPI JULHO 2026'!AQ287</f>
        <v>363.92</v>
      </c>
      <c r="AR155" s="33">
        <f>'SALDO MAXPPI JULHO 2026'!AR287</f>
        <v>2197.5700000000002</v>
      </c>
      <c r="AS155" s="33">
        <f>'SALDO MAXPPI JULHO 2026'!AS287</f>
        <v>4367.8500000000004</v>
      </c>
      <c r="AT155" s="33">
        <f>'SALDO MAXPPI JULHO 2026'!AT287</f>
        <v>696.52</v>
      </c>
      <c r="AU155" s="33">
        <f>'SALDO MAXPPI JULHO 2026'!AU287</f>
        <v>475.96</v>
      </c>
      <c r="AV155" s="33">
        <f>'SALDO MAXPPI JULHO 2026'!AV287</f>
        <v>156.72999999999999</v>
      </c>
      <c r="AW155" s="33">
        <f>'SALDO MAXPPI JULHO 2026'!AW287</f>
        <v>870.64</v>
      </c>
      <c r="AX155" s="33">
        <f>'SALDO MAXPPI JULHO 2026'!AX287</f>
        <v>255.36</v>
      </c>
      <c r="AY155" s="33">
        <f>'SALDO MAXPPI JULHO 2026'!AY287</f>
        <v>374.99</v>
      </c>
      <c r="AZ155" s="33">
        <f>'SALDO MAXPPI JULHO 2026'!AZ287</f>
        <v>72.37</v>
      </c>
      <c r="BA155" s="33">
        <f>'SALDO MAXPPI JULHO 2026'!BA287</f>
        <v>17.43</v>
      </c>
      <c r="BB155" s="33">
        <f>'SALDO MAXPPI JULHO 2026'!BB287</f>
        <v>127.22</v>
      </c>
      <c r="BC155" s="33">
        <f>'SALDO MAXPPI JULHO 2026'!BC287</f>
        <v>496.41</v>
      </c>
      <c r="BD155" s="33">
        <f>'SALDO MAXPPI JULHO 2026'!BD287</f>
        <v>5267.24</v>
      </c>
      <c r="BE155" s="33">
        <f>'SALDO MAXPPI JULHO 2026'!BE287</f>
        <v>1506.43</v>
      </c>
      <c r="BF155" s="33">
        <f>'SALDO MAXPPI JULHO 2026'!BF287</f>
        <v>1640.95</v>
      </c>
      <c r="BG155" s="33">
        <f>'SALDO MAXPPI JULHO 2026'!BG287</f>
        <v>42.93</v>
      </c>
      <c r="BH155" s="33">
        <f>'SALDO MAXPPI JULHO 2026'!BH287</f>
        <v>132.37</v>
      </c>
      <c r="BI155" s="33">
        <f>'SALDO MAXPPI JULHO 2026'!BI287</f>
        <v>2632.66</v>
      </c>
      <c r="BJ155" s="33">
        <f>'SALDO MAXPPI JULHO 2026'!BJ287</f>
        <v>355.1</v>
      </c>
      <c r="BK155" s="33">
        <f>'SALDO MAXPPI JULHO 2026'!BK287</f>
        <v>517.87</v>
      </c>
      <c r="BL155" s="33">
        <f>'SALDO MAXPPI JULHO 2026'!BL287</f>
        <v>314.72000000000003</v>
      </c>
      <c r="BM155" s="33">
        <f>'SALDO MAXPPI JULHO 2026'!BM287</f>
        <v>31.24</v>
      </c>
      <c r="BN155" s="33">
        <f>'SALDO MAXPPI JULHO 2026'!BN287</f>
        <v>4.88</v>
      </c>
      <c r="BO155" s="33">
        <f>'SALDO MAXPPI JULHO 2026'!BO287</f>
        <v>0.1</v>
      </c>
      <c r="BP155" s="33">
        <f>'SALDO MAXPPI JULHO 2026'!BP287</f>
        <v>-0.97</v>
      </c>
      <c r="BQ155" s="33">
        <f>'SALDO MAXPPI JULHO 2026'!BQ287</f>
        <v>239.79</v>
      </c>
      <c r="BR155" s="33">
        <f>'SALDO MAXPPI JULHO 2026'!BR287</f>
        <v>0</v>
      </c>
      <c r="BS155" s="33">
        <f>'SALDO MAXPPI JULHO 2026'!BS287</f>
        <v>521.52</v>
      </c>
      <c r="BT155" s="33">
        <f>'SALDO MAXPPI JULHO 2026'!BT287</f>
        <v>0</v>
      </c>
      <c r="BU155" s="33">
        <f>'SALDO MAXPPI JULHO 2026'!BU287</f>
        <v>92.01</v>
      </c>
      <c r="BV155" s="33">
        <f>'SALDO MAXPPI JULHO 2026'!BV287</f>
        <v>6</v>
      </c>
      <c r="BW155" s="33">
        <f>'SALDO MAXPPI JULHO 2026'!BW287</f>
        <v>0</v>
      </c>
      <c r="BX155" s="33">
        <f>'SALDO MAXPPI JULHO 2026'!BX287</f>
        <v>0</v>
      </c>
      <c r="BY155" s="35">
        <f t="shared" si="5"/>
        <v>153051.85</v>
      </c>
      <c r="BZ155" s="36">
        <f>'SALDO MAXPPI JULHO 2026'!BZ287</f>
        <v>153051.85</v>
      </c>
      <c r="CA155" s="37">
        <f t="shared" si="4"/>
        <v>0</v>
      </c>
    </row>
    <row r="156" spans="1:79">
      <c r="A156" s="32" t="str">
        <f>'SALDO MAXPPI JULHO 2026'!A288</f>
        <v>MAJOR GERCINO</v>
      </c>
      <c r="B156" s="33">
        <f>'SALDO MAXPPI JULHO 2026'!B288</f>
        <v>97.16</v>
      </c>
      <c r="C156" s="33">
        <f>'SALDO MAXPPI JULHO 2026'!C288</f>
        <v>0</v>
      </c>
      <c r="D156" s="33">
        <f>'SALDO MAXPPI JULHO 2026'!D288</f>
        <v>446.12</v>
      </c>
      <c r="E156" s="33">
        <f>'SALDO MAXPPI JULHO 2026'!E288</f>
        <v>0</v>
      </c>
      <c r="F156" s="33">
        <f>'SALDO MAXPPI JULHO 2026'!F288</f>
        <v>0</v>
      </c>
      <c r="G156" s="33">
        <f>'SALDO MAXPPI JULHO 2026'!G288</f>
        <v>0</v>
      </c>
      <c r="H156" s="33">
        <f>'SALDO MAXPPI JULHO 2026'!H288</f>
        <v>21.28</v>
      </c>
      <c r="I156" s="33">
        <f>'SALDO MAXPPI JULHO 2026'!I288</f>
        <v>2.94</v>
      </c>
      <c r="J156" s="33">
        <f>'SALDO MAXPPI JULHO 2026'!J288</f>
        <v>0</v>
      </c>
      <c r="K156" s="33">
        <f>'SALDO MAXPPI JULHO 2026'!K288</f>
        <v>0</v>
      </c>
      <c r="L156" s="33">
        <f>'SALDO MAXPPI JULHO 2026'!L288</f>
        <v>39.090000000000003</v>
      </c>
      <c r="M156" s="33">
        <f>'SALDO MAXPPI JULHO 2026'!M288</f>
        <v>129.24</v>
      </c>
      <c r="N156" s="33">
        <f>'SALDO MAXPPI JULHO 2026'!N288</f>
        <v>0.26</v>
      </c>
      <c r="O156" s="33">
        <f>'SALDO MAXPPI JULHO 2026'!O288</f>
        <v>0</v>
      </c>
      <c r="P156" s="33">
        <f>'SALDO MAXPPI JULHO 2026'!P288</f>
        <v>0</v>
      </c>
      <c r="Q156" s="33">
        <f>'SALDO MAXPPI JULHO 2026'!Q288</f>
        <v>0</v>
      </c>
      <c r="R156" s="33">
        <f>'SALDO MAXPPI JULHO 2026'!R288</f>
        <v>4.29</v>
      </c>
      <c r="S156" s="33">
        <f>'SALDO MAXPPI JULHO 2026'!S288</f>
        <v>124.44</v>
      </c>
      <c r="T156" s="33">
        <f>'SALDO MAXPPI JULHO 2026'!T288</f>
        <v>1.91</v>
      </c>
      <c r="U156" s="33">
        <f>'SALDO MAXPPI JULHO 2026'!U288</f>
        <v>0.33</v>
      </c>
      <c r="V156" s="33">
        <f>'SALDO MAXPPI JULHO 2026'!V288</f>
        <v>1.35</v>
      </c>
      <c r="W156" s="33">
        <f>'SALDO MAXPPI JULHO 2026'!W288</f>
        <v>144.74</v>
      </c>
      <c r="X156" s="33">
        <f>'SALDO MAXPPI JULHO 2026'!X288</f>
        <v>2.87</v>
      </c>
      <c r="Y156" s="33">
        <f>'SALDO MAXPPI JULHO 2026'!Y288</f>
        <v>0.6</v>
      </c>
      <c r="Z156" s="33">
        <f>'SALDO MAXPPI JULHO 2026'!Z288</f>
        <v>95.73</v>
      </c>
      <c r="AA156" s="33">
        <f>'SALDO MAXPPI JULHO 2026'!AA288</f>
        <v>7.18</v>
      </c>
      <c r="AB156" s="33">
        <f>'SALDO MAXPPI JULHO 2026'!AB288</f>
        <v>79.03</v>
      </c>
      <c r="AC156" s="33">
        <f>'SALDO MAXPPI JULHO 2026'!AC288</f>
        <v>5.38</v>
      </c>
      <c r="AD156" s="33">
        <f>'SALDO MAXPPI JULHO 2026'!AD288</f>
        <v>5.5</v>
      </c>
      <c r="AE156" s="33">
        <f>'SALDO MAXPPI JULHO 2026'!AE288</f>
        <v>1.05</v>
      </c>
      <c r="AF156" s="33">
        <f>'SALDO MAXPPI JULHO 2026'!AF288</f>
        <v>1.19</v>
      </c>
      <c r="AG156" s="33">
        <f>'SALDO MAXPPI JULHO 2026'!AG288</f>
        <v>43.08</v>
      </c>
      <c r="AH156" s="33">
        <f>'SALDO MAXPPI JULHO 2026'!AH288</f>
        <v>12.02</v>
      </c>
      <c r="AI156" s="33">
        <f>'SALDO MAXPPI JULHO 2026'!AI288</f>
        <v>1.44</v>
      </c>
      <c r="AJ156" s="33">
        <f>'SALDO MAXPPI JULHO 2026'!AJ288</f>
        <v>22.98</v>
      </c>
      <c r="AK156" s="33">
        <f>'SALDO MAXPPI JULHO 2026'!AK288</f>
        <v>0.81</v>
      </c>
      <c r="AL156" s="33">
        <f>'SALDO MAXPPI JULHO 2026'!AL288</f>
        <v>1.4</v>
      </c>
      <c r="AM156" s="33">
        <f>'SALDO MAXPPI JULHO 2026'!AM288</f>
        <v>3.29</v>
      </c>
      <c r="AN156" s="33">
        <f>'SALDO MAXPPI JULHO 2026'!AN288</f>
        <v>1.44</v>
      </c>
      <c r="AO156" s="33">
        <f>'SALDO MAXPPI JULHO 2026'!AO288</f>
        <v>0.7</v>
      </c>
      <c r="AP156" s="33">
        <f>'SALDO MAXPPI JULHO 2026'!AP288</f>
        <v>4.79</v>
      </c>
      <c r="AQ156" s="33">
        <f>'SALDO MAXPPI JULHO 2026'!AQ288</f>
        <v>4.51</v>
      </c>
      <c r="AR156" s="33">
        <f>'SALDO MAXPPI JULHO 2026'!AR288</f>
        <v>77.540000000000006</v>
      </c>
      <c r="AS156" s="33">
        <f>'SALDO MAXPPI JULHO 2026'!AS288</f>
        <v>154.44</v>
      </c>
      <c r="AT156" s="33">
        <f>'SALDO MAXPPI JULHO 2026'!AT288</f>
        <v>38.29</v>
      </c>
      <c r="AU156" s="33">
        <f>'SALDO MAXPPI JULHO 2026'!AU288</f>
        <v>0.5</v>
      </c>
      <c r="AV156" s="33">
        <f>'SALDO MAXPPI JULHO 2026'!AV288</f>
        <v>8.6199999999999992</v>
      </c>
      <c r="AW156" s="33">
        <f>'SALDO MAXPPI JULHO 2026'!AW288</f>
        <v>0.4</v>
      </c>
      <c r="AX156" s="33">
        <f>'SALDO MAXPPI JULHO 2026'!AX288</f>
        <v>2.61</v>
      </c>
      <c r="AY156" s="33">
        <f>'SALDO MAXPPI JULHO 2026'!AY288</f>
        <v>34.46</v>
      </c>
      <c r="AZ156" s="33">
        <f>'SALDO MAXPPI JULHO 2026'!AZ288</f>
        <v>0.6</v>
      </c>
      <c r="BA156" s="33">
        <f>'SALDO MAXPPI JULHO 2026'!BA288</f>
        <v>0.96</v>
      </c>
      <c r="BB156" s="33">
        <f>'SALDO MAXPPI JULHO 2026'!BB288</f>
        <v>1</v>
      </c>
      <c r="BC156" s="33">
        <f>'SALDO MAXPPI JULHO 2026'!BC288</f>
        <v>27.29</v>
      </c>
      <c r="BD156" s="33">
        <f>'SALDO MAXPPI JULHO 2026'!BD288</f>
        <v>289.56</v>
      </c>
      <c r="BE156" s="33">
        <f>'SALDO MAXPPI JULHO 2026'!BE288</f>
        <v>82.82</v>
      </c>
      <c r="BF156" s="33">
        <f>'SALDO MAXPPI JULHO 2026'!BF288</f>
        <v>54.28</v>
      </c>
      <c r="BG156" s="33">
        <f>'SALDO MAXPPI JULHO 2026'!BG288</f>
        <v>2.36</v>
      </c>
      <c r="BH156" s="33">
        <f>'SALDO MAXPPI JULHO 2026'!BH288</f>
        <v>6.32</v>
      </c>
      <c r="BI156" s="33">
        <f>'SALDO MAXPPI JULHO 2026'!BI288</f>
        <v>0</v>
      </c>
      <c r="BJ156" s="33">
        <f>'SALDO MAXPPI JULHO 2026'!BJ288</f>
        <v>17.059999999999999</v>
      </c>
      <c r="BK156" s="33">
        <f>'SALDO MAXPPI JULHO 2026'!BK288</f>
        <v>19.25</v>
      </c>
      <c r="BL156" s="33">
        <f>'SALDO MAXPPI JULHO 2026'!BL288</f>
        <v>13.45</v>
      </c>
      <c r="BM156" s="33">
        <f>'SALDO MAXPPI JULHO 2026'!BM288</f>
        <v>1.24</v>
      </c>
      <c r="BN156" s="33">
        <f>'SALDO MAXPPI JULHO 2026'!BN288</f>
        <v>0.8</v>
      </c>
      <c r="BO156" s="33">
        <f>'SALDO MAXPPI JULHO 2026'!BO288</f>
        <v>0.21</v>
      </c>
      <c r="BP156" s="33">
        <f>'SALDO MAXPPI JULHO 2026'!BP288</f>
        <v>3.87</v>
      </c>
      <c r="BQ156" s="33">
        <f>'SALDO MAXPPI JULHO 2026'!BQ288</f>
        <v>0</v>
      </c>
      <c r="BR156" s="33">
        <f>'SALDO MAXPPI JULHO 2026'!BR288</f>
        <v>0</v>
      </c>
      <c r="BS156" s="33">
        <f>'SALDO MAXPPI JULHO 2026'!BS288</f>
        <v>0</v>
      </c>
      <c r="BT156" s="33">
        <f>'SALDO MAXPPI JULHO 2026'!BT288</f>
        <v>0</v>
      </c>
      <c r="BU156" s="33">
        <f>'SALDO MAXPPI JULHO 2026'!BU288</f>
        <v>13.05</v>
      </c>
      <c r="BV156" s="33">
        <f>'SALDO MAXPPI JULHO 2026'!BV288</f>
        <v>1.5</v>
      </c>
      <c r="BW156" s="33">
        <f>'SALDO MAXPPI JULHO 2026'!BW288</f>
        <v>5.58</v>
      </c>
      <c r="BX156" s="33">
        <f>'SALDO MAXPPI JULHO 2026'!BX288</f>
        <v>0</v>
      </c>
      <c r="BY156" s="35">
        <f t="shared" si="5"/>
        <v>2166.1999999999998</v>
      </c>
      <c r="BZ156" s="36">
        <f>'SALDO MAXPPI JULHO 2026'!BZ288</f>
        <v>2166.1999999999998</v>
      </c>
      <c r="CA156" s="37">
        <f t="shared" si="4"/>
        <v>0</v>
      </c>
    </row>
    <row r="157" spans="1:79">
      <c r="A157" s="32" t="str">
        <f>'SALDO MAXPPI JULHO 2026'!A289</f>
        <v>MAJOR VIEIRA</v>
      </c>
      <c r="B157" s="33">
        <f>'SALDO MAXPPI JULHO 2026'!B289</f>
        <v>86.72</v>
      </c>
      <c r="C157" s="33">
        <f>'SALDO MAXPPI JULHO 2026'!C289</f>
        <v>4186.3</v>
      </c>
      <c r="D157" s="33">
        <f>'SALDO MAXPPI JULHO 2026'!D289</f>
        <v>1679.21</v>
      </c>
      <c r="E157" s="33">
        <f>'SALDO MAXPPI JULHO 2026'!E289</f>
        <v>0</v>
      </c>
      <c r="F157" s="33">
        <f>'SALDO MAXPPI JULHO 2026'!F289</f>
        <v>112.11</v>
      </c>
      <c r="G157" s="33">
        <f>'SALDO MAXPPI JULHO 2026'!G289</f>
        <v>0</v>
      </c>
      <c r="H157" s="33">
        <f>'SALDO MAXPPI JULHO 2026'!H289</f>
        <v>1110.44</v>
      </c>
      <c r="I157" s="33">
        <f>'SALDO MAXPPI JULHO 2026'!I289</f>
        <v>-0.42</v>
      </c>
      <c r="J157" s="33">
        <f>'SALDO MAXPPI JULHO 2026'!J289</f>
        <v>72.08</v>
      </c>
      <c r="K157" s="33">
        <f>'SALDO MAXPPI JULHO 2026'!K289</f>
        <v>96.78</v>
      </c>
      <c r="L157" s="33">
        <f>'SALDO MAXPPI JULHO 2026'!L289</f>
        <v>102.68</v>
      </c>
      <c r="M157" s="33">
        <f>'SALDO MAXPPI JULHO 2026'!M289</f>
        <v>339.44</v>
      </c>
      <c r="N157" s="33">
        <f>'SALDO MAXPPI JULHO 2026'!N289</f>
        <v>0.68</v>
      </c>
      <c r="O157" s="33">
        <f>'SALDO MAXPPI JULHO 2026'!O289</f>
        <v>116.54</v>
      </c>
      <c r="P157" s="33">
        <f>'SALDO MAXPPI JULHO 2026'!P289</f>
        <v>37.72</v>
      </c>
      <c r="Q157" s="33">
        <f>'SALDO MAXPPI JULHO 2026'!Q289</f>
        <v>427.56</v>
      </c>
      <c r="R157" s="33">
        <f>'SALDO MAXPPI JULHO 2026'!R289</f>
        <v>11.26</v>
      </c>
      <c r="S157" s="33">
        <f>'SALDO MAXPPI JULHO 2026'!S289</f>
        <v>326.85000000000002</v>
      </c>
      <c r="T157" s="33">
        <f>'SALDO MAXPPI JULHO 2026'!T289</f>
        <v>5.01</v>
      </c>
      <c r="U157" s="33">
        <f>'SALDO MAXPPI JULHO 2026'!U289</f>
        <v>0.88</v>
      </c>
      <c r="V157" s="33">
        <f>'SALDO MAXPPI JULHO 2026'!V289</f>
        <v>3.54</v>
      </c>
      <c r="W157" s="33">
        <f>'SALDO MAXPPI JULHO 2026'!W289</f>
        <v>380.16</v>
      </c>
      <c r="X157" s="33">
        <f>'SALDO MAXPPI JULHO 2026'!X289</f>
        <v>7.55</v>
      </c>
      <c r="Y157" s="33">
        <f>'SALDO MAXPPI JULHO 2026'!Y289</f>
        <v>28.91</v>
      </c>
      <c r="Z157" s="33">
        <f>'SALDO MAXPPI JULHO 2026'!Z289</f>
        <v>251.43</v>
      </c>
      <c r="AA157" s="33">
        <f>'SALDO MAXPPI JULHO 2026'!AA289</f>
        <v>18.86</v>
      </c>
      <c r="AB157" s="33">
        <f>'SALDO MAXPPI JULHO 2026'!AB289</f>
        <v>238.86</v>
      </c>
      <c r="AC157" s="33">
        <f>'SALDO MAXPPI JULHO 2026'!AC289</f>
        <v>14.13</v>
      </c>
      <c r="AD157" s="33">
        <f>'SALDO MAXPPI JULHO 2026'!AD289</f>
        <v>14.46</v>
      </c>
      <c r="AE157" s="33">
        <f>'SALDO MAXPPI JULHO 2026'!AE289</f>
        <v>2.76</v>
      </c>
      <c r="AF157" s="33">
        <f>'SALDO MAXPPI JULHO 2026'!AF289</f>
        <v>7.55</v>
      </c>
      <c r="AG157" s="33">
        <f>'SALDO MAXPPI JULHO 2026'!AG289</f>
        <v>113.15</v>
      </c>
      <c r="AH157" s="33">
        <f>'SALDO MAXPPI JULHO 2026'!AH289</f>
        <v>74.17</v>
      </c>
      <c r="AI157" s="33">
        <f>'SALDO MAXPPI JULHO 2026'!AI289</f>
        <v>3.77</v>
      </c>
      <c r="AJ157" s="33">
        <f>'SALDO MAXPPI JULHO 2026'!AJ289</f>
        <v>60.35</v>
      </c>
      <c r="AK157" s="33">
        <f>'SALDO MAXPPI JULHO 2026'!AK289</f>
        <v>2.14</v>
      </c>
      <c r="AL157" s="33">
        <f>'SALDO MAXPPI JULHO 2026'!AL289</f>
        <v>28.91</v>
      </c>
      <c r="AM157" s="33">
        <f>'SALDO MAXPPI JULHO 2026'!AM289</f>
        <v>37.72</v>
      </c>
      <c r="AN157" s="33">
        <f>'SALDO MAXPPI JULHO 2026'!AN289</f>
        <v>3.77</v>
      </c>
      <c r="AO157" s="33">
        <f>'SALDO MAXPPI JULHO 2026'!AO289</f>
        <v>42.74</v>
      </c>
      <c r="AP157" s="33">
        <f>'SALDO MAXPPI JULHO 2026'!AP289</f>
        <v>12.57</v>
      </c>
      <c r="AQ157" s="33">
        <f>'SALDO MAXPPI JULHO 2026'!AQ289</f>
        <v>62.86</v>
      </c>
      <c r="AR157" s="33">
        <f>'SALDO MAXPPI JULHO 2026'!AR289</f>
        <v>237.84</v>
      </c>
      <c r="AS157" s="33">
        <f>'SALDO MAXPPI JULHO 2026'!AS289</f>
        <v>405.63</v>
      </c>
      <c r="AT157" s="33">
        <f>'SALDO MAXPPI JULHO 2026'!AT289</f>
        <v>100.57</v>
      </c>
      <c r="AU157" s="33">
        <f>'SALDO MAXPPI JULHO 2026'!AU289</f>
        <v>52.8</v>
      </c>
      <c r="AV157" s="33">
        <f>'SALDO MAXPPI JULHO 2026'!AV289</f>
        <v>22.63</v>
      </c>
      <c r="AW157" s="33">
        <f>'SALDO MAXPPI JULHO 2026'!AW289</f>
        <v>125.71</v>
      </c>
      <c r="AX157" s="33">
        <f>'SALDO MAXPPI JULHO 2026'!AX289</f>
        <v>36.869999999999997</v>
      </c>
      <c r="AY157" s="33">
        <f>'SALDO MAXPPI JULHO 2026'!AY289</f>
        <v>67.209999999999994</v>
      </c>
      <c r="AZ157" s="33">
        <f>'SALDO MAXPPI JULHO 2026'!AZ289</f>
        <v>10.45</v>
      </c>
      <c r="BA157" s="33">
        <f>'SALDO MAXPPI JULHO 2026'!BA289</f>
        <v>2.52</v>
      </c>
      <c r="BB157" s="33">
        <f>'SALDO MAXPPI JULHO 2026'!BB289</f>
        <v>23.89</v>
      </c>
      <c r="BC157" s="33">
        <f>'SALDO MAXPPI JULHO 2026'!BC289</f>
        <v>71.680000000000007</v>
      </c>
      <c r="BD157" s="33">
        <f>'SALDO MAXPPI JULHO 2026'!BD289</f>
        <v>760.54</v>
      </c>
      <c r="BE157" s="33">
        <f>'SALDO MAXPPI JULHO 2026'!BE289</f>
        <v>217.52</v>
      </c>
      <c r="BF157" s="33">
        <f>'SALDO MAXPPI JULHO 2026'!BF289</f>
        <v>142.56</v>
      </c>
      <c r="BG157" s="33">
        <f>'SALDO MAXPPI JULHO 2026'!BG289</f>
        <v>6.2</v>
      </c>
      <c r="BH157" s="33">
        <f>'SALDO MAXPPI JULHO 2026'!BH289</f>
        <v>2.63</v>
      </c>
      <c r="BI157" s="33">
        <f>'SALDO MAXPPI JULHO 2026'!BI289</f>
        <v>-0.23</v>
      </c>
      <c r="BJ157" s="33">
        <f>'SALDO MAXPPI JULHO 2026'!BJ289</f>
        <v>0</v>
      </c>
      <c r="BK157" s="33">
        <f>'SALDO MAXPPI JULHO 2026'!BK289</f>
        <v>0</v>
      </c>
      <c r="BL157" s="33">
        <f>'SALDO MAXPPI JULHO 2026'!BL289</f>
        <v>29.74</v>
      </c>
      <c r="BM157" s="33">
        <f>'SALDO MAXPPI JULHO 2026'!BM289</f>
        <v>2.1800000000000002</v>
      </c>
      <c r="BN157" s="33">
        <f>'SALDO MAXPPI JULHO 2026'!BN289</f>
        <v>2.11</v>
      </c>
      <c r="BO157" s="33">
        <f>'SALDO MAXPPI JULHO 2026'!BO289</f>
        <v>0.1</v>
      </c>
      <c r="BP157" s="33">
        <f>'SALDO MAXPPI JULHO 2026'!BP289</f>
        <v>3.87</v>
      </c>
      <c r="BQ157" s="33">
        <f>'SALDO MAXPPI JULHO 2026'!BQ289</f>
        <v>34.619999999999997</v>
      </c>
      <c r="BR157" s="33">
        <f>'SALDO MAXPPI JULHO 2026'!BR289</f>
        <v>1.1399999999999999</v>
      </c>
      <c r="BS157" s="33">
        <f>'SALDO MAXPPI JULHO 2026'!BS289</f>
        <v>2.68</v>
      </c>
      <c r="BT157" s="33">
        <f>'SALDO MAXPPI JULHO 2026'!BT289</f>
        <v>60.88</v>
      </c>
      <c r="BU157" s="33">
        <f>'SALDO MAXPPI JULHO 2026'!BU289</f>
        <v>34.270000000000003</v>
      </c>
      <c r="BV157" s="33">
        <f>'SALDO MAXPPI JULHO 2026'!BV289</f>
        <v>54.02</v>
      </c>
      <c r="BW157" s="33">
        <f>'SALDO MAXPPI JULHO 2026'!BW289</f>
        <v>13.97</v>
      </c>
      <c r="BX157" s="33">
        <f>'SALDO MAXPPI JULHO 2026'!BX289</f>
        <v>0</v>
      </c>
      <c r="BY157" s="35">
        <f t="shared" si="5"/>
        <v>12648.8</v>
      </c>
      <c r="BZ157" s="36">
        <f>'SALDO MAXPPI JULHO 2026'!BZ289</f>
        <v>12648.8</v>
      </c>
      <c r="CA157" s="37">
        <f t="shared" si="4"/>
        <v>0</v>
      </c>
    </row>
    <row r="158" spans="1:79">
      <c r="A158" s="32" t="str">
        <f>'SALDO MAXPPI JULHO 2026'!A290</f>
        <v>MARACAJA</v>
      </c>
      <c r="B158" s="33">
        <f>'SALDO MAXPPI JULHO 2026'!B290</f>
        <v>205.58</v>
      </c>
      <c r="C158" s="33">
        <f>'SALDO MAXPPI JULHO 2026'!C290</f>
        <v>3372.59</v>
      </c>
      <c r="D158" s="33">
        <f>'SALDO MAXPPI JULHO 2026'!D290</f>
        <v>1842.96</v>
      </c>
      <c r="E158" s="33">
        <f>'SALDO MAXPPI JULHO 2026'!E290</f>
        <v>0.13</v>
      </c>
      <c r="F158" s="33">
        <f>'SALDO MAXPPI JULHO 2026'!F290</f>
        <v>-0.56000000000000005</v>
      </c>
      <c r="G158" s="33">
        <f>'SALDO MAXPPI JULHO 2026'!G290</f>
        <v>0</v>
      </c>
      <c r="H158" s="33">
        <f>'SALDO MAXPPI JULHO 2026'!H290</f>
        <v>0</v>
      </c>
      <c r="I158" s="33">
        <f>'SALDO MAXPPI JULHO 2026'!I290</f>
        <v>0</v>
      </c>
      <c r="J158" s="33">
        <f>'SALDO MAXPPI JULHO 2026'!J290</f>
        <v>0</v>
      </c>
      <c r="K158" s="33">
        <f>'SALDO MAXPPI JULHO 2026'!K290</f>
        <v>0</v>
      </c>
      <c r="L158" s="33">
        <f>'SALDO MAXPPI JULHO 2026'!L290</f>
        <v>50.12</v>
      </c>
      <c r="M158" s="33">
        <f>'SALDO MAXPPI JULHO 2026'!M290</f>
        <v>199.7</v>
      </c>
      <c r="N158" s="33">
        <f>'SALDO MAXPPI JULHO 2026'!N290</f>
        <v>0.24</v>
      </c>
      <c r="O158" s="33">
        <f>'SALDO MAXPPI JULHO 2026'!O290</f>
        <v>-1.08</v>
      </c>
      <c r="P158" s="33">
        <f>'SALDO MAXPPI JULHO 2026'!P290</f>
        <v>-0.3</v>
      </c>
      <c r="Q158" s="33">
        <f>'SALDO MAXPPI JULHO 2026'!Q290</f>
        <v>344.45</v>
      </c>
      <c r="R158" s="33">
        <f>'SALDO MAXPPI JULHO 2026'!R290</f>
        <v>3.69</v>
      </c>
      <c r="S158" s="33">
        <f>'SALDO MAXPPI JULHO 2026'!S290</f>
        <v>107.1</v>
      </c>
      <c r="T158" s="33">
        <f>'SALDO MAXPPI JULHO 2026'!T290</f>
        <v>1.66</v>
      </c>
      <c r="U158" s="33">
        <f>'SALDO MAXPPI JULHO 2026'!U290</f>
        <v>0.3</v>
      </c>
      <c r="V158" s="33">
        <f>'SALDO MAXPPI JULHO 2026'!V290</f>
        <v>1.1599999999999999</v>
      </c>
      <c r="W158" s="33">
        <f>'SALDO MAXPPI JULHO 2026'!W290</f>
        <v>306.27</v>
      </c>
      <c r="X158" s="33">
        <f>'SALDO MAXPPI JULHO 2026'!X290</f>
        <v>6.08</v>
      </c>
      <c r="Y158" s="33">
        <f>'SALDO MAXPPI JULHO 2026'!Y290</f>
        <v>23.29</v>
      </c>
      <c r="Z158" s="33">
        <f>'SALDO MAXPPI JULHO 2026'!Z290</f>
        <v>202.56</v>
      </c>
      <c r="AA158" s="33">
        <f>'SALDO MAXPPI JULHO 2026'!AA290</f>
        <v>15.19</v>
      </c>
      <c r="AB158" s="33">
        <f>'SALDO MAXPPI JULHO 2026'!AB290</f>
        <v>109.82</v>
      </c>
      <c r="AC158" s="33">
        <f>'SALDO MAXPPI JULHO 2026'!AC290</f>
        <v>11.38</v>
      </c>
      <c r="AD158" s="33">
        <f>'SALDO MAXPPI JULHO 2026'!AD290</f>
        <v>11.65</v>
      </c>
      <c r="AE158" s="33">
        <f>'SALDO MAXPPI JULHO 2026'!AE290</f>
        <v>2.23</v>
      </c>
      <c r="AF158" s="33">
        <f>'SALDO MAXPPI JULHO 2026'!AF290</f>
        <v>2.59</v>
      </c>
      <c r="AG158" s="33">
        <f>'SALDO MAXPPI JULHO 2026'!AG290</f>
        <v>91.15</v>
      </c>
      <c r="AH158" s="33">
        <f>'SALDO MAXPPI JULHO 2026'!AH290</f>
        <v>59.75</v>
      </c>
      <c r="AI158" s="33">
        <f>'SALDO MAXPPI JULHO 2026'!AI290</f>
        <v>3.04</v>
      </c>
      <c r="AJ158" s="33">
        <f>'SALDO MAXPPI JULHO 2026'!AJ290</f>
        <v>48.62</v>
      </c>
      <c r="AK158" s="33">
        <f>'SALDO MAXPPI JULHO 2026'!AK290</f>
        <v>1.72</v>
      </c>
      <c r="AL158" s="33">
        <f>'SALDO MAXPPI JULHO 2026'!AL290</f>
        <v>23.29</v>
      </c>
      <c r="AM158" s="33">
        <f>'SALDO MAXPPI JULHO 2026'!AM290</f>
        <v>30.38</v>
      </c>
      <c r="AN158" s="33">
        <f>'SALDO MAXPPI JULHO 2026'!AN290</f>
        <v>3.04</v>
      </c>
      <c r="AO158" s="33">
        <f>'SALDO MAXPPI JULHO 2026'!AO290</f>
        <v>34.44</v>
      </c>
      <c r="AP158" s="33">
        <f>'SALDO MAXPPI JULHO 2026'!AP290</f>
        <v>10.130000000000001</v>
      </c>
      <c r="AQ158" s="33">
        <f>'SALDO MAXPPI JULHO 2026'!AQ290</f>
        <v>18.11</v>
      </c>
      <c r="AR158" s="33">
        <f>'SALDO MAXPPI JULHO 2026'!AR290</f>
        <v>26.1</v>
      </c>
      <c r="AS158" s="33">
        <f>'SALDO MAXPPI JULHO 2026'!AS290</f>
        <v>58.6</v>
      </c>
      <c r="AT158" s="33">
        <f>'SALDO MAXPPI JULHO 2026'!AT290</f>
        <v>0</v>
      </c>
      <c r="AU158" s="33">
        <f>'SALDO MAXPPI JULHO 2026'!AU290</f>
        <v>42.54</v>
      </c>
      <c r="AV158" s="33">
        <f>'SALDO MAXPPI JULHO 2026'!AV290</f>
        <v>18.23</v>
      </c>
      <c r="AW158" s="33">
        <f>'SALDO MAXPPI JULHO 2026'!AW290</f>
        <v>101.28</v>
      </c>
      <c r="AX158" s="33">
        <f>'SALDO MAXPPI JULHO 2026'!AX290</f>
        <v>29.7</v>
      </c>
      <c r="AY158" s="33">
        <f>'SALDO MAXPPI JULHO 2026'!AY290</f>
        <v>72.92</v>
      </c>
      <c r="AZ158" s="33">
        <f>'SALDO MAXPPI JULHO 2026'!AZ290</f>
        <v>8.42</v>
      </c>
      <c r="BA158" s="33">
        <f>'SALDO MAXPPI JULHO 2026'!BA290</f>
        <v>2.0299999999999998</v>
      </c>
      <c r="BB158" s="33">
        <f>'SALDO MAXPPI JULHO 2026'!BB290</f>
        <v>19.239999999999998</v>
      </c>
      <c r="BC158" s="33">
        <f>'SALDO MAXPPI JULHO 2026'!BC290</f>
        <v>57.74</v>
      </c>
      <c r="BD158" s="33">
        <f>'SALDO MAXPPI JULHO 2026'!BD290</f>
        <v>612.71</v>
      </c>
      <c r="BE158" s="33">
        <f>'SALDO MAXPPI JULHO 2026'!BE290</f>
        <v>175.24</v>
      </c>
      <c r="BF158" s="33">
        <f>'SALDO MAXPPI JULHO 2026'!BF290</f>
        <v>8.6999999999999993</v>
      </c>
      <c r="BG158" s="33">
        <f>'SALDO MAXPPI JULHO 2026'!BG290</f>
        <v>4.99</v>
      </c>
      <c r="BH158" s="33">
        <f>'SALDO MAXPPI JULHO 2026'!BH290</f>
        <v>13.37</v>
      </c>
      <c r="BI158" s="33">
        <f>'SALDO MAXPPI JULHO 2026'!BI290</f>
        <v>372.87</v>
      </c>
      <c r="BJ158" s="33">
        <f>'SALDO MAXPPI JULHO 2026'!BJ290</f>
        <v>36.090000000000003</v>
      </c>
      <c r="BK158" s="33">
        <f>'SALDO MAXPPI JULHO 2026'!BK290</f>
        <v>24.38</v>
      </c>
      <c r="BL158" s="33">
        <f>'SALDO MAXPPI JULHO 2026'!BL290</f>
        <v>5.27</v>
      </c>
      <c r="BM158" s="33">
        <f>'SALDO MAXPPI JULHO 2026'!BM290</f>
        <v>0.66</v>
      </c>
      <c r="BN158" s="33">
        <f>'SALDO MAXPPI JULHO 2026'!BN290</f>
        <v>0</v>
      </c>
      <c r="BO158" s="33">
        <f>'SALDO MAXPPI JULHO 2026'!BO290</f>
        <v>0.31</v>
      </c>
      <c r="BP158" s="33">
        <f>'SALDO MAXPPI JULHO 2026'!BP290</f>
        <v>0.96</v>
      </c>
      <c r="BQ158" s="33">
        <f>'SALDO MAXPPI JULHO 2026'!BQ290</f>
        <v>0</v>
      </c>
      <c r="BR158" s="33">
        <f>'SALDO MAXPPI JULHO 2026'!BR290</f>
        <v>1.1399999999999999</v>
      </c>
      <c r="BS158" s="33">
        <f>'SALDO MAXPPI JULHO 2026'!BS290</f>
        <v>272.37</v>
      </c>
      <c r="BT158" s="33">
        <f>'SALDO MAXPPI JULHO 2026'!BT290</f>
        <v>-1.75</v>
      </c>
      <c r="BU158" s="33">
        <f>'SALDO MAXPPI JULHO 2026'!BU290</f>
        <v>0</v>
      </c>
      <c r="BV158" s="33">
        <f>'SALDO MAXPPI JULHO 2026'!BV290</f>
        <v>44.98</v>
      </c>
      <c r="BW158" s="33">
        <f>'SALDO MAXPPI JULHO 2026'!BW290</f>
        <v>0</v>
      </c>
      <c r="BX158" s="33">
        <f>'SALDO MAXPPI JULHO 2026'!BX290</f>
        <v>0</v>
      </c>
      <c r="BY158" s="35">
        <f t="shared" si="5"/>
        <v>9151.5599999999959</v>
      </c>
      <c r="BZ158" s="36">
        <f>'SALDO MAXPPI JULHO 2026'!BZ290</f>
        <v>9151.5599999999959</v>
      </c>
      <c r="CA158" s="37">
        <f t="shared" si="4"/>
        <v>0</v>
      </c>
    </row>
    <row r="159" spans="1:79">
      <c r="A159" s="32" t="str">
        <f>'SALDO MAXPPI JULHO 2026'!A291</f>
        <v>MARAVILHA</v>
      </c>
      <c r="B159" s="33">
        <f>'SALDO MAXPPI JULHO 2026'!B291</f>
        <v>760.98</v>
      </c>
      <c r="C159" s="33">
        <f>'SALDO MAXPPI JULHO 2026'!C291</f>
        <v>12484.09</v>
      </c>
      <c r="D159" s="33">
        <f>'SALDO MAXPPI JULHO 2026'!D291</f>
        <v>6821.94</v>
      </c>
      <c r="E159" s="33">
        <f>'SALDO MAXPPI JULHO 2026'!E291</f>
        <v>0</v>
      </c>
      <c r="F159" s="33">
        <f>'SALDO MAXPPI JULHO 2026'!F291</f>
        <v>2826.39</v>
      </c>
      <c r="G159" s="33">
        <f>'SALDO MAXPPI JULHO 2026'!G291</f>
        <v>1713.74</v>
      </c>
      <c r="H159" s="33">
        <f>'SALDO MAXPPI JULHO 2026'!H291</f>
        <v>465.09</v>
      </c>
      <c r="I159" s="33">
        <f>'SALDO MAXPPI JULHO 2026'!I291</f>
        <v>5662.69</v>
      </c>
      <c r="J159" s="33">
        <f>'SALDO MAXPPI JULHO 2026'!J291</f>
        <v>214.95</v>
      </c>
      <c r="K159" s="33">
        <f>'SALDO MAXPPI JULHO 2026'!K291</f>
        <v>1982.43</v>
      </c>
      <c r="L159" s="33">
        <f>'SALDO MAXPPI JULHO 2026'!L291</f>
        <v>306.2</v>
      </c>
      <c r="M159" s="33">
        <f>'SALDO MAXPPI JULHO 2026'!M291</f>
        <v>1012.25</v>
      </c>
      <c r="N159" s="33">
        <f>'SALDO MAXPPI JULHO 2026'!N291</f>
        <v>2.0299999999999998</v>
      </c>
      <c r="O159" s="33">
        <f>'SALDO MAXPPI JULHO 2026'!O291</f>
        <v>347.53</v>
      </c>
      <c r="P159" s="33">
        <f>'SALDO MAXPPI JULHO 2026'!P291</f>
        <v>112.49</v>
      </c>
      <c r="Q159" s="33">
        <f>'SALDO MAXPPI JULHO 2026'!Q291</f>
        <v>1275.04</v>
      </c>
      <c r="R159" s="33">
        <f>'SALDO MAXPPI JULHO 2026'!R291</f>
        <v>33.590000000000003</v>
      </c>
      <c r="S159" s="33">
        <f>'SALDO MAXPPI JULHO 2026'!S291</f>
        <v>974.72</v>
      </c>
      <c r="T159" s="33">
        <f>'SALDO MAXPPI JULHO 2026'!T291</f>
        <v>14.94</v>
      </c>
      <c r="U159" s="33">
        <f>'SALDO MAXPPI JULHO 2026'!U291</f>
        <v>2.61</v>
      </c>
      <c r="V159" s="33">
        <f>'SALDO MAXPPI JULHO 2026'!V291</f>
        <v>10.56</v>
      </c>
      <c r="W159" s="33">
        <f>'SALDO MAXPPI JULHO 2026'!W291</f>
        <v>1133.69</v>
      </c>
      <c r="X159" s="33">
        <f>'SALDO MAXPPI JULHO 2026'!X291</f>
        <v>22.5</v>
      </c>
      <c r="Y159" s="33">
        <f>'SALDO MAXPPI JULHO 2026'!Y291</f>
        <v>86.23</v>
      </c>
      <c r="Z159" s="33">
        <f>'SALDO MAXPPI JULHO 2026'!Z291</f>
        <v>749.79</v>
      </c>
      <c r="AA159" s="33">
        <f>'SALDO MAXPPI JULHO 2026'!AA291</f>
        <v>56.24</v>
      </c>
      <c r="AB159" s="33">
        <f>'SALDO MAXPPI JULHO 2026'!AB291</f>
        <v>0</v>
      </c>
      <c r="AC159" s="33">
        <f>'SALDO MAXPPI JULHO 2026'!AC291</f>
        <v>19.11</v>
      </c>
      <c r="AD159" s="33">
        <f>'SALDO MAXPPI JULHO 2026'!AD291</f>
        <v>24.71</v>
      </c>
      <c r="AE159" s="33">
        <f>'SALDO MAXPPI JULHO 2026'!AE291</f>
        <v>8.24</v>
      </c>
      <c r="AF159" s="33">
        <f>'SALDO MAXPPI JULHO 2026'!AF291</f>
        <v>22.5</v>
      </c>
      <c r="AG159" s="33">
        <f>'SALDO MAXPPI JULHO 2026'!AG291</f>
        <v>337.42</v>
      </c>
      <c r="AH159" s="33">
        <f>'SALDO MAXPPI JULHO 2026'!AH291</f>
        <v>198.08</v>
      </c>
      <c r="AI159" s="33">
        <f>'SALDO MAXPPI JULHO 2026'!AI291</f>
        <v>11.25</v>
      </c>
      <c r="AJ159" s="33">
        <f>'SALDO MAXPPI JULHO 2026'!AJ291</f>
        <v>179.96</v>
      </c>
      <c r="AK159" s="33">
        <f>'SALDO MAXPPI JULHO 2026'!AK291</f>
        <v>6.37</v>
      </c>
      <c r="AL159" s="33">
        <f>'SALDO MAXPPI JULHO 2026'!AL291</f>
        <v>86.23</v>
      </c>
      <c r="AM159" s="33">
        <f>'SALDO MAXPPI JULHO 2026'!AM291</f>
        <v>96.17</v>
      </c>
      <c r="AN159" s="33">
        <f>'SALDO MAXPPI JULHO 2026'!AN291</f>
        <v>11.25</v>
      </c>
      <c r="AO159" s="33">
        <f>'SALDO MAXPPI JULHO 2026'!AO291</f>
        <v>127.47</v>
      </c>
      <c r="AP159" s="33">
        <f>'SALDO MAXPPI JULHO 2026'!AP291</f>
        <v>37.5</v>
      </c>
      <c r="AQ159" s="33">
        <f>'SALDO MAXPPI JULHO 2026'!AQ291</f>
        <v>187.45</v>
      </c>
      <c r="AR159" s="33">
        <f>'SALDO MAXPPI JULHO 2026'!AR291</f>
        <v>629.66999999999996</v>
      </c>
      <c r="AS159" s="33">
        <f>'SALDO MAXPPI JULHO 2026'!AS291</f>
        <v>1209.6400000000001</v>
      </c>
      <c r="AT159" s="33">
        <f>'SALDO MAXPPI JULHO 2026'!AT291</f>
        <v>299.92</v>
      </c>
      <c r="AU159" s="33">
        <f>'SALDO MAXPPI JULHO 2026'!AU291</f>
        <v>157.46</v>
      </c>
      <c r="AV159" s="33">
        <f>'SALDO MAXPPI JULHO 2026'!AV291</f>
        <v>67.489999999999995</v>
      </c>
      <c r="AW159" s="33">
        <f>'SALDO MAXPPI JULHO 2026'!AW291</f>
        <v>374.89</v>
      </c>
      <c r="AX159" s="33">
        <f>'SALDO MAXPPI JULHO 2026'!AX291</f>
        <v>97.96</v>
      </c>
      <c r="AY159" s="33">
        <f>'SALDO MAXPPI JULHO 2026'!AY291</f>
        <v>169.92</v>
      </c>
      <c r="AZ159" s="33">
        <f>'SALDO MAXPPI JULHO 2026'!AZ291</f>
        <v>31.16</v>
      </c>
      <c r="BA159" s="33">
        <f>'SALDO MAXPPI JULHO 2026'!BA291</f>
        <v>7.51</v>
      </c>
      <c r="BB159" s="33">
        <f>'SALDO MAXPPI JULHO 2026'!BB291</f>
        <v>71.23</v>
      </c>
      <c r="BC159" s="33">
        <f>'SALDO MAXPPI JULHO 2026'!BC291</f>
        <v>213.75</v>
      </c>
      <c r="BD159" s="33">
        <f>'SALDO MAXPPI JULHO 2026'!BD291</f>
        <v>2268.04</v>
      </c>
      <c r="BE159" s="33">
        <f>'SALDO MAXPPI JULHO 2026'!BE291</f>
        <v>176.79</v>
      </c>
      <c r="BF159" s="33">
        <f>'SALDO MAXPPI JULHO 2026'!BF291</f>
        <v>425.14</v>
      </c>
      <c r="BG159" s="33">
        <f>'SALDO MAXPPI JULHO 2026'!BG291</f>
        <v>18.489999999999998</v>
      </c>
      <c r="BH159" s="33">
        <f>'SALDO MAXPPI JULHO 2026'!BH291</f>
        <v>15.35</v>
      </c>
      <c r="BI159" s="33">
        <f>'SALDO MAXPPI JULHO 2026'!BI291</f>
        <v>266.47000000000003</v>
      </c>
      <c r="BJ159" s="33">
        <f>'SALDO MAXPPI JULHO 2026'!BJ291</f>
        <v>25.76</v>
      </c>
      <c r="BK159" s="33">
        <f>'SALDO MAXPPI JULHO 2026'!BK291</f>
        <v>40.229999999999997</v>
      </c>
      <c r="BL159" s="33">
        <f>'SALDO MAXPPI JULHO 2026'!BL291</f>
        <v>78.33</v>
      </c>
      <c r="BM159" s="33">
        <f>'SALDO MAXPPI JULHO 2026'!BM291</f>
        <v>1.95</v>
      </c>
      <c r="BN159" s="33">
        <f>'SALDO MAXPPI JULHO 2026'!BN291</f>
        <v>6.3</v>
      </c>
      <c r="BO159" s="33">
        <f>'SALDO MAXPPI JULHO 2026'!BO291</f>
        <v>0.21</v>
      </c>
      <c r="BP159" s="33">
        <f>'SALDO MAXPPI JULHO 2026'!BP291</f>
        <v>181.86</v>
      </c>
      <c r="BQ159" s="33">
        <f>'SALDO MAXPPI JULHO 2026'!BQ291</f>
        <v>278.27999999999997</v>
      </c>
      <c r="BR159" s="33">
        <f>'SALDO MAXPPI JULHO 2026'!BR291</f>
        <v>0</v>
      </c>
      <c r="BS159" s="33">
        <f>'SALDO MAXPPI JULHO 2026'!BS291</f>
        <v>1008.22</v>
      </c>
      <c r="BT159" s="33">
        <f>'SALDO MAXPPI JULHO 2026'!BT291</f>
        <v>181.55</v>
      </c>
      <c r="BU159" s="33">
        <f>'SALDO MAXPPI JULHO 2026'!BU291</f>
        <v>111.41</v>
      </c>
      <c r="BV159" s="33">
        <f>'SALDO MAXPPI JULHO 2026'!BV291</f>
        <v>2.25</v>
      </c>
      <c r="BW159" s="33">
        <f>'SALDO MAXPPI JULHO 2026'!BW291</f>
        <v>0</v>
      </c>
      <c r="BX159" s="33">
        <f>'SALDO MAXPPI JULHO 2026'!BX291</f>
        <v>359.18</v>
      </c>
      <c r="BY159" s="35">
        <f t="shared" si="5"/>
        <v>49202.83</v>
      </c>
      <c r="BZ159" s="36">
        <f>'SALDO MAXPPI JULHO 2026'!BZ291</f>
        <v>49736.78</v>
      </c>
      <c r="CA159" s="37">
        <f t="shared" si="4"/>
        <v>-533.94999999999709</v>
      </c>
    </row>
    <row r="160" spans="1:79">
      <c r="A160" s="32" t="str">
        <f>'SALDO MAXPPI JULHO 2026'!A292</f>
        <v>MAREMA</v>
      </c>
      <c r="B160" s="33">
        <f>'SALDO MAXPPI JULHO 2026'!B292</f>
        <v>77.540000000000006</v>
      </c>
      <c r="C160" s="33">
        <f>'SALDO MAXPPI JULHO 2026'!C292</f>
        <v>1272.01</v>
      </c>
      <c r="D160" s="33">
        <f>'SALDO MAXPPI JULHO 2026'!D292</f>
        <v>214.21</v>
      </c>
      <c r="E160" s="33">
        <f>'SALDO MAXPPI JULHO 2026'!E292</f>
        <v>13.19</v>
      </c>
      <c r="F160" s="33">
        <f>'SALDO MAXPPI JULHO 2026'!F292</f>
        <v>0</v>
      </c>
      <c r="G160" s="33">
        <f>'SALDO MAXPPI JULHO 2026'!G292</f>
        <v>0.16</v>
      </c>
      <c r="H160" s="33">
        <f>'SALDO MAXPPI JULHO 2026'!H292</f>
        <v>208.93</v>
      </c>
      <c r="I160" s="33">
        <f>'SALDO MAXPPI JULHO 2026'!I292</f>
        <v>139.38999999999999</v>
      </c>
      <c r="J160" s="33">
        <f>'SALDO MAXPPI JULHO 2026'!J292</f>
        <v>0</v>
      </c>
      <c r="K160" s="33">
        <f>'SALDO MAXPPI JULHO 2026'!K292</f>
        <v>201.99</v>
      </c>
      <c r="L160" s="33">
        <f>'SALDO MAXPPI JULHO 2026'!L292</f>
        <v>0</v>
      </c>
      <c r="M160" s="33">
        <f>'SALDO MAXPPI JULHO 2026'!M292</f>
        <v>103.14</v>
      </c>
      <c r="N160" s="33">
        <f>'SALDO MAXPPI JULHO 2026'!N292</f>
        <v>0.19</v>
      </c>
      <c r="O160" s="33">
        <f>'SALDO MAXPPI JULHO 2026'!O292</f>
        <v>35.409999999999997</v>
      </c>
      <c r="P160" s="33">
        <f>'SALDO MAXPPI JULHO 2026'!P292</f>
        <v>0</v>
      </c>
      <c r="Q160" s="33">
        <f>'SALDO MAXPPI JULHO 2026'!Q292</f>
        <v>0</v>
      </c>
      <c r="R160" s="33">
        <f>'SALDO MAXPPI JULHO 2026'!R292</f>
        <v>3.22</v>
      </c>
      <c r="S160" s="33">
        <f>'SALDO MAXPPI JULHO 2026'!S292</f>
        <v>93.6</v>
      </c>
      <c r="T160" s="33">
        <f>'SALDO MAXPPI JULHO 2026'!T292</f>
        <v>1.52</v>
      </c>
      <c r="U160" s="33">
        <f>'SALDO MAXPPI JULHO 2026'!U292</f>
        <v>0.27</v>
      </c>
      <c r="V160" s="33">
        <f>'SALDO MAXPPI JULHO 2026'!V292</f>
        <v>1.08</v>
      </c>
      <c r="W160" s="33">
        <f>'SALDO MAXPPI JULHO 2026'!W292</f>
        <v>115.51</v>
      </c>
      <c r="X160" s="33">
        <f>'SALDO MAXPPI JULHO 2026'!X292</f>
        <v>2.29</v>
      </c>
      <c r="Y160" s="33">
        <f>'SALDO MAXPPI JULHO 2026'!Y292</f>
        <v>8.7899999999999991</v>
      </c>
      <c r="Z160" s="33">
        <f>'SALDO MAXPPI JULHO 2026'!Z292</f>
        <v>4.7</v>
      </c>
      <c r="AA160" s="33">
        <f>'SALDO MAXPPI JULHO 2026'!AA292</f>
        <v>5.73</v>
      </c>
      <c r="AB160" s="33">
        <f>'SALDO MAXPPI JULHO 2026'!AB292</f>
        <v>29.29</v>
      </c>
      <c r="AC160" s="33">
        <f>'SALDO MAXPPI JULHO 2026'!AC292</f>
        <v>4.29</v>
      </c>
      <c r="AD160" s="33">
        <f>'SALDO MAXPPI JULHO 2026'!AD292</f>
        <v>4.3899999999999997</v>
      </c>
      <c r="AE160" s="33">
        <f>'SALDO MAXPPI JULHO 2026'!AE292</f>
        <v>0</v>
      </c>
      <c r="AF160" s="33">
        <f>'SALDO MAXPPI JULHO 2026'!AF292</f>
        <v>2.29</v>
      </c>
      <c r="AG160" s="33">
        <f>'SALDO MAXPPI JULHO 2026'!AG292</f>
        <v>34.380000000000003</v>
      </c>
      <c r="AH160" s="33">
        <f>'SALDO MAXPPI JULHO 2026'!AH292</f>
        <v>22.54</v>
      </c>
      <c r="AI160" s="33">
        <f>'SALDO MAXPPI JULHO 2026'!AI292</f>
        <v>1.1499999999999999</v>
      </c>
      <c r="AJ160" s="33">
        <f>'SALDO MAXPPI JULHO 2026'!AJ292</f>
        <v>18.34</v>
      </c>
      <c r="AK160" s="33">
        <f>'SALDO MAXPPI JULHO 2026'!AK292</f>
        <v>0.65</v>
      </c>
      <c r="AL160" s="33">
        <f>'SALDO MAXPPI JULHO 2026'!AL292</f>
        <v>8.7899999999999991</v>
      </c>
      <c r="AM160" s="33">
        <f>'SALDO MAXPPI JULHO 2026'!AM292</f>
        <v>4.29</v>
      </c>
      <c r="AN160" s="33">
        <f>'SALDO MAXPPI JULHO 2026'!AN292</f>
        <v>1.1499999999999999</v>
      </c>
      <c r="AO160" s="33">
        <f>'SALDO MAXPPI JULHO 2026'!AO292</f>
        <v>0</v>
      </c>
      <c r="AP160" s="33">
        <f>'SALDO MAXPPI JULHO 2026'!AP292</f>
        <v>0</v>
      </c>
      <c r="AQ160" s="33">
        <f>'SALDO MAXPPI JULHO 2026'!AQ292</f>
        <v>19.100000000000001</v>
      </c>
      <c r="AR160" s="33">
        <f>'SALDO MAXPPI JULHO 2026'!AR292</f>
        <v>17.79</v>
      </c>
      <c r="AS160" s="33">
        <f>'SALDO MAXPPI JULHO 2026'!AS292</f>
        <v>0.3</v>
      </c>
      <c r="AT160" s="33">
        <f>'SALDO MAXPPI JULHO 2026'!AT292</f>
        <v>30.56</v>
      </c>
      <c r="AU160" s="33">
        <f>'SALDO MAXPPI JULHO 2026'!AU292</f>
        <v>16.04</v>
      </c>
      <c r="AV160" s="33">
        <f>'SALDO MAXPPI JULHO 2026'!AV292</f>
        <v>6.88</v>
      </c>
      <c r="AW160" s="33">
        <f>'SALDO MAXPPI JULHO 2026'!AW292</f>
        <v>38.200000000000003</v>
      </c>
      <c r="AX160" s="33">
        <f>'SALDO MAXPPI JULHO 2026'!AX292</f>
        <v>11.2</v>
      </c>
      <c r="AY160" s="33">
        <f>'SALDO MAXPPI JULHO 2026'!AY292</f>
        <v>8.3000000000000007</v>
      </c>
      <c r="AZ160" s="33">
        <f>'SALDO MAXPPI JULHO 2026'!AZ292</f>
        <v>3.18</v>
      </c>
      <c r="BA160" s="33">
        <f>'SALDO MAXPPI JULHO 2026'!BA292</f>
        <v>0.76</v>
      </c>
      <c r="BB160" s="33">
        <f>'SALDO MAXPPI JULHO 2026'!BB292</f>
        <v>0</v>
      </c>
      <c r="BC160" s="33">
        <f>'SALDO MAXPPI JULHO 2026'!BC292</f>
        <v>21.78</v>
      </c>
      <c r="BD160" s="33">
        <f>'SALDO MAXPPI JULHO 2026'!BD292</f>
        <v>231.09</v>
      </c>
      <c r="BE160" s="33">
        <f>'SALDO MAXPPI JULHO 2026'!BE292</f>
        <v>0</v>
      </c>
      <c r="BF160" s="33">
        <f>'SALDO MAXPPI JULHO 2026'!BF292</f>
        <v>43.32</v>
      </c>
      <c r="BG160" s="33">
        <f>'SALDO MAXPPI JULHO 2026'!BG292</f>
        <v>0.66</v>
      </c>
      <c r="BH160" s="33">
        <f>'SALDO MAXPPI JULHO 2026'!BH292</f>
        <v>1.33</v>
      </c>
      <c r="BI160" s="33">
        <f>'SALDO MAXPPI JULHO 2026'!BI292</f>
        <v>80.33</v>
      </c>
      <c r="BJ160" s="33">
        <f>'SALDO MAXPPI JULHO 2026'!BJ292</f>
        <v>7.83</v>
      </c>
      <c r="BK160" s="33">
        <f>'SALDO MAXPPI JULHO 2026'!BK292</f>
        <v>4.43</v>
      </c>
      <c r="BL160" s="33">
        <f>'SALDO MAXPPI JULHO 2026'!BL292</f>
        <v>0.69</v>
      </c>
      <c r="BM160" s="33">
        <f>'SALDO MAXPPI JULHO 2026'!BM292</f>
        <v>0.79</v>
      </c>
      <c r="BN160" s="33">
        <f>'SALDO MAXPPI JULHO 2026'!BN292</f>
        <v>0.32</v>
      </c>
      <c r="BO160" s="33">
        <f>'SALDO MAXPPI JULHO 2026'!BO292</f>
        <v>0.1</v>
      </c>
      <c r="BP160" s="33">
        <f>'SALDO MAXPPI JULHO 2026'!BP292</f>
        <v>-0.98</v>
      </c>
      <c r="BQ160" s="33">
        <f>'SALDO MAXPPI JULHO 2026'!BQ292</f>
        <v>10.52</v>
      </c>
      <c r="BR160" s="33">
        <f>'SALDO MAXPPI JULHO 2026'!BR292</f>
        <v>131.15</v>
      </c>
      <c r="BS160" s="33">
        <f>'SALDO MAXPPI JULHO 2026'!BS292</f>
        <v>102.73</v>
      </c>
      <c r="BT160" s="33">
        <f>'SALDO MAXPPI JULHO 2026'!BT292</f>
        <v>18.5</v>
      </c>
      <c r="BU160" s="33">
        <f>'SALDO MAXPPI JULHO 2026'!BU292</f>
        <v>0</v>
      </c>
      <c r="BV160" s="33">
        <f>'SALDO MAXPPI JULHO 2026'!BV292</f>
        <v>0</v>
      </c>
      <c r="BW160" s="33">
        <f>'SALDO MAXPPI JULHO 2026'!BW292</f>
        <v>4.1900000000000004</v>
      </c>
      <c r="BX160" s="33">
        <f>'SALDO MAXPPI JULHO 2026'!BX292</f>
        <v>36.6</v>
      </c>
      <c r="BY160" s="35">
        <f t="shared" si="5"/>
        <v>3482.1099999999997</v>
      </c>
      <c r="BZ160" s="36">
        <f>'SALDO MAXPPI JULHO 2026'!BZ292</f>
        <v>3482.1099999999997</v>
      </c>
      <c r="CA160" s="37">
        <f t="shared" si="4"/>
        <v>0</v>
      </c>
    </row>
    <row r="161" spans="1:79">
      <c r="A161" s="32" t="str">
        <f>'SALDO MAXPPI JULHO 2026'!A293</f>
        <v>MASSARANDUBA</v>
      </c>
      <c r="B161" s="33">
        <f>'SALDO MAXPPI JULHO 2026'!B293</f>
        <v>480.61</v>
      </c>
      <c r="C161" s="33">
        <f>'SALDO MAXPPI JULHO 2026'!C293</f>
        <v>7884.6</v>
      </c>
      <c r="D161" s="33">
        <f>'SALDO MAXPPI JULHO 2026'!D293</f>
        <v>4107.8500000000004</v>
      </c>
      <c r="E161" s="33">
        <f>'SALDO MAXPPI JULHO 2026'!E293</f>
        <v>0</v>
      </c>
      <c r="F161" s="33">
        <f>'SALDO MAXPPI JULHO 2026'!F293</f>
        <v>2002.77</v>
      </c>
      <c r="G161" s="33">
        <f>'SALDO MAXPPI JULHO 2026'!G293</f>
        <v>1275.6500000000001</v>
      </c>
      <c r="H161" s="33">
        <f>'SALDO MAXPPI JULHO 2026'!H293</f>
        <v>1850.54</v>
      </c>
      <c r="I161" s="33">
        <f>'SALDO MAXPPI JULHO 2026'!I293</f>
        <v>1455.28</v>
      </c>
      <c r="J161" s="33">
        <f>'SALDO MAXPPI JULHO 2026'!J293</f>
        <v>135.75</v>
      </c>
      <c r="K161" s="33">
        <f>'SALDO MAXPPI JULHO 2026'!K293</f>
        <v>1252.05</v>
      </c>
      <c r="L161" s="33">
        <f>'SALDO MAXPPI JULHO 2026'!L293</f>
        <v>193.39</v>
      </c>
      <c r="M161" s="33">
        <f>'SALDO MAXPPI JULHO 2026'!M293</f>
        <v>639.30999999999995</v>
      </c>
      <c r="N161" s="33">
        <f>'SALDO MAXPPI JULHO 2026'!N293</f>
        <v>1.28</v>
      </c>
      <c r="O161" s="33">
        <f>'SALDO MAXPPI JULHO 2026'!O293</f>
        <v>219.49</v>
      </c>
      <c r="P161" s="33">
        <f>'SALDO MAXPPI JULHO 2026'!P293</f>
        <v>0.9</v>
      </c>
      <c r="Q161" s="33">
        <f>'SALDO MAXPPI JULHO 2026'!Q293</f>
        <v>805.28</v>
      </c>
      <c r="R161" s="33">
        <f>'SALDO MAXPPI JULHO 2026'!R293</f>
        <v>21.21</v>
      </c>
      <c r="S161" s="33">
        <f>'SALDO MAXPPI JULHO 2026'!S293</f>
        <v>615.61</v>
      </c>
      <c r="T161" s="33">
        <f>'SALDO MAXPPI JULHO 2026'!T293</f>
        <v>9.44</v>
      </c>
      <c r="U161" s="33">
        <f>'SALDO MAXPPI JULHO 2026'!U293</f>
        <v>1.65</v>
      </c>
      <c r="V161" s="33">
        <f>'SALDO MAXPPI JULHO 2026'!V293</f>
        <v>6.67</v>
      </c>
      <c r="W161" s="33">
        <f>'SALDO MAXPPI JULHO 2026'!W293</f>
        <v>716.01</v>
      </c>
      <c r="X161" s="33">
        <f>'SALDO MAXPPI JULHO 2026'!X293</f>
        <v>0</v>
      </c>
      <c r="Y161" s="33">
        <f>'SALDO MAXPPI JULHO 2026'!Y293</f>
        <v>54.46</v>
      </c>
      <c r="Z161" s="33">
        <f>'SALDO MAXPPI JULHO 2026'!Z293</f>
        <v>465.04</v>
      </c>
      <c r="AA161" s="33">
        <f>'SALDO MAXPPI JULHO 2026'!AA293</f>
        <v>35.520000000000003</v>
      </c>
      <c r="AB161" s="33">
        <f>'SALDO MAXPPI JULHO 2026'!AB293</f>
        <v>919.84</v>
      </c>
      <c r="AC161" s="33">
        <f>'SALDO MAXPPI JULHO 2026'!AC293</f>
        <v>26.61</v>
      </c>
      <c r="AD161" s="33">
        <f>'SALDO MAXPPI JULHO 2026'!AD293</f>
        <v>0</v>
      </c>
      <c r="AE161" s="33">
        <f>'SALDO MAXPPI JULHO 2026'!AE293</f>
        <v>5.21</v>
      </c>
      <c r="AF161" s="33">
        <f>'SALDO MAXPPI JULHO 2026'!AF293</f>
        <v>0</v>
      </c>
      <c r="AG161" s="33">
        <f>'SALDO MAXPPI JULHO 2026'!AG293</f>
        <v>163.1</v>
      </c>
      <c r="AH161" s="33">
        <f>'SALDO MAXPPI JULHO 2026'!AH293</f>
        <v>65.2</v>
      </c>
      <c r="AI161" s="33">
        <f>'SALDO MAXPPI JULHO 2026'!AI293</f>
        <v>7.11</v>
      </c>
      <c r="AJ161" s="33">
        <f>'SALDO MAXPPI JULHO 2026'!AJ293</f>
        <v>113.66</v>
      </c>
      <c r="AK161" s="33">
        <f>'SALDO MAXPPI JULHO 2026'!AK293</f>
        <v>4.0199999999999996</v>
      </c>
      <c r="AL161" s="33">
        <f>'SALDO MAXPPI JULHO 2026'!AL293</f>
        <v>54.46</v>
      </c>
      <c r="AM161" s="33">
        <f>'SALDO MAXPPI JULHO 2026'!AM293</f>
        <v>31.01</v>
      </c>
      <c r="AN161" s="33">
        <f>'SALDO MAXPPI JULHO 2026'!AN293</f>
        <v>7.11</v>
      </c>
      <c r="AO161" s="33">
        <f>'SALDO MAXPPI JULHO 2026'!AO293</f>
        <v>34.299999999999997</v>
      </c>
      <c r="AP161" s="33">
        <f>'SALDO MAXPPI JULHO 2026'!AP293</f>
        <v>23.68</v>
      </c>
      <c r="AQ161" s="33">
        <f>'SALDO MAXPPI JULHO 2026'!AQ293</f>
        <v>118.39</v>
      </c>
      <c r="AR161" s="33">
        <f>'SALDO MAXPPI JULHO 2026'!AR293</f>
        <v>347.94</v>
      </c>
      <c r="AS161" s="33">
        <f>'SALDO MAXPPI JULHO 2026'!AS293</f>
        <v>713.97</v>
      </c>
      <c r="AT161" s="33">
        <f>'SALDO MAXPPI JULHO 2026'!AT293</f>
        <v>189.42</v>
      </c>
      <c r="AU161" s="33">
        <f>'SALDO MAXPPI JULHO 2026'!AU293</f>
        <v>99.45</v>
      </c>
      <c r="AV161" s="33">
        <f>'SALDO MAXPPI JULHO 2026'!AV293</f>
        <v>42.62</v>
      </c>
      <c r="AW161" s="33">
        <f>'SALDO MAXPPI JULHO 2026'!AW293</f>
        <v>236.77</v>
      </c>
      <c r="AX161" s="33">
        <f>'SALDO MAXPPI JULHO 2026'!AX293</f>
        <v>29.42</v>
      </c>
      <c r="AY161" s="33">
        <f>'SALDO MAXPPI JULHO 2026'!AY293</f>
        <v>970.39</v>
      </c>
      <c r="AZ161" s="33">
        <f>'SALDO MAXPPI JULHO 2026'!AZ293</f>
        <v>19.68</v>
      </c>
      <c r="BA161" s="33">
        <f>'SALDO MAXPPI JULHO 2026'!BA293</f>
        <v>-0.1</v>
      </c>
      <c r="BB161" s="33">
        <f>'SALDO MAXPPI JULHO 2026'!BB293</f>
        <v>5</v>
      </c>
      <c r="BC161" s="33">
        <f>'SALDO MAXPPI JULHO 2026'!BC293</f>
        <v>135</v>
      </c>
      <c r="BD161" s="33">
        <f>'SALDO MAXPPI JULHO 2026'!BD293</f>
        <v>1432.43</v>
      </c>
      <c r="BE161" s="33">
        <f>'SALDO MAXPPI JULHO 2026'!BE293</f>
        <v>19.82</v>
      </c>
      <c r="BF161" s="33">
        <f>'SALDO MAXPPI JULHO 2026'!BF293</f>
        <v>0</v>
      </c>
      <c r="BG161" s="33">
        <f>'SALDO MAXPPI JULHO 2026'!BG293</f>
        <v>11.68</v>
      </c>
      <c r="BH161" s="33">
        <f>'SALDO MAXPPI JULHO 2026'!BH293</f>
        <v>19.600000000000001</v>
      </c>
      <c r="BI161" s="33">
        <f>'SALDO MAXPPI JULHO 2026'!BI293</f>
        <v>871.71</v>
      </c>
      <c r="BJ161" s="33">
        <f>'SALDO MAXPPI JULHO 2026'!BJ293</f>
        <v>56.13</v>
      </c>
      <c r="BK161" s="33">
        <f>'SALDO MAXPPI JULHO 2026'!BK293</f>
        <v>63.69</v>
      </c>
      <c r="BL161" s="33">
        <f>'SALDO MAXPPI JULHO 2026'!BL293</f>
        <v>9.51</v>
      </c>
      <c r="BM161" s="33">
        <f>'SALDO MAXPPI JULHO 2026'!BM293</f>
        <v>5.05</v>
      </c>
      <c r="BN161" s="33">
        <f>'SALDO MAXPPI JULHO 2026'!BN293</f>
        <v>3.98</v>
      </c>
      <c r="BO161" s="33">
        <f>'SALDO MAXPPI JULHO 2026'!BO293</f>
        <v>0.31</v>
      </c>
      <c r="BP161" s="33">
        <f>'SALDO MAXPPI JULHO 2026'!BP293</f>
        <v>8.76</v>
      </c>
      <c r="BQ161" s="33">
        <f>'SALDO MAXPPI JULHO 2026'!BQ293</f>
        <v>65.209999999999994</v>
      </c>
      <c r="BR161" s="33">
        <f>'SALDO MAXPPI JULHO 2026'!BR293</f>
        <v>-1.1399999999999999</v>
      </c>
      <c r="BS161" s="33">
        <f>'SALDO MAXPPI JULHO 2026'!BS293</f>
        <v>-2.69</v>
      </c>
      <c r="BT161" s="33">
        <f>'SALDO MAXPPI JULHO 2026'!BT293</f>
        <v>0</v>
      </c>
      <c r="BU161" s="33">
        <f>'SALDO MAXPPI JULHO 2026'!BU293</f>
        <v>0.17</v>
      </c>
      <c r="BV161" s="33">
        <f>'SALDO MAXPPI JULHO 2026'!BV293</f>
        <v>7.5</v>
      </c>
      <c r="BW161" s="33">
        <f>'SALDO MAXPPI JULHO 2026'!BW293</f>
        <v>0</v>
      </c>
      <c r="BX161" s="33">
        <f>'SALDO MAXPPI JULHO 2026'!BX293</f>
        <v>226.85</v>
      </c>
      <c r="BY161" s="35">
        <f t="shared" si="5"/>
        <v>31392.189999999984</v>
      </c>
      <c r="BZ161" s="36">
        <f>'SALDO MAXPPI JULHO 2026'!BZ293</f>
        <v>31392.189999999984</v>
      </c>
      <c r="CA161" s="37">
        <f t="shared" si="4"/>
        <v>0</v>
      </c>
    </row>
    <row r="162" spans="1:79">
      <c r="A162" s="32" t="str">
        <f>'SALDO MAXPPI JULHO 2026'!A294</f>
        <v>MATOS COSTA</v>
      </c>
      <c r="B162" s="33">
        <f>'SALDO MAXPPI JULHO 2026'!B294</f>
        <v>76.62</v>
      </c>
      <c r="C162" s="33">
        <f>'SALDO MAXPPI JULHO 2026'!C294</f>
        <v>1575.16</v>
      </c>
      <c r="D162" s="33">
        <f>'SALDO MAXPPI JULHO 2026'!D294</f>
        <v>92.19</v>
      </c>
      <c r="E162" s="33">
        <f>'SALDO MAXPPI JULHO 2026'!E294</f>
        <v>0</v>
      </c>
      <c r="F162" s="33">
        <f>'SALDO MAXPPI JULHO 2026'!F294</f>
        <v>-0.55000000000000004</v>
      </c>
      <c r="G162" s="33">
        <f>'SALDO MAXPPI JULHO 2026'!G294</f>
        <v>0</v>
      </c>
      <c r="H162" s="33">
        <f>'SALDO MAXPPI JULHO 2026'!H294</f>
        <v>13.49</v>
      </c>
      <c r="I162" s="33">
        <f>'SALDO MAXPPI JULHO 2026'!I294</f>
        <v>0</v>
      </c>
      <c r="J162" s="33">
        <f>'SALDO MAXPPI JULHO 2026'!J294</f>
        <v>13.56</v>
      </c>
      <c r="K162" s="33">
        <f>'SALDO MAXPPI JULHO 2026'!K294</f>
        <v>26.44</v>
      </c>
      <c r="L162" s="33">
        <f>'SALDO MAXPPI JULHO 2026'!L294</f>
        <v>38.630000000000003</v>
      </c>
      <c r="M162" s="33">
        <f>'SALDO MAXPPI JULHO 2026'!M294</f>
        <v>127.72</v>
      </c>
      <c r="N162" s="33">
        <f>'SALDO MAXPPI JULHO 2026'!N294</f>
        <v>0.22</v>
      </c>
      <c r="O162" s="33">
        <f>'SALDO MAXPPI JULHO 2026'!O294</f>
        <v>-0.56999999999999995</v>
      </c>
      <c r="P162" s="33">
        <f>'SALDO MAXPPI JULHO 2026'!P294</f>
        <v>-0.3</v>
      </c>
      <c r="Q162" s="33">
        <f>'SALDO MAXPPI JULHO 2026'!Q294</f>
        <v>160.88</v>
      </c>
      <c r="R162" s="33">
        <f>'SALDO MAXPPI JULHO 2026'!R294</f>
        <v>3.7</v>
      </c>
      <c r="S162" s="33">
        <f>'SALDO MAXPPI JULHO 2026'!S294</f>
        <v>107.64</v>
      </c>
      <c r="T162" s="33">
        <f>'SALDO MAXPPI JULHO 2026'!T294</f>
        <v>1.62</v>
      </c>
      <c r="U162" s="33">
        <f>'SALDO MAXPPI JULHO 2026'!U294</f>
        <v>0.33</v>
      </c>
      <c r="V162" s="33">
        <f>'SALDO MAXPPI JULHO 2026'!V294</f>
        <v>1.1499999999999999</v>
      </c>
      <c r="W162" s="33">
        <f>'SALDO MAXPPI JULHO 2026'!W294</f>
        <v>143.04</v>
      </c>
      <c r="X162" s="33">
        <f>'SALDO MAXPPI JULHO 2026'!X294</f>
        <v>2.84</v>
      </c>
      <c r="Y162" s="33">
        <f>'SALDO MAXPPI JULHO 2026'!Y294</f>
        <v>0.9</v>
      </c>
      <c r="Z162" s="33">
        <f>'SALDO MAXPPI JULHO 2026'!Z294</f>
        <v>0</v>
      </c>
      <c r="AA162" s="33">
        <f>'SALDO MAXPPI JULHO 2026'!AA294</f>
        <v>7.1</v>
      </c>
      <c r="AB162" s="33">
        <f>'SALDO MAXPPI JULHO 2026'!AB294</f>
        <v>0</v>
      </c>
      <c r="AC162" s="33">
        <f>'SALDO MAXPPI JULHO 2026'!AC294</f>
        <v>5.32</v>
      </c>
      <c r="AD162" s="33">
        <f>'SALDO MAXPPI JULHO 2026'!AD294</f>
        <v>5.44</v>
      </c>
      <c r="AE162" s="33">
        <f>'SALDO MAXPPI JULHO 2026'!AE294</f>
        <v>1.04</v>
      </c>
      <c r="AF162" s="33">
        <f>'SALDO MAXPPI JULHO 2026'!AF294</f>
        <v>2.84</v>
      </c>
      <c r="AG162" s="33">
        <f>'SALDO MAXPPI JULHO 2026'!AG294</f>
        <v>42.57</v>
      </c>
      <c r="AH162" s="33">
        <f>'SALDO MAXPPI JULHO 2026'!AH294</f>
        <v>0</v>
      </c>
      <c r="AI162" s="33">
        <f>'SALDO MAXPPI JULHO 2026'!AI294</f>
        <v>1.42</v>
      </c>
      <c r="AJ162" s="33">
        <f>'SALDO MAXPPI JULHO 2026'!AJ294</f>
        <v>22.71</v>
      </c>
      <c r="AK162" s="33">
        <f>'SALDO MAXPPI JULHO 2026'!AK294</f>
        <v>0.8</v>
      </c>
      <c r="AL162" s="33">
        <f>'SALDO MAXPPI JULHO 2026'!AL294</f>
        <v>10.88</v>
      </c>
      <c r="AM162" s="33">
        <f>'SALDO MAXPPI JULHO 2026'!AM294</f>
        <v>14.19</v>
      </c>
      <c r="AN162" s="33">
        <f>'SALDO MAXPPI JULHO 2026'!AN294</f>
        <v>1.42</v>
      </c>
      <c r="AO162" s="33">
        <f>'SALDO MAXPPI JULHO 2026'!AO294</f>
        <v>16.079999999999998</v>
      </c>
      <c r="AP162" s="33">
        <f>'SALDO MAXPPI JULHO 2026'!AP294</f>
        <v>0</v>
      </c>
      <c r="AQ162" s="33">
        <f>'SALDO MAXPPI JULHO 2026'!AQ294</f>
        <v>23.65</v>
      </c>
      <c r="AR162" s="33">
        <f>'SALDO MAXPPI JULHO 2026'!AR294</f>
        <v>89.49</v>
      </c>
      <c r="AS162" s="33">
        <f>'SALDO MAXPPI JULHO 2026'!AS294</f>
        <v>0</v>
      </c>
      <c r="AT162" s="33">
        <f>'SALDO MAXPPI JULHO 2026'!AT294</f>
        <v>37.840000000000003</v>
      </c>
      <c r="AU162" s="33">
        <f>'SALDO MAXPPI JULHO 2026'!AU294</f>
        <v>19.87</v>
      </c>
      <c r="AV162" s="33">
        <f>'SALDO MAXPPI JULHO 2026'!AV294</f>
        <v>8.52</v>
      </c>
      <c r="AW162" s="33">
        <f>'SALDO MAXPPI JULHO 2026'!AW294</f>
        <v>0</v>
      </c>
      <c r="AX162" s="33">
        <f>'SALDO MAXPPI JULHO 2026'!AX294</f>
        <v>13.87</v>
      </c>
      <c r="AY162" s="33">
        <f>'SALDO MAXPPI JULHO 2026'!AY294</f>
        <v>0</v>
      </c>
      <c r="AZ162" s="33">
        <f>'SALDO MAXPPI JULHO 2026'!AZ294</f>
        <v>3.93</v>
      </c>
      <c r="BA162" s="33">
        <f>'SALDO MAXPPI JULHO 2026'!BA294</f>
        <v>0.95</v>
      </c>
      <c r="BB162" s="33">
        <f>'SALDO MAXPPI JULHO 2026'!BB294</f>
        <v>8.99</v>
      </c>
      <c r="BC162" s="33">
        <f>'SALDO MAXPPI JULHO 2026'!BC294</f>
        <v>26.97</v>
      </c>
      <c r="BD162" s="33">
        <f>'SALDO MAXPPI JULHO 2026'!BD294</f>
        <v>286.17</v>
      </c>
      <c r="BE162" s="33">
        <f>'SALDO MAXPPI JULHO 2026'!BE294</f>
        <v>81.84</v>
      </c>
      <c r="BF162" s="33">
        <f>'SALDO MAXPPI JULHO 2026'!BF294</f>
        <v>53.64</v>
      </c>
      <c r="BG162" s="33">
        <f>'SALDO MAXPPI JULHO 2026'!BG294</f>
        <v>2.33</v>
      </c>
      <c r="BH162" s="33">
        <f>'SALDO MAXPPI JULHO 2026'!BH294</f>
        <v>4.68</v>
      </c>
      <c r="BI162" s="33">
        <f>'SALDO MAXPPI JULHO 2026'!BI294</f>
        <v>174.15</v>
      </c>
      <c r="BJ162" s="33">
        <f>'SALDO MAXPPI JULHO 2026'!BJ294</f>
        <v>11.6</v>
      </c>
      <c r="BK162" s="33">
        <f>'SALDO MAXPPI JULHO 2026'!BK294</f>
        <v>13.08</v>
      </c>
      <c r="BL162" s="33">
        <f>'SALDO MAXPPI JULHO 2026'!BL294</f>
        <v>5.6</v>
      </c>
      <c r="BM162" s="33">
        <f>'SALDO MAXPPI JULHO 2026'!BM294</f>
        <v>1.02</v>
      </c>
      <c r="BN162" s="33">
        <f>'SALDO MAXPPI JULHO 2026'!BN294</f>
        <v>0.8</v>
      </c>
      <c r="BO162" s="33">
        <f>'SALDO MAXPPI JULHO 2026'!BO294</f>
        <v>0</v>
      </c>
      <c r="BP162" s="33">
        <f>'SALDO MAXPPI JULHO 2026'!BP294</f>
        <v>3.83</v>
      </c>
      <c r="BQ162" s="33">
        <f>'SALDO MAXPPI JULHO 2026'!BQ294</f>
        <v>13.03</v>
      </c>
      <c r="BR162" s="33">
        <f>'SALDO MAXPPI JULHO 2026'!BR294</f>
        <v>0</v>
      </c>
      <c r="BS162" s="33">
        <f>'SALDO MAXPPI JULHO 2026'!BS294</f>
        <v>2.71</v>
      </c>
      <c r="BT162" s="33">
        <f>'SALDO MAXPPI JULHO 2026'!BT294</f>
        <v>22.91</v>
      </c>
      <c r="BU162" s="33">
        <f>'SALDO MAXPPI JULHO 2026'!BU294</f>
        <v>0</v>
      </c>
      <c r="BV162" s="33">
        <f>'SALDO MAXPPI JULHO 2026'!BV294</f>
        <v>74.95</v>
      </c>
      <c r="BW162" s="33">
        <f>'SALDO MAXPPI JULHO 2026'!BW294</f>
        <v>5.59</v>
      </c>
      <c r="BX162" s="33">
        <f>'SALDO MAXPPI JULHO 2026'!BX294</f>
        <v>6.47</v>
      </c>
      <c r="BY162" s="35">
        <f t="shared" si="5"/>
        <v>3515</v>
      </c>
      <c r="BZ162" s="36">
        <f>'SALDO MAXPPI JULHO 2026'!BZ294</f>
        <v>3515</v>
      </c>
      <c r="CA162" s="37">
        <f t="shared" si="4"/>
        <v>0</v>
      </c>
    </row>
    <row r="163" spans="1:79">
      <c r="A163" s="32" t="str">
        <f>'SALDO MAXPPI JULHO 2026'!A295</f>
        <v>MELEIRO</v>
      </c>
      <c r="B163" s="33">
        <f>'SALDO MAXPPI JULHO 2026'!B295</f>
        <v>43.34</v>
      </c>
      <c r="C163" s="33">
        <f>'SALDO MAXPPI JULHO 2026'!C295</f>
        <v>3889.76</v>
      </c>
      <c r="D163" s="33">
        <f>'SALDO MAXPPI JULHO 2026'!D295</f>
        <v>2125.56</v>
      </c>
      <c r="E163" s="33">
        <f>'SALDO MAXPPI JULHO 2026'!E295</f>
        <v>0.13</v>
      </c>
      <c r="F163" s="33">
        <f>'SALDO MAXPPI JULHO 2026'!F295</f>
        <v>6.66</v>
      </c>
      <c r="G163" s="33">
        <f>'SALDO MAXPPI JULHO 2026'!G295</f>
        <v>0</v>
      </c>
      <c r="H163" s="33">
        <f>'SALDO MAXPPI JULHO 2026'!H295</f>
        <v>704.23</v>
      </c>
      <c r="I163" s="33">
        <f>'SALDO MAXPPI JULHO 2026'!I295</f>
        <v>0</v>
      </c>
      <c r="J163" s="33">
        <f>'SALDO MAXPPI JULHO 2026'!J295</f>
        <v>16.22</v>
      </c>
      <c r="K163" s="33">
        <f>'SALDO MAXPPI JULHO 2026'!K295</f>
        <v>0</v>
      </c>
      <c r="L163" s="33">
        <f>'SALDO MAXPPI JULHO 2026'!L295</f>
        <v>48.52</v>
      </c>
      <c r="M163" s="33">
        <f>'SALDO MAXPPI JULHO 2026'!M295</f>
        <v>192.84</v>
      </c>
      <c r="N163" s="33">
        <f>'SALDO MAXPPI JULHO 2026'!N295</f>
        <v>0.51</v>
      </c>
      <c r="O163" s="33">
        <f>'SALDO MAXPPI JULHO 2026'!O295</f>
        <v>108.28</v>
      </c>
      <c r="P163" s="33">
        <f>'SALDO MAXPPI JULHO 2026'!P295</f>
        <v>0.6</v>
      </c>
      <c r="Q163" s="33">
        <f>'SALDO MAXPPI JULHO 2026'!Q295</f>
        <v>397.27</v>
      </c>
      <c r="R163" s="33">
        <f>'SALDO MAXPPI JULHO 2026'!R295</f>
        <v>10.47</v>
      </c>
      <c r="S163" s="33">
        <f>'SALDO MAXPPI JULHO 2026'!S295</f>
        <v>303.7</v>
      </c>
      <c r="T163" s="33">
        <f>'SALDO MAXPPI JULHO 2026'!T295</f>
        <v>3.73</v>
      </c>
      <c r="U163" s="33">
        <f>'SALDO MAXPPI JULHO 2026'!U295</f>
        <v>0.81</v>
      </c>
      <c r="V163" s="33">
        <f>'SALDO MAXPPI JULHO 2026'!V295</f>
        <v>2.06</v>
      </c>
      <c r="W163" s="33">
        <f>'SALDO MAXPPI JULHO 2026'!W295</f>
        <v>353.23</v>
      </c>
      <c r="X163" s="33">
        <f>'SALDO MAXPPI JULHO 2026'!X295</f>
        <v>7.01</v>
      </c>
      <c r="Y163" s="33">
        <f>'SALDO MAXPPI JULHO 2026'!Y295</f>
        <v>26.87</v>
      </c>
      <c r="Z163" s="33">
        <f>'SALDO MAXPPI JULHO 2026'!Z295</f>
        <v>233.62</v>
      </c>
      <c r="AA163" s="33">
        <f>'SALDO MAXPPI JULHO 2026'!AA295</f>
        <v>17.52</v>
      </c>
      <c r="AB163" s="33">
        <f>'SALDO MAXPPI JULHO 2026'!AB295</f>
        <v>44.41</v>
      </c>
      <c r="AC163" s="33">
        <f>'SALDO MAXPPI JULHO 2026'!AC295</f>
        <v>13.13</v>
      </c>
      <c r="AD163" s="33">
        <f>'SALDO MAXPPI JULHO 2026'!AD295</f>
        <v>13.43</v>
      </c>
      <c r="AE163" s="33">
        <f>'SALDO MAXPPI JULHO 2026'!AE295</f>
        <v>2.57</v>
      </c>
      <c r="AF163" s="33">
        <f>'SALDO MAXPPI JULHO 2026'!AF295</f>
        <v>0</v>
      </c>
      <c r="AG163" s="33">
        <f>'SALDO MAXPPI JULHO 2026'!AG295</f>
        <v>105.13</v>
      </c>
      <c r="AH163" s="33">
        <f>'SALDO MAXPPI JULHO 2026'!AH295</f>
        <v>68.91</v>
      </c>
      <c r="AI163" s="33">
        <f>'SALDO MAXPPI JULHO 2026'!AI295</f>
        <v>3.51</v>
      </c>
      <c r="AJ163" s="33">
        <f>'SALDO MAXPPI JULHO 2026'!AJ295</f>
        <v>4.8</v>
      </c>
      <c r="AK163" s="33">
        <f>'SALDO MAXPPI JULHO 2026'!AK295</f>
        <v>1.99</v>
      </c>
      <c r="AL163" s="33">
        <f>'SALDO MAXPPI JULHO 2026'!AL295</f>
        <v>26.87</v>
      </c>
      <c r="AM163" s="33">
        <f>'SALDO MAXPPI JULHO 2026'!AM295</f>
        <v>35.04</v>
      </c>
      <c r="AN163" s="33">
        <f>'SALDO MAXPPI JULHO 2026'!AN295</f>
        <v>3.51</v>
      </c>
      <c r="AO163" s="33">
        <f>'SALDO MAXPPI JULHO 2026'!AO295</f>
        <v>39.72</v>
      </c>
      <c r="AP163" s="33">
        <f>'SALDO MAXPPI JULHO 2026'!AP295</f>
        <v>11.68</v>
      </c>
      <c r="AQ163" s="33">
        <f>'SALDO MAXPPI JULHO 2026'!AQ295</f>
        <v>33.799999999999997</v>
      </c>
      <c r="AR163" s="33">
        <f>'SALDO MAXPPI JULHO 2026'!AR295</f>
        <v>220.99</v>
      </c>
      <c r="AS163" s="33">
        <f>'SALDO MAXPPI JULHO 2026'!AS295</f>
        <v>112.2</v>
      </c>
      <c r="AT163" s="33">
        <f>'SALDO MAXPPI JULHO 2026'!AT295</f>
        <v>93.45</v>
      </c>
      <c r="AU163" s="33">
        <f>'SALDO MAXPPI JULHO 2026'!AU295</f>
        <v>49.06</v>
      </c>
      <c r="AV163" s="33">
        <f>'SALDO MAXPPI JULHO 2026'!AV295</f>
        <v>21.03</v>
      </c>
      <c r="AW163" s="33">
        <f>'SALDO MAXPPI JULHO 2026'!AW295</f>
        <v>116.81</v>
      </c>
      <c r="AX163" s="33">
        <f>'SALDO MAXPPI JULHO 2026'!AX295</f>
        <v>4.29</v>
      </c>
      <c r="AY163" s="33">
        <f>'SALDO MAXPPI JULHO 2026'!AY295</f>
        <v>64.099999999999994</v>
      </c>
      <c r="AZ163" s="33">
        <f>'SALDO MAXPPI JULHO 2026'!AZ295</f>
        <v>9.7100000000000009</v>
      </c>
      <c r="BA163" s="33">
        <f>'SALDO MAXPPI JULHO 2026'!BA295</f>
        <v>2.34</v>
      </c>
      <c r="BB163" s="33">
        <f>'SALDO MAXPPI JULHO 2026'!BB295</f>
        <v>9.5</v>
      </c>
      <c r="BC163" s="33">
        <f>'SALDO MAXPPI JULHO 2026'!BC295</f>
        <v>0</v>
      </c>
      <c r="BD163" s="33">
        <f>'SALDO MAXPPI JULHO 2026'!BD295</f>
        <v>706.67</v>
      </c>
      <c r="BE163" s="33">
        <f>'SALDO MAXPPI JULHO 2026'!BE295</f>
        <v>73.349999999999994</v>
      </c>
      <c r="BF163" s="33">
        <f>'SALDO MAXPPI JULHO 2026'!BF295</f>
        <v>7.41</v>
      </c>
      <c r="BG163" s="33">
        <f>'SALDO MAXPPI JULHO 2026'!BG295</f>
        <v>5.76</v>
      </c>
      <c r="BH163" s="33">
        <f>'SALDO MAXPPI JULHO 2026'!BH295</f>
        <v>2.92</v>
      </c>
      <c r="BI163" s="33">
        <f>'SALDO MAXPPI JULHO 2026'!BI295</f>
        <v>5.29</v>
      </c>
      <c r="BJ163" s="33">
        <f>'SALDO MAXPPI JULHO 2026'!BJ295</f>
        <v>9.4499999999999993</v>
      </c>
      <c r="BK163" s="33">
        <f>'SALDO MAXPPI JULHO 2026'!BK295</f>
        <v>10.7</v>
      </c>
      <c r="BL163" s="33">
        <f>'SALDO MAXPPI JULHO 2026'!BL295</f>
        <v>3.53</v>
      </c>
      <c r="BM163" s="33">
        <f>'SALDO MAXPPI JULHO 2026'!BM295</f>
        <v>0</v>
      </c>
      <c r="BN163" s="33">
        <f>'SALDO MAXPPI JULHO 2026'!BN295</f>
        <v>0</v>
      </c>
      <c r="BO163" s="33">
        <f>'SALDO MAXPPI JULHO 2026'!BO295</f>
        <v>0.1</v>
      </c>
      <c r="BP163" s="33">
        <f>'SALDO MAXPPI JULHO 2026'!BP295</f>
        <v>-0.98</v>
      </c>
      <c r="BQ163" s="33">
        <f>'SALDO MAXPPI JULHO 2026'!BQ295</f>
        <v>0</v>
      </c>
      <c r="BR163" s="33">
        <f>'SALDO MAXPPI JULHO 2026'!BR295</f>
        <v>0</v>
      </c>
      <c r="BS163" s="33">
        <f>'SALDO MAXPPI JULHO 2026'!BS295</f>
        <v>314.14</v>
      </c>
      <c r="BT163" s="33">
        <f>'SALDO MAXPPI JULHO 2026'!BT295</f>
        <v>0</v>
      </c>
      <c r="BU163" s="33">
        <f>'SALDO MAXPPI JULHO 2026'!BU295</f>
        <v>0</v>
      </c>
      <c r="BV163" s="33">
        <f>'SALDO MAXPPI JULHO 2026'!BV295</f>
        <v>51.01</v>
      </c>
      <c r="BW163" s="33">
        <f>'SALDO MAXPPI JULHO 2026'!BW295</f>
        <v>0</v>
      </c>
      <c r="BX163" s="33">
        <f>'SALDO MAXPPI JULHO 2026'!BX295</f>
        <v>0</v>
      </c>
      <c r="BY163" s="35">
        <f t="shared" si="5"/>
        <v>10794.270000000008</v>
      </c>
      <c r="BZ163" s="36">
        <f>'SALDO MAXPPI JULHO 2026'!BZ295</f>
        <v>10794.270000000008</v>
      </c>
      <c r="CA163" s="37">
        <f t="shared" si="4"/>
        <v>0</v>
      </c>
    </row>
    <row r="164" spans="1:79">
      <c r="A164" s="32" t="str">
        <f>'SALDO MAXPPI JULHO 2026'!A296</f>
        <v>MIRIM DOCE</v>
      </c>
      <c r="B164" s="33">
        <f>'SALDO MAXPPI JULHO 2026'!B296</f>
        <v>10.47</v>
      </c>
      <c r="C164" s="33">
        <f>'SALDO MAXPPI JULHO 2026'!C296</f>
        <v>7.0000000000000007E-2</v>
      </c>
      <c r="D164" s="33">
        <f>'SALDO MAXPPI JULHO 2026'!D296</f>
        <v>0</v>
      </c>
      <c r="E164" s="33">
        <f>'SALDO MAXPPI JULHO 2026'!E296</f>
        <v>0.13</v>
      </c>
      <c r="F164" s="33">
        <f>'SALDO MAXPPI JULHO 2026'!F296</f>
        <v>0.55000000000000004</v>
      </c>
      <c r="G164" s="33">
        <f>'SALDO MAXPPI JULHO 2026'!G296</f>
        <v>0</v>
      </c>
      <c r="H164" s="33">
        <f>'SALDO MAXPPI JULHO 2026'!H296</f>
        <v>0</v>
      </c>
      <c r="I164" s="33">
        <f>'SALDO MAXPPI JULHO 2026'!I296</f>
        <v>-1.68</v>
      </c>
      <c r="J164" s="33">
        <f>'SALDO MAXPPI JULHO 2026'!J296</f>
        <v>0</v>
      </c>
      <c r="K164" s="33">
        <f>'SALDO MAXPPI JULHO 2026'!K296</f>
        <v>0</v>
      </c>
      <c r="L164" s="33">
        <f>'SALDO MAXPPI JULHO 2026'!L296</f>
        <v>0.41</v>
      </c>
      <c r="M164" s="33">
        <f>'SALDO MAXPPI JULHO 2026'!M296</f>
        <v>90.85</v>
      </c>
      <c r="N164" s="33">
        <f>'SALDO MAXPPI JULHO 2026'!N296</f>
        <v>0.08</v>
      </c>
      <c r="O164" s="33">
        <f>'SALDO MAXPPI JULHO 2026'!O296</f>
        <v>1.29</v>
      </c>
      <c r="P164" s="33">
        <f>'SALDO MAXPPI JULHO 2026'!P296</f>
        <v>0.3</v>
      </c>
      <c r="Q164" s="33">
        <f>'SALDO MAXPPI JULHO 2026'!Q296</f>
        <v>0</v>
      </c>
      <c r="R164" s="33">
        <f>'SALDO MAXPPI JULHO 2026'!R296</f>
        <v>1.23</v>
      </c>
      <c r="S164" s="33">
        <f>'SALDO MAXPPI JULHO 2026'!S296</f>
        <v>36.119999999999997</v>
      </c>
      <c r="T164" s="33">
        <f>'SALDO MAXPPI JULHO 2026'!T296</f>
        <v>0.59</v>
      </c>
      <c r="U164" s="33">
        <f>'SALDO MAXPPI JULHO 2026'!U296</f>
        <v>0.1</v>
      </c>
      <c r="V164" s="33">
        <f>'SALDO MAXPPI JULHO 2026'!V296</f>
        <v>0.39</v>
      </c>
      <c r="W164" s="33">
        <f>'SALDO MAXPPI JULHO 2026'!W296</f>
        <v>129.94999999999999</v>
      </c>
      <c r="X164" s="33">
        <f>'SALDO MAXPPI JULHO 2026'!X296</f>
        <v>2.58</v>
      </c>
      <c r="Y164" s="33">
        <f>'SALDO MAXPPI JULHO 2026'!Y296</f>
        <v>9.8800000000000008</v>
      </c>
      <c r="Z164" s="33">
        <f>'SALDO MAXPPI JULHO 2026'!Z296</f>
        <v>47.03</v>
      </c>
      <c r="AA164" s="33">
        <f>'SALDO MAXPPI JULHO 2026'!AA296</f>
        <v>6.45</v>
      </c>
      <c r="AB164" s="33">
        <f>'SALDO MAXPPI JULHO 2026'!AB296</f>
        <v>47.67</v>
      </c>
      <c r="AC164" s="33">
        <f>'SALDO MAXPPI JULHO 2026'!AC296</f>
        <v>4.83</v>
      </c>
      <c r="AD164" s="33">
        <f>'SALDO MAXPPI JULHO 2026'!AD296</f>
        <v>4.9400000000000004</v>
      </c>
      <c r="AE164" s="33">
        <f>'SALDO MAXPPI JULHO 2026'!AE296</f>
        <v>0.95</v>
      </c>
      <c r="AF164" s="33">
        <f>'SALDO MAXPPI JULHO 2026'!AF296</f>
        <v>2.58</v>
      </c>
      <c r="AG164" s="33">
        <f>'SALDO MAXPPI JULHO 2026'!AG296</f>
        <v>16.09</v>
      </c>
      <c r="AH164" s="33">
        <f>'SALDO MAXPPI JULHO 2026'!AH296</f>
        <v>25.35</v>
      </c>
      <c r="AI164" s="33">
        <f>'SALDO MAXPPI JULHO 2026'!AI296</f>
        <v>1.29</v>
      </c>
      <c r="AJ164" s="33">
        <f>'SALDO MAXPPI JULHO 2026'!AJ296</f>
        <v>3.3</v>
      </c>
      <c r="AK164" s="33">
        <f>'SALDO MAXPPI JULHO 2026'!AK296</f>
        <v>0.73</v>
      </c>
      <c r="AL164" s="33">
        <f>'SALDO MAXPPI JULHO 2026'!AL296</f>
        <v>9.8800000000000008</v>
      </c>
      <c r="AM164" s="33">
        <f>'SALDO MAXPPI JULHO 2026'!AM296</f>
        <v>12.89</v>
      </c>
      <c r="AN164" s="33">
        <f>'SALDO MAXPPI JULHO 2026'!AN296</f>
        <v>1.29</v>
      </c>
      <c r="AO164" s="33">
        <f>'SALDO MAXPPI JULHO 2026'!AO296</f>
        <v>14.61</v>
      </c>
      <c r="AP164" s="33">
        <f>'SALDO MAXPPI JULHO 2026'!AP296</f>
        <v>4.3</v>
      </c>
      <c r="AQ164" s="33">
        <f>'SALDO MAXPPI JULHO 2026'!AQ296</f>
        <v>15.79</v>
      </c>
      <c r="AR164" s="33">
        <f>'SALDO MAXPPI JULHO 2026'!AR296</f>
        <v>0</v>
      </c>
      <c r="AS164" s="33">
        <f>'SALDO MAXPPI JULHO 2026'!AS296</f>
        <v>95.57</v>
      </c>
      <c r="AT164" s="33">
        <f>'SALDO MAXPPI JULHO 2026'!AT296</f>
        <v>34.380000000000003</v>
      </c>
      <c r="AU164" s="33">
        <f>'SALDO MAXPPI JULHO 2026'!AU296</f>
        <v>18.05</v>
      </c>
      <c r="AV164" s="33">
        <f>'SALDO MAXPPI JULHO 2026'!AV296</f>
        <v>0.1</v>
      </c>
      <c r="AW164" s="33">
        <f>'SALDO MAXPPI JULHO 2026'!AW296</f>
        <v>42.97</v>
      </c>
      <c r="AX164" s="33">
        <f>'SALDO MAXPPI JULHO 2026'!AX296</f>
        <v>12.6</v>
      </c>
      <c r="AY164" s="33">
        <f>'SALDO MAXPPI JULHO 2026'!AY296</f>
        <v>4.1100000000000003</v>
      </c>
      <c r="AZ164" s="33">
        <f>'SALDO MAXPPI JULHO 2026'!AZ296</f>
        <v>3.57</v>
      </c>
      <c r="BA164" s="33">
        <f>'SALDO MAXPPI JULHO 2026'!BA296</f>
        <v>0.86</v>
      </c>
      <c r="BB164" s="33">
        <f>'SALDO MAXPPI JULHO 2026'!BB296</f>
        <v>8.16</v>
      </c>
      <c r="BC164" s="33">
        <f>'SALDO MAXPPI JULHO 2026'!BC296</f>
        <v>24.5</v>
      </c>
      <c r="BD164" s="33">
        <f>'SALDO MAXPPI JULHO 2026'!BD296</f>
        <v>0</v>
      </c>
      <c r="BE164" s="33">
        <f>'SALDO MAXPPI JULHO 2026'!BE296</f>
        <v>-0.32</v>
      </c>
      <c r="BF164" s="33">
        <f>'SALDO MAXPPI JULHO 2026'!BF296</f>
        <v>43.51</v>
      </c>
      <c r="BG164" s="33">
        <f>'SALDO MAXPPI JULHO 2026'!BG296</f>
        <v>0</v>
      </c>
      <c r="BH164" s="33">
        <f>'SALDO MAXPPI JULHO 2026'!BH296</f>
        <v>0.81</v>
      </c>
      <c r="BI164" s="33">
        <f>'SALDO MAXPPI JULHO 2026'!BI296</f>
        <v>30.81</v>
      </c>
      <c r="BJ164" s="33">
        <f>'SALDO MAXPPI JULHO 2026'!BJ296</f>
        <v>3.03</v>
      </c>
      <c r="BK164" s="33">
        <f>'SALDO MAXPPI JULHO 2026'!BK296</f>
        <v>3.28</v>
      </c>
      <c r="BL164" s="33">
        <f>'SALDO MAXPPI JULHO 2026'!BL296</f>
        <v>0.36</v>
      </c>
      <c r="BM164" s="33">
        <f>'SALDO MAXPPI JULHO 2026'!BM296</f>
        <v>0</v>
      </c>
      <c r="BN164" s="33">
        <f>'SALDO MAXPPI JULHO 2026'!BN296</f>
        <v>0</v>
      </c>
      <c r="BO164" s="33">
        <f>'SALDO MAXPPI JULHO 2026'!BO296</f>
        <v>0.21</v>
      </c>
      <c r="BP164" s="33">
        <f>'SALDO MAXPPI JULHO 2026'!BP296</f>
        <v>0.99</v>
      </c>
      <c r="BQ164" s="33">
        <f>'SALDO MAXPPI JULHO 2026'!BQ296</f>
        <v>-0.56000000000000005</v>
      </c>
      <c r="BR164" s="33">
        <f>'SALDO MAXPPI JULHO 2026'!BR296</f>
        <v>0</v>
      </c>
      <c r="BS164" s="33">
        <f>'SALDO MAXPPI JULHO 2026'!BS296</f>
        <v>0</v>
      </c>
      <c r="BT164" s="33">
        <f>'SALDO MAXPPI JULHO 2026'!BT296</f>
        <v>0</v>
      </c>
      <c r="BU164" s="33">
        <f>'SALDO MAXPPI JULHO 2026'!BU296</f>
        <v>0.17</v>
      </c>
      <c r="BV164" s="33">
        <f>'SALDO MAXPPI JULHO 2026'!BV296</f>
        <v>1.5</v>
      </c>
      <c r="BW164" s="33">
        <f>'SALDO MAXPPI JULHO 2026'!BW296</f>
        <v>0</v>
      </c>
      <c r="BX164" s="33">
        <f>'SALDO MAXPPI JULHO 2026'!BX296</f>
        <v>0</v>
      </c>
      <c r="BY164" s="35">
        <f t="shared" si="5"/>
        <v>831.93999999999983</v>
      </c>
      <c r="BZ164" s="36">
        <f>'SALDO MAXPPI JULHO 2026'!BZ296</f>
        <v>831.93999999999983</v>
      </c>
      <c r="CA164" s="37">
        <f t="shared" si="4"/>
        <v>0</v>
      </c>
    </row>
    <row r="165" spans="1:79">
      <c r="A165" s="32" t="str">
        <f>'SALDO MAXPPI JULHO 2026'!A297</f>
        <v>MODELO</v>
      </c>
      <c r="B165" s="33">
        <f>'SALDO MAXPPI JULHO 2026'!B297</f>
        <v>129.82</v>
      </c>
      <c r="C165" s="33">
        <f>'SALDO MAXPPI JULHO 2026'!C297</f>
        <v>2129.7399999999998</v>
      </c>
      <c r="D165" s="33">
        <f>'SALDO MAXPPI JULHO 2026'!D297</f>
        <v>1163.8</v>
      </c>
      <c r="E165" s="33">
        <f>'SALDO MAXPPI JULHO 2026'!E297</f>
        <v>0</v>
      </c>
      <c r="F165" s="33">
        <f>'SALDO MAXPPI JULHO 2026'!F297</f>
        <v>540.98</v>
      </c>
      <c r="G165" s="33">
        <f>'SALDO MAXPPI JULHO 2026'!G297</f>
        <v>488.71</v>
      </c>
      <c r="H165" s="33">
        <f>'SALDO MAXPPI JULHO 2026'!H297</f>
        <v>243.72</v>
      </c>
      <c r="I165" s="33">
        <f>'SALDO MAXPPI JULHO 2026'!I297</f>
        <v>0</v>
      </c>
      <c r="J165" s="33">
        <f>'SALDO MAXPPI JULHO 2026'!J297</f>
        <v>0</v>
      </c>
      <c r="K165" s="33">
        <f>'SALDO MAXPPI JULHO 2026'!K297</f>
        <v>338.2</v>
      </c>
      <c r="L165" s="33">
        <f>'SALDO MAXPPI JULHO 2026'!L297</f>
        <v>0</v>
      </c>
      <c r="M165" s="33">
        <f>'SALDO MAXPPI JULHO 2026'!M297</f>
        <v>82.75</v>
      </c>
      <c r="N165" s="33">
        <f>'SALDO MAXPPI JULHO 2026'!N297</f>
        <v>0.23</v>
      </c>
      <c r="O165" s="33">
        <f>'SALDO MAXPPI JULHO 2026'!O297</f>
        <v>-0.15</v>
      </c>
      <c r="P165" s="33">
        <f>'SALDO MAXPPI JULHO 2026'!P297</f>
        <v>0</v>
      </c>
      <c r="Q165" s="33">
        <f>'SALDO MAXPPI JULHO 2026'!Q297</f>
        <v>0</v>
      </c>
      <c r="R165" s="33">
        <f>'SALDO MAXPPI JULHO 2026'!R297</f>
        <v>3.79</v>
      </c>
      <c r="S165" s="33">
        <f>'SALDO MAXPPI JULHO 2026'!S297</f>
        <v>109.9</v>
      </c>
      <c r="T165" s="33">
        <f>'SALDO MAXPPI JULHO 2026'!T297</f>
        <v>1.68</v>
      </c>
      <c r="U165" s="33">
        <f>'SALDO MAXPPI JULHO 2026'!U297</f>
        <v>0.27</v>
      </c>
      <c r="V165" s="33">
        <f>'SALDO MAXPPI JULHO 2026'!V297</f>
        <v>1.18</v>
      </c>
      <c r="W165" s="33">
        <f>'SALDO MAXPPI JULHO 2026'!W297</f>
        <v>193.4</v>
      </c>
      <c r="X165" s="33">
        <f>'SALDO MAXPPI JULHO 2026'!X297</f>
        <v>3.84</v>
      </c>
      <c r="Y165" s="33">
        <f>'SALDO MAXPPI JULHO 2026'!Y297</f>
        <v>14.71</v>
      </c>
      <c r="Z165" s="33">
        <f>'SALDO MAXPPI JULHO 2026'!Z297</f>
        <v>111.71</v>
      </c>
      <c r="AA165" s="33">
        <f>'SALDO MAXPPI JULHO 2026'!AA297</f>
        <v>9.59</v>
      </c>
      <c r="AB165" s="33">
        <f>'SALDO MAXPPI JULHO 2026'!AB297</f>
        <v>121.52</v>
      </c>
      <c r="AC165" s="33">
        <f>'SALDO MAXPPI JULHO 2026'!AC297</f>
        <v>7.19</v>
      </c>
      <c r="AD165" s="33">
        <f>'SALDO MAXPPI JULHO 2026'!AD297</f>
        <v>7.35</v>
      </c>
      <c r="AE165" s="33">
        <f>'SALDO MAXPPI JULHO 2026'!AE297</f>
        <v>1.41</v>
      </c>
      <c r="AF165" s="33">
        <f>'SALDO MAXPPI JULHO 2026'!AF297</f>
        <v>3.84</v>
      </c>
      <c r="AG165" s="33">
        <f>'SALDO MAXPPI JULHO 2026'!AG297</f>
        <v>57.56</v>
      </c>
      <c r="AH165" s="33">
        <f>'SALDO MAXPPI JULHO 2026'!AH297</f>
        <v>37.729999999999997</v>
      </c>
      <c r="AI165" s="33">
        <f>'SALDO MAXPPI JULHO 2026'!AI297</f>
        <v>1.41</v>
      </c>
      <c r="AJ165" s="33">
        <f>'SALDO MAXPPI JULHO 2026'!AJ297</f>
        <v>30.7</v>
      </c>
      <c r="AK165" s="33">
        <f>'SALDO MAXPPI JULHO 2026'!AK297</f>
        <v>1.0900000000000001</v>
      </c>
      <c r="AL165" s="33">
        <f>'SALDO MAXPPI JULHO 2026'!AL297</f>
        <v>14.71</v>
      </c>
      <c r="AM165" s="33">
        <f>'SALDO MAXPPI JULHO 2026'!AM297</f>
        <v>9.89</v>
      </c>
      <c r="AN165" s="33">
        <f>'SALDO MAXPPI JULHO 2026'!AN297</f>
        <v>1.92</v>
      </c>
      <c r="AO165" s="33">
        <f>'SALDO MAXPPI JULHO 2026'!AO297</f>
        <v>21.75</v>
      </c>
      <c r="AP165" s="33">
        <f>'SALDO MAXPPI JULHO 2026'!AP297</f>
        <v>6.4</v>
      </c>
      <c r="AQ165" s="33">
        <f>'SALDO MAXPPI JULHO 2026'!AQ297</f>
        <v>31.98</v>
      </c>
      <c r="AR165" s="33">
        <f>'SALDO MAXPPI JULHO 2026'!AR297</f>
        <v>0</v>
      </c>
      <c r="AS165" s="33">
        <f>'SALDO MAXPPI JULHO 2026'!AS297</f>
        <v>206.36</v>
      </c>
      <c r="AT165" s="33">
        <f>'SALDO MAXPPI JULHO 2026'!AT297</f>
        <v>51.16</v>
      </c>
      <c r="AU165" s="33">
        <f>'SALDO MAXPPI JULHO 2026'!AU297</f>
        <v>26.86</v>
      </c>
      <c r="AV165" s="33">
        <f>'SALDO MAXPPI JULHO 2026'!AV297</f>
        <v>11.51</v>
      </c>
      <c r="AW165" s="33">
        <f>'SALDO MAXPPI JULHO 2026'!AW297</f>
        <v>63.96</v>
      </c>
      <c r="AX165" s="33">
        <f>'SALDO MAXPPI JULHO 2026'!AX297</f>
        <v>18.760000000000002</v>
      </c>
      <c r="AY165" s="33">
        <f>'SALDO MAXPPI JULHO 2026'!AY297</f>
        <v>46.05</v>
      </c>
      <c r="AZ165" s="33">
        <f>'SALDO MAXPPI JULHO 2026'!AZ297</f>
        <v>5.32</v>
      </c>
      <c r="BA165" s="33">
        <f>'SALDO MAXPPI JULHO 2026'!BA297</f>
        <v>1.28</v>
      </c>
      <c r="BB165" s="33">
        <f>'SALDO MAXPPI JULHO 2026'!BB297</f>
        <v>0</v>
      </c>
      <c r="BC165" s="33">
        <f>'SALDO MAXPPI JULHO 2026'!BC297</f>
        <v>36.46</v>
      </c>
      <c r="BD165" s="33">
        <f>'SALDO MAXPPI JULHO 2026'!BD297</f>
        <v>386.92</v>
      </c>
      <c r="BE165" s="33">
        <f>'SALDO MAXPPI JULHO 2026'!BE297</f>
        <v>110.66</v>
      </c>
      <c r="BF165" s="33">
        <f>'SALDO MAXPPI JULHO 2026'!BF297</f>
        <v>72.53</v>
      </c>
      <c r="BG165" s="33">
        <f>'SALDO MAXPPI JULHO 2026'!BG297</f>
        <v>3.15</v>
      </c>
      <c r="BH165" s="33">
        <f>'SALDO MAXPPI JULHO 2026'!BH297</f>
        <v>0</v>
      </c>
      <c r="BI165" s="33">
        <f>'SALDO MAXPPI JULHO 2026'!BI297</f>
        <v>0</v>
      </c>
      <c r="BJ165" s="33">
        <f>'SALDO MAXPPI JULHO 2026'!BJ297</f>
        <v>0</v>
      </c>
      <c r="BK165" s="33">
        <f>'SALDO MAXPPI JULHO 2026'!BK297</f>
        <v>0</v>
      </c>
      <c r="BL165" s="33">
        <f>'SALDO MAXPPI JULHO 2026'!BL297</f>
        <v>0</v>
      </c>
      <c r="BM165" s="33">
        <f>'SALDO MAXPPI JULHO 2026'!BM297</f>
        <v>1.04</v>
      </c>
      <c r="BN165" s="33">
        <f>'SALDO MAXPPI JULHO 2026'!BN297</f>
        <v>0</v>
      </c>
      <c r="BO165" s="33">
        <f>'SALDO MAXPPI JULHO 2026'!BO297</f>
        <v>0</v>
      </c>
      <c r="BP165" s="33">
        <f>'SALDO MAXPPI JULHO 2026'!BP297</f>
        <v>1.94</v>
      </c>
      <c r="BQ165" s="33">
        <f>'SALDO MAXPPI JULHO 2026'!BQ297</f>
        <v>17.61</v>
      </c>
      <c r="BR165" s="33">
        <f>'SALDO MAXPPI JULHO 2026'!BR297</f>
        <v>219.58</v>
      </c>
      <c r="BS165" s="33">
        <f>'SALDO MAXPPI JULHO 2026'!BS297</f>
        <v>172</v>
      </c>
      <c r="BT165" s="33">
        <f>'SALDO MAXPPI JULHO 2026'!BT297</f>
        <v>0</v>
      </c>
      <c r="BU165" s="33">
        <f>'SALDO MAXPPI JULHO 2026'!BU297</f>
        <v>0</v>
      </c>
      <c r="BV165" s="33">
        <f>'SALDO MAXPPI JULHO 2026'!BV297</f>
        <v>101.18</v>
      </c>
      <c r="BW165" s="33">
        <f>'SALDO MAXPPI JULHO 2026'!BW297</f>
        <v>0.7</v>
      </c>
      <c r="BX165" s="33">
        <f>'SALDO MAXPPI JULHO 2026'!BX297</f>
        <v>61.28</v>
      </c>
      <c r="BY165" s="35">
        <f t="shared" si="5"/>
        <v>7540.6299999999974</v>
      </c>
      <c r="BZ165" s="36">
        <f>'SALDO MAXPPI JULHO 2026'!BZ297</f>
        <v>7540.6299999999974</v>
      </c>
      <c r="CA165" s="37">
        <f t="shared" si="4"/>
        <v>0</v>
      </c>
    </row>
    <row r="166" spans="1:79">
      <c r="A166" s="32" t="str">
        <f>'SALDO MAXPPI JULHO 2026'!A298</f>
        <v>MONDAI</v>
      </c>
      <c r="B166" s="33">
        <f>'SALDO MAXPPI JULHO 2026'!B298</f>
        <v>298.45</v>
      </c>
      <c r="C166" s="33">
        <f>'SALDO MAXPPI JULHO 2026'!C298</f>
        <v>5177.17</v>
      </c>
      <c r="D166" s="33">
        <f>'SALDO MAXPPI JULHO 2026'!D298</f>
        <v>2840.8</v>
      </c>
      <c r="E166" s="33">
        <f>'SALDO MAXPPI JULHO 2026'!E298</f>
        <v>0</v>
      </c>
      <c r="F166" s="33">
        <f>'SALDO MAXPPI JULHO 2026'!F298</f>
        <v>111.57</v>
      </c>
      <c r="G166" s="33">
        <f>'SALDO MAXPPI JULHO 2026'!G298</f>
        <v>0</v>
      </c>
      <c r="H166" s="33">
        <f>'SALDO MAXPPI JULHO 2026'!H298</f>
        <v>1298.67</v>
      </c>
      <c r="I166" s="33">
        <f>'SALDO MAXPPI JULHO 2026'!I298</f>
        <v>0</v>
      </c>
      <c r="J166" s="33">
        <f>'SALDO MAXPPI JULHO 2026'!J298</f>
        <v>70.78</v>
      </c>
      <c r="K166" s="33">
        <f>'SALDO MAXPPI JULHO 2026'!K298</f>
        <v>0</v>
      </c>
      <c r="L166" s="33">
        <f>'SALDO MAXPPI JULHO 2026'!L298</f>
        <v>127.51</v>
      </c>
      <c r="M166" s="33">
        <f>'SALDO MAXPPI JULHO 2026'!M298</f>
        <v>421.52</v>
      </c>
      <c r="N166" s="33">
        <f>'SALDO MAXPPI JULHO 2026'!N298</f>
        <v>0.69</v>
      </c>
      <c r="O166" s="33">
        <f>'SALDO MAXPPI JULHO 2026'!O298</f>
        <v>144.72</v>
      </c>
      <c r="P166" s="33">
        <f>'SALDO MAXPPI JULHO 2026'!P298</f>
        <v>46.84</v>
      </c>
      <c r="Q166" s="33">
        <f>'SALDO MAXPPI JULHO 2026'!Q298</f>
        <v>498.79</v>
      </c>
      <c r="R166" s="33">
        <f>'SALDO MAXPPI JULHO 2026'!R298</f>
        <v>13.99</v>
      </c>
      <c r="S166" s="33">
        <f>'SALDO MAXPPI JULHO 2026'!S298</f>
        <v>405.89</v>
      </c>
      <c r="T166" s="33">
        <f>'SALDO MAXPPI JULHO 2026'!T298</f>
        <v>6.22</v>
      </c>
      <c r="U166" s="33">
        <f>'SALDO MAXPPI JULHO 2026'!U298</f>
        <v>1.0900000000000001</v>
      </c>
      <c r="V166" s="33">
        <f>'SALDO MAXPPI JULHO 2026'!V298</f>
        <v>4.4000000000000004</v>
      </c>
      <c r="W166" s="33">
        <f>'SALDO MAXPPI JULHO 2026'!W298</f>
        <v>472.09</v>
      </c>
      <c r="X166" s="33">
        <f>'SALDO MAXPPI JULHO 2026'!X298</f>
        <v>9.3699999999999992</v>
      </c>
      <c r="Y166" s="33">
        <f>'SALDO MAXPPI JULHO 2026'!Y298</f>
        <v>0</v>
      </c>
      <c r="Z166" s="33">
        <f>'SALDO MAXPPI JULHO 2026'!Z298</f>
        <v>107.21</v>
      </c>
      <c r="AA166" s="33">
        <f>'SALDO MAXPPI JULHO 2026'!AA298</f>
        <v>1.5</v>
      </c>
      <c r="AB166" s="33">
        <f>'SALDO MAXPPI JULHO 2026'!AB298</f>
        <v>296.62</v>
      </c>
      <c r="AC166" s="33">
        <f>'SALDO MAXPPI JULHO 2026'!AC298</f>
        <v>1.3</v>
      </c>
      <c r="AD166" s="33">
        <f>'SALDO MAXPPI JULHO 2026'!AD298</f>
        <v>17.95</v>
      </c>
      <c r="AE166" s="33">
        <f>'SALDO MAXPPI JULHO 2026'!AE298</f>
        <v>0</v>
      </c>
      <c r="AF166" s="33">
        <f>'SALDO MAXPPI JULHO 2026'!AF298</f>
        <v>0</v>
      </c>
      <c r="AG166" s="33">
        <f>'SALDO MAXPPI JULHO 2026'!AG298</f>
        <v>140.51</v>
      </c>
      <c r="AH166" s="33">
        <f>'SALDO MAXPPI JULHO 2026'!AH298</f>
        <v>70.7</v>
      </c>
      <c r="AI166" s="33">
        <f>'SALDO MAXPPI JULHO 2026'!AI298</f>
        <v>4.6900000000000004</v>
      </c>
      <c r="AJ166" s="33">
        <f>'SALDO MAXPPI JULHO 2026'!AJ298</f>
        <v>74.94</v>
      </c>
      <c r="AK166" s="33">
        <f>'SALDO MAXPPI JULHO 2026'!AK298</f>
        <v>2.65</v>
      </c>
      <c r="AL166" s="33">
        <f>'SALDO MAXPPI JULHO 2026'!AL298</f>
        <v>0</v>
      </c>
      <c r="AM166" s="33">
        <f>'SALDO MAXPPI JULHO 2026'!AM298</f>
        <v>46.84</v>
      </c>
      <c r="AN166" s="33">
        <f>'SALDO MAXPPI JULHO 2026'!AN298</f>
        <v>4.6900000000000004</v>
      </c>
      <c r="AO166" s="33">
        <f>'SALDO MAXPPI JULHO 2026'!AO298</f>
        <v>0</v>
      </c>
      <c r="AP166" s="33">
        <f>'SALDO MAXPPI JULHO 2026'!AP298</f>
        <v>0</v>
      </c>
      <c r="AQ166" s="33">
        <f>'SALDO MAXPPI JULHO 2026'!AQ298</f>
        <v>53.17</v>
      </c>
      <c r="AR166" s="33">
        <f>'SALDO MAXPPI JULHO 2026'!AR298</f>
        <v>235.24</v>
      </c>
      <c r="AS166" s="33">
        <f>'SALDO MAXPPI JULHO 2026'!AS298</f>
        <v>464.72</v>
      </c>
      <c r="AT166" s="33">
        <f>'SALDO MAXPPI JULHO 2026'!AT298</f>
        <v>0</v>
      </c>
      <c r="AU166" s="33">
        <f>'SALDO MAXPPI JULHO 2026'!AU298</f>
        <v>0</v>
      </c>
      <c r="AV166" s="33">
        <f>'SALDO MAXPPI JULHO 2026'!AV298</f>
        <v>0</v>
      </c>
      <c r="AW166" s="33">
        <f>'SALDO MAXPPI JULHO 2026'!AW298</f>
        <v>156.11000000000001</v>
      </c>
      <c r="AX166" s="33">
        <f>'SALDO MAXPPI JULHO 2026'!AX298</f>
        <v>45.79</v>
      </c>
      <c r="AY166" s="33">
        <f>'SALDO MAXPPI JULHO 2026'!AY298</f>
        <v>0</v>
      </c>
      <c r="AZ166" s="33">
        <f>'SALDO MAXPPI JULHO 2026'!AZ298</f>
        <v>12.98</v>
      </c>
      <c r="BA166" s="33">
        <f>'SALDO MAXPPI JULHO 2026'!BA298</f>
        <v>3.13</v>
      </c>
      <c r="BB166" s="33">
        <f>'SALDO MAXPPI JULHO 2026'!BB298</f>
        <v>0</v>
      </c>
      <c r="BC166" s="33">
        <f>'SALDO MAXPPI JULHO 2026'!BC298</f>
        <v>89.01</v>
      </c>
      <c r="BD166" s="33">
        <f>'SALDO MAXPPI JULHO 2026'!BD298</f>
        <v>944.46</v>
      </c>
      <c r="BE166" s="33">
        <f>'SALDO MAXPPI JULHO 2026'!BE298</f>
        <v>270.12</v>
      </c>
      <c r="BF166" s="33">
        <f>'SALDO MAXPPI JULHO 2026'!BF298</f>
        <v>0</v>
      </c>
      <c r="BG166" s="33">
        <f>'SALDO MAXPPI JULHO 2026'!BG298</f>
        <v>7.7</v>
      </c>
      <c r="BH166" s="33">
        <f>'SALDO MAXPPI JULHO 2026'!BH298</f>
        <v>19.29</v>
      </c>
      <c r="BI166" s="33">
        <f>'SALDO MAXPPI JULHO 2026'!BI298</f>
        <v>574.75</v>
      </c>
      <c r="BJ166" s="33">
        <f>'SALDO MAXPPI JULHO 2026'!BJ298</f>
        <v>50.91</v>
      </c>
      <c r="BK166" s="33">
        <f>'SALDO MAXPPI JULHO 2026'!BK298</f>
        <v>57.73</v>
      </c>
      <c r="BL166" s="33">
        <f>'SALDO MAXPPI JULHO 2026'!BL298</f>
        <v>29.49</v>
      </c>
      <c r="BM166" s="33">
        <f>'SALDO MAXPPI JULHO 2026'!BM298</f>
        <v>3.85</v>
      </c>
      <c r="BN166" s="33">
        <f>'SALDO MAXPPI JULHO 2026'!BN298</f>
        <v>0</v>
      </c>
      <c r="BO166" s="33">
        <f>'SALDO MAXPPI JULHO 2026'!BO298</f>
        <v>0</v>
      </c>
      <c r="BP166" s="33">
        <f>'SALDO MAXPPI JULHO 2026'!BP298</f>
        <v>-0.97</v>
      </c>
      <c r="BQ166" s="33">
        <f>'SALDO MAXPPI JULHO 2026'!BQ298</f>
        <v>43</v>
      </c>
      <c r="BR166" s="33">
        <f>'SALDO MAXPPI JULHO 2026'!BR298</f>
        <v>535.99</v>
      </c>
      <c r="BS166" s="33">
        <f>'SALDO MAXPPI JULHO 2026'!BS298</f>
        <v>-2.69</v>
      </c>
      <c r="BT166" s="33">
        <f>'SALDO MAXPPI JULHO 2026'!BT298</f>
        <v>0</v>
      </c>
      <c r="BU166" s="33">
        <f>'SALDO MAXPPI JULHO 2026'!BU298</f>
        <v>0</v>
      </c>
      <c r="BV166" s="33">
        <f>'SALDO MAXPPI JULHO 2026'!BV298</f>
        <v>69</v>
      </c>
      <c r="BW166" s="33">
        <f>'SALDO MAXPPI JULHO 2026'!BW298</f>
        <v>0</v>
      </c>
      <c r="BX166" s="33">
        <f>'SALDO MAXPPI JULHO 2026'!BX298</f>
        <v>0</v>
      </c>
      <c r="BY166" s="35">
        <f t="shared" si="5"/>
        <v>16382.940000000006</v>
      </c>
      <c r="BZ166" s="36">
        <f>'SALDO MAXPPI JULHO 2026'!BZ298</f>
        <v>16382.940000000006</v>
      </c>
      <c r="CA166" s="37">
        <f t="shared" si="4"/>
        <v>0</v>
      </c>
    </row>
    <row r="167" spans="1:79">
      <c r="A167" s="32" t="str">
        <f>'SALDO MAXPPI JULHO 2026'!A299</f>
        <v>MONTE CARLO</v>
      </c>
      <c r="B167" s="33">
        <f>'SALDO MAXPPI JULHO 2026'!B299</f>
        <v>195.37</v>
      </c>
      <c r="C167" s="33">
        <f>'SALDO MAXPPI JULHO 2026'!C299</f>
        <v>5020.37</v>
      </c>
      <c r="D167" s="33">
        <f>'SALDO MAXPPI JULHO 2026'!D299</f>
        <v>2488.77</v>
      </c>
      <c r="E167" s="33">
        <f>'SALDO MAXPPI JULHO 2026'!E299</f>
        <v>0</v>
      </c>
      <c r="F167" s="33">
        <f>'SALDO MAXPPI JULHO 2026'!F299</f>
        <v>0.56000000000000005</v>
      </c>
      <c r="G167" s="33">
        <f>'SALDO MAXPPI JULHO 2026'!G299</f>
        <v>0</v>
      </c>
      <c r="H167" s="33">
        <f>'SALDO MAXPPI JULHO 2026'!H299</f>
        <v>1331.68</v>
      </c>
      <c r="I167" s="33">
        <f>'SALDO MAXPPI JULHO 2026'!I299</f>
        <v>0.84</v>
      </c>
      <c r="J167" s="33">
        <f>'SALDO MAXPPI JULHO 2026'!J299</f>
        <v>63.01</v>
      </c>
      <c r="K167" s="33">
        <f>'SALDO MAXPPI JULHO 2026'!K299</f>
        <v>141.72999999999999</v>
      </c>
      <c r="L167" s="33">
        <f>'SALDO MAXPPI JULHO 2026'!L299</f>
        <v>123.13</v>
      </c>
      <c r="M167" s="33">
        <f>'SALDO MAXPPI JULHO 2026'!M299</f>
        <v>407.07</v>
      </c>
      <c r="N167" s="33">
        <f>'SALDO MAXPPI JULHO 2026'!N299</f>
        <v>0.82</v>
      </c>
      <c r="O167" s="33">
        <f>'SALDO MAXPPI JULHO 2026'!O299</f>
        <v>139.76</v>
      </c>
      <c r="P167" s="33">
        <f>'SALDO MAXPPI JULHO 2026'!P299</f>
        <v>45.24</v>
      </c>
      <c r="Q167" s="33">
        <f>'SALDO MAXPPI JULHO 2026'!Q299</f>
        <v>512.75</v>
      </c>
      <c r="R167" s="33">
        <f>'SALDO MAXPPI JULHO 2026'!R299</f>
        <v>13.51</v>
      </c>
      <c r="S167" s="33">
        <f>'SALDO MAXPPI JULHO 2026'!S299</f>
        <v>391.98</v>
      </c>
      <c r="T167" s="33">
        <f>'SALDO MAXPPI JULHO 2026'!T299</f>
        <v>6.01</v>
      </c>
      <c r="U167" s="33">
        <f>'SALDO MAXPPI JULHO 2026'!U299</f>
        <v>1.05</v>
      </c>
      <c r="V167" s="33">
        <f>'SALDO MAXPPI JULHO 2026'!V299</f>
        <v>4.25</v>
      </c>
      <c r="W167" s="33">
        <f>'SALDO MAXPPI JULHO 2026'!W299</f>
        <v>455.9</v>
      </c>
      <c r="X167" s="33">
        <f>'SALDO MAXPPI JULHO 2026'!X299</f>
        <v>9.0500000000000007</v>
      </c>
      <c r="Y167" s="33">
        <f>'SALDO MAXPPI JULHO 2026'!Y299</f>
        <v>34.68</v>
      </c>
      <c r="Z167" s="33">
        <f>'SALDO MAXPPI JULHO 2026'!Z299</f>
        <v>301.52</v>
      </c>
      <c r="AA167" s="33">
        <f>'SALDO MAXPPI JULHO 2026'!AA299</f>
        <v>22.61</v>
      </c>
      <c r="AB167" s="33">
        <f>'SALDO MAXPPI JULHO 2026'!AB299</f>
        <v>286.45</v>
      </c>
      <c r="AC167" s="33">
        <f>'SALDO MAXPPI JULHO 2026'!AC299</f>
        <v>16.940000000000001</v>
      </c>
      <c r="AD167" s="33">
        <f>'SALDO MAXPPI JULHO 2026'!AD299</f>
        <v>17.34</v>
      </c>
      <c r="AE167" s="33">
        <f>'SALDO MAXPPI JULHO 2026'!AE299</f>
        <v>3.32</v>
      </c>
      <c r="AF167" s="33">
        <f>'SALDO MAXPPI JULHO 2026'!AF299</f>
        <v>9.0500000000000007</v>
      </c>
      <c r="AG167" s="33">
        <f>'SALDO MAXPPI JULHO 2026'!AG299</f>
        <v>135.69</v>
      </c>
      <c r="AH167" s="33">
        <f>'SALDO MAXPPI JULHO 2026'!AH299</f>
        <v>88.95</v>
      </c>
      <c r="AI167" s="33">
        <f>'SALDO MAXPPI JULHO 2026'!AI299</f>
        <v>4.5199999999999996</v>
      </c>
      <c r="AJ167" s="33">
        <f>'SALDO MAXPPI JULHO 2026'!AJ299</f>
        <v>72.37</v>
      </c>
      <c r="AK167" s="33">
        <f>'SALDO MAXPPI JULHO 2026'!AK299</f>
        <v>2.56</v>
      </c>
      <c r="AL167" s="33">
        <f>'SALDO MAXPPI JULHO 2026'!AL299</f>
        <v>34.68</v>
      </c>
      <c r="AM167" s="33">
        <f>'SALDO MAXPPI JULHO 2026'!AM299</f>
        <v>45.23</v>
      </c>
      <c r="AN167" s="33">
        <f>'SALDO MAXPPI JULHO 2026'!AN299</f>
        <v>4.5199999999999996</v>
      </c>
      <c r="AO167" s="33">
        <f>'SALDO MAXPPI JULHO 2026'!AO299</f>
        <v>51.26</v>
      </c>
      <c r="AP167" s="33">
        <f>'SALDO MAXPPI JULHO 2026'!AP299</f>
        <v>15.08</v>
      </c>
      <c r="AQ167" s="33">
        <f>'SALDO MAXPPI JULHO 2026'!AQ299</f>
        <v>75.38</v>
      </c>
      <c r="AR167" s="33">
        <f>'SALDO MAXPPI JULHO 2026'!AR299</f>
        <v>285.22000000000003</v>
      </c>
      <c r="AS167" s="33">
        <f>'SALDO MAXPPI JULHO 2026'!AS299</f>
        <v>486.45</v>
      </c>
      <c r="AT167" s="33">
        <f>'SALDO MAXPPI JULHO 2026'!AT299</f>
        <v>120.61</v>
      </c>
      <c r="AU167" s="33">
        <f>'SALDO MAXPPI JULHO 2026'!AU299</f>
        <v>63.32</v>
      </c>
      <c r="AV167" s="33">
        <f>'SALDO MAXPPI JULHO 2026'!AV299</f>
        <v>27.14</v>
      </c>
      <c r="AW167" s="33">
        <f>'SALDO MAXPPI JULHO 2026'!AW299</f>
        <v>150.76</v>
      </c>
      <c r="AX167" s="33">
        <f>'SALDO MAXPPI JULHO 2026'!AX299</f>
        <v>44.22</v>
      </c>
      <c r="AY167" s="33">
        <f>'SALDO MAXPPI JULHO 2026'!AY299</f>
        <v>108.55</v>
      </c>
      <c r="AZ167" s="33">
        <f>'SALDO MAXPPI JULHO 2026'!AZ299</f>
        <v>12.53</v>
      </c>
      <c r="BA167" s="33">
        <f>'SALDO MAXPPI JULHO 2026'!BA299</f>
        <v>3.02</v>
      </c>
      <c r="BB167" s="33">
        <f>'SALDO MAXPPI JULHO 2026'!BB299</f>
        <v>28.64</v>
      </c>
      <c r="BC167" s="33">
        <f>'SALDO MAXPPI JULHO 2026'!BC299</f>
        <v>85.96</v>
      </c>
      <c r="BD167" s="33">
        <f>'SALDO MAXPPI JULHO 2026'!BD299</f>
        <v>912.07</v>
      </c>
      <c r="BE167" s="33">
        <f>'SALDO MAXPPI JULHO 2026'!BE299</f>
        <v>38.700000000000003</v>
      </c>
      <c r="BF167" s="33">
        <f>'SALDO MAXPPI JULHO 2026'!BF299</f>
        <v>41.8</v>
      </c>
      <c r="BG167" s="33">
        <f>'SALDO MAXPPI JULHO 2026'!BG299</f>
        <v>7.43</v>
      </c>
      <c r="BH167" s="33">
        <f>'SALDO MAXPPI JULHO 2026'!BH299</f>
        <v>15.92</v>
      </c>
      <c r="BI167" s="33">
        <f>'SALDO MAXPPI JULHO 2026'!BI299</f>
        <v>513.4</v>
      </c>
      <c r="BJ167" s="33">
        <f>'SALDO MAXPPI JULHO 2026'!BJ299</f>
        <v>49.72</v>
      </c>
      <c r="BK167" s="33">
        <f>'SALDO MAXPPI JULHO 2026'!BK299</f>
        <v>56.18</v>
      </c>
      <c r="BL167" s="33">
        <f>'SALDO MAXPPI JULHO 2026'!BL299</f>
        <v>11.21</v>
      </c>
      <c r="BM167" s="33">
        <f>'SALDO MAXPPI JULHO 2026'!BM299</f>
        <v>3.48</v>
      </c>
      <c r="BN167" s="33">
        <f>'SALDO MAXPPI JULHO 2026'!BN299</f>
        <v>0.17</v>
      </c>
      <c r="BO167" s="33">
        <f>'SALDO MAXPPI JULHO 2026'!BO299</f>
        <v>0.1</v>
      </c>
      <c r="BP167" s="33">
        <f>'SALDO MAXPPI JULHO 2026'!BP299</f>
        <v>5.85</v>
      </c>
      <c r="BQ167" s="33">
        <f>'SALDO MAXPPI JULHO 2026'!BQ299</f>
        <v>0</v>
      </c>
      <c r="BR167" s="33">
        <f>'SALDO MAXPPI JULHO 2026'!BR299</f>
        <v>0</v>
      </c>
      <c r="BS167" s="33">
        <f>'SALDO MAXPPI JULHO 2026'!BS299</f>
        <v>0</v>
      </c>
      <c r="BT167" s="33">
        <f>'SALDO MAXPPI JULHO 2026'!BT299</f>
        <v>0</v>
      </c>
      <c r="BU167" s="33">
        <f>'SALDO MAXPPI JULHO 2026'!BU299</f>
        <v>0</v>
      </c>
      <c r="BV167" s="33">
        <f>'SALDO MAXPPI JULHO 2026'!BV299</f>
        <v>67.489999999999995</v>
      </c>
      <c r="BW167" s="33">
        <f>'SALDO MAXPPI JULHO 2026'!BW299</f>
        <v>0</v>
      </c>
      <c r="BX167" s="33">
        <f>'SALDO MAXPPI JULHO 2026'!BX299</f>
        <v>-6.88</v>
      </c>
      <c r="BY167" s="35">
        <f t="shared" si="5"/>
        <v>15708.059999999998</v>
      </c>
      <c r="BZ167" s="36">
        <f>'SALDO MAXPPI JULHO 2026'!BZ299</f>
        <v>15708.059999999998</v>
      </c>
      <c r="CA167" s="37">
        <f t="shared" si="4"/>
        <v>0</v>
      </c>
    </row>
    <row r="168" spans="1:79">
      <c r="A168" s="32" t="str">
        <f>'SALDO MAXPPI JULHO 2026'!A300</f>
        <v>MONTE CASTELO</v>
      </c>
      <c r="B168" s="33">
        <f>'SALDO MAXPPI JULHO 2026'!B300</f>
        <v>239.22</v>
      </c>
      <c r="C168" s="33">
        <f>'SALDO MAXPPI JULHO 2026'!C300</f>
        <v>4586.83</v>
      </c>
      <c r="D168" s="33">
        <f>'SALDO MAXPPI JULHO 2026'!D300</f>
        <v>2506.48</v>
      </c>
      <c r="E168" s="33">
        <f>'SALDO MAXPPI JULHO 2026'!E300</f>
        <v>0.13</v>
      </c>
      <c r="F168" s="33">
        <f>'SALDO MAXPPI JULHO 2026'!F300</f>
        <v>0.56000000000000005</v>
      </c>
      <c r="G168" s="33">
        <f>'SALDO MAXPPI JULHO 2026'!G300</f>
        <v>0</v>
      </c>
      <c r="H168" s="33">
        <f>'SALDO MAXPPI JULHO 2026'!H300</f>
        <v>0</v>
      </c>
      <c r="I168" s="33">
        <f>'SALDO MAXPPI JULHO 2026'!I300</f>
        <v>1333.79</v>
      </c>
      <c r="J168" s="33">
        <f>'SALDO MAXPPI JULHO 2026'!J300</f>
        <v>78.97</v>
      </c>
      <c r="K168" s="33">
        <f>'SALDO MAXPPI JULHO 2026'!K300</f>
        <v>0</v>
      </c>
      <c r="L168" s="33">
        <f>'SALDO MAXPPI JULHO 2026'!L300</f>
        <v>112.5</v>
      </c>
      <c r="M168" s="33">
        <f>'SALDO MAXPPI JULHO 2026'!M300</f>
        <v>0</v>
      </c>
      <c r="N168" s="33">
        <f>'SALDO MAXPPI JULHO 2026'!N300</f>
        <v>0.75</v>
      </c>
      <c r="O168" s="33">
        <f>'SALDO MAXPPI JULHO 2026'!O300</f>
        <v>127.69</v>
      </c>
      <c r="P168" s="33">
        <f>'SALDO MAXPPI JULHO 2026'!P300</f>
        <v>41.33</v>
      </c>
      <c r="Q168" s="33">
        <f>'SALDO MAXPPI JULHO 2026'!Q300</f>
        <v>468.47</v>
      </c>
      <c r="R168" s="33">
        <f>'SALDO MAXPPI JULHO 2026'!R300</f>
        <v>12.34</v>
      </c>
      <c r="S168" s="33">
        <f>'SALDO MAXPPI JULHO 2026'!S300</f>
        <v>358.13</v>
      </c>
      <c r="T168" s="33">
        <f>'SALDO MAXPPI JULHO 2026'!T300</f>
        <v>5.49</v>
      </c>
      <c r="U168" s="33">
        <f>'SALDO MAXPPI JULHO 2026'!U300</f>
        <v>0.96</v>
      </c>
      <c r="V168" s="33">
        <f>'SALDO MAXPPI JULHO 2026'!V300</f>
        <v>3.88</v>
      </c>
      <c r="W168" s="33">
        <f>'SALDO MAXPPI JULHO 2026'!W300</f>
        <v>416.53</v>
      </c>
      <c r="X168" s="33">
        <f>'SALDO MAXPPI JULHO 2026'!X300</f>
        <v>8.27</v>
      </c>
      <c r="Y168" s="33">
        <f>'SALDO MAXPPI JULHO 2026'!Y300</f>
        <v>0</v>
      </c>
      <c r="Z168" s="33">
        <f>'SALDO MAXPPI JULHO 2026'!Z300</f>
        <v>0</v>
      </c>
      <c r="AA168" s="33">
        <f>'SALDO MAXPPI JULHO 2026'!AA300</f>
        <v>20.66</v>
      </c>
      <c r="AB168" s="33">
        <f>'SALDO MAXPPI JULHO 2026'!AB300</f>
        <v>156.21</v>
      </c>
      <c r="AC168" s="33">
        <f>'SALDO MAXPPI JULHO 2026'!AC300</f>
        <v>15.48</v>
      </c>
      <c r="AD168" s="33">
        <f>'SALDO MAXPPI JULHO 2026'!AD300</f>
        <v>15.84</v>
      </c>
      <c r="AE168" s="33">
        <f>'SALDO MAXPPI JULHO 2026'!AE300</f>
        <v>0</v>
      </c>
      <c r="AF168" s="33">
        <f>'SALDO MAXPPI JULHO 2026'!AF300</f>
        <v>0</v>
      </c>
      <c r="AG168" s="33">
        <f>'SALDO MAXPPI JULHO 2026'!AG300</f>
        <v>93.98</v>
      </c>
      <c r="AH168" s="33">
        <f>'SALDO MAXPPI JULHO 2026'!AH300</f>
        <v>0</v>
      </c>
      <c r="AI168" s="33">
        <f>'SALDO MAXPPI JULHO 2026'!AI300</f>
        <v>4.13</v>
      </c>
      <c r="AJ168" s="33">
        <f>'SALDO MAXPPI JULHO 2026'!AJ300</f>
        <v>27.41</v>
      </c>
      <c r="AK168" s="33">
        <f>'SALDO MAXPPI JULHO 2026'!AK300</f>
        <v>2.34</v>
      </c>
      <c r="AL168" s="33">
        <f>'SALDO MAXPPI JULHO 2026'!AL300</f>
        <v>31.68</v>
      </c>
      <c r="AM168" s="33">
        <f>'SALDO MAXPPI JULHO 2026'!AM300</f>
        <v>20.21</v>
      </c>
      <c r="AN168" s="33">
        <f>'SALDO MAXPPI JULHO 2026'!AN300</f>
        <v>4.13</v>
      </c>
      <c r="AO168" s="33">
        <f>'SALDO MAXPPI JULHO 2026'!AO300</f>
        <v>26.82</v>
      </c>
      <c r="AP168" s="33">
        <f>'SALDO MAXPPI JULHO 2026'!AP300</f>
        <v>13.78</v>
      </c>
      <c r="AQ168" s="33">
        <f>'SALDO MAXPPI JULHO 2026'!AQ300</f>
        <v>0</v>
      </c>
      <c r="AR168" s="33">
        <f>'SALDO MAXPPI JULHO 2026'!AR300</f>
        <v>152.49</v>
      </c>
      <c r="AS168" s="33">
        <f>'SALDO MAXPPI JULHO 2026'!AS300</f>
        <v>346.83</v>
      </c>
      <c r="AT168" s="33">
        <f>'SALDO MAXPPI JULHO 2026'!AT300</f>
        <v>60.19</v>
      </c>
      <c r="AU168" s="33">
        <f>'SALDO MAXPPI JULHO 2026'!AU300</f>
        <v>57.85</v>
      </c>
      <c r="AV168" s="33">
        <f>'SALDO MAXPPI JULHO 2026'!AV300</f>
        <v>0</v>
      </c>
      <c r="AW168" s="33">
        <f>'SALDO MAXPPI JULHO 2026'!AW300</f>
        <v>137.74</v>
      </c>
      <c r="AX168" s="33">
        <f>'SALDO MAXPPI JULHO 2026'!AX300</f>
        <v>40.4</v>
      </c>
      <c r="AY168" s="33">
        <f>'SALDO MAXPPI JULHO 2026'!AY300</f>
        <v>0</v>
      </c>
      <c r="AZ168" s="33">
        <f>'SALDO MAXPPI JULHO 2026'!AZ300</f>
        <v>11.45</v>
      </c>
      <c r="BA168" s="33">
        <f>'SALDO MAXPPI JULHO 2026'!BA300</f>
        <v>2.76</v>
      </c>
      <c r="BB168" s="33">
        <f>'SALDO MAXPPI JULHO 2026'!BB300</f>
        <v>13.48</v>
      </c>
      <c r="BC168" s="33">
        <f>'SALDO MAXPPI JULHO 2026'!BC300</f>
        <v>78.53</v>
      </c>
      <c r="BD168" s="33">
        <f>'SALDO MAXPPI JULHO 2026'!BD300</f>
        <v>833.31</v>
      </c>
      <c r="BE168" s="33">
        <f>'SALDO MAXPPI JULHO 2026'!BE300</f>
        <v>238.33</v>
      </c>
      <c r="BF168" s="33">
        <f>'SALDO MAXPPI JULHO 2026'!BF300</f>
        <v>156.19999999999999</v>
      </c>
      <c r="BG168" s="33">
        <f>'SALDO MAXPPI JULHO 2026'!BG300</f>
        <v>6.79</v>
      </c>
      <c r="BH168" s="33">
        <f>'SALDO MAXPPI JULHO 2026'!BH300</f>
        <v>14.75</v>
      </c>
      <c r="BI168" s="33">
        <f>'SALDO MAXPPI JULHO 2026'!BI300</f>
        <v>507.11</v>
      </c>
      <c r="BJ168" s="33">
        <f>'SALDO MAXPPI JULHO 2026'!BJ300</f>
        <v>49.09</v>
      </c>
      <c r="BK168" s="33">
        <f>'SALDO MAXPPI JULHO 2026'!BK300</f>
        <v>0</v>
      </c>
      <c r="BL168" s="33">
        <f>'SALDO MAXPPI JULHO 2026'!BL300</f>
        <v>38.72</v>
      </c>
      <c r="BM168" s="33">
        <f>'SALDO MAXPPI JULHO 2026'!BM300</f>
        <v>0.63</v>
      </c>
      <c r="BN168" s="33">
        <f>'SALDO MAXPPI JULHO 2026'!BN300</f>
        <v>2.3199999999999998</v>
      </c>
      <c r="BO168" s="33">
        <f>'SALDO MAXPPI JULHO 2026'!BO300</f>
        <v>0</v>
      </c>
      <c r="BP168" s="33">
        <f>'SALDO MAXPPI JULHO 2026'!BP300</f>
        <v>0</v>
      </c>
      <c r="BQ168" s="33">
        <f>'SALDO MAXPPI JULHO 2026'!BQ300</f>
        <v>37.94</v>
      </c>
      <c r="BR168" s="33">
        <f>'SALDO MAXPPI JULHO 2026'!BR300</f>
        <v>0</v>
      </c>
      <c r="BS168" s="33">
        <f>'SALDO MAXPPI JULHO 2026'!BS300</f>
        <v>0</v>
      </c>
      <c r="BT168" s="33">
        <f>'SALDO MAXPPI JULHO 2026'!BT300</f>
        <v>66.7</v>
      </c>
      <c r="BU168" s="33">
        <f>'SALDO MAXPPI JULHO 2026'!BU300</f>
        <v>0</v>
      </c>
      <c r="BV168" s="33">
        <f>'SALDO MAXPPI JULHO 2026'!BV300</f>
        <v>62.24</v>
      </c>
      <c r="BW168" s="33">
        <f>'SALDO MAXPPI JULHO 2026'!BW300</f>
        <v>0</v>
      </c>
      <c r="BX168" s="33">
        <f>'SALDO MAXPPI JULHO 2026'!BX300</f>
        <v>131.97</v>
      </c>
      <c r="BY168" s="35">
        <f t="shared" si="5"/>
        <v>13782.809999999998</v>
      </c>
      <c r="BZ168" s="36">
        <f>'SALDO MAXPPI JULHO 2026'!BZ300</f>
        <v>13782.809999999998</v>
      </c>
      <c r="CA168" s="37">
        <f t="shared" si="4"/>
        <v>0</v>
      </c>
    </row>
    <row r="169" spans="1:79">
      <c r="A169" s="32" t="str">
        <f>'SALDO MAXPPI JULHO 2026'!A301</f>
        <v>MORRO DA FUMACA</v>
      </c>
      <c r="B169" s="33">
        <f>'SALDO MAXPPI JULHO 2026'!B301</f>
        <v>189.92</v>
      </c>
      <c r="C169" s="33">
        <f>'SALDO MAXPPI JULHO 2026'!C301</f>
        <v>8762.5499999999993</v>
      </c>
      <c r="D169" s="33">
        <f>'SALDO MAXPPI JULHO 2026'!D301</f>
        <v>4674.72</v>
      </c>
      <c r="E169" s="33">
        <f>'SALDO MAXPPI JULHO 2026'!E301</f>
        <v>0</v>
      </c>
      <c r="F169" s="33">
        <f>'SALDO MAXPPI JULHO 2026'!F301</f>
        <v>1708.99</v>
      </c>
      <c r="G169" s="33">
        <f>'SALDO MAXPPI JULHO 2026'!G301</f>
        <v>0</v>
      </c>
      <c r="H169" s="33">
        <f>'SALDO MAXPPI JULHO 2026'!H301</f>
        <v>233.27</v>
      </c>
      <c r="I169" s="33">
        <f>'SALDO MAXPPI JULHO 2026'!I301</f>
        <v>1508.73</v>
      </c>
      <c r="J169" s="33">
        <f>'SALDO MAXPPI JULHO 2026'!J301</f>
        <v>151.51</v>
      </c>
      <c r="K169" s="33">
        <f>'SALDO MAXPPI JULHO 2026'!K301</f>
        <v>498.39</v>
      </c>
      <c r="L169" s="33">
        <f>'SALDO MAXPPI JULHO 2026'!L301</f>
        <v>215.83</v>
      </c>
      <c r="M169" s="33">
        <f>'SALDO MAXPPI JULHO 2026'!M301</f>
        <v>629.80999999999995</v>
      </c>
      <c r="N169" s="33">
        <f>'SALDO MAXPPI JULHO 2026'!N301</f>
        <v>1.43</v>
      </c>
      <c r="O169" s="33">
        <f>'SALDO MAXPPI JULHO 2026'!O301</f>
        <v>244.96</v>
      </c>
      <c r="P169" s="33">
        <f>'SALDO MAXPPI JULHO 2026'!P301</f>
        <v>79.290000000000006</v>
      </c>
      <c r="Q169" s="33">
        <f>'SALDO MAXPPI JULHO 2026'!Q301</f>
        <v>834.41</v>
      </c>
      <c r="R169" s="33">
        <f>'SALDO MAXPPI JULHO 2026'!R301</f>
        <v>10.88</v>
      </c>
      <c r="S169" s="33">
        <f>'SALDO MAXPPI JULHO 2026'!S301</f>
        <v>583.05999999999995</v>
      </c>
      <c r="T169" s="33">
        <f>'SALDO MAXPPI JULHO 2026'!T301</f>
        <v>10.53</v>
      </c>
      <c r="U169" s="33">
        <f>'SALDO MAXPPI JULHO 2026'!U301</f>
        <v>1.84</v>
      </c>
      <c r="V169" s="33">
        <f>'SALDO MAXPPI JULHO 2026'!V301</f>
        <v>7.44</v>
      </c>
      <c r="W169" s="33">
        <f>'SALDO MAXPPI JULHO 2026'!W301</f>
        <v>792.79</v>
      </c>
      <c r="X169" s="33">
        <f>'SALDO MAXPPI JULHO 2026'!X301</f>
        <v>15.86</v>
      </c>
      <c r="Y169" s="33">
        <f>'SALDO MAXPPI JULHO 2026'!Y301</f>
        <v>60.78</v>
      </c>
      <c r="Z169" s="33">
        <f>'SALDO MAXPPI JULHO 2026'!Z301</f>
        <v>528.5</v>
      </c>
      <c r="AA169" s="33">
        <f>'SALDO MAXPPI JULHO 2026'!AA301</f>
        <v>39.64</v>
      </c>
      <c r="AB169" s="33">
        <f>'SALDO MAXPPI JULHO 2026'!AB301</f>
        <v>52.1</v>
      </c>
      <c r="AC169" s="33">
        <f>'SALDO MAXPPI JULHO 2026'!AC301</f>
        <v>0</v>
      </c>
      <c r="AD169" s="33">
        <f>'SALDO MAXPPI JULHO 2026'!AD301</f>
        <v>30.39</v>
      </c>
      <c r="AE169" s="33">
        <f>'SALDO MAXPPI JULHO 2026'!AE301</f>
        <v>5.81</v>
      </c>
      <c r="AF169" s="33">
        <f>'SALDO MAXPPI JULHO 2026'!AF301</f>
        <v>0</v>
      </c>
      <c r="AG169" s="33">
        <f>'SALDO MAXPPI JULHO 2026'!AG301</f>
        <v>237.83</v>
      </c>
      <c r="AH169" s="33">
        <f>'SALDO MAXPPI JULHO 2026'!AH301</f>
        <v>155.9</v>
      </c>
      <c r="AI169" s="33">
        <f>'SALDO MAXPPI JULHO 2026'!AI301</f>
        <v>7.93</v>
      </c>
      <c r="AJ169" s="33">
        <f>'SALDO MAXPPI JULHO 2026'!AJ301</f>
        <v>126.85</v>
      </c>
      <c r="AK169" s="33">
        <f>'SALDO MAXPPI JULHO 2026'!AK301</f>
        <v>4.49</v>
      </c>
      <c r="AL169" s="33">
        <f>'SALDO MAXPPI JULHO 2026'!AL301</f>
        <v>60.78</v>
      </c>
      <c r="AM169" s="33">
        <f>'SALDO MAXPPI JULHO 2026'!AM301</f>
        <v>9.9</v>
      </c>
      <c r="AN169" s="33">
        <f>'SALDO MAXPPI JULHO 2026'!AN301</f>
        <v>7.93</v>
      </c>
      <c r="AO169" s="33">
        <f>'SALDO MAXPPI JULHO 2026'!AO301</f>
        <v>79.86</v>
      </c>
      <c r="AP169" s="33">
        <f>'SALDO MAXPPI JULHO 2026'!AP301</f>
        <v>-0.1</v>
      </c>
      <c r="AQ169" s="33">
        <f>'SALDO MAXPPI JULHO 2026'!AQ301</f>
        <v>122.12</v>
      </c>
      <c r="AR169" s="33">
        <f>'SALDO MAXPPI JULHO 2026'!AR301</f>
        <v>289.92</v>
      </c>
      <c r="AS169" s="33">
        <f>'SALDO MAXPPI JULHO 2026'!AS301</f>
        <v>692.62</v>
      </c>
      <c r="AT169" s="33">
        <f>'SALDO MAXPPI JULHO 2026'!AT301</f>
        <v>83.6</v>
      </c>
      <c r="AU169" s="33">
        <f>'SALDO MAXPPI JULHO 2026'!AU301</f>
        <v>100.99</v>
      </c>
      <c r="AV169" s="33">
        <f>'SALDO MAXPPI JULHO 2026'!AV301</f>
        <v>0</v>
      </c>
      <c r="AW169" s="33">
        <f>'SALDO MAXPPI JULHO 2026'!AW301</f>
        <v>264.25</v>
      </c>
      <c r="AX169" s="33">
        <f>'SALDO MAXPPI JULHO 2026'!AX301</f>
        <v>2.2000000000000002</v>
      </c>
      <c r="AY169" s="33">
        <f>'SALDO MAXPPI JULHO 2026'!AY301</f>
        <v>60.29</v>
      </c>
      <c r="AZ169" s="33">
        <f>'SALDO MAXPPI JULHO 2026'!AZ301</f>
        <v>21.97</v>
      </c>
      <c r="BA169" s="33">
        <f>'SALDO MAXPPI JULHO 2026'!BA301</f>
        <v>5.29</v>
      </c>
      <c r="BB169" s="33">
        <f>'SALDO MAXPPI JULHO 2026'!BB301</f>
        <v>0.1</v>
      </c>
      <c r="BC169" s="33">
        <f>'SALDO MAXPPI JULHO 2026'!BC301</f>
        <v>20.69</v>
      </c>
      <c r="BD169" s="33">
        <f>'SALDO MAXPPI JULHO 2026'!BD301</f>
        <v>1598.65</v>
      </c>
      <c r="BE169" s="33">
        <f>'SALDO MAXPPI JULHO 2026'!BE301</f>
        <v>457.21</v>
      </c>
      <c r="BF169" s="33">
        <f>'SALDO MAXPPI JULHO 2026'!BF301</f>
        <v>16.71</v>
      </c>
      <c r="BG169" s="33">
        <f>'SALDO MAXPPI JULHO 2026'!BG301</f>
        <v>13.03</v>
      </c>
      <c r="BH169" s="33">
        <f>'SALDO MAXPPI JULHO 2026'!BH301</f>
        <v>0</v>
      </c>
      <c r="BI169" s="33">
        <f>'SALDO MAXPPI JULHO 2026'!BI301</f>
        <v>1051.8</v>
      </c>
      <c r="BJ169" s="33">
        <f>'SALDO MAXPPI JULHO 2026'!BJ301</f>
        <v>0</v>
      </c>
      <c r="BK169" s="33">
        <f>'SALDO MAXPPI JULHO 2026'!BK301</f>
        <v>0</v>
      </c>
      <c r="BL169" s="33">
        <f>'SALDO MAXPPI JULHO 2026'!BL301</f>
        <v>0</v>
      </c>
      <c r="BM169" s="33">
        <f>'SALDO MAXPPI JULHO 2026'!BM301</f>
        <v>0</v>
      </c>
      <c r="BN169" s="33">
        <f>'SALDO MAXPPI JULHO 2026'!BN301</f>
        <v>0</v>
      </c>
      <c r="BO169" s="33">
        <f>'SALDO MAXPPI JULHO 2026'!BO301</f>
        <v>0</v>
      </c>
      <c r="BP169" s="33">
        <f>'SALDO MAXPPI JULHO 2026'!BP301</f>
        <v>2.91</v>
      </c>
      <c r="BQ169" s="33">
        <f>'SALDO MAXPPI JULHO 2026'!BQ301</f>
        <v>0</v>
      </c>
      <c r="BR169" s="33">
        <f>'SALDO MAXPPI JULHO 2026'!BR301</f>
        <v>792.84</v>
      </c>
      <c r="BS169" s="33">
        <f>'SALDO MAXPPI JULHO 2026'!BS301</f>
        <v>710.65</v>
      </c>
      <c r="BT169" s="33">
        <f>'SALDO MAXPPI JULHO 2026'!BT301</f>
        <v>0</v>
      </c>
      <c r="BU169" s="33">
        <f>'SALDO MAXPPI JULHO 2026'!BU301</f>
        <v>0</v>
      </c>
      <c r="BV169" s="33">
        <f>'SALDO MAXPPI JULHO 2026'!BV301</f>
        <v>2.25</v>
      </c>
      <c r="BW169" s="33">
        <f>'SALDO MAXPPI JULHO 2026'!BW301</f>
        <v>0</v>
      </c>
      <c r="BX169" s="33">
        <f>'SALDO MAXPPI JULHO 2026'!BX301</f>
        <v>0</v>
      </c>
      <c r="BY169" s="35">
        <f t="shared" si="5"/>
        <v>28874.890000000003</v>
      </c>
      <c r="BZ169" s="36">
        <f>'SALDO MAXPPI JULHO 2026'!BZ301</f>
        <v>28874.890000000003</v>
      </c>
      <c r="CA169" s="37">
        <f t="shared" si="4"/>
        <v>0</v>
      </c>
    </row>
    <row r="170" spans="1:79">
      <c r="A170" s="32" t="str">
        <f>'SALDO MAXPPI JULHO 2026'!A302</f>
        <v>MORRO GRANDE</v>
      </c>
      <c r="B170" s="33">
        <f>'SALDO MAXPPI JULHO 2026'!B302</f>
        <v>0</v>
      </c>
      <c r="C170" s="33">
        <f>'SALDO MAXPPI JULHO 2026'!C302</f>
        <v>1535</v>
      </c>
      <c r="D170" s="33">
        <f>'SALDO MAXPPI JULHO 2026'!D302</f>
        <v>838.8</v>
      </c>
      <c r="E170" s="33">
        <f>'SALDO MAXPPI JULHO 2026'!E302</f>
        <v>0</v>
      </c>
      <c r="F170" s="33">
        <f>'SALDO MAXPPI JULHO 2026'!F302</f>
        <v>0</v>
      </c>
      <c r="G170" s="33">
        <f>'SALDO MAXPPI JULHO 2026'!G302</f>
        <v>0</v>
      </c>
      <c r="H170" s="33">
        <f>'SALDO MAXPPI JULHO 2026'!H302</f>
        <v>0</v>
      </c>
      <c r="I170" s="33">
        <f>'SALDO MAXPPI JULHO 2026'!I302</f>
        <v>2.94</v>
      </c>
      <c r="J170" s="33">
        <f>'SALDO MAXPPI JULHO 2026'!J302</f>
        <v>0</v>
      </c>
      <c r="K170" s="33">
        <f>'SALDO MAXPPI JULHO 2026'!K302</f>
        <v>0</v>
      </c>
      <c r="L170" s="33">
        <f>'SALDO MAXPPI JULHO 2026'!L302</f>
        <v>0</v>
      </c>
      <c r="M170" s="33">
        <f>'SALDO MAXPPI JULHO 2026'!M302</f>
        <v>0</v>
      </c>
      <c r="N170" s="33">
        <f>'SALDO MAXPPI JULHO 2026'!N302</f>
        <v>0.13</v>
      </c>
      <c r="O170" s="33">
        <f>'SALDO MAXPPI JULHO 2026'!O302</f>
        <v>42.73</v>
      </c>
      <c r="P170" s="33">
        <f>'SALDO MAXPPI JULHO 2026'!P302</f>
        <v>0.3</v>
      </c>
      <c r="Q170" s="33">
        <f>'SALDO MAXPPI JULHO 2026'!Q302</f>
        <v>156.77000000000001</v>
      </c>
      <c r="R170" s="33">
        <f>'SALDO MAXPPI JULHO 2026'!R302</f>
        <v>3.49</v>
      </c>
      <c r="S170" s="33">
        <f>'SALDO MAXPPI JULHO 2026'!S302</f>
        <v>119.85</v>
      </c>
      <c r="T170" s="33">
        <f>'SALDO MAXPPI JULHO 2026'!T302</f>
        <v>0</v>
      </c>
      <c r="U170" s="33">
        <f>'SALDO MAXPPI JULHO 2026'!U302</f>
        <v>0</v>
      </c>
      <c r="V170" s="33">
        <f>'SALDO MAXPPI JULHO 2026'!V302</f>
        <v>1.3</v>
      </c>
      <c r="W170" s="33">
        <f>'SALDO MAXPPI JULHO 2026'!W302</f>
        <v>139.38999999999999</v>
      </c>
      <c r="X170" s="33">
        <f>'SALDO MAXPPI JULHO 2026'!X302</f>
        <v>0.2</v>
      </c>
      <c r="Y170" s="33">
        <f>'SALDO MAXPPI JULHO 2026'!Y302</f>
        <v>10.6</v>
      </c>
      <c r="Z170" s="33">
        <f>'SALDO MAXPPI JULHO 2026'!Z302</f>
        <v>12.2</v>
      </c>
      <c r="AA170" s="33">
        <f>'SALDO MAXPPI JULHO 2026'!AA302</f>
        <v>4.6100000000000003</v>
      </c>
      <c r="AB170" s="33">
        <f>'SALDO MAXPPI JULHO 2026'!AB302</f>
        <v>0</v>
      </c>
      <c r="AC170" s="33">
        <f>'SALDO MAXPPI JULHO 2026'!AC302</f>
        <v>0</v>
      </c>
      <c r="AD170" s="33">
        <f>'SALDO MAXPPI JULHO 2026'!AD302</f>
        <v>2.7</v>
      </c>
      <c r="AE170" s="33">
        <f>'SALDO MAXPPI JULHO 2026'!AE302</f>
        <v>1.01</v>
      </c>
      <c r="AF170" s="33">
        <f>'SALDO MAXPPI JULHO 2026'!AF302</f>
        <v>0</v>
      </c>
      <c r="AG170" s="33">
        <f>'SALDO MAXPPI JULHO 2026'!AG302</f>
        <v>11</v>
      </c>
      <c r="AH170" s="33">
        <f>'SALDO MAXPPI JULHO 2026'!AH302</f>
        <v>0</v>
      </c>
      <c r="AI170" s="33">
        <f>'SALDO MAXPPI JULHO 2026'!AI302</f>
        <v>1.38</v>
      </c>
      <c r="AJ170" s="33">
        <f>'SALDO MAXPPI JULHO 2026'!AJ302</f>
        <v>0</v>
      </c>
      <c r="AK170" s="33">
        <f>'SALDO MAXPPI JULHO 2026'!AK302</f>
        <v>0.39</v>
      </c>
      <c r="AL170" s="33">
        <f>'SALDO MAXPPI JULHO 2026'!AL302</f>
        <v>10.6</v>
      </c>
      <c r="AM170" s="33">
        <f>'SALDO MAXPPI JULHO 2026'!AM302</f>
        <v>0</v>
      </c>
      <c r="AN170" s="33">
        <f>'SALDO MAXPPI JULHO 2026'!AN302</f>
        <v>1.38</v>
      </c>
      <c r="AO170" s="33">
        <f>'SALDO MAXPPI JULHO 2026'!AO302</f>
        <v>15.67</v>
      </c>
      <c r="AP170" s="33">
        <f>'SALDO MAXPPI JULHO 2026'!AP302</f>
        <v>4.6100000000000003</v>
      </c>
      <c r="AQ170" s="33">
        <f>'SALDO MAXPPI JULHO 2026'!AQ302</f>
        <v>10.88</v>
      </c>
      <c r="AR170" s="33">
        <f>'SALDO MAXPPI JULHO 2026'!AR302</f>
        <v>0</v>
      </c>
      <c r="AS170" s="33">
        <f>'SALDO MAXPPI JULHO 2026'!AS302</f>
        <v>11.9</v>
      </c>
      <c r="AT170" s="33">
        <f>'SALDO MAXPPI JULHO 2026'!AT302</f>
        <v>0</v>
      </c>
      <c r="AU170" s="33">
        <f>'SALDO MAXPPI JULHO 2026'!AU302</f>
        <v>0</v>
      </c>
      <c r="AV170" s="33">
        <f>'SALDO MAXPPI JULHO 2026'!AV302</f>
        <v>0</v>
      </c>
      <c r="AW170" s="33">
        <f>'SALDO MAXPPI JULHO 2026'!AW302</f>
        <v>46.1</v>
      </c>
      <c r="AX170" s="33">
        <f>'SALDO MAXPPI JULHO 2026'!AX302</f>
        <v>13.52</v>
      </c>
      <c r="AY170" s="33">
        <f>'SALDO MAXPPI JULHO 2026'!AY302</f>
        <v>0</v>
      </c>
      <c r="AZ170" s="33">
        <f>'SALDO MAXPPI JULHO 2026'!AZ302</f>
        <v>3.83</v>
      </c>
      <c r="BA170" s="33">
        <f>'SALDO MAXPPI JULHO 2026'!BA302</f>
        <v>0</v>
      </c>
      <c r="BB170" s="33">
        <f>'SALDO MAXPPI JULHO 2026'!BB302</f>
        <v>4.38</v>
      </c>
      <c r="BC170" s="33">
        <f>'SALDO MAXPPI JULHO 2026'!BC302</f>
        <v>0</v>
      </c>
      <c r="BD170" s="33">
        <f>'SALDO MAXPPI JULHO 2026'!BD302</f>
        <v>278.87</v>
      </c>
      <c r="BE170" s="33">
        <f>'SALDO MAXPPI JULHO 2026'!BE302</f>
        <v>17.27</v>
      </c>
      <c r="BF170" s="33">
        <f>'SALDO MAXPPI JULHO 2026'!BF302</f>
        <v>0</v>
      </c>
      <c r="BG170" s="33">
        <f>'SALDO MAXPPI JULHO 2026'!BG302</f>
        <v>2.27</v>
      </c>
      <c r="BH170" s="33">
        <f>'SALDO MAXPPI JULHO 2026'!BH302</f>
        <v>3.18</v>
      </c>
      <c r="BI170" s="33">
        <f>'SALDO MAXPPI JULHO 2026'!BI302</f>
        <v>0</v>
      </c>
      <c r="BJ170" s="33">
        <f>'SALDO MAXPPI JULHO 2026'!BJ302</f>
        <v>10.27</v>
      </c>
      <c r="BK170" s="33">
        <f>'SALDO MAXPPI JULHO 2026'!BK302</f>
        <v>11.66</v>
      </c>
      <c r="BL170" s="33">
        <f>'SALDO MAXPPI JULHO 2026'!BL302</f>
        <v>3.85</v>
      </c>
      <c r="BM170" s="33">
        <f>'SALDO MAXPPI JULHO 2026'!BM302</f>
        <v>0</v>
      </c>
      <c r="BN170" s="33">
        <f>'SALDO MAXPPI JULHO 2026'!BN302</f>
        <v>0</v>
      </c>
      <c r="BO170" s="33">
        <f>'SALDO MAXPPI JULHO 2026'!BO302</f>
        <v>0.21</v>
      </c>
      <c r="BP170" s="33">
        <f>'SALDO MAXPPI JULHO 2026'!BP302</f>
        <v>2.92</v>
      </c>
      <c r="BQ170" s="33">
        <f>'SALDO MAXPPI JULHO 2026'!BQ302</f>
        <v>0.55000000000000004</v>
      </c>
      <c r="BR170" s="33">
        <f>'SALDO MAXPPI JULHO 2026'!BR302</f>
        <v>0</v>
      </c>
      <c r="BS170" s="33">
        <f>'SALDO MAXPPI JULHO 2026'!BS302</f>
        <v>123.97</v>
      </c>
      <c r="BT170" s="33">
        <f>'SALDO MAXPPI JULHO 2026'!BT302</f>
        <v>0</v>
      </c>
      <c r="BU170" s="33">
        <f>'SALDO MAXPPI JULHO 2026'!BU302</f>
        <v>0</v>
      </c>
      <c r="BV170" s="33">
        <f>'SALDO MAXPPI JULHO 2026'!BV302</f>
        <v>72.73</v>
      </c>
      <c r="BW170" s="33">
        <f>'SALDO MAXPPI JULHO 2026'!BW302</f>
        <v>0</v>
      </c>
      <c r="BX170" s="33">
        <f>'SALDO MAXPPI JULHO 2026'!BX302</f>
        <v>6.31</v>
      </c>
      <c r="BY170" s="35">
        <f t="shared" si="5"/>
        <v>3541.72</v>
      </c>
      <c r="BZ170" s="36">
        <f>'SALDO MAXPPI JULHO 2026'!BZ302</f>
        <v>3541.72</v>
      </c>
      <c r="CA170" s="37">
        <f t="shared" si="4"/>
        <v>0</v>
      </c>
    </row>
    <row r="171" spans="1:79">
      <c r="A171" s="32" t="str">
        <f>'SALDO MAXPPI JULHO 2026'!A303</f>
        <v>NAVEGANTES</v>
      </c>
      <c r="B171" s="33">
        <f>'SALDO MAXPPI JULHO 2026'!B303</f>
        <v>1867.69</v>
      </c>
      <c r="C171" s="33">
        <f>'SALDO MAXPPI JULHO 2026'!C303</f>
        <v>29139.98</v>
      </c>
      <c r="D171" s="33">
        <f>'SALDO MAXPPI JULHO 2026'!D303</f>
        <v>16383.85</v>
      </c>
      <c r="E171" s="33">
        <f>'SALDO MAXPPI JULHO 2026'!E303</f>
        <v>0.13</v>
      </c>
      <c r="F171" s="33">
        <f>'SALDO MAXPPI JULHO 2026'!F303</f>
        <v>6116.51</v>
      </c>
      <c r="G171" s="33">
        <f>'SALDO MAXPPI JULHO 2026'!G303</f>
        <v>7030.97</v>
      </c>
      <c r="H171" s="33">
        <f>'SALDO MAXPPI JULHO 2026'!H303</f>
        <v>8127.43</v>
      </c>
      <c r="I171" s="33">
        <f>'SALDO MAXPPI JULHO 2026'!I303</f>
        <v>8909.7199999999993</v>
      </c>
      <c r="J171" s="33">
        <f>'SALDO MAXPPI JULHO 2026'!J303</f>
        <v>527.54999999999995</v>
      </c>
      <c r="K171" s="33">
        <f>'SALDO MAXPPI JULHO 2026'!K303</f>
        <v>4868.96</v>
      </c>
      <c r="L171" s="33">
        <f>'SALDO MAXPPI JULHO 2026'!L303</f>
        <v>751.51</v>
      </c>
      <c r="M171" s="33">
        <f>'SALDO MAXPPI JULHO 2026'!M303</f>
        <v>2484.38</v>
      </c>
      <c r="N171" s="33">
        <f>'SALDO MAXPPI JULHO 2026'!N303</f>
        <v>4.9800000000000004</v>
      </c>
      <c r="O171" s="33">
        <f>'SALDO MAXPPI JULHO 2026'!O303</f>
        <v>852.95</v>
      </c>
      <c r="P171" s="33">
        <f>'SALDO MAXPPI JULHO 2026'!P303</f>
        <v>276.08999999999997</v>
      </c>
      <c r="Q171" s="33">
        <f>'SALDO MAXPPI JULHO 2026'!Q303</f>
        <v>3.22</v>
      </c>
      <c r="R171" s="33">
        <f>'SALDO MAXPPI JULHO 2026'!R303</f>
        <v>82.44</v>
      </c>
      <c r="S171" s="33">
        <f>'SALDO MAXPPI JULHO 2026'!S303</f>
        <v>2392.2800000000002</v>
      </c>
      <c r="T171" s="33">
        <f>'SALDO MAXPPI JULHO 2026'!T303</f>
        <v>13.55</v>
      </c>
      <c r="U171" s="33">
        <f>'SALDO MAXPPI JULHO 2026'!U303</f>
        <v>2.37</v>
      </c>
      <c r="V171" s="33">
        <f>'SALDO MAXPPI JULHO 2026'!V303</f>
        <v>9.58</v>
      </c>
      <c r="W171" s="33">
        <f>'SALDO MAXPPI JULHO 2026'!W303</f>
        <v>2782.44</v>
      </c>
      <c r="X171" s="33">
        <f>'SALDO MAXPPI JULHO 2026'!X303</f>
        <v>55.23</v>
      </c>
      <c r="Y171" s="33">
        <f>'SALDO MAXPPI JULHO 2026'!Y303</f>
        <v>211.63</v>
      </c>
      <c r="Z171" s="33">
        <f>'SALDO MAXPPI JULHO 2026'!Z303</f>
        <v>1740.22</v>
      </c>
      <c r="AA171" s="33">
        <f>'SALDO MAXPPI JULHO 2026'!AA303</f>
        <v>138.02000000000001</v>
      </c>
      <c r="AB171" s="33">
        <f>'SALDO MAXPPI JULHO 2026'!AB303</f>
        <v>1398.22</v>
      </c>
      <c r="AC171" s="33">
        <f>'SALDO MAXPPI JULHO 2026'!AC303</f>
        <v>52.5</v>
      </c>
      <c r="AD171" s="33">
        <f>'SALDO MAXPPI JULHO 2026'!AD303</f>
        <v>105.81</v>
      </c>
      <c r="AE171" s="33">
        <f>'SALDO MAXPPI JULHO 2026'!AE303</f>
        <v>20.23</v>
      </c>
      <c r="AF171" s="33">
        <f>'SALDO MAXPPI JULHO 2026'!AF303</f>
        <v>5.2</v>
      </c>
      <c r="AG171" s="33">
        <f>'SALDO MAXPPI JULHO 2026'!AG303</f>
        <v>828.13</v>
      </c>
      <c r="AH171" s="33">
        <f>'SALDO MAXPPI JULHO 2026'!AH303</f>
        <v>442.84</v>
      </c>
      <c r="AI171" s="33">
        <f>'SALDO MAXPPI JULHO 2026'!AI303</f>
        <v>1.9</v>
      </c>
      <c r="AJ171" s="33">
        <f>'SALDO MAXPPI JULHO 2026'!AJ303</f>
        <v>341.68</v>
      </c>
      <c r="AK171" s="33">
        <f>'SALDO MAXPPI JULHO 2026'!AK303</f>
        <v>15.64</v>
      </c>
      <c r="AL171" s="33">
        <f>'SALDO MAXPPI JULHO 2026'!AL303</f>
        <v>211.63</v>
      </c>
      <c r="AM171" s="33">
        <f>'SALDO MAXPPI JULHO 2026'!AM303</f>
        <v>276.04000000000002</v>
      </c>
      <c r="AN171" s="33">
        <f>'SALDO MAXPPI JULHO 2026'!AN303</f>
        <v>27.61</v>
      </c>
      <c r="AO171" s="33">
        <f>'SALDO MAXPPI JULHO 2026'!AO303</f>
        <v>259.02999999999997</v>
      </c>
      <c r="AP171" s="33">
        <f>'SALDO MAXPPI JULHO 2026'!AP303</f>
        <v>29.01</v>
      </c>
      <c r="AQ171" s="33">
        <f>'SALDO MAXPPI JULHO 2026'!AQ303</f>
        <v>360.06</v>
      </c>
      <c r="AR171" s="33">
        <f>'SALDO MAXPPI JULHO 2026'!AR303</f>
        <v>1170.77</v>
      </c>
      <c r="AS171" s="33">
        <f>'SALDO MAXPPI JULHO 2026'!AS303</f>
        <v>824.61</v>
      </c>
      <c r="AT171" s="33">
        <f>'SALDO MAXPPI JULHO 2026'!AT303</f>
        <v>736.1</v>
      </c>
      <c r="AU171" s="33">
        <f>'SALDO MAXPPI JULHO 2026'!AU303</f>
        <v>134.18</v>
      </c>
      <c r="AV171" s="33">
        <f>'SALDO MAXPPI JULHO 2026'!AV303</f>
        <v>0</v>
      </c>
      <c r="AW171" s="33">
        <f>'SALDO MAXPPI JULHO 2026'!AW303</f>
        <v>920.11</v>
      </c>
      <c r="AX171" s="33">
        <f>'SALDO MAXPPI JULHO 2026'!AX303</f>
        <v>269.87</v>
      </c>
      <c r="AY171" s="33">
        <f>'SALDO MAXPPI JULHO 2026'!AY303</f>
        <v>361.69</v>
      </c>
      <c r="AZ171" s="33">
        <f>'SALDO MAXPPI JULHO 2026'!AZ303</f>
        <v>76.48</v>
      </c>
      <c r="BA171" s="33">
        <f>'SALDO MAXPPI JULHO 2026'!BA303</f>
        <v>1.2</v>
      </c>
      <c r="BB171" s="33">
        <f>'SALDO MAXPPI JULHO 2026'!BB303</f>
        <v>174.82</v>
      </c>
      <c r="BC171" s="33">
        <f>'SALDO MAXPPI JULHO 2026'!BC303</f>
        <v>474.61</v>
      </c>
      <c r="BD171" s="33">
        <f>'SALDO MAXPPI JULHO 2026'!BD303</f>
        <v>5566.5</v>
      </c>
      <c r="BE171" s="33">
        <f>'SALDO MAXPPI JULHO 2026'!BE303</f>
        <v>0</v>
      </c>
      <c r="BF171" s="33">
        <f>'SALDO MAXPPI JULHO 2026'!BF303</f>
        <v>1194.6199999999999</v>
      </c>
      <c r="BG171" s="33">
        <f>'SALDO MAXPPI JULHO 2026'!BG303</f>
        <v>45.37</v>
      </c>
      <c r="BH171" s="33">
        <f>'SALDO MAXPPI JULHO 2026'!BH303</f>
        <v>67.86</v>
      </c>
      <c r="BI171" s="33">
        <f>'SALDO MAXPPI JULHO 2026'!BI303</f>
        <v>3387.51</v>
      </c>
      <c r="BJ171" s="33">
        <f>'SALDO MAXPPI JULHO 2026'!BJ303</f>
        <v>215.1</v>
      </c>
      <c r="BK171" s="33">
        <f>'SALDO MAXPPI JULHO 2026'!BK303</f>
        <v>370.1</v>
      </c>
      <c r="BL171" s="33">
        <f>'SALDO MAXPPI JULHO 2026'!BL303</f>
        <v>27.06</v>
      </c>
      <c r="BM171" s="33">
        <f>'SALDO MAXPPI JULHO 2026'!BM303</f>
        <v>18.03</v>
      </c>
      <c r="BN171" s="33">
        <f>'SALDO MAXPPI JULHO 2026'!BN303</f>
        <v>15.47</v>
      </c>
      <c r="BO171" s="33">
        <f>'SALDO MAXPPI JULHO 2026'!BO303</f>
        <v>0</v>
      </c>
      <c r="BP171" s="33">
        <f>'SALDO MAXPPI JULHO 2026'!BP303</f>
        <v>-5.82</v>
      </c>
      <c r="BQ171" s="33">
        <f>'SALDO MAXPPI JULHO 2026'!BQ303</f>
        <v>253.41</v>
      </c>
      <c r="BR171" s="33">
        <f>'SALDO MAXPPI JULHO 2026'!BR303</f>
        <v>3159.02</v>
      </c>
      <c r="BS171" s="33">
        <f>'SALDO MAXPPI JULHO 2026'!BS303</f>
        <v>2474.4899999999998</v>
      </c>
      <c r="BT171" s="33">
        <f>'SALDO MAXPPI JULHO 2026'!BT303</f>
        <v>445.57</v>
      </c>
      <c r="BU171" s="33">
        <f>'SALDO MAXPPI JULHO 2026'!BU303</f>
        <v>0</v>
      </c>
      <c r="BV171" s="33">
        <f>'SALDO MAXPPI JULHO 2026'!BV303</f>
        <v>29.25</v>
      </c>
      <c r="BW171" s="33">
        <f>'SALDO MAXPPI JULHO 2026'!BW303</f>
        <v>7.68</v>
      </c>
      <c r="BX171" s="33">
        <f>'SALDO MAXPPI JULHO 2026'!BX303</f>
        <v>881.55</v>
      </c>
      <c r="BY171" s="35">
        <f t="shared" si="5"/>
        <v>122446.41999999998</v>
      </c>
      <c r="BZ171" s="36">
        <f>'SALDO MAXPPI JULHO 2026'!BZ303</f>
        <v>122446.41999999998</v>
      </c>
      <c r="CA171" s="37">
        <f t="shared" si="4"/>
        <v>0</v>
      </c>
    </row>
    <row r="172" spans="1:79">
      <c r="A172" s="32" t="str">
        <f>'SALDO MAXPPI JULHO 2026'!A304</f>
        <v>NOVA ERECHIM</v>
      </c>
      <c r="B172" s="33">
        <f>'SALDO MAXPPI JULHO 2026'!B304</f>
        <v>144.44</v>
      </c>
      <c r="C172" s="33">
        <f>'SALDO MAXPPI JULHO 2026'!C304</f>
        <v>2369.62</v>
      </c>
      <c r="D172" s="33">
        <f>'SALDO MAXPPI JULHO 2026'!D304</f>
        <v>1279.23</v>
      </c>
      <c r="E172" s="33">
        <f>'SALDO MAXPPI JULHO 2026'!E304</f>
        <v>0</v>
      </c>
      <c r="F172" s="33">
        <f>'SALDO MAXPPI JULHO 2026'!F304</f>
        <v>0</v>
      </c>
      <c r="G172" s="33">
        <f>'SALDO MAXPPI JULHO 2026'!G304</f>
        <v>0</v>
      </c>
      <c r="H172" s="33">
        <f>'SALDO MAXPPI JULHO 2026'!H304</f>
        <v>628.54999999999995</v>
      </c>
      <c r="I172" s="33">
        <f>'SALDO MAXPPI JULHO 2026'!I304</f>
        <v>689.06</v>
      </c>
      <c r="J172" s="33">
        <f>'SALDO MAXPPI JULHO 2026'!J304</f>
        <v>40.799999999999997</v>
      </c>
      <c r="K172" s="33">
        <f>'SALDO MAXPPI JULHO 2026'!K304</f>
        <v>376.29</v>
      </c>
      <c r="L172" s="33">
        <f>'SALDO MAXPPI JULHO 2026'!L304</f>
        <v>58.12</v>
      </c>
      <c r="M172" s="33">
        <f>'SALDO MAXPPI JULHO 2026'!M304</f>
        <v>192.14</v>
      </c>
      <c r="N172" s="33">
        <f>'SALDO MAXPPI JULHO 2026'!N304</f>
        <v>0.39</v>
      </c>
      <c r="O172" s="33">
        <f>'SALDO MAXPPI JULHO 2026'!O304</f>
        <v>52.21</v>
      </c>
      <c r="P172" s="33">
        <f>'SALDO MAXPPI JULHO 2026'!P304</f>
        <v>0</v>
      </c>
      <c r="Q172" s="33">
        <f>'SALDO MAXPPI JULHO 2026'!Q304</f>
        <v>242.02</v>
      </c>
      <c r="R172" s="33">
        <f>'SALDO MAXPPI JULHO 2026'!R304</f>
        <v>6.38</v>
      </c>
      <c r="S172" s="33">
        <f>'SALDO MAXPPI JULHO 2026'!S304</f>
        <v>185.01</v>
      </c>
      <c r="T172" s="33">
        <f>'SALDO MAXPPI JULHO 2026'!T304</f>
        <v>2.84</v>
      </c>
      <c r="U172" s="33">
        <f>'SALDO MAXPPI JULHO 2026'!U304</f>
        <v>0.5</v>
      </c>
      <c r="V172" s="33">
        <f>'SALDO MAXPPI JULHO 2026'!V304</f>
        <v>2</v>
      </c>
      <c r="W172" s="33">
        <f>'SALDO MAXPPI JULHO 2026'!W304</f>
        <v>215.19</v>
      </c>
      <c r="X172" s="33">
        <f>'SALDO MAXPPI JULHO 2026'!X304</f>
        <v>4.2699999999999996</v>
      </c>
      <c r="Y172" s="33">
        <f>'SALDO MAXPPI JULHO 2026'!Y304</f>
        <v>16.37</v>
      </c>
      <c r="Z172" s="33">
        <f>'SALDO MAXPPI JULHO 2026'!Z304</f>
        <v>4.5</v>
      </c>
      <c r="AA172" s="33">
        <f>'SALDO MAXPPI JULHO 2026'!AA304</f>
        <v>10.67</v>
      </c>
      <c r="AB172" s="33">
        <f>'SALDO MAXPPI JULHO 2026'!AB304</f>
        <v>0</v>
      </c>
      <c r="AC172" s="33">
        <f>'SALDO MAXPPI JULHO 2026'!AC304</f>
        <v>8</v>
      </c>
      <c r="AD172" s="33">
        <f>'SALDO MAXPPI JULHO 2026'!AD304</f>
        <v>8.18</v>
      </c>
      <c r="AE172" s="33">
        <f>'SALDO MAXPPI JULHO 2026'!AE304</f>
        <v>1.56</v>
      </c>
      <c r="AF172" s="33">
        <f>'SALDO MAXPPI JULHO 2026'!AF304</f>
        <v>4.2699999999999996</v>
      </c>
      <c r="AG172" s="33">
        <f>'SALDO MAXPPI JULHO 2026'!AG304</f>
        <v>64.05</v>
      </c>
      <c r="AH172" s="33">
        <f>'SALDO MAXPPI JULHO 2026'!AH304</f>
        <v>41.98</v>
      </c>
      <c r="AI172" s="33">
        <f>'SALDO MAXPPI JULHO 2026'!AI304</f>
        <v>0</v>
      </c>
      <c r="AJ172" s="33">
        <f>'SALDO MAXPPI JULHO 2026'!AJ304</f>
        <v>0</v>
      </c>
      <c r="AK172" s="33">
        <f>'SALDO MAXPPI JULHO 2026'!AK304</f>
        <v>1.21</v>
      </c>
      <c r="AL172" s="33">
        <f>'SALDO MAXPPI JULHO 2026'!AL304</f>
        <v>0</v>
      </c>
      <c r="AM172" s="33">
        <f>'SALDO MAXPPI JULHO 2026'!AM304</f>
        <v>21.35</v>
      </c>
      <c r="AN172" s="33">
        <f>'SALDO MAXPPI JULHO 2026'!AN304</f>
        <v>0</v>
      </c>
      <c r="AO172" s="33">
        <f>'SALDO MAXPPI JULHO 2026'!AO304</f>
        <v>0</v>
      </c>
      <c r="AP172" s="33">
        <f>'SALDO MAXPPI JULHO 2026'!AP304</f>
        <v>7.12</v>
      </c>
      <c r="AQ172" s="33">
        <f>'SALDO MAXPPI JULHO 2026'!AQ304</f>
        <v>35.58</v>
      </c>
      <c r="AR172" s="33">
        <f>'SALDO MAXPPI JULHO 2026'!AR304</f>
        <v>134.63</v>
      </c>
      <c r="AS172" s="33">
        <f>'SALDO MAXPPI JULHO 2026'!AS304</f>
        <v>229.6</v>
      </c>
      <c r="AT172" s="33">
        <f>'SALDO MAXPPI JULHO 2026'!AT304</f>
        <v>56.93</v>
      </c>
      <c r="AU172" s="33">
        <f>'SALDO MAXPPI JULHO 2026'!AU304</f>
        <v>29.89</v>
      </c>
      <c r="AV172" s="33">
        <f>'SALDO MAXPPI JULHO 2026'!AV304</f>
        <v>12.61</v>
      </c>
      <c r="AW172" s="33">
        <f>'SALDO MAXPPI JULHO 2026'!AW304</f>
        <v>71.16</v>
      </c>
      <c r="AX172" s="33">
        <f>'SALDO MAXPPI JULHO 2026'!AX304</f>
        <v>20.87</v>
      </c>
      <c r="AY172" s="33">
        <f>'SALDO MAXPPI JULHO 2026'!AY304</f>
        <v>51.24</v>
      </c>
      <c r="AZ172" s="33">
        <f>'SALDO MAXPPI JULHO 2026'!AZ304</f>
        <v>5.91</v>
      </c>
      <c r="BA172" s="33">
        <f>'SALDO MAXPPI JULHO 2026'!BA304</f>
        <v>1.42</v>
      </c>
      <c r="BB172" s="33">
        <f>'SALDO MAXPPI JULHO 2026'!BB304</f>
        <v>13.52</v>
      </c>
      <c r="BC172" s="33">
        <f>'SALDO MAXPPI JULHO 2026'!BC304</f>
        <v>40.57</v>
      </c>
      <c r="BD172" s="33">
        <f>'SALDO MAXPPI JULHO 2026'!BD304</f>
        <v>430.5</v>
      </c>
      <c r="BE172" s="33">
        <f>'SALDO MAXPPI JULHO 2026'!BE304</f>
        <v>123.12</v>
      </c>
      <c r="BF172" s="33">
        <f>'SALDO MAXPPI JULHO 2026'!BF304</f>
        <v>80.7</v>
      </c>
      <c r="BG172" s="33">
        <f>'SALDO MAXPPI JULHO 2026'!BG304</f>
        <v>3.51</v>
      </c>
      <c r="BH172" s="33">
        <f>'SALDO MAXPPI JULHO 2026'!BH304</f>
        <v>9.39</v>
      </c>
      <c r="BI172" s="33">
        <f>'SALDO MAXPPI JULHO 2026'!BI304</f>
        <v>261.98</v>
      </c>
      <c r="BJ172" s="33">
        <f>'SALDO MAXPPI JULHO 2026'!BJ304</f>
        <v>25.36</v>
      </c>
      <c r="BK172" s="33">
        <f>'SALDO MAXPPI JULHO 2026'!BK304</f>
        <v>28.62</v>
      </c>
      <c r="BL172" s="33">
        <f>'SALDO MAXPPI JULHO 2026'!BL304</f>
        <v>20</v>
      </c>
      <c r="BM172" s="33">
        <f>'SALDO MAXPPI JULHO 2026'!BM304</f>
        <v>2.4700000000000002</v>
      </c>
      <c r="BN172" s="33">
        <f>'SALDO MAXPPI JULHO 2026'!BN304</f>
        <v>1.2</v>
      </c>
      <c r="BO172" s="33">
        <f>'SALDO MAXPPI JULHO 2026'!BO304</f>
        <v>0.21</v>
      </c>
      <c r="BP172" s="33">
        <f>'SALDO MAXPPI JULHO 2026'!BP304</f>
        <v>34.520000000000003</v>
      </c>
      <c r="BQ172" s="33">
        <f>'SALDO MAXPPI JULHO 2026'!BQ304</f>
        <v>19.600000000000001</v>
      </c>
      <c r="BR172" s="33">
        <f>'SALDO MAXPPI JULHO 2026'!BR304</f>
        <v>1.1399999999999999</v>
      </c>
      <c r="BS172" s="33">
        <f>'SALDO MAXPPI JULHO 2026'!BS304</f>
        <v>0</v>
      </c>
      <c r="BT172" s="33">
        <f>'SALDO MAXPPI JULHO 2026'!BT304</f>
        <v>34.46</v>
      </c>
      <c r="BU172" s="33">
        <f>'SALDO MAXPPI JULHO 2026'!BU304</f>
        <v>19.399999999999999</v>
      </c>
      <c r="BV172" s="33">
        <f>'SALDO MAXPPI JULHO 2026'!BV304</f>
        <v>32.270000000000003</v>
      </c>
      <c r="BW172" s="33">
        <f>'SALDO MAXPPI JULHO 2026'!BW304</f>
        <v>0.7</v>
      </c>
      <c r="BX172" s="33">
        <f>'SALDO MAXPPI JULHO 2026'!BX304</f>
        <v>68.180000000000007</v>
      </c>
      <c r="BY172" s="35">
        <f t="shared" si="5"/>
        <v>8579.5800000000036</v>
      </c>
      <c r="BZ172" s="36">
        <f>'SALDO MAXPPI JULHO 2026'!BZ304</f>
        <v>8579.5800000000036</v>
      </c>
      <c r="CA172" s="37">
        <f t="shared" si="4"/>
        <v>0</v>
      </c>
    </row>
    <row r="173" spans="1:79">
      <c r="A173" s="32" t="str">
        <f>'SALDO MAXPPI JULHO 2026'!A305</f>
        <v>NOVA ITABERABA</v>
      </c>
      <c r="B173" s="33">
        <f>'SALDO MAXPPI JULHO 2026'!B305</f>
        <v>141.83000000000001</v>
      </c>
      <c r="C173" s="33">
        <f>'SALDO MAXPPI JULHO 2026'!C305</f>
        <v>2326.6999999999998</v>
      </c>
      <c r="D173" s="33">
        <f>'SALDO MAXPPI JULHO 2026'!D305</f>
        <v>274.7</v>
      </c>
      <c r="E173" s="33">
        <f>'SALDO MAXPPI JULHO 2026'!E305</f>
        <v>0</v>
      </c>
      <c r="F173" s="33">
        <f>'SALDO MAXPPI JULHO 2026'!F305</f>
        <v>0</v>
      </c>
      <c r="G173" s="33">
        <f>'SALDO MAXPPI JULHO 2026'!G305</f>
        <v>533.91</v>
      </c>
      <c r="H173" s="33">
        <f>'SALDO MAXPPI JULHO 2026'!H305</f>
        <v>617.16999999999996</v>
      </c>
      <c r="I173" s="33">
        <f>'SALDO MAXPPI JULHO 2026'!I305</f>
        <v>4.62</v>
      </c>
      <c r="J173" s="33">
        <f>'SALDO MAXPPI JULHO 2026'!J305</f>
        <v>40.06</v>
      </c>
      <c r="K173" s="33">
        <f>'SALDO MAXPPI JULHO 2026'!K305</f>
        <v>369.47</v>
      </c>
      <c r="L173" s="33">
        <f>'SALDO MAXPPI JULHO 2026'!L305</f>
        <v>13.45</v>
      </c>
      <c r="M173" s="33">
        <f>'SALDO MAXPPI JULHO 2026'!M305</f>
        <v>188.66</v>
      </c>
      <c r="N173" s="33">
        <f>'SALDO MAXPPI JULHO 2026'!N305</f>
        <v>0.1</v>
      </c>
      <c r="O173" s="33">
        <f>'SALDO MAXPPI JULHO 2026'!O305</f>
        <v>-0.46</v>
      </c>
      <c r="P173" s="33">
        <f>'SALDO MAXPPI JULHO 2026'!P305</f>
        <v>0</v>
      </c>
      <c r="Q173" s="33">
        <f>'SALDO MAXPPI JULHO 2026'!Q305</f>
        <v>125.09</v>
      </c>
      <c r="R173" s="33">
        <f>'SALDO MAXPPI JULHO 2026'!R305</f>
        <v>1.64</v>
      </c>
      <c r="S173" s="33">
        <f>'SALDO MAXPPI JULHO 2026'!S305</f>
        <v>181.66</v>
      </c>
      <c r="T173" s="33">
        <f>'SALDO MAXPPI JULHO 2026'!T305</f>
        <v>2.78</v>
      </c>
      <c r="U173" s="33">
        <f>'SALDO MAXPPI JULHO 2026'!U305</f>
        <v>0.49</v>
      </c>
      <c r="V173" s="33">
        <f>'SALDO MAXPPI JULHO 2026'!V305</f>
        <v>1.97</v>
      </c>
      <c r="W173" s="33">
        <f>'SALDO MAXPPI JULHO 2026'!W305</f>
        <v>211.29</v>
      </c>
      <c r="X173" s="33">
        <f>'SALDO MAXPPI JULHO 2026'!X305</f>
        <v>4.1900000000000004</v>
      </c>
      <c r="Y173" s="33">
        <f>'SALDO MAXPPI JULHO 2026'!Y305</f>
        <v>16.07</v>
      </c>
      <c r="Z173" s="33">
        <f>'SALDO MAXPPI JULHO 2026'!Z305</f>
        <v>124.84</v>
      </c>
      <c r="AA173" s="33">
        <f>'SALDO MAXPPI JULHO 2026'!AA305</f>
        <v>10.48</v>
      </c>
      <c r="AB173" s="33">
        <f>'SALDO MAXPPI JULHO 2026'!AB305</f>
        <v>132.76</v>
      </c>
      <c r="AC173" s="33">
        <f>'SALDO MAXPPI JULHO 2026'!AC305</f>
        <v>7.85</v>
      </c>
      <c r="AD173" s="33">
        <f>'SALDO MAXPPI JULHO 2026'!AD305</f>
        <v>8.0399999999999991</v>
      </c>
      <c r="AE173" s="33">
        <f>'SALDO MAXPPI JULHO 2026'!AE305</f>
        <v>1.54</v>
      </c>
      <c r="AF173" s="33">
        <f>'SALDO MAXPPI JULHO 2026'!AF305</f>
        <v>4.1900000000000004</v>
      </c>
      <c r="AG173" s="33">
        <f>'SALDO MAXPPI JULHO 2026'!AG305</f>
        <v>62.89</v>
      </c>
      <c r="AH173" s="33">
        <f>'SALDO MAXPPI JULHO 2026'!AH305</f>
        <v>41.22</v>
      </c>
      <c r="AI173" s="33">
        <f>'SALDO MAXPPI JULHO 2026'!AI305</f>
        <v>2.1</v>
      </c>
      <c r="AJ173" s="33">
        <f>'SALDO MAXPPI JULHO 2026'!AJ305</f>
        <v>33.54</v>
      </c>
      <c r="AK173" s="33">
        <f>'SALDO MAXPPI JULHO 2026'!AK305</f>
        <v>1.19</v>
      </c>
      <c r="AL173" s="33">
        <f>'SALDO MAXPPI JULHO 2026'!AL305</f>
        <v>16.07</v>
      </c>
      <c r="AM173" s="33">
        <f>'SALDO MAXPPI JULHO 2026'!AM305</f>
        <v>20.96</v>
      </c>
      <c r="AN173" s="33">
        <f>'SALDO MAXPPI JULHO 2026'!AN305</f>
        <v>2.1</v>
      </c>
      <c r="AO173" s="33">
        <f>'SALDO MAXPPI JULHO 2026'!AO305</f>
        <v>23.76</v>
      </c>
      <c r="AP173" s="33">
        <f>'SALDO MAXPPI JULHO 2026'!AP305</f>
        <v>0</v>
      </c>
      <c r="AQ173" s="33">
        <f>'SALDO MAXPPI JULHO 2026'!AQ305</f>
        <v>34.94</v>
      </c>
      <c r="AR173" s="33">
        <f>'SALDO MAXPPI JULHO 2026'!AR305</f>
        <v>82.19</v>
      </c>
      <c r="AS173" s="33">
        <f>'SALDO MAXPPI JULHO 2026'!AS305</f>
        <v>225.44</v>
      </c>
      <c r="AT173" s="33">
        <f>'SALDO MAXPPI JULHO 2026'!AT305</f>
        <v>55.9</v>
      </c>
      <c r="AU173" s="33">
        <f>'SALDO MAXPPI JULHO 2026'!AU305</f>
        <v>29.35</v>
      </c>
      <c r="AV173" s="33">
        <f>'SALDO MAXPPI JULHO 2026'!AV305</f>
        <v>12.58</v>
      </c>
      <c r="AW173" s="33">
        <f>'SALDO MAXPPI JULHO 2026'!AW305</f>
        <v>69.87</v>
      </c>
      <c r="AX173" s="33">
        <f>'SALDO MAXPPI JULHO 2026'!AX305</f>
        <v>20.49</v>
      </c>
      <c r="AY173" s="33">
        <f>'SALDO MAXPPI JULHO 2026'!AY305</f>
        <v>50.31</v>
      </c>
      <c r="AZ173" s="33">
        <f>'SALDO MAXPPI JULHO 2026'!AZ305</f>
        <v>5.81</v>
      </c>
      <c r="BA173" s="33">
        <f>'SALDO MAXPPI JULHO 2026'!BA305</f>
        <v>1.4</v>
      </c>
      <c r="BB173" s="33">
        <f>'SALDO MAXPPI JULHO 2026'!BB305</f>
        <v>13.28</v>
      </c>
      <c r="BC173" s="33">
        <f>'SALDO MAXPPI JULHO 2026'!BC305</f>
        <v>39.840000000000003</v>
      </c>
      <c r="BD173" s="33">
        <f>'SALDO MAXPPI JULHO 2026'!BD305</f>
        <v>422.7</v>
      </c>
      <c r="BE173" s="33">
        <f>'SALDO MAXPPI JULHO 2026'!BE305</f>
        <v>120.89</v>
      </c>
      <c r="BF173" s="33">
        <f>'SALDO MAXPPI JULHO 2026'!BF305</f>
        <v>79.23</v>
      </c>
      <c r="BG173" s="33">
        <f>'SALDO MAXPPI JULHO 2026'!BG305</f>
        <v>0</v>
      </c>
      <c r="BH173" s="33">
        <f>'SALDO MAXPPI JULHO 2026'!BH305</f>
        <v>3.95</v>
      </c>
      <c r="BI173" s="33">
        <f>'SALDO MAXPPI JULHO 2026'!BI305</f>
        <v>257.24</v>
      </c>
      <c r="BJ173" s="33">
        <f>'SALDO MAXPPI JULHO 2026'!BJ305</f>
        <v>24.9</v>
      </c>
      <c r="BK173" s="33">
        <f>'SALDO MAXPPI JULHO 2026'!BK305</f>
        <v>28.1</v>
      </c>
      <c r="BL173" s="33">
        <f>'SALDO MAXPPI JULHO 2026'!BL305</f>
        <v>19.64</v>
      </c>
      <c r="BM173" s="33">
        <f>'SALDO MAXPPI JULHO 2026'!BM305</f>
        <v>1.82</v>
      </c>
      <c r="BN173" s="33">
        <f>'SALDO MAXPPI JULHO 2026'!BN305</f>
        <v>1.17</v>
      </c>
      <c r="BO173" s="33">
        <f>'SALDO MAXPPI JULHO 2026'!BO305</f>
        <v>0</v>
      </c>
      <c r="BP173" s="33">
        <f>'SALDO MAXPPI JULHO 2026'!BP305</f>
        <v>4.84</v>
      </c>
      <c r="BQ173" s="33">
        <f>'SALDO MAXPPI JULHO 2026'!BQ305</f>
        <v>19.239999999999998</v>
      </c>
      <c r="BR173" s="33">
        <f>'SALDO MAXPPI JULHO 2026'!BR305</f>
        <v>239.89</v>
      </c>
      <c r="BS173" s="33">
        <f>'SALDO MAXPPI JULHO 2026'!BS305</f>
        <v>187.9</v>
      </c>
      <c r="BT173" s="33">
        <f>'SALDO MAXPPI JULHO 2026'!BT305</f>
        <v>33.840000000000003</v>
      </c>
      <c r="BU173" s="33">
        <f>'SALDO MAXPPI JULHO 2026'!BU305</f>
        <v>0</v>
      </c>
      <c r="BV173" s="33">
        <f>'SALDO MAXPPI JULHO 2026'!BV305</f>
        <v>30.74</v>
      </c>
      <c r="BW173" s="33">
        <f>'SALDO MAXPPI JULHO 2026'!BW305</f>
        <v>0</v>
      </c>
      <c r="BX173" s="33">
        <f>'SALDO MAXPPI JULHO 2026'!BX305</f>
        <v>66.94</v>
      </c>
      <c r="BY173" s="35">
        <f t="shared" si="5"/>
        <v>7733.3499999999967</v>
      </c>
      <c r="BZ173" s="36">
        <f>'SALDO MAXPPI JULHO 2026'!BZ305</f>
        <v>7199.439999999996</v>
      </c>
      <c r="CA173" s="37">
        <f t="shared" si="4"/>
        <v>533.91000000000076</v>
      </c>
    </row>
    <row r="174" spans="1:79">
      <c r="A174" s="32" t="str">
        <f>'SALDO MAXPPI JULHO 2026'!A306</f>
        <v>NOVA TRENTO</v>
      </c>
      <c r="B174" s="33">
        <f>'SALDO MAXPPI JULHO 2026'!B306</f>
        <v>396.8</v>
      </c>
      <c r="C174" s="33">
        <f>'SALDO MAXPPI JULHO 2026'!C306</f>
        <v>7847.7</v>
      </c>
      <c r="D174" s="33">
        <f>'SALDO MAXPPI JULHO 2026'!D306</f>
        <v>3557.23</v>
      </c>
      <c r="E174" s="33">
        <f>'SALDO MAXPPI JULHO 2026'!E306</f>
        <v>0</v>
      </c>
      <c r="F174" s="33">
        <f>'SALDO MAXPPI JULHO 2026'!F306</f>
        <v>-0.56000000000000005</v>
      </c>
      <c r="G174" s="33">
        <f>'SALDO MAXPPI JULHO 2026'!G306</f>
        <v>0</v>
      </c>
      <c r="H174" s="33">
        <f>'SALDO MAXPPI JULHO 2026'!H306</f>
        <v>1988.27</v>
      </c>
      <c r="I174" s="33">
        <f>'SALDO MAXPPI JULHO 2026'!I306</f>
        <v>7553.7</v>
      </c>
      <c r="J174" s="33">
        <f>'SALDO MAXPPI JULHO 2026'!J306</f>
        <v>-0.52</v>
      </c>
      <c r="K174" s="33">
        <f>'SALDO MAXPPI JULHO 2026'!K306</f>
        <v>1260.29</v>
      </c>
      <c r="L174" s="33">
        <f>'SALDO MAXPPI JULHO 2026'!L306</f>
        <v>159.66</v>
      </c>
      <c r="M174" s="33">
        <f>'SALDO MAXPPI JULHO 2026'!M306</f>
        <v>0</v>
      </c>
      <c r="N174" s="33">
        <f>'SALDO MAXPPI JULHO 2026'!N306</f>
        <v>1.06</v>
      </c>
      <c r="O174" s="33">
        <f>'SALDO MAXPPI JULHO 2026'!O306</f>
        <v>181.22</v>
      </c>
      <c r="P174" s="33">
        <f>'SALDO MAXPPI JULHO 2026'!P306</f>
        <v>0.3</v>
      </c>
      <c r="Q174" s="33">
        <f>'SALDO MAXPPI JULHO 2026'!Q306</f>
        <v>1925.12</v>
      </c>
      <c r="R174" s="33">
        <f>'SALDO MAXPPI JULHO 2026'!R306</f>
        <v>17.52</v>
      </c>
      <c r="S174" s="33">
        <f>'SALDO MAXPPI JULHO 2026'!S306</f>
        <v>508.26</v>
      </c>
      <c r="T174" s="33">
        <f>'SALDO MAXPPI JULHO 2026'!T306</f>
        <v>7.79</v>
      </c>
      <c r="U174" s="33">
        <f>'SALDO MAXPPI JULHO 2026'!U306</f>
        <v>1.36</v>
      </c>
      <c r="V174" s="33">
        <f>'SALDO MAXPPI JULHO 2026'!V306</f>
        <v>5.51</v>
      </c>
      <c r="W174" s="33">
        <f>'SALDO MAXPPI JULHO 2026'!W306</f>
        <v>591.15</v>
      </c>
      <c r="X174" s="33">
        <f>'SALDO MAXPPI JULHO 2026'!X306</f>
        <v>0</v>
      </c>
      <c r="Y174" s="33">
        <f>'SALDO MAXPPI JULHO 2026'!Y306</f>
        <v>29.97</v>
      </c>
      <c r="Z174" s="33">
        <f>'SALDO MAXPPI JULHO 2026'!Z306</f>
        <v>390.97</v>
      </c>
      <c r="AA174" s="33">
        <f>'SALDO MAXPPI JULHO 2026'!AA306</f>
        <v>0</v>
      </c>
      <c r="AB174" s="33">
        <f>'SALDO MAXPPI JULHO 2026'!AB306</f>
        <v>903.77</v>
      </c>
      <c r="AC174" s="33">
        <f>'SALDO MAXPPI JULHO 2026'!AC306</f>
        <v>21.97</v>
      </c>
      <c r="AD174" s="33">
        <f>'SALDO MAXPPI JULHO 2026'!AD306</f>
        <v>22.48</v>
      </c>
      <c r="AE174" s="33">
        <f>'SALDO MAXPPI JULHO 2026'!AE306</f>
        <v>4.3</v>
      </c>
      <c r="AF174" s="33">
        <f>'SALDO MAXPPI JULHO 2026'!AF306</f>
        <v>3.91</v>
      </c>
      <c r="AG174" s="33">
        <f>'SALDO MAXPPI JULHO 2026'!AG306</f>
        <v>175.94</v>
      </c>
      <c r="AH174" s="33">
        <f>'SALDO MAXPPI JULHO 2026'!AH306</f>
        <v>49.21</v>
      </c>
      <c r="AI174" s="33">
        <f>'SALDO MAXPPI JULHO 2026'!AI306</f>
        <v>5.87</v>
      </c>
      <c r="AJ174" s="33">
        <f>'SALDO MAXPPI JULHO 2026'!AJ306</f>
        <v>0</v>
      </c>
      <c r="AK174" s="33">
        <f>'SALDO MAXPPI JULHO 2026'!AK306</f>
        <v>0.8</v>
      </c>
      <c r="AL174" s="33">
        <f>'SALDO MAXPPI JULHO 2026'!AL306</f>
        <v>5.6</v>
      </c>
      <c r="AM174" s="33">
        <f>'SALDO MAXPPI JULHO 2026'!AM306</f>
        <v>0</v>
      </c>
      <c r="AN174" s="33">
        <f>'SALDO MAXPPI JULHO 2026'!AN306</f>
        <v>5.87</v>
      </c>
      <c r="AO174" s="33">
        <f>'SALDO MAXPPI JULHO 2026'!AO306</f>
        <v>0.7</v>
      </c>
      <c r="AP174" s="33">
        <f>'SALDO MAXPPI JULHO 2026'!AP306</f>
        <v>13.37</v>
      </c>
      <c r="AQ174" s="33">
        <f>'SALDO MAXPPI JULHO 2026'!AQ306</f>
        <v>17.91</v>
      </c>
      <c r="AR174" s="33">
        <f>'SALDO MAXPPI JULHO 2026'!AR306</f>
        <v>354.84</v>
      </c>
      <c r="AS174" s="33">
        <f>'SALDO MAXPPI JULHO 2026'!AS306</f>
        <v>630.75</v>
      </c>
      <c r="AT174" s="33">
        <f>'SALDO MAXPPI JULHO 2026'!AT306</f>
        <v>156.38999999999999</v>
      </c>
      <c r="AU174" s="33">
        <f>'SALDO MAXPPI JULHO 2026'!AU306</f>
        <v>2.1</v>
      </c>
      <c r="AV174" s="33">
        <f>'SALDO MAXPPI JULHO 2026'!AV306</f>
        <v>35.19</v>
      </c>
      <c r="AW174" s="33">
        <f>'SALDO MAXPPI JULHO 2026'!AW306</f>
        <v>242.98</v>
      </c>
      <c r="AX174" s="33">
        <f>'SALDO MAXPPI JULHO 2026'!AX306</f>
        <v>10.51</v>
      </c>
      <c r="AY174" s="33">
        <f>'SALDO MAXPPI JULHO 2026'!AY306</f>
        <v>70.77</v>
      </c>
      <c r="AZ174" s="33">
        <f>'SALDO MAXPPI JULHO 2026'!AZ306</f>
        <v>2.31</v>
      </c>
      <c r="BA174" s="33">
        <f>'SALDO MAXPPI JULHO 2026'!BA306</f>
        <v>3.91</v>
      </c>
      <c r="BB174" s="33">
        <f>'SALDO MAXPPI JULHO 2026'!BB306</f>
        <v>21.52</v>
      </c>
      <c r="BC174" s="33">
        <f>'SALDO MAXPPI JULHO 2026'!BC306</f>
        <v>111.46</v>
      </c>
      <c r="BD174" s="33">
        <f>'SALDO MAXPPI JULHO 2026'!BD306</f>
        <v>1182.6500000000001</v>
      </c>
      <c r="BE174" s="33">
        <f>'SALDO MAXPPI JULHO 2026'!BE306</f>
        <v>338.24</v>
      </c>
      <c r="BF174" s="33">
        <f>'SALDO MAXPPI JULHO 2026'!BF306</f>
        <v>221.68</v>
      </c>
      <c r="BG174" s="33">
        <f>'SALDO MAXPPI JULHO 2026'!BG306</f>
        <v>9.64</v>
      </c>
      <c r="BH174" s="33">
        <f>'SALDO MAXPPI JULHO 2026'!BH306</f>
        <v>25.81</v>
      </c>
      <c r="BI174" s="33">
        <f>'SALDO MAXPPI JULHO 2026'!BI306</f>
        <v>895.94</v>
      </c>
      <c r="BJ174" s="33">
        <f>'SALDO MAXPPI JULHO 2026'!BJ306</f>
        <v>0</v>
      </c>
      <c r="BK174" s="33">
        <f>'SALDO MAXPPI JULHO 2026'!BK306</f>
        <v>78.63</v>
      </c>
      <c r="BL174" s="33">
        <f>'SALDO MAXPPI JULHO 2026'!BL306</f>
        <v>54.95</v>
      </c>
      <c r="BM174" s="33">
        <f>'SALDO MAXPPI JULHO 2026'!BM306</f>
        <v>0</v>
      </c>
      <c r="BN174" s="33">
        <f>'SALDO MAXPPI JULHO 2026'!BN306</f>
        <v>3.29</v>
      </c>
      <c r="BO174" s="33">
        <f>'SALDO MAXPPI JULHO 2026'!BO306</f>
        <v>0</v>
      </c>
      <c r="BP174" s="33">
        <f>'SALDO MAXPPI JULHO 2026'!BP306</f>
        <v>8.7100000000000009</v>
      </c>
      <c r="BQ174" s="33">
        <f>'SALDO MAXPPI JULHO 2026'!BQ306</f>
        <v>44.5</v>
      </c>
      <c r="BR174" s="33">
        <f>'SALDO MAXPPI JULHO 2026'!BR306</f>
        <v>-1.1499999999999999</v>
      </c>
      <c r="BS174" s="33">
        <f>'SALDO MAXPPI JULHO 2026'!BS306</f>
        <v>5.36</v>
      </c>
      <c r="BT174" s="33">
        <f>'SALDO MAXPPI JULHO 2026'!BT306</f>
        <v>0</v>
      </c>
      <c r="BU174" s="33">
        <f>'SALDO MAXPPI JULHO 2026'!BU306</f>
        <v>1.02</v>
      </c>
      <c r="BV174" s="33">
        <f>'SALDO MAXPPI JULHO 2026'!BV306</f>
        <v>5.25</v>
      </c>
      <c r="BW174" s="33">
        <f>'SALDO MAXPPI JULHO 2026'!BW306</f>
        <v>21.65</v>
      </c>
      <c r="BX174" s="33">
        <f>'SALDO MAXPPI JULHO 2026'!BX306</f>
        <v>-6.94</v>
      </c>
      <c r="BY174" s="35">
        <f t="shared" si="5"/>
        <v>32186.46</v>
      </c>
      <c r="BZ174" s="36">
        <f>'SALDO MAXPPI JULHO 2026'!BZ306</f>
        <v>32186.46</v>
      </c>
      <c r="CA174" s="37">
        <f t="shared" si="4"/>
        <v>0</v>
      </c>
    </row>
    <row r="175" spans="1:79">
      <c r="A175" s="32" t="str">
        <f>'SALDO MAXPPI JULHO 2026'!A307</f>
        <v>NOVA VENEZA</v>
      </c>
      <c r="B175" s="33">
        <f>'SALDO MAXPPI JULHO 2026'!B307</f>
        <v>237.71</v>
      </c>
      <c r="C175" s="33">
        <f>'SALDO MAXPPI JULHO 2026'!C307</f>
        <v>7046.12</v>
      </c>
      <c r="D175" s="33">
        <f>'SALDO MAXPPI JULHO 2026'!D307</f>
        <v>3816.72</v>
      </c>
      <c r="E175" s="33">
        <f>'SALDO MAXPPI JULHO 2026'!E307</f>
        <v>0</v>
      </c>
      <c r="F175" s="33">
        <f>'SALDO MAXPPI JULHO 2026'!F307</f>
        <v>1821.24</v>
      </c>
      <c r="G175" s="33">
        <f>'SALDO MAXPPI JULHO 2026'!G307</f>
        <v>0</v>
      </c>
      <c r="H175" s="33">
        <f>'SALDO MAXPPI JULHO 2026'!H307</f>
        <v>0</v>
      </c>
      <c r="I175" s="33">
        <f>'SALDO MAXPPI JULHO 2026'!I307</f>
        <v>1664.91</v>
      </c>
      <c r="J175" s="33">
        <f>'SALDO MAXPPI JULHO 2026'!J307</f>
        <v>123.45</v>
      </c>
      <c r="K175" s="33">
        <f>'SALDO MAXPPI JULHO 2026'!K307</f>
        <v>874.15</v>
      </c>
      <c r="L175" s="33">
        <f>'SALDO MAXPPI JULHO 2026'!L307</f>
        <v>175.86</v>
      </c>
      <c r="M175" s="33">
        <f>'SALDO MAXPPI JULHO 2026'!M307</f>
        <v>581.36</v>
      </c>
      <c r="N175" s="33">
        <f>'SALDO MAXPPI JULHO 2026'!N307</f>
        <v>1.17</v>
      </c>
      <c r="O175" s="33">
        <f>'SALDO MAXPPI JULHO 2026'!O307</f>
        <v>199.59</v>
      </c>
      <c r="P175" s="33">
        <f>'SALDO MAXPPI JULHO 2026'!P307</f>
        <v>64.61</v>
      </c>
      <c r="Q175" s="33">
        <f>'SALDO MAXPPI JULHO 2026'!Q307</f>
        <v>732.29</v>
      </c>
      <c r="R175" s="33">
        <f>'SALDO MAXPPI JULHO 2026'!R307</f>
        <v>16.73</v>
      </c>
      <c r="S175" s="33">
        <f>'SALDO MAXPPI JULHO 2026'!S307</f>
        <v>533.80999999999995</v>
      </c>
      <c r="T175" s="33">
        <f>'SALDO MAXPPI JULHO 2026'!T307</f>
        <v>8.58</v>
      </c>
      <c r="U175" s="33">
        <f>'SALDO MAXPPI JULHO 2026'!U307</f>
        <v>1.5</v>
      </c>
      <c r="V175" s="33">
        <f>'SALDO MAXPPI JULHO 2026'!V307</f>
        <v>6.06</v>
      </c>
      <c r="W175" s="33">
        <f>'SALDO MAXPPI JULHO 2026'!W307</f>
        <v>644.80999999999995</v>
      </c>
      <c r="X175" s="33">
        <f>'SALDO MAXPPI JULHO 2026'!X307</f>
        <v>12.92</v>
      </c>
      <c r="Y175" s="33">
        <f>'SALDO MAXPPI JULHO 2026'!Y307</f>
        <v>49.52</v>
      </c>
      <c r="Z175" s="33">
        <f>'SALDO MAXPPI JULHO 2026'!Z307</f>
        <v>430.62</v>
      </c>
      <c r="AA175" s="33">
        <f>'SALDO MAXPPI JULHO 2026'!AA307</f>
        <v>32.299999999999997</v>
      </c>
      <c r="AB175" s="33">
        <f>'SALDO MAXPPI JULHO 2026'!AB307</f>
        <v>409.1</v>
      </c>
      <c r="AC175" s="33">
        <f>'SALDO MAXPPI JULHO 2026'!AC307</f>
        <v>14</v>
      </c>
      <c r="AD175" s="33">
        <f>'SALDO MAXPPI JULHO 2026'!AD307</f>
        <v>24.76</v>
      </c>
      <c r="AE175" s="33">
        <f>'SALDO MAXPPI JULHO 2026'!AE307</f>
        <v>4.7300000000000004</v>
      </c>
      <c r="AF175" s="33">
        <f>'SALDO MAXPPI JULHO 2026'!AF307</f>
        <v>2.9</v>
      </c>
      <c r="AG175" s="33">
        <f>'SALDO MAXPPI JULHO 2026'!AG307</f>
        <v>193.79</v>
      </c>
      <c r="AH175" s="33">
        <f>'SALDO MAXPPI JULHO 2026'!AH307</f>
        <v>127.03</v>
      </c>
      <c r="AI175" s="33">
        <f>'SALDO MAXPPI JULHO 2026'!AI307</f>
        <v>6.46</v>
      </c>
      <c r="AJ175" s="33">
        <f>'SALDO MAXPPI JULHO 2026'!AJ307</f>
        <v>103.35</v>
      </c>
      <c r="AK175" s="33">
        <f>'SALDO MAXPPI JULHO 2026'!AK307</f>
        <v>3.66</v>
      </c>
      <c r="AL175" s="33">
        <f>'SALDO MAXPPI JULHO 2026'!AL307</f>
        <v>49.52</v>
      </c>
      <c r="AM175" s="33">
        <f>'SALDO MAXPPI JULHO 2026'!AM307</f>
        <v>1.8</v>
      </c>
      <c r="AN175" s="33">
        <f>'SALDO MAXPPI JULHO 2026'!AN307</f>
        <v>6.46</v>
      </c>
      <c r="AO175" s="33">
        <f>'SALDO MAXPPI JULHO 2026'!AO307</f>
        <v>73.209999999999994</v>
      </c>
      <c r="AP175" s="33">
        <f>'SALDO MAXPPI JULHO 2026'!AP307</f>
        <v>21.54</v>
      </c>
      <c r="AQ175" s="33">
        <f>'SALDO MAXPPI JULHO 2026'!AQ307</f>
        <v>97.66</v>
      </c>
      <c r="AR175" s="33">
        <f>'SALDO MAXPPI JULHO 2026'!AR307</f>
        <v>407.35</v>
      </c>
      <c r="AS175" s="33">
        <f>'SALDO MAXPPI JULHO 2026'!AS307</f>
        <v>674.73</v>
      </c>
      <c r="AT175" s="33">
        <f>'SALDO MAXPPI JULHO 2026'!AT307</f>
        <v>162.25</v>
      </c>
      <c r="AU175" s="33">
        <f>'SALDO MAXPPI JULHO 2026'!AU307</f>
        <v>90.43</v>
      </c>
      <c r="AV175" s="33">
        <f>'SALDO MAXPPI JULHO 2026'!AV307</f>
        <v>38.76</v>
      </c>
      <c r="AW175" s="33">
        <f>'SALDO MAXPPI JULHO 2026'!AW307</f>
        <v>215.31</v>
      </c>
      <c r="AX175" s="33">
        <f>'SALDO MAXPPI JULHO 2026'!AX307</f>
        <v>63.15</v>
      </c>
      <c r="AY175" s="33">
        <f>'SALDO MAXPPI JULHO 2026'!AY307</f>
        <v>145.03</v>
      </c>
      <c r="AZ175" s="33">
        <f>'SALDO MAXPPI JULHO 2026'!AZ307</f>
        <v>17.899999999999999</v>
      </c>
      <c r="BA175" s="33">
        <f>'SALDO MAXPPI JULHO 2026'!BA307</f>
        <v>4.3099999999999996</v>
      </c>
      <c r="BB175" s="33">
        <f>'SALDO MAXPPI JULHO 2026'!BB307</f>
        <v>40.909999999999997</v>
      </c>
      <c r="BC175" s="33">
        <f>'SALDO MAXPPI JULHO 2026'!BC307</f>
        <v>122.76</v>
      </c>
      <c r="BD175" s="33">
        <f>'SALDO MAXPPI JULHO 2026'!BD307</f>
        <v>1302.5899999999999</v>
      </c>
      <c r="BE175" s="33">
        <f>'SALDO MAXPPI JULHO 2026'!BE307</f>
        <v>372.54</v>
      </c>
      <c r="BF175" s="33">
        <f>'SALDO MAXPPI JULHO 2026'!BF307</f>
        <v>239.41</v>
      </c>
      <c r="BG175" s="33">
        <f>'SALDO MAXPPI JULHO 2026'!BG307</f>
        <v>10.62</v>
      </c>
      <c r="BH175" s="33">
        <f>'SALDO MAXPPI JULHO 2026'!BH307</f>
        <v>0</v>
      </c>
      <c r="BI175" s="33">
        <f>'SALDO MAXPPI JULHO 2026'!BI307</f>
        <v>792.7</v>
      </c>
      <c r="BJ175" s="33">
        <f>'SALDO MAXPPI JULHO 2026'!BJ307</f>
        <v>76.73</v>
      </c>
      <c r="BK175" s="33">
        <f>'SALDO MAXPPI JULHO 2026'!BK307</f>
        <v>12.2</v>
      </c>
      <c r="BL175" s="33">
        <f>'SALDO MAXPPI JULHO 2026'!BL307</f>
        <v>47.15</v>
      </c>
      <c r="BM175" s="33">
        <f>'SALDO MAXPPI JULHO 2026'!BM307</f>
        <v>0.86</v>
      </c>
      <c r="BN175" s="33">
        <f>'SALDO MAXPPI JULHO 2026'!BN307</f>
        <v>1.72</v>
      </c>
      <c r="BO175" s="33">
        <f>'SALDO MAXPPI JULHO 2026'!BO307</f>
        <v>0</v>
      </c>
      <c r="BP175" s="33">
        <f>'SALDO MAXPPI JULHO 2026'!BP307</f>
        <v>8.6999999999999993</v>
      </c>
      <c r="BQ175" s="33">
        <f>'SALDO MAXPPI JULHO 2026'!BQ307</f>
        <v>-0.55000000000000004</v>
      </c>
      <c r="BR175" s="33">
        <f>'SALDO MAXPPI JULHO 2026'!BR307</f>
        <v>739.23</v>
      </c>
      <c r="BS175" s="33">
        <f>'SALDO MAXPPI JULHO 2026'!BS307</f>
        <v>579.04</v>
      </c>
      <c r="BT175" s="33">
        <f>'SALDO MAXPPI JULHO 2026'!BT307</f>
        <v>86.89</v>
      </c>
      <c r="BU175" s="33">
        <f>'SALDO MAXPPI JULHO 2026'!BU307</f>
        <v>0.34</v>
      </c>
      <c r="BV175" s="33">
        <f>'SALDO MAXPPI JULHO 2026'!BV307</f>
        <v>3</v>
      </c>
      <c r="BW175" s="33">
        <f>'SALDO MAXPPI JULHO 2026'!BW307</f>
        <v>0</v>
      </c>
      <c r="BX175" s="33">
        <f>'SALDO MAXPPI JULHO 2026'!BX307</f>
        <v>206.29</v>
      </c>
      <c r="BY175" s="35">
        <f t="shared" si="5"/>
        <v>26678.350000000002</v>
      </c>
      <c r="BZ175" s="36">
        <f>'SALDO MAXPPI JULHO 2026'!BZ307</f>
        <v>26678.350000000002</v>
      </c>
      <c r="CA175" s="37">
        <f t="shared" si="4"/>
        <v>0</v>
      </c>
    </row>
    <row r="176" spans="1:79">
      <c r="A176" s="32" t="str">
        <f>'SALDO MAXPPI JULHO 2026'!A308</f>
        <v>NOVO HORIZONTE</v>
      </c>
      <c r="B176" s="33">
        <f>'SALDO MAXPPI JULHO 2026'!B308</f>
        <v>41.33</v>
      </c>
      <c r="C176" s="33">
        <f>'SALDO MAXPPI JULHO 2026'!C308</f>
        <v>1348.69</v>
      </c>
      <c r="D176" s="33">
        <f>'SALDO MAXPPI JULHO 2026'!D308</f>
        <v>0</v>
      </c>
      <c r="E176" s="33">
        <f>'SALDO MAXPPI JULHO 2026'!E308</f>
        <v>0</v>
      </c>
      <c r="F176" s="33">
        <f>'SALDO MAXPPI JULHO 2026'!F308</f>
        <v>0.55000000000000004</v>
      </c>
      <c r="G176" s="33">
        <f>'SALDO MAXPPI JULHO 2026'!G308</f>
        <v>0</v>
      </c>
      <c r="H176" s="33">
        <f>'SALDO MAXPPI JULHO 2026'!H308</f>
        <v>0.08</v>
      </c>
      <c r="I176" s="33">
        <f>'SALDO MAXPPI JULHO 2026'!I308</f>
        <v>-2.94</v>
      </c>
      <c r="J176" s="33">
        <f>'SALDO MAXPPI JULHO 2026'!J308</f>
        <v>0</v>
      </c>
      <c r="K176" s="33">
        <f>'SALDO MAXPPI JULHO 2026'!K308</f>
        <v>-0.26</v>
      </c>
      <c r="L176" s="33">
        <f>'SALDO MAXPPI JULHO 2026'!L308</f>
        <v>0</v>
      </c>
      <c r="M176" s="33">
        <f>'SALDO MAXPPI JULHO 2026'!M308</f>
        <v>132.49</v>
      </c>
      <c r="N176" s="33">
        <f>'SALDO MAXPPI JULHO 2026'!N308</f>
        <v>0.02</v>
      </c>
      <c r="O176" s="33">
        <f>'SALDO MAXPPI JULHO 2026'!O308</f>
        <v>-2.0099999999999998</v>
      </c>
      <c r="P176" s="33">
        <f>'SALDO MAXPPI JULHO 2026'!P308</f>
        <v>-0.6</v>
      </c>
      <c r="Q176" s="33">
        <f>'SALDO MAXPPI JULHO 2026'!Q308</f>
        <v>0</v>
      </c>
      <c r="R176" s="33">
        <f>'SALDO MAXPPI JULHO 2026'!R308</f>
        <v>0</v>
      </c>
      <c r="S176" s="33">
        <f>'SALDO MAXPPI JULHO 2026'!S308</f>
        <v>0.26</v>
      </c>
      <c r="T176" s="33">
        <f>'SALDO MAXPPI JULHO 2026'!T308</f>
        <v>0</v>
      </c>
      <c r="U176" s="33">
        <f>'SALDO MAXPPI JULHO 2026'!U308</f>
        <v>0</v>
      </c>
      <c r="V176" s="33">
        <f>'SALDO MAXPPI JULHO 2026'!V308</f>
        <v>0</v>
      </c>
      <c r="W176" s="33">
        <f>'SALDO MAXPPI JULHO 2026'!W308</f>
        <v>148.38999999999999</v>
      </c>
      <c r="X176" s="33">
        <f>'SALDO MAXPPI JULHO 2026'!X308</f>
        <v>-0.1</v>
      </c>
      <c r="Y176" s="33">
        <f>'SALDO MAXPPI JULHO 2026'!Y308</f>
        <v>11.29</v>
      </c>
      <c r="Z176" s="33">
        <f>'SALDO MAXPPI JULHO 2026'!Z308</f>
        <v>0</v>
      </c>
      <c r="AA176" s="33">
        <f>'SALDO MAXPPI JULHO 2026'!AA308</f>
        <v>7.36</v>
      </c>
      <c r="AB176" s="33">
        <f>'SALDO MAXPPI JULHO 2026'!AB308</f>
        <v>-0.1</v>
      </c>
      <c r="AC176" s="33">
        <f>'SALDO MAXPPI JULHO 2026'!AC308</f>
        <v>5.51</v>
      </c>
      <c r="AD176" s="33">
        <f>'SALDO MAXPPI JULHO 2026'!AD308</f>
        <v>2.92</v>
      </c>
      <c r="AE176" s="33">
        <f>'SALDO MAXPPI JULHO 2026'!AE308</f>
        <v>0.2</v>
      </c>
      <c r="AF176" s="33">
        <f>'SALDO MAXPPI JULHO 2026'!AF308</f>
        <v>-0.1</v>
      </c>
      <c r="AG176" s="33">
        <f>'SALDO MAXPPI JULHO 2026'!AG308</f>
        <v>0</v>
      </c>
      <c r="AH176" s="33">
        <f>'SALDO MAXPPI JULHO 2026'!AH308</f>
        <v>18.43</v>
      </c>
      <c r="AI176" s="33">
        <f>'SALDO MAXPPI JULHO 2026'!AI308</f>
        <v>0</v>
      </c>
      <c r="AJ176" s="33">
        <f>'SALDO MAXPPI JULHO 2026'!AJ308</f>
        <v>0.1</v>
      </c>
      <c r="AK176" s="33">
        <f>'SALDO MAXPPI JULHO 2026'!AK308</f>
        <v>0.83</v>
      </c>
      <c r="AL176" s="33">
        <f>'SALDO MAXPPI JULHO 2026'!AL308</f>
        <v>-0.2</v>
      </c>
      <c r="AM176" s="33">
        <f>'SALDO MAXPPI JULHO 2026'!AM308</f>
        <v>-0.1</v>
      </c>
      <c r="AN176" s="33">
        <f>'SALDO MAXPPI JULHO 2026'!AN308</f>
        <v>0</v>
      </c>
      <c r="AO176" s="33">
        <f>'SALDO MAXPPI JULHO 2026'!AO308</f>
        <v>-0.1</v>
      </c>
      <c r="AP176" s="33">
        <f>'SALDO MAXPPI JULHO 2026'!AP308</f>
        <v>0</v>
      </c>
      <c r="AQ176" s="33">
        <f>'SALDO MAXPPI JULHO 2026'!AQ308</f>
        <v>-0.1</v>
      </c>
      <c r="AR176" s="33">
        <f>'SALDO MAXPPI JULHO 2026'!AR308</f>
        <v>19.71</v>
      </c>
      <c r="AS176" s="33">
        <f>'SALDO MAXPPI JULHO 2026'!AS308</f>
        <v>-0.1</v>
      </c>
      <c r="AT176" s="33">
        <f>'SALDO MAXPPI JULHO 2026'!AT308</f>
        <v>0.1</v>
      </c>
      <c r="AU176" s="33">
        <f>'SALDO MAXPPI JULHO 2026'!AU308</f>
        <v>0</v>
      </c>
      <c r="AV176" s="33">
        <f>'SALDO MAXPPI JULHO 2026'!AV308</f>
        <v>-0.1</v>
      </c>
      <c r="AW176" s="33">
        <f>'SALDO MAXPPI JULHO 2026'!AW308</f>
        <v>0</v>
      </c>
      <c r="AX176" s="33">
        <f>'SALDO MAXPPI JULHO 2026'!AX308</f>
        <v>7.1</v>
      </c>
      <c r="AY176" s="33">
        <f>'SALDO MAXPPI JULHO 2026'!AY308</f>
        <v>0</v>
      </c>
      <c r="AZ176" s="33">
        <f>'SALDO MAXPPI JULHO 2026'!AZ308</f>
        <v>0</v>
      </c>
      <c r="BA176" s="33">
        <f>'SALDO MAXPPI JULHO 2026'!BA308</f>
        <v>0</v>
      </c>
      <c r="BB176" s="33">
        <f>'SALDO MAXPPI JULHO 2026'!BB308</f>
        <v>0.1</v>
      </c>
      <c r="BC176" s="33">
        <f>'SALDO MAXPPI JULHO 2026'!BC308</f>
        <v>27.98</v>
      </c>
      <c r="BD176" s="33">
        <f>'SALDO MAXPPI JULHO 2026'!BD308</f>
        <v>296.86</v>
      </c>
      <c r="BE176" s="33">
        <f>'SALDO MAXPPI JULHO 2026'!BE308</f>
        <v>0</v>
      </c>
      <c r="BF176" s="33">
        <f>'SALDO MAXPPI JULHO 2026'!BF308</f>
        <v>13.61</v>
      </c>
      <c r="BG176" s="33">
        <f>'SALDO MAXPPI JULHO 2026'!BG308</f>
        <v>2.42</v>
      </c>
      <c r="BH176" s="33">
        <f>'SALDO MAXPPI JULHO 2026'!BH308</f>
        <v>3.24</v>
      </c>
      <c r="BI176" s="33">
        <f>'SALDO MAXPPI JULHO 2026'!BI308</f>
        <v>114.15</v>
      </c>
      <c r="BJ176" s="33">
        <f>'SALDO MAXPPI JULHO 2026'!BJ308</f>
        <v>11.07</v>
      </c>
      <c r="BK176" s="33">
        <f>'SALDO MAXPPI JULHO 2026'!BK308</f>
        <v>12.26</v>
      </c>
      <c r="BL176" s="33">
        <f>'SALDO MAXPPI JULHO 2026'!BL308</f>
        <v>1.06</v>
      </c>
      <c r="BM176" s="33">
        <f>'SALDO MAXPPI JULHO 2026'!BM308</f>
        <v>0.21</v>
      </c>
      <c r="BN176" s="33">
        <f>'SALDO MAXPPI JULHO 2026'!BN308</f>
        <v>0</v>
      </c>
      <c r="BO176" s="33">
        <f>'SALDO MAXPPI JULHO 2026'!BO308</f>
        <v>0.1</v>
      </c>
      <c r="BP176" s="33">
        <f>'SALDO MAXPPI JULHO 2026'!BP308</f>
        <v>3.97</v>
      </c>
      <c r="BQ176" s="33">
        <f>'SALDO MAXPPI JULHO 2026'!BQ308</f>
        <v>0</v>
      </c>
      <c r="BR176" s="33">
        <f>'SALDO MAXPPI JULHO 2026'!BR308</f>
        <v>-1.1499999999999999</v>
      </c>
      <c r="BS176" s="33">
        <f>'SALDO MAXPPI JULHO 2026'!BS308</f>
        <v>-2.69</v>
      </c>
      <c r="BT176" s="33">
        <f>'SALDO MAXPPI JULHO 2026'!BT308</f>
        <v>1.7</v>
      </c>
      <c r="BU176" s="33">
        <f>'SALDO MAXPPI JULHO 2026'!BU308</f>
        <v>0</v>
      </c>
      <c r="BV176" s="33">
        <f>'SALDO MAXPPI JULHO 2026'!BV308</f>
        <v>71.19</v>
      </c>
      <c r="BW176" s="33">
        <f>'SALDO MAXPPI JULHO 2026'!BW308</f>
        <v>0</v>
      </c>
      <c r="BX176" s="33">
        <f>'SALDO MAXPPI JULHO 2026'!BX308</f>
        <v>0</v>
      </c>
      <c r="BY176" s="35">
        <f t="shared" si="5"/>
        <v>2294.63</v>
      </c>
      <c r="BZ176" s="36">
        <f>'SALDO MAXPPI JULHO 2026'!BZ308</f>
        <v>2294.63</v>
      </c>
      <c r="CA176" s="37">
        <f t="shared" si="4"/>
        <v>0</v>
      </c>
    </row>
    <row r="177" spans="1:79">
      <c r="A177" s="32" t="str">
        <f>'SALDO MAXPPI JULHO 2026'!A309</f>
        <v>ORLEANS</v>
      </c>
      <c r="B177" s="33">
        <f>'SALDO MAXPPI JULHO 2026'!B309</f>
        <v>332.87</v>
      </c>
      <c r="C177" s="33">
        <f>'SALDO MAXPPI JULHO 2026'!C309</f>
        <v>11785.84</v>
      </c>
      <c r="D177" s="33">
        <f>'SALDO MAXPPI JULHO 2026'!D309</f>
        <v>5771.89</v>
      </c>
      <c r="E177" s="33">
        <f>'SALDO MAXPPI JULHO 2026'!E309</f>
        <v>0.13</v>
      </c>
      <c r="F177" s="33">
        <f>'SALDO MAXPPI JULHO 2026'!F309</f>
        <v>2585.3200000000002</v>
      </c>
      <c r="G177" s="33">
        <f>'SALDO MAXPPI JULHO 2026'!G309</f>
        <v>0</v>
      </c>
      <c r="H177" s="33">
        <f>'SALDO MAXPPI JULHO 2026'!H309</f>
        <v>3233.51</v>
      </c>
      <c r="I177" s="33">
        <f>'SALDO MAXPPI JULHO 2026'!I309</f>
        <v>3454.08</v>
      </c>
      <c r="J177" s="33">
        <f>'SALDO MAXPPI JULHO 2026'!J309</f>
        <v>204.52</v>
      </c>
      <c r="K177" s="33">
        <f>'SALDO MAXPPI JULHO 2026'!K309</f>
        <v>1621.84</v>
      </c>
      <c r="L177" s="33">
        <f>'SALDO MAXPPI JULHO 2026'!L309</f>
        <v>291.33999999999997</v>
      </c>
      <c r="M177" s="33">
        <f>'SALDO MAXPPI JULHO 2026'!M309</f>
        <v>963.13</v>
      </c>
      <c r="N177" s="33">
        <f>'SALDO MAXPPI JULHO 2026'!N309</f>
        <v>1.93</v>
      </c>
      <c r="O177" s="33">
        <f>'SALDO MAXPPI JULHO 2026'!O309</f>
        <v>330.67</v>
      </c>
      <c r="P177" s="33">
        <f>'SALDO MAXPPI JULHO 2026'!P309</f>
        <v>107.03</v>
      </c>
      <c r="Q177" s="33">
        <f>'SALDO MAXPPI JULHO 2026'!Q309</f>
        <v>1132.78</v>
      </c>
      <c r="R177" s="33">
        <f>'SALDO MAXPPI JULHO 2026'!R309</f>
        <v>16.59</v>
      </c>
      <c r="S177" s="33">
        <f>'SALDO MAXPPI JULHO 2026'!S309</f>
        <v>927.43</v>
      </c>
      <c r="T177" s="33">
        <f>'SALDO MAXPPI JULHO 2026'!T309</f>
        <v>14.22</v>
      </c>
      <c r="U177" s="33">
        <f>'SALDO MAXPPI JULHO 2026'!U309</f>
        <v>0</v>
      </c>
      <c r="V177" s="33">
        <f>'SALDO MAXPPI JULHO 2026'!V309</f>
        <v>10.050000000000001</v>
      </c>
      <c r="W177" s="33">
        <f>'SALDO MAXPPI JULHO 2026'!W309</f>
        <v>1078.68</v>
      </c>
      <c r="X177" s="33">
        <f>'SALDO MAXPPI JULHO 2026'!X309</f>
        <v>0</v>
      </c>
      <c r="Y177" s="33">
        <f>'SALDO MAXPPI JULHO 2026'!Y309</f>
        <v>82.04</v>
      </c>
      <c r="Z177" s="33">
        <f>'SALDO MAXPPI JULHO 2026'!Z309</f>
        <v>713.41</v>
      </c>
      <c r="AA177" s="33">
        <f>'SALDO MAXPPI JULHO 2026'!AA309</f>
        <v>53.51</v>
      </c>
      <c r="AB177" s="33">
        <f>'SALDO MAXPPI JULHO 2026'!AB309</f>
        <v>677.75</v>
      </c>
      <c r="AC177" s="33">
        <f>'SALDO MAXPPI JULHO 2026'!AC309</f>
        <v>0</v>
      </c>
      <c r="AD177" s="33">
        <f>'SALDO MAXPPI JULHO 2026'!AD309</f>
        <v>41.02</v>
      </c>
      <c r="AE177" s="33">
        <f>'SALDO MAXPPI JULHO 2026'!AE309</f>
        <v>7.84</v>
      </c>
      <c r="AF177" s="33">
        <f>'SALDO MAXPPI JULHO 2026'!AF309</f>
        <v>17.71</v>
      </c>
      <c r="AG177" s="33">
        <f>'SALDO MAXPPI JULHO 2026'!AG309</f>
        <v>321.04000000000002</v>
      </c>
      <c r="AH177" s="33">
        <f>'SALDO MAXPPI JULHO 2026'!AH309</f>
        <v>210.45</v>
      </c>
      <c r="AI177" s="33">
        <f>'SALDO MAXPPI JULHO 2026'!AI309</f>
        <v>10.71</v>
      </c>
      <c r="AJ177" s="33">
        <f>'SALDO MAXPPI JULHO 2026'!AJ309</f>
        <v>61.21</v>
      </c>
      <c r="AK177" s="33">
        <f>'SALDO MAXPPI JULHO 2026'!AK309</f>
        <v>0</v>
      </c>
      <c r="AL177" s="33">
        <f>'SALDO MAXPPI JULHO 2026'!AL309</f>
        <v>82.04</v>
      </c>
      <c r="AM177" s="33">
        <f>'SALDO MAXPPI JULHO 2026'!AM309</f>
        <v>107.01</v>
      </c>
      <c r="AN177" s="33">
        <f>'SALDO MAXPPI JULHO 2026'!AN309</f>
        <v>10.71</v>
      </c>
      <c r="AO177" s="33">
        <f>'SALDO MAXPPI JULHO 2026'!AO309</f>
        <v>121.28</v>
      </c>
      <c r="AP177" s="33">
        <f>'SALDO MAXPPI JULHO 2026'!AP309</f>
        <v>11.59</v>
      </c>
      <c r="AQ177" s="33">
        <f>'SALDO MAXPPI JULHO 2026'!AQ309</f>
        <v>152.36000000000001</v>
      </c>
      <c r="AR177" s="33">
        <f>'SALDO MAXPPI JULHO 2026'!AR309</f>
        <v>574.84</v>
      </c>
      <c r="AS177" s="33">
        <f>'SALDO MAXPPI JULHO 2026'!AS309</f>
        <v>1171.54</v>
      </c>
      <c r="AT177" s="33">
        <f>'SALDO MAXPPI JULHO 2026'!AT309</f>
        <v>270.37</v>
      </c>
      <c r="AU177" s="33">
        <f>'SALDO MAXPPI JULHO 2026'!AU309</f>
        <v>119.82</v>
      </c>
      <c r="AV177" s="33">
        <f>'SALDO MAXPPI JULHO 2026'!AV309</f>
        <v>64.209999999999994</v>
      </c>
      <c r="AW177" s="33">
        <f>'SALDO MAXPPI JULHO 2026'!AW309</f>
        <v>356.7</v>
      </c>
      <c r="AX177" s="33">
        <f>'SALDO MAXPPI JULHO 2026'!AX309</f>
        <v>21.1</v>
      </c>
      <c r="AY177" s="33">
        <f>'SALDO MAXPPI JULHO 2026'!AY309</f>
        <v>206.82</v>
      </c>
      <c r="AZ177" s="33">
        <f>'SALDO MAXPPI JULHO 2026'!AZ309</f>
        <v>29.65</v>
      </c>
      <c r="BA177" s="33">
        <f>'SALDO MAXPPI JULHO 2026'!BA309</f>
        <v>7.14</v>
      </c>
      <c r="BB177" s="33">
        <f>'SALDO MAXPPI JULHO 2026'!BB309</f>
        <v>27.29</v>
      </c>
      <c r="BC177" s="33">
        <f>'SALDO MAXPPI JULHO 2026'!BC309</f>
        <v>53.39</v>
      </c>
      <c r="BD177" s="33">
        <f>'SALDO MAXPPI JULHO 2026'!BD309</f>
        <v>2157.9899999999998</v>
      </c>
      <c r="BE177" s="33">
        <f>'SALDO MAXPPI JULHO 2026'!BE309</f>
        <v>617.19000000000005</v>
      </c>
      <c r="BF177" s="33">
        <f>'SALDO MAXPPI JULHO 2026'!BF309</f>
        <v>206.05</v>
      </c>
      <c r="BG177" s="33">
        <f>'SALDO MAXPPI JULHO 2026'!BG309</f>
        <v>17.59</v>
      </c>
      <c r="BH177" s="33">
        <f>'SALDO MAXPPI JULHO 2026'!BH309</f>
        <v>47.09</v>
      </c>
      <c r="BI177" s="33">
        <f>'SALDO MAXPPI JULHO 2026'!BI309</f>
        <v>1313.25</v>
      </c>
      <c r="BJ177" s="33">
        <f>'SALDO MAXPPI JULHO 2026'!BJ309</f>
        <v>127.12</v>
      </c>
      <c r="BK177" s="33">
        <f>'SALDO MAXPPI JULHO 2026'!BK309</f>
        <v>143.47999999999999</v>
      </c>
      <c r="BL177" s="33">
        <f>'SALDO MAXPPI JULHO 2026'!BL309</f>
        <v>100.27</v>
      </c>
      <c r="BM177" s="33">
        <f>'SALDO MAXPPI JULHO 2026'!BM309</f>
        <v>9.27</v>
      </c>
      <c r="BN177" s="33">
        <f>'SALDO MAXPPI JULHO 2026'!BN309</f>
        <v>0</v>
      </c>
      <c r="BO177" s="33">
        <f>'SALDO MAXPPI JULHO 2026'!BO309</f>
        <v>0.31</v>
      </c>
      <c r="BP177" s="33">
        <f>'SALDO MAXPPI JULHO 2026'!BP309</f>
        <v>0</v>
      </c>
      <c r="BQ177" s="33">
        <f>'SALDO MAXPPI JULHO 2026'!BQ309</f>
        <v>0</v>
      </c>
      <c r="BR177" s="33">
        <f>'SALDO MAXPPI JULHO 2026'!BR309</f>
        <v>1224.67</v>
      </c>
      <c r="BS177" s="33">
        <f>'SALDO MAXPPI JULHO 2026'!BS309</f>
        <v>959.3</v>
      </c>
      <c r="BT177" s="33">
        <f>'SALDO MAXPPI JULHO 2026'!BT309</f>
        <v>0</v>
      </c>
      <c r="BU177" s="33">
        <f>'SALDO MAXPPI JULHO 2026'!BU309</f>
        <v>48.2</v>
      </c>
      <c r="BV177" s="33">
        <f>'SALDO MAXPPI JULHO 2026'!BV309</f>
        <v>1.5</v>
      </c>
      <c r="BW177" s="33">
        <f>'SALDO MAXPPI JULHO 2026'!BW309</f>
        <v>0</v>
      </c>
      <c r="BX177" s="33">
        <f>'SALDO MAXPPI JULHO 2026'!BX309</f>
        <v>0</v>
      </c>
      <c r="BY177" s="35">
        <f t="shared" si="5"/>
        <v>46421.679999999986</v>
      </c>
      <c r="BZ177" s="36">
        <f>'SALDO MAXPPI JULHO 2026'!BZ309</f>
        <v>46421.679999999986</v>
      </c>
      <c r="CA177" s="37">
        <f t="shared" si="4"/>
        <v>0</v>
      </c>
    </row>
    <row r="178" spans="1:79">
      <c r="A178" s="32" t="str">
        <f>'SALDO MAXPPI JULHO 2026'!A310</f>
        <v>OTACILIO COSTA</v>
      </c>
      <c r="B178" s="33">
        <f>'SALDO MAXPPI JULHO 2026'!B310</f>
        <v>3.99</v>
      </c>
      <c r="C178" s="33">
        <f>'SALDO MAXPPI JULHO 2026'!C310</f>
        <v>9000.36</v>
      </c>
      <c r="D178" s="33">
        <f>'SALDO MAXPPI JULHO 2026'!D310</f>
        <v>4918.26</v>
      </c>
      <c r="E178" s="33">
        <f>'SALDO MAXPPI JULHO 2026'!E310</f>
        <v>0</v>
      </c>
      <c r="F178" s="33">
        <f>'SALDO MAXPPI JULHO 2026'!F310</f>
        <v>-0.56000000000000005</v>
      </c>
      <c r="G178" s="33">
        <f>'SALDO MAXPPI JULHO 2026'!G310</f>
        <v>0</v>
      </c>
      <c r="H178" s="33">
        <f>'SALDO MAXPPI JULHO 2026'!H310</f>
        <v>2387.4</v>
      </c>
      <c r="I178" s="33">
        <f>'SALDO MAXPPI JULHO 2026'!I310</f>
        <v>-2.52</v>
      </c>
      <c r="J178" s="33">
        <f>'SALDO MAXPPI JULHO 2026'!J310</f>
        <v>0</v>
      </c>
      <c r="K178" s="33">
        <f>'SALDO MAXPPI JULHO 2026'!K310</f>
        <v>1429.23</v>
      </c>
      <c r="L178" s="33">
        <f>'SALDO MAXPPI JULHO 2026'!L310</f>
        <v>-0.41</v>
      </c>
      <c r="M178" s="33">
        <f>'SALDO MAXPPI JULHO 2026'!M310</f>
        <v>0</v>
      </c>
      <c r="N178" s="33">
        <f>'SALDO MAXPPI JULHO 2026'!N310</f>
        <v>0</v>
      </c>
      <c r="O178" s="33">
        <f>'SALDO MAXPPI JULHO 2026'!O310</f>
        <v>250.55</v>
      </c>
      <c r="P178" s="33">
        <f>'SALDO MAXPPI JULHO 2026'!P310</f>
        <v>0.3</v>
      </c>
      <c r="Q178" s="33">
        <f>'SALDO MAXPPI JULHO 2026'!Q310</f>
        <v>0</v>
      </c>
      <c r="R178" s="33">
        <f>'SALDO MAXPPI JULHO 2026'!R310</f>
        <v>0</v>
      </c>
      <c r="S178" s="33">
        <f>'SALDO MAXPPI JULHO 2026'!S310</f>
        <v>0.26</v>
      </c>
      <c r="T178" s="33">
        <f>'SALDO MAXPPI JULHO 2026'!T310</f>
        <v>0</v>
      </c>
      <c r="U178" s="33">
        <f>'SALDO MAXPPI JULHO 2026'!U310</f>
        <v>0</v>
      </c>
      <c r="V178" s="33">
        <f>'SALDO MAXPPI JULHO 2026'!V310</f>
        <v>0</v>
      </c>
      <c r="W178" s="33">
        <f>'SALDO MAXPPI JULHO 2026'!W310</f>
        <v>817.33</v>
      </c>
      <c r="X178" s="33">
        <f>'SALDO MAXPPI JULHO 2026'!X310</f>
        <v>4.91</v>
      </c>
      <c r="Y178" s="33">
        <f>'SALDO MAXPPI JULHO 2026'!Y310</f>
        <v>6.8</v>
      </c>
      <c r="Z178" s="33">
        <f>'SALDO MAXPPI JULHO 2026'!Z310</f>
        <v>35.299999999999997</v>
      </c>
      <c r="AA178" s="33">
        <f>'SALDO MAXPPI JULHO 2026'!AA310</f>
        <v>40.54</v>
      </c>
      <c r="AB178" s="33">
        <f>'SALDO MAXPPI JULHO 2026'!AB310</f>
        <v>0</v>
      </c>
      <c r="AC178" s="33">
        <f>'SALDO MAXPPI JULHO 2026'!AC310</f>
        <v>10.29</v>
      </c>
      <c r="AD178" s="33">
        <f>'SALDO MAXPPI JULHO 2026'!AD310</f>
        <v>15.89</v>
      </c>
      <c r="AE178" s="33">
        <f>'SALDO MAXPPI JULHO 2026'!AE310</f>
        <v>5.94</v>
      </c>
      <c r="AF178" s="33">
        <f>'SALDO MAXPPI JULHO 2026'!AF310</f>
        <v>7.91</v>
      </c>
      <c r="AG178" s="33">
        <f>'SALDO MAXPPI JULHO 2026'!AG310</f>
        <v>12</v>
      </c>
      <c r="AH178" s="33">
        <f>'SALDO MAXPPI JULHO 2026'!AH310</f>
        <v>10.6</v>
      </c>
      <c r="AI178" s="33">
        <f>'SALDO MAXPPI JULHO 2026'!AI310</f>
        <v>1.4</v>
      </c>
      <c r="AJ178" s="33">
        <f>'SALDO MAXPPI JULHO 2026'!AJ310</f>
        <v>9.4</v>
      </c>
      <c r="AK178" s="33">
        <f>'SALDO MAXPPI JULHO 2026'!AK310</f>
        <v>4.59</v>
      </c>
      <c r="AL178" s="33">
        <f>'SALDO MAXPPI JULHO 2026'!AL310</f>
        <v>0</v>
      </c>
      <c r="AM178" s="33">
        <f>'SALDO MAXPPI JULHO 2026'!AM310</f>
        <v>10</v>
      </c>
      <c r="AN178" s="33">
        <f>'SALDO MAXPPI JULHO 2026'!AN310</f>
        <v>0.1</v>
      </c>
      <c r="AO178" s="33">
        <f>'SALDO MAXPPI JULHO 2026'!AO310</f>
        <v>15.7</v>
      </c>
      <c r="AP178" s="33">
        <f>'SALDO MAXPPI JULHO 2026'!AP310</f>
        <v>5.91</v>
      </c>
      <c r="AQ178" s="33">
        <f>'SALDO MAXPPI JULHO 2026'!AQ310</f>
        <v>12.4</v>
      </c>
      <c r="AR178" s="33">
        <f>'SALDO MAXPPI JULHO 2026'!AR310</f>
        <v>46.3</v>
      </c>
      <c r="AS178" s="33">
        <f>'SALDO MAXPPI JULHO 2026'!AS310</f>
        <v>20.2</v>
      </c>
      <c r="AT178" s="33">
        <f>'SALDO MAXPPI JULHO 2026'!AT310</f>
        <v>8.4</v>
      </c>
      <c r="AU178" s="33">
        <f>'SALDO MAXPPI JULHO 2026'!AU310</f>
        <v>12.8</v>
      </c>
      <c r="AV178" s="33">
        <f>'SALDO MAXPPI JULHO 2026'!AV310</f>
        <v>13.29</v>
      </c>
      <c r="AW178" s="33">
        <f>'SALDO MAXPPI JULHO 2026'!AW310</f>
        <v>14.3</v>
      </c>
      <c r="AX178" s="33">
        <f>'SALDO MAXPPI JULHO 2026'!AX310</f>
        <v>10.1</v>
      </c>
      <c r="AY178" s="33">
        <f>'SALDO MAXPPI JULHO 2026'!AY310</f>
        <v>14.3</v>
      </c>
      <c r="AZ178" s="33">
        <f>'SALDO MAXPPI JULHO 2026'!AZ310</f>
        <v>0.1</v>
      </c>
      <c r="BA178" s="33">
        <f>'SALDO MAXPPI JULHO 2026'!BA310</f>
        <v>5.41</v>
      </c>
      <c r="BB178" s="33">
        <f>'SALDO MAXPPI JULHO 2026'!BB310</f>
        <v>0</v>
      </c>
      <c r="BC178" s="33">
        <f>'SALDO MAXPPI JULHO 2026'!BC310</f>
        <v>154.1</v>
      </c>
      <c r="BD178" s="33">
        <f>'SALDO MAXPPI JULHO 2026'!BD310</f>
        <v>1635.14</v>
      </c>
      <c r="BE178" s="33">
        <f>'SALDO MAXPPI JULHO 2026'!BE310</f>
        <v>-0.31</v>
      </c>
      <c r="BF178" s="33">
        <f>'SALDO MAXPPI JULHO 2026'!BF310</f>
        <v>0</v>
      </c>
      <c r="BG178" s="33">
        <f>'SALDO MAXPPI JULHO 2026'!BG310</f>
        <v>0</v>
      </c>
      <c r="BH178" s="33">
        <f>'SALDO MAXPPI JULHO 2026'!BH310</f>
        <v>0</v>
      </c>
      <c r="BI178" s="33">
        <f>'SALDO MAXPPI JULHO 2026'!BI310</f>
        <v>995.07</v>
      </c>
      <c r="BJ178" s="33">
        <f>'SALDO MAXPPI JULHO 2026'!BJ310</f>
        <v>0</v>
      </c>
      <c r="BK178" s="33">
        <f>'SALDO MAXPPI JULHO 2026'!BK310</f>
        <v>0</v>
      </c>
      <c r="BL178" s="33">
        <f>'SALDO MAXPPI JULHO 2026'!BL310</f>
        <v>0</v>
      </c>
      <c r="BM178" s="33">
        <f>'SALDO MAXPPI JULHO 2026'!BM310</f>
        <v>0</v>
      </c>
      <c r="BN178" s="33">
        <f>'SALDO MAXPPI JULHO 2026'!BN310</f>
        <v>0</v>
      </c>
      <c r="BO178" s="33">
        <f>'SALDO MAXPPI JULHO 2026'!BO310</f>
        <v>0</v>
      </c>
      <c r="BP178" s="33">
        <f>'SALDO MAXPPI JULHO 2026'!BP310</f>
        <v>-3.88</v>
      </c>
      <c r="BQ178" s="33">
        <f>'SALDO MAXPPI JULHO 2026'!BQ310</f>
        <v>1.1000000000000001</v>
      </c>
      <c r="BR178" s="33">
        <f>'SALDO MAXPPI JULHO 2026'!BR310</f>
        <v>2.29</v>
      </c>
      <c r="BS178" s="33">
        <f>'SALDO MAXPPI JULHO 2026'!BS310</f>
        <v>-5.38</v>
      </c>
      <c r="BT178" s="33">
        <f>'SALDO MAXPPI JULHO 2026'!BT310</f>
        <v>0</v>
      </c>
      <c r="BU178" s="33">
        <f>'SALDO MAXPPI JULHO 2026'!BU310</f>
        <v>-0.17</v>
      </c>
      <c r="BV178" s="33">
        <f>'SALDO MAXPPI JULHO 2026'!BV310</f>
        <v>1.5</v>
      </c>
      <c r="BW178" s="33">
        <f>'SALDO MAXPPI JULHO 2026'!BW310</f>
        <v>0</v>
      </c>
      <c r="BX178" s="33">
        <f>'SALDO MAXPPI JULHO 2026'!BX310</f>
        <v>0</v>
      </c>
      <c r="BY178" s="35">
        <f t="shared" si="5"/>
        <v>21938.529999999992</v>
      </c>
      <c r="BZ178" s="36">
        <f>'SALDO MAXPPI JULHO 2026'!BZ310</f>
        <v>21938.529999999992</v>
      </c>
      <c r="CA178" s="37">
        <f t="shared" si="4"/>
        <v>0</v>
      </c>
    </row>
    <row r="179" spans="1:79">
      <c r="A179" s="32" t="str">
        <f>'SALDO MAXPPI JULHO 2026'!A311</f>
        <v>OURO</v>
      </c>
      <c r="B179" s="33">
        <f>'SALDO MAXPPI JULHO 2026'!B311</f>
        <v>106.64</v>
      </c>
      <c r="C179" s="33">
        <f>'SALDO MAXPPI JULHO 2026'!C311</f>
        <v>90.95</v>
      </c>
      <c r="D179" s="33">
        <f>'SALDO MAXPPI JULHO 2026'!D311</f>
        <v>262.77999999999997</v>
      </c>
      <c r="E179" s="33">
        <f>'SALDO MAXPPI JULHO 2026'!E311</f>
        <v>0.13</v>
      </c>
      <c r="F179" s="33">
        <f>'SALDO MAXPPI JULHO 2026'!F311</f>
        <v>0</v>
      </c>
      <c r="G179" s="33">
        <f>'SALDO MAXPPI JULHO 2026'!G311</f>
        <v>0</v>
      </c>
      <c r="H179" s="33">
        <f>'SALDO MAXPPI JULHO 2026'!H311</f>
        <v>154.74</v>
      </c>
      <c r="I179" s="33">
        <f>'SALDO MAXPPI JULHO 2026'!I311</f>
        <v>2.52</v>
      </c>
      <c r="J179" s="33">
        <f>'SALDO MAXPPI JULHO 2026'!J311</f>
        <v>39.11</v>
      </c>
      <c r="K179" s="33">
        <f>'SALDO MAXPPI JULHO 2026'!K311</f>
        <v>80.11</v>
      </c>
      <c r="L179" s="33">
        <f>'SALDO MAXPPI JULHO 2026'!L311</f>
        <v>98.05</v>
      </c>
      <c r="M179" s="33">
        <f>'SALDO MAXPPI JULHO 2026'!M311</f>
        <v>144.06</v>
      </c>
      <c r="N179" s="33">
        <f>'SALDO MAXPPI JULHO 2026'!N311</f>
        <v>0.65</v>
      </c>
      <c r="O179" s="33">
        <f>'SALDO MAXPPI JULHO 2026'!O311</f>
        <v>1.34</v>
      </c>
      <c r="P179" s="33">
        <f>'SALDO MAXPPI JULHO 2026'!P311</f>
        <v>0.3</v>
      </c>
      <c r="Q179" s="33">
        <f>'SALDO MAXPPI JULHO 2026'!Q311</f>
        <v>408.29</v>
      </c>
      <c r="R179" s="33">
        <f>'SALDO MAXPPI JULHO 2026'!R311</f>
        <v>10.76</v>
      </c>
      <c r="S179" s="33">
        <f>'SALDO MAXPPI JULHO 2026'!S311</f>
        <v>312.12</v>
      </c>
      <c r="T179" s="33">
        <f>'SALDO MAXPPI JULHO 2026'!T311</f>
        <v>4.78</v>
      </c>
      <c r="U179" s="33">
        <f>'SALDO MAXPPI JULHO 2026'!U311</f>
        <v>0.84</v>
      </c>
      <c r="V179" s="33">
        <f>'SALDO MAXPPI JULHO 2026'!V311</f>
        <v>3.38</v>
      </c>
      <c r="W179" s="33">
        <f>'SALDO MAXPPI JULHO 2026'!W311</f>
        <v>363.02</v>
      </c>
      <c r="X179" s="33">
        <f>'SALDO MAXPPI JULHO 2026'!X311</f>
        <v>7.21</v>
      </c>
      <c r="Y179" s="33">
        <f>'SALDO MAXPPI JULHO 2026'!Y311</f>
        <v>27.61</v>
      </c>
      <c r="Z179" s="33">
        <f>'SALDO MAXPPI JULHO 2026'!Z311</f>
        <v>240.09</v>
      </c>
      <c r="AA179" s="33">
        <f>'SALDO MAXPPI JULHO 2026'!AA311</f>
        <v>18.010000000000002</v>
      </c>
      <c r="AB179" s="33">
        <f>'SALDO MAXPPI JULHO 2026'!AB311</f>
        <v>0</v>
      </c>
      <c r="AC179" s="33">
        <f>'SALDO MAXPPI JULHO 2026'!AC311</f>
        <v>0.4</v>
      </c>
      <c r="AD179" s="33">
        <f>'SALDO MAXPPI JULHO 2026'!AD311</f>
        <v>13.81</v>
      </c>
      <c r="AE179" s="33">
        <f>'SALDO MAXPPI JULHO 2026'!AE311</f>
        <v>2.64</v>
      </c>
      <c r="AF179" s="33">
        <f>'SALDO MAXPPI JULHO 2026'!AF311</f>
        <v>7.21</v>
      </c>
      <c r="AG179" s="33">
        <f>'SALDO MAXPPI JULHO 2026'!AG311</f>
        <v>108.05</v>
      </c>
      <c r="AH179" s="33">
        <f>'SALDO MAXPPI JULHO 2026'!AH311</f>
        <v>70.83</v>
      </c>
      <c r="AI179" s="33">
        <f>'SALDO MAXPPI JULHO 2026'!AI311</f>
        <v>3.6</v>
      </c>
      <c r="AJ179" s="33">
        <f>'SALDO MAXPPI JULHO 2026'!AJ311</f>
        <v>0</v>
      </c>
      <c r="AK179" s="33">
        <f>'SALDO MAXPPI JULHO 2026'!AK311</f>
        <v>2.04</v>
      </c>
      <c r="AL179" s="33">
        <f>'SALDO MAXPPI JULHO 2026'!AL311</f>
        <v>10.8</v>
      </c>
      <c r="AM179" s="33">
        <f>'SALDO MAXPPI JULHO 2026'!AM311</f>
        <v>36.020000000000003</v>
      </c>
      <c r="AN179" s="33">
        <f>'SALDO MAXPPI JULHO 2026'!AN311</f>
        <v>0</v>
      </c>
      <c r="AO179" s="33">
        <f>'SALDO MAXPPI JULHO 2026'!AO311</f>
        <v>0</v>
      </c>
      <c r="AP179" s="33">
        <f>'SALDO MAXPPI JULHO 2026'!AP311</f>
        <v>5.0999999999999996</v>
      </c>
      <c r="AQ179" s="33">
        <f>'SALDO MAXPPI JULHO 2026'!AQ311</f>
        <v>60.02</v>
      </c>
      <c r="AR179" s="33">
        <f>'SALDO MAXPPI JULHO 2026'!AR311</f>
        <v>227.12</v>
      </c>
      <c r="AS179" s="33">
        <f>'SALDO MAXPPI JULHO 2026'!AS311</f>
        <v>370.94</v>
      </c>
      <c r="AT179" s="33">
        <f>'SALDO MAXPPI JULHO 2026'!AT311</f>
        <v>96.04</v>
      </c>
      <c r="AU179" s="33">
        <f>'SALDO MAXPPI JULHO 2026'!AU311</f>
        <v>50.42</v>
      </c>
      <c r="AV179" s="33">
        <f>'SALDO MAXPPI JULHO 2026'!AV311</f>
        <v>21.61</v>
      </c>
      <c r="AW179" s="33">
        <f>'SALDO MAXPPI JULHO 2026'!AW311</f>
        <v>120.05</v>
      </c>
      <c r="AX179" s="33">
        <f>'SALDO MAXPPI JULHO 2026'!AX311</f>
        <v>35.21</v>
      </c>
      <c r="AY179" s="33">
        <f>'SALDO MAXPPI JULHO 2026'!AY311</f>
        <v>86.44</v>
      </c>
      <c r="AZ179" s="33">
        <f>'SALDO MAXPPI JULHO 2026'!AZ311</f>
        <v>9.98</v>
      </c>
      <c r="BA179" s="33">
        <f>'SALDO MAXPPI JULHO 2026'!BA311</f>
        <v>2.4</v>
      </c>
      <c r="BB179" s="33">
        <f>'SALDO MAXPPI JULHO 2026'!BB311</f>
        <v>0</v>
      </c>
      <c r="BC179" s="33">
        <f>'SALDO MAXPPI JULHO 2026'!BC311</f>
        <v>68.45</v>
      </c>
      <c r="BD179" s="33">
        <f>'SALDO MAXPPI JULHO 2026'!BD311</f>
        <v>726.26</v>
      </c>
      <c r="BE179" s="33">
        <f>'SALDO MAXPPI JULHO 2026'!BE311</f>
        <v>68.92</v>
      </c>
      <c r="BF179" s="33">
        <f>'SALDO MAXPPI JULHO 2026'!BF311</f>
        <v>136.13</v>
      </c>
      <c r="BG179" s="33">
        <f>'SALDO MAXPPI JULHO 2026'!BG311</f>
        <v>5.92</v>
      </c>
      <c r="BH179" s="33">
        <f>'SALDO MAXPPI JULHO 2026'!BH311</f>
        <v>8.4499999999999993</v>
      </c>
      <c r="BI179" s="33">
        <f>'SALDO MAXPPI JULHO 2026'!BI311</f>
        <v>275.63</v>
      </c>
      <c r="BJ179" s="33">
        <f>'SALDO MAXPPI JULHO 2026'!BJ311</f>
        <v>26.65</v>
      </c>
      <c r="BK179" s="33">
        <f>'SALDO MAXPPI JULHO 2026'!BK311</f>
        <v>30.11</v>
      </c>
      <c r="BL179" s="33">
        <f>'SALDO MAXPPI JULHO 2026'!BL311</f>
        <v>12.66</v>
      </c>
      <c r="BM179" s="33">
        <f>'SALDO MAXPPI JULHO 2026'!BM311</f>
        <v>0.67</v>
      </c>
      <c r="BN179" s="33">
        <f>'SALDO MAXPPI JULHO 2026'!BN311</f>
        <v>0</v>
      </c>
      <c r="BO179" s="33">
        <f>'SALDO MAXPPI JULHO 2026'!BO311</f>
        <v>0</v>
      </c>
      <c r="BP179" s="33">
        <f>'SALDO MAXPPI JULHO 2026'!BP311</f>
        <v>0.97</v>
      </c>
      <c r="BQ179" s="33">
        <f>'SALDO MAXPPI JULHO 2026'!BQ311</f>
        <v>-0.55000000000000004</v>
      </c>
      <c r="BR179" s="33">
        <f>'SALDO MAXPPI JULHO 2026'!BR311</f>
        <v>0</v>
      </c>
      <c r="BS179" s="33">
        <f>'SALDO MAXPPI JULHO 2026'!BS311</f>
        <v>2.69</v>
      </c>
      <c r="BT179" s="33">
        <f>'SALDO MAXPPI JULHO 2026'!BT311</f>
        <v>0</v>
      </c>
      <c r="BU179" s="33">
        <f>'SALDO MAXPPI JULHO 2026'!BU311</f>
        <v>-0.17</v>
      </c>
      <c r="BV179" s="33">
        <f>'SALDO MAXPPI JULHO 2026'!BV311</f>
        <v>52.52</v>
      </c>
      <c r="BW179" s="33">
        <f>'SALDO MAXPPI JULHO 2026'!BW311</f>
        <v>0.7</v>
      </c>
      <c r="BX179" s="33">
        <f>'SALDO MAXPPI JULHO 2026'!BX311</f>
        <v>0</v>
      </c>
      <c r="BY179" s="35">
        <f t="shared" si="5"/>
        <v>5134.2299999999996</v>
      </c>
      <c r="BZ179" s="36">
        <f>'SALDO MAXPPI JULHO 2026'!BZ311</f>
        <v>5134.2299999999996</v>
      </c>
      <c r="CA179" s="37">
        <f t="shared" si="4"/>
        <v>0</v>
      </c>
    </row>
    <row r="180" spans="1:79">
      <c r="A180" s="32" t="str">
        <f>'SALDO MAXPPI JULHO 2026'!A312</f>
        <v>OURO VERDE</v>
      </c>
      <c r="B180" s="33">
        <f>'SALDO MAXPPI JULHO 2026'!B312</f>
        <v>73.680000000000007</v>
      </c>
      <c r="C180" s="33">
        <f>'SALDO MAXPPI JULHO 2026'!C312</f>
        <v>22.83</v>
      </c>
      <c r="D180" s="33">
        <f>'SALDO MAXPPI JULHO 2026'!D312</f>
        <v>220.49</v>
      </c>
      <c r="E180" s="33">
        <f>'SALDO MAXPPI JULHO 2026'!E312</f>
        <v>0</v>
      </c>
      <c r="F180" s="33">
        <f>'SALDO MAXPPI JULHO 2026'!F312</f>
        <v>0</v>
      </c>
      <c r="G180" s="33">
        <f>'SALDO MAXPPI JULHO 2026'!G312</f>
        <v>0</v>
      </c>
      <c r="H180" s="33">
        <f>'SALDO MAXPPI JULHO 2026'!H312</f>
        <v>22.56</v>
      </c>
      <c r="I180" s="33">
        <f>'SALDO MAXPPI JULHO 2026'!I312</f>
        <v>351.49</v>
      </c>
      <c r="J180" s="33">
        <f>'SALDO MAXPPI JULHO 2026'!J312</f>
        <v>12.49</v>
      </c>
      <c r="K180" s="33">
        <f>'SALDO MAXPPI JULHO 2026'!K312</f>
        <v>191.94</v>
      </c>
      <c r="L180" s="33">
        <f>'SALDO MAXPPI JULHO 2026'!L312</f>
        <v>6.5</v>
      </c>
      <c r="M180" s="33">
        <f>'SALDO MAXPPI JULHO 2026'!M312</f>
        <v>98.01</v>
      </c>
      <c r="N180" s="33">
        <f>'SALDO MAXPPI JULHO 2026'!N312</f>
        <v>0.2</v>
      </c>
      <c r="O180" s="33">
        <f>'SALDO MAXPPI JULHO 2026'!O312</f>
        <v>0.88</v>
      </c>
      <c r="P180" s="33">
        <f>'SALDO MAXPPI JULHO 2026'!P312</f>
        <v>0.3</v>
      </c>
      <c r="Q180" s="33">
        <f>'SALDO MAXPPI JULHO 2026'!Q312</f>
        <v>123.45</v>
      </c>
      <c r="R180" s="33">
        <f>'SALDO MAXPPI JULHO 2026'!R312</f>
        <v>3.25</v>
      </c>
      <c r="S180" s="33">
        <f>'SALDO MAXPPI JULHO 2026'!S312</f>
        <v>94.38</v>
      </c>
      <c r="T180" s="33">
        <f>'SALDO MAXPPI JULHO 2026'!T312</f>
        <v>1.45</v>
      </c>
      <c r="U180" s="33">
        <f>'SALDO MAXPPI JULHO 2026'!U312</f>
        <v>0.25</v>
      </c>
      <c r="V180" s="33">
        <f>'SALDO MAXPPI JULHO 2026'!V312</f>
        <v>1.02</v>
      </c>
      <c r="W180" s="33">
        <f>'SALDO MAXPPI JULHO 2026'!W312</f>
        <v>109.77</v>
      </c>
      <c r="X180" s="33">
        <f>'SALDO MAXPPI JULHO 2026'!X312</f>
        <v>2.1800000000000002</v>
      </c>
      <c r="Y180" s="33">
        <f>'SALDO MAXPPI JULHO 2026'!Y312</f>
        <v>0</v>
      </c>
      <c r="Z180" s="33">
        <f>'SALDO MAXPPI JULHO 2026'!Z312</f>
        <v>64.5</v>
      </c>
      <c r="AA180" s="33">
        <f>'SALDO MAXPPI JULHO 2026'!AA312</f>
        <v>5.44</v>
      </c>
      <c r="AB180" s="33">
        <f>'SALDO MAXPPI JULHO 2026'!AB312</f>
        <v>68.97</v>
      </c>
      <c r="AC180" s="33">
        <f>'SALDO MAXPPI JULHO 2026'!AC312</f>
        <v>4.08</v>
      </c>
      <c r="AD180" s="33">
        <f>'SALDO MAXPPI JULHO 2026'!AD312</f>
        <v>4.17</v>
      </c>
      <c r="AE180" s="33">
        <f>'SALDO MAXPPI JULHO 2026'!AE312</f>
        <v>0.8</v>
      </c>
      <c r="AF180" s="33">
        <f>'SALDO MAXPPI JULHO 2026'!AF312</f>
        <v>2.1800000000000002</v>
      </c>
      <c r="AG180" s="33">
        <f>'SALDO MAXPPI JULHO 2026'!AG312</f>
        <v>20.98</v>
      </c>
      <c r="AH180" s="33">
        <f>'SALDO MAXPPI JULHO 2026'!AH312</f>
        <v>21.42</v>
      </c>
      <c r="AI180" s="33">
        <f>'SALDO MAXPPI JULHO 2026'!AI312</f>
        <v>1.0900000000000001</v>
      </c>
      <c r="AJ180" s="33">
        <f>'SALDO MAXPPI JULHO 2026'!AJ312</f>
        <v>17.420000000000002</v>
      </c>
      <c r="AK180" s="33">
        <f>'SALDO MAXPPI JULHO 2026'!AK312</f>
        <v>0.62</v>
      </c>
      <c r="AL180" s="33">
        <f>'SALDO MAXPPI JULHO 2026'!AL312</f>
        <v>8.35</v>
      </c>
      <c r="AM180" s="33">
        <f>'SALDO MAXPPI JULHO 2026'!AM312</f>
        <v>4.5999999999999996</v>
      </c>
      <c r="AN180" s="33">
        <f>'SALDO MAXPPI JULHO 2026'!AN312</f>
        <v>1.0900000000000001</v>
      </c>
      <c r="AO180" s="33">
        <f>'SALDO MAXPPI JULHO 2026'!AO312</f>
        <v>12.34</v>
      </c>
      <c r="AP180" s="33">
        <f>'SALDO MAXPPI JULHO 2026'!AP312</f>
        <v>1.41</v>
      </c>
      <c r="AQ180" s="33">
        <f>'SALDO MAXPPI JULHO 2026'!AQ312</f>
        <v>18.149999999999999</v>
      </c>
      <c r="AR180" s="33">
        <f>'SALDO MAXPPI JULHO 2026'!AR312</f>
        <v>29.19</v>
      </c>
      <c r="AS180" s="33">
        <f>'SALDO MAXPPI JULHO 2026'!AS312</f>
        <v>71.91</v>
      </c>
      <c r="AT180" s="33">
        <f>'SALDO MAXPPI JULHO 2026'!AT312</f>
        <v>29.04</v>
      </c>
      <c r="AU180" s="33">
        <f>'SALDO MAXPPI JULHO 2026'!AU312</f>
        <v>15.25</v>
      </c>
      <c r="AV180" s="33">
        <f>'SALDO MAXPPI JULHO 2026'!AV312</f>
        <v>6.53</v>
      </c>
      <c r="AW180" s="33">
        <f>'SALDO MAXPPI JULHO 2026'!AW312</f>
        <v>29.3</v>
      </c>
      <c r="AX180" s="33">
        <f>'SALDO MAXPPI JULHO 2026'!AX312</f>
        <v>10.65</v>
      </c>
      <c r="AY180" s="33">
        <f>'SALDO MAXPPI JULHO 2026'!AY312</f>
        <v>26.14</v>
      </c>
      <c r="AZ180" s="33">
        <f>'SALDO MAXPPI JULHO 2026'!AZ312</f>
        <v>3.02</v>
      </c>
      <c r="BA180" s="33">
        <f>'SALDO MAXPPI JULHO 2026'!BA312</f>
        <v>0.73</v>
      </c>
      <c r="BB180" s="33">
        <f>'SALDO MAXPPI JULHO 2026'!BB312</f>
        <v>6.9</v>
      </c>
      <c r="BC180" s="33">
        <f>'SALDO MAXPPI JULHO 2026'!BC312</f>
        <v>20.7</v>
      </c>
      <c r="BD180" s="33">
        <f>'SALDO MAXPPI JULHO 2026'!BD312</f>
        <v>219.6</v>
      </c>
      <c r="BE180" s="33">
        <f>'SALDO MAXPPI JULHO 2026'!BE312</f>
        <v>62.8</v>
      </c>
      <c r="BF180" s="33">
        <f>'SALDO MAXPPI JULHO 2026'!BF312</f>
        <v>41.16</v>
      </c>
      <c r="BG180" s="33">
        <f>'SALDO MAXPPI JULHO 2026'!BG312</f>
        <v>1.79</v>
      </c>
      <c r="BH180" s="33">
        <f>'SALDO MAXPPI JULHO 2026'!BH312</f>
        <v>0.53</v>
      </c>
      <c r="BI180" s="33">
        <f>'SALDO MAXPPI JULHO 2026'!BI312</f>
        <v>9.66</v>
      </c>
      <c r="BJ180" s="33">
        <f>'SALDO MAXPPI JULHO 2026'!BJ312</f>
        <v>0.89</v>
      </c>
      <c r="BK180" s="33">
        <f>'SALDO MAXPPI JULHO 2026'!BK312</f>
        <v>1.19</v>
      </c>
      <c r="BL180" s="33">
        <f>'SALDO MAXPPI JULHO 2026'!BL312</f>
        <v>0</v>
      </c>
      <c r="BM180" s="33">
        <f>'SALDO MAXPPI JULHO 2026'!BM312</f>
        <v>0</v>
      </c>
      <c r="BN180" s="33">
        <f>'SALDO MAXPPI JULHO 2026'!BN312</f>
        <v>0.31</v>
      </c>
      <c r="BO180" s="33">
        <f>'SALDO MAXPPI JULHO 2026'!BO312</f>
        <v>0.1</v>
      </c>
      <c r="BP180" s="33">
        <f>'SALDO MAXPPI JULHO 2026'!BP312</f>
        <v>-1.96</v>
      </c>
      <c r="BQ180" s="33">
        <f>'SALDO MAXPPI JULHO 2026'!BQ312</f>
        <v>0.56000000000000005</v>
      </c>
      <c r="BR180" s="33">
        <f>'SALDO MAXPPI JULHO 2026'!BR312</f>
        <v>-1.1399999999999999</v>
      </c>
      <c r="BS180" s="33">
        <f>'SALDO MAXPPI JULHO 2026'!BS312</f>
        <v>0</v>
      </c>
      <c r="BT180" s="33">
        <f>'SALDO MAXPPI JULHO 2026'!BT312</f>
        <v>0</v>
      </c>
      <c r="BU180" s="33">
        <f>'SALDO MAXPPI JULHO 2026'!BU312</f>
        <v>0</v>
      </c>
      <c r="BV180" s="33">
        <f>'SALDO MAXPPI JULHO 2026'!BV312</f>
        <v>57.7</v>
      </c>
      <c r="BW180" s="33">
        <f>'SALDO MAXPPI JULHO 2026'!BW312</f>
        <v>4.1900000000000004</v>
      </c>
      <c r="BX180" s="33">
        <f>'SALDO MAXPPI JULHO 2026'!BX312</f>
        <v>0</v>
      </c>
      <c r="BY180" s="35">
        <f t="shared" si="5"/>
        <v>2241.4699999999998</v>
      </c>
      <c r="BZ180" s="36">
        <f>'SALDO MAXPPI JULHO 2026'!BZ312</f>
        <v>2241.4699999999998</v>
      </c>
      <c r="CA180" s="37">
        <f t="shared" si="4"/>
        <v>0</v>
      </c>
    </row>
    <row r="181" spans="1:79">
      <c r="A181" s="32" t="str">
        <f>'SALDO MAXPPI JULHO 2026'!A313</f>
        <v>PAIAL</v>
      </c>
      <c r="B181" s="33">
        <f>'SALDO MAXPPI JULHO 2026'!B313</f>
        <v>36.770000000000003</v>
      </c>
      <c r="C181" s="33">
        <f>'SALDO MAXPPI JULHO 2026'!C313</f>
        <v>947.71</v>
      </c>
      <c r="D181" s="33">
        <f>'SALDO MAXPPI JULHO 2026'!D313</f>
        <v>556.79999999999995</v>
      </c>
      <c r="E181" s="33">
        <f>'SALDO MAXPPI JULHO 2026'!E313</f>
        <v>0</v>
      </c>
      <c r="F181" s="33">
        <f>'SALDO MAXPPI JULHO 2026'!F313</f>
        <v>0.56000000000000005</v>
      </c>
      <c r="G181" s="33">
        <f>'SALDO MAXPPI JULHO 2026'!G313</f>
        <v>0</v>
      </c>
      <c r="H181" s="33">
        <f>'SALDO MAXPPI JULHO 2026'!H313</f>
        <v>0</v>
      </c>
      <c r="I181" s="33">
        <f>'SALDO MAXPPI JULHO 2026'!I313</f>
        <v>-2.52</v>
      </c>
      <c r="J181" s="33">
        <f>'SALDO MAXPPI JULHO 2026'!J313</f>
        <v>0</v>
      </c>
      <c r="K181" s="33">
        <f>'SALDO MAXPPI JULHO 2026'!K313</f>
        <v>-0.26</v>
      </c>
      <c r="L181" s="33">
        <f>'SALDO MAXPPI JULHO 2026'!L313</f>
        <v>-0.41</v>
      </c>
      <c r="M181" s="33">
        <f>'SALDO MAXPPI JULHO 2026'!M313</f>
        <v>0</v>
      </c>
      <c r="N181" s="33">
        <f>'SALDO MAXPPI JULHO 2026'!N313</f>
        <v>0.17</v>
      </c>
      <c r="O181" s="33">
        <f>'SALDO MAXPPI JULHO 2026'!O313</f>
        <v>1.75</v>
      </c>
      <c r="P181" s="33">
        <f>'SALDO MAXPPI JULHO 2026'!P313</f>
        <v>0.59</v>
      </c>
      <c r="Q181" s="33">
        <f>'SALDO MAXPPI JULHO 2026'!Q313</f>
        <v>104.07</v>
      </c>
      <c r="R181" s="33">
        <f>'SALDO MAXPPI JULHO 2026'!R313</f>
        <v>2.74</v>
      </c>
      <c r="S181" s="33">
        <f>'SALDO MAXPPI JULHO 2026'!S313</f>
        <v>79.56</v>
      </c>
      <c r="T181" s="33">
        <f>'SALDO MAXPPI JULHO 2026'!T313</f>
        <v>1.22</v>
      </c>
      <c r="U181" s="33">
        <f>'SALDO MAXPPI JULHO 2026'!U313</f>
        <v>0.21</v>
      </c>
      <c r="V181" s="33">
        <f>'SALDO MAXPPI JULHO 2026'!V313</f>
        <v>0.86</v>
      </c>
      <c r="W181" s="33">
        <f>'SALDO MAXPPI JULHO 2026'!W313</f>
        <v>92.53</v>
      </c>
      <c r="X181" s="33">
        <f>'SALDO MAXPPI JULHO 2026'!X313</f>
        <v>1.84</v>
      </c>
      <c r="Y181" s="33">
        <f>'SALDO MAXPPI JULHO 2026'!Y313</f>
        <v>0</v>
      </c>
      <c r="Z181" s="33">
        <f>'SALDO MAXPPI JULHO 2026'!Z313</f>
        <v>0</v>
      </c>
      <c r="AA181" s="33">
        <f>'SALDO MAXPPI JULHO 2026'!AA313</f>
        <v>4.59</v>
      </c>
      <c r="AB181" s="33">
        <f>'SALDO MAXPPI JULHO 2026'!AB313</f>
        <v>0</v>
      </c>
      <c r="AC181" s="33">
        <f>'SALDO MAXPPI JULHO 2026'!AC313</f>
        <v>0.71</v>
      </c>
      <c r="AD181" s="33">
        <f>'SALDO MAXPPI JULHO 2026'!AD313</f>
        <v>3.52</v>
      </c>
      <c r="AE181" s="33">
        <f>'SALDO MAXPPI JULHO 2026'!AE313</f>
        <v>0.67</v>
      </c>
      <c r="AF181" s="33">
        <f>'SALDO MAXPPI JULHO 2026'!AF313</f>
        <v>0</v>
      </c>
      <c r="AG181" s="33">
        <f>'SALDO MAXPPI JULHO 2026'!AG313</f>
        <v>0</v>
      </c>
      <c r="AH181" s="33">
        <f>'SALDO MAXPPI JULHO 2026'!AH313</f>
        <v>4.71</v>
      </c>
      <c r="AI181" s="33">
        <f>'SALDO MAXPPI JULHO 2026'!AI313</f>
        <v>0.92</v>
      </c>
      <c r="AJ181" s="33">
        <f>'SALDO MAXPPI JULHO 2026'!AJ313</f>
        <v>0</v>
      </c>
      <c r="AK181" s="33">
        <f>'SALDO MAXPPI JULHO 2026'!AK313</f>
        <v>0.52</v>
      </c>
      <c r="AL181" s="33">
        <f>'SALDO MAXPPI JULHO 2026'!AL313</f>
        <v>7.04</v>
      </c>
      <c r="AM181" s="33">
        <f>'SALDO MAXPPI JULHO 2026'!AM313</f>
        <v>0</v>
      </c>
      <c r="AN181" s="33">
        <f>'SALDO MAXPPI JULHO 2026'!AN313</f>
        <v>0.92</v>
      </c>
      <c r="AO181" s="33">
        <f>'SALDO MAXPPI JULHO 2026'!AO313</f>
        <v>10.4</v>
      </c>
      <c r="AP181" s="33">
        <f>'SALDO MAXPPI JULHO 2026'!AP313</f>
        <v>0</v>
      </c>
      <c r="AQ181" s="33">
        <f>'SALDO MAXPPI JULHO 2026'!AQ313</f>
        <v>0</v>
      </c>
      <c r="AR181" s="33">
        <f>'SALDO MAXPPI JULHO 2026'!AR313</f>
        <v>0</v>
      </c>
      <c r="AS181" s="33">
        <f>'SALDO MAXPPI JULHO 2026'!AS313</f>
        <v>0</v>
      </c>
      <c r="AT181" s="33">
        <f>'SALDO MAXPPI JULHO 2026'!AT313</f>
        <v>0</v>
      </c>
      <c r="AU181" s="33">
        <f>'SALDO MAXPPI JULHO 2026'!AU313</f>
        <v>0</v>
      </c>
      <c r="AV181" s="33">
        <f>'SALDO MAXPPI JULHO 2026'!AV313</f>
        <v>5.51</v>
      </c>
      <c r="AW181" s="33">
        <f>'SALDO MAXPPI JULHO 2026'!AW313</f>
        <v>0</v>
      </c>
      <c r="AX181" s="33">
        <f>'SALDO MAXPPI JULHO 2026'!AX313</f>
        <v>8.9700000000000006</v>
      </c>
      <c r="AY181" s="33">
        <f>'SALDO MAXPPI JULHO 2026'!AY313</f>
        <v>0</v>
      </c>
      <c r="AZ181" s="33">
        <f>'SALDO MAXPPI JULHO 2026'!AZ313</f>
        <v>2.54</v>
      </c>
      <c r="BA181" s="33">
        <f>'SALDO MAXPPI JULHO 2026'!BA313</f>
        <v>0</v>
      </c>
      <c r="BB181" s="33">
        <f>'SALDO MAXPPI JULHO 2026'!BB313</f>
        <v>0</v>
      </c>
      <c r="BC181" s="33">
        <f>'SALDO MAXPPI JULHO 2026'!BC313</f>
        <v>17.45</v>
      </c>
      <c r="BD181" s="33">
        <f>'SALDO MAXPPI JULHO 2026'!BD313</f>
        <v>185.11</v>
      </c>
      <c r="BE181" s="33">
        <f>'SALDO MAXPPI JULHO 2026'!BE313</f>
        <v>0</v>
      </c>
      <c r="BF181" s="33">
        <f>'SALDO MAXPPI JULHO 2026'!BF313</f>
        <v>34.700000000000003</v>
      </c>
      <c r="BG181" s="33">
        <f>'SALDO MAXPPI JULHO 2026'!BG313</f>
        <v>0</v>
      </c>
      <c r="BH181" s="33">
        <f>'SALDO MAXPPI JULHO 2026'!BH313</f>
        <v>3.23</v>
      </c>
      <c r="BI181" s="33">
        <f>'SALDO MAXPPI JULHO 2026'!BI313</f>
        <v>100.47</v>
      </c>
      <c r="BJ181" s="33">
        <f>'SALDO MAXPPI JULHO 2026'!BJ313</f>
        <v>0</v>
      </c>
      <c r="BK181" s="33">
        <f>'SALDO MAXPPI JULHO 2026'!BK313</f>
        <v>0</v>
      </c>
      <c r="BL181" s="33">
        <f>'SALDO MAXPPI JULHO 2026'!BL313</f>
        <v>0</v>
      </c>
      <c r="BM181" s="33">
        <f>'SALDO MAXPPI JULHO 2026'!BM313</f>
        <v>0</v>
      </c>
      <c r="BN181" s="33">
        <f>'SALDO MAXPPI JULHO 2026'!BN313</f>
        <v>0</v>
      </c>
      <c r="BO181" s="33">
        <f>'SALDO MAXPPI JULHO 2026'!BO313</f>
        <v>0</v>
      </c>
      <c r="BP181" s="33">
        <f>'SALDO MAXPPI JULHO 2026'!BP313</f>
        <v>0</v>
      </c>
      <c r="BQ181" s="33">
        <f>'SALDO MAXPPI JULHO 2026'!BQ313</f>
        <v>0</v>
      </c>
      <c r="BR181" s="33">
        <f>'SALDO MAXPPI JULHO 2026'!BR313</f>
        <v>0</v>
      </c>
      <c r="BS181" s="33">
        <f>'SALDO MAXPPI JULHO 2026'!BS313</f>
        <v>0</v>
      </c>
      <c r="BT181" s="33">
        <f>'SALDO MAXPPI JULHO 2026'!BT313</f>
        <v>0</v>
      </c>
      <c r="BU181" s="33">
        <f>'SALDO MAXPPI JULHO 2026'!BU313</f>
        <v>0</v>
      </c>
      <c r="BV181" s="33">
        <f>'SALDO MAXPPI JULHO 2026'!BV313</f>
        <v>49.57</v>
      </c>
      <c r="BW181" s="33">
        <f>'SALDO MAXPPI JULHO 2026'!BW313</f>
        <v>0</v>
      </c>
      <c r="BX181" s="33">
        <f>'SALDO MAXPPI JULHO 2026'!BX313</f>
        <v>0</v>
      </c>
      <c r="BY181" s="35">
        <f t="shared" si="5"/>
        <v>2265.7399999999998</v>
      </c>
      <c r="BZ181" s="36">
        <f>'SALDO MAXPPI JULHO 2026'!BZ313</f>
        <v>2265.7399999999998</v>
      </c>
      <c r="CA181" s="37">
        <f t="shared" si="4"/>
        <v>0</v>
      </c>
    </row>
    <row r="182" spans="1:79">
      <c r="A182" s="32" t="str">
        <f>'SALDO MAXPPI JULHO 2026'!A314</f>
        <v>PAINEL</v>
      </c>
      <c r="B182" s="33">
        <f>'SALDO MAXPPI JULHO 2026'!B314</f>
        <v>79.150000000000006</v>
      </c>
      <c r="C182" s="33">
        <f>'SALDO MAXPPI JULHO 2026'!C314</f>
        <v>1298.3499999999999</v>
      </c>
      <c r="D182" s="33">
        <f>'SALDO MAXPPI JULHO 2026'!D314</f>
        <v>709.52</v>
      </c>
      <c r="E182" s="33">
        <f>'SALDO MAXPPI JULHO 2026'!E314</f>
        <v>0</v>
      </c>
      <c r="F182" s="33">
        <f>'SALDO MAXPPI JULHO 2026'!F314</f>
        <v>0.56000000000000005</v>
      </c>
      <c r="G182" s="33">
        <f>'SALDO MAXPPI JULHO 2026'!G314</f>
        <v>-0.16</v>
      </c>
      <c r="H182" s="33">
        <f>'SALDO MAXPPI JULHO 2026'!H314</f>
        <v>344.41</v>
      </c>
      <c r="I182" s="33">
        <f>'SALDO MAXPPI JULHO 2026'!I314</f>
        <v>377.56</v>
      </c>
      <c r="J182" s="33">
        <f>'SALDO MAXPPI JULHO 2026'!J314</f>
        <v>22.36</v>
      </c>
      <c r="K182" s="33">
        <f>'SALDO MAXPPI JULHO 2026'!K314</f>
        <v>206.19</v>
      </c>
      <c r="L182" s="33">
        <f>'SALDO MAXPPI JULHO 2026'!L314</f>
        <v>31.85</v>
      </c>
      <c r="M182" s="33">
        <f>'SALDO MAXPPI JULHO 2026'!M314</f>
        <v>105.28</v>
      </c>
      <c r="N182" s="33">
        <f>'SALDO MAXPPI JULHO 2026'!N314</f>
        <v>0</v>
      </c>
      <c r="O182" s="33">
        <f>'SALDO MAXPPI JULHO 2026'!O314</f>
        <v>36.14</v>
      </c>
      <c r="P182" s="33">
        <f>'SALDO MAXPPI JULHO 2026'!P314</f>
        <v>11.7</v>
      </c>
      <c r="Q182" s="33">
        <f>'SALDO MAXPPI JULHO 2026'!Q314</f>
        <v>0</v>
      </c>
      <c r="R182" s="33">
        <f>'SALDO MAXPPI JULHO 2026'!R314</f>
        <v>0.05</v>
      </c>
      <c r="S182" s="33">
        <f>'SALDO MAXPPI JULHO 2026'!S314</f>
        <v>101.38</v>
      </c>
      <c r="T182" s="33">
        <f>'SALDO MAXPPI JULHO 2026'!T314</f>
        <v>1.55</v>
      </c>
      <c r="U182" s="33">
        <f>'SALDO MAXPPI JULHO 2026'!U314</f>
        <v>0.27</v>
      </c>
      <c r="V182" s="33">
        <f>'SALDO MAXPPI JULHO 2026'!V314</f>
        <v>0.03</v>
      </c>
      <c r="W182" s="33">
        <f>'SALDO MAXPPI JULHO 2026'!W314</f>
        <v>117.91</v>
      </c>
      <c r="X182" s="33">
        <f>'SALDO MAXPPI JULHO 2026'!X314</f>
        <v>2.34</v>
      </c>
      <c r="Y182" s="33">
        <f>'SALDO MAXPPI JULHO 2026'!Y314</f>
        <v>8.9700000000000006</v>
      </c>
      <c r="Z182" s="33">
        <f>'SALDO MAXPPI JULHO 2026'!Z314</f>
        <v>70.38</v>
      </c>
      <c r="AA182" s="33">
        <f>'SALDO MAXPPI JULHO 2026'!AA314</f>
        <v>5.85</v>
      </c>
      <c r="AB182" s="33">
        <f>'SALDO MAXPPI JULHO 2026'!AB314</f>
        <v>74.08</v>
      </c>
      <c r="AC182" s="33">
        <f>'SALDO MAXPPI JULHO 2026'!AC314</f>
        <v>0</v>
      </c>
      <c r="AD182" s="33">
        <f>'SALDO MAXPPI JULHO 2026'!AD314</f>
        <v>4.4800000000000004</v>
      </c>
      <c r="AE182" s="33">
        <f>'SALDO MAXPPI JULHO 2026'!AE314</f>
        <v>0</v>
      </c>
      <c r="AF182" s="33">
        <f>'SALDO MAXPPI JULHO 2026'!AF314</f>
        <v>2.34</v>
      </c>
      <c r="AG182" s="33">
        <f>'SALDO MAXPPI JULHO 2026'!AG314</f>
        <v>35.090000000000003</v>
      </c>
      <c r="AH182" s="33">
        <f>'SALDO MAXPPI JULHO 2026'!AH314</f>
        <v>23</v>
      </c>
      <c r="AI182" s="33">
        <f>'SALDO MAXPPI JULHO 2026'!AI314</f>
        <v>1.17</v>
      </c>
      <c r="AJ182" s="33">
        <f>'SALDO MAXPPI JULHO 2026'!AJ314</f>
        <v>18.72</v>
      </c>
      <c r="AK182" s="33">
        <f>'SALDO MAXPPI JULHO 2026'!AK314</f>
        <v>0.66</v>
      </c>
      <c r="AL182" s="33">
        <f>'SALDO MAXPPI JULHO 2026'!AL314</f>
        <v>0.4</v>
      </c>
      <c r="AM182" s="33">
        <f>'SALDO MAXPPI JULHO 2026'!AM314</f>
        <v>11.7</v>
      </c>
      <c r="AN182" s="33">
        <f>'SALDO MAXPPI JULHO 2026'!AN314</f>
        <v>0.1</v>
      </c>
      <c r="AO182" s="33">
        <f>'SALDO MAXPPI JULHO 2026'!AO314</f>
        <v>13.26</v>
      </c>
      <c r="AP182" s="33">
        <f>'SALDO MAXPPI JULHO 2026'!AP314</f>
        <v>3.9</v>
      </c>
      <c r="AQ182" s="33">
        <f>'SALDO MAXPPI JULHO 2026'!AQ314</f>
        <v>19.5</v>
      </c>
      <c r="AR182" s="33">
        <f>'SALDO MAXPPI JULHO 2026'!AR314</f>
        <v>73.77</v>
      </c>
      <c r="AS182" s="33">
        <f>'SALDO MAXPPI JULHO 2026'!AS314</f>
        <v>125.81</v>
      </c>
      <c r="AT182" s="33">
        <f>'SALDO MAXPPI JULHO 2026'!AT314</f>
        <v>31.19</v>
      </c>
      <c r="AU182" s="33">
        <f>'SALDO MAXPPI JULHO 2026'!AU314</f>
        <v>16.38</v>
      </c>
      <c r="AV182" s="33">
        <f>'SALDO MAXPPI JULHO 2026'!AV314</f>
        <v>7.02</v>
      </c>
      <c r="AW182" s="33">
        <f>'SALDO MAXPPI JULHO 2026'!AW314</f>
        <v>38.99</v>
      </c>
      <c r="AX182" s="33">
        <f>'SALDO MAXPPI JULHO 2026'!AX314</f>
        <v>11.44</v>
      </c>
      <c r="AY182" s="33">
        <f>'SALDO MAXPPI JULHO 2026'!AY314</f>
        <v>28.07</v>
      </c>
      <c r="AZ182" s="33">
        <f>'SALDO MAXPPI JULHO 2026'!AZ314</f>
        <v>0</v>
      </c>
      <c r="BA182" s="33">
        <f>'SALDO MAXPPI JULHO 2026'!BA314</f>
        <v>0</v>
      </c>
      <c r="BB182" s="33">
        <f>'SALDO MAXPPI JULHO 2026'!BB314</f>
        <v>7.41</v>
      </c>
      <c r="BC182" s="33">
        <f>'SALDO MAXPPI JULHO 2026'!BC314</f>
        <v>22.23</v>
      </c>
      <c r="BD182" s="33">
        <f>'SALDO MAXPPI JULHO 2026'!BD314</f>
        <v>235.89</v>
      </c>
      <c r="BE182" s="33">
        <f>'SALDO MAXPPI JULHO 2026'!BE314</f>
        <v>67.459999999999994</v>
      </c>
      <c r="BF182" s="33">
        <f>'SALDO MAXPPI JULHO 2026'!BF314</f>
        <v>0.15</v>
      </c>
      <c r="BG182" s="33">
        <f>'SALDO MAXPPI JULHO 2026'!BG314</f>
        <v>0</v>
      </c>
      <c r="BH182" s="33">
        <f>'SALDO MAXPPI JULHO 2026'!BH314</f>
        <v>0</v>
      </c>
      <c r="BI182" s="33">
        <f>'SALDO MAXPPI JULHO 2026'!BI314</f>
        <v>143.55000000000001</v>
      </c>
      <c r="BJ182" s="33">
        <f>'SALDO MAXPPI JULHO 2026'!BJ314</f>
        <v>0</v>
      </c>
      <c r="BK182" s="33">
        <f>'SALDO MAXPPI JULHO 2026'!BK314</f>
        <v>0.3</v>
      </c>
      <c r="BL182" s="33">
        <f>'SALDO MAXPPI JULHO 2026'!BL314</f>
        <v>0</v>
      </c>
      <c r="BM182" s="33">
        <f>'SALDO MAXPPI JULHO 2026'!BM314</f>
        <v>0</v>
      </c>
      <c r="BN182" s="33">
        <f>'SALDO MAXPPI JULHO 2026'!BN314</f>
        <v>0</v>
      </c>
      <c r="BO182" s="33">
        <f>'SALDO MAXPPI JULHO 2026'!BO314</f>
        <v>0</v>
      </c>
      <c r="BP182" s="33">
        <f>'SALDO MAXPPI JULHO 2026'!BP314</f>
        <v>-1</v>
      </c>
      <c r="BQ182" s="33">
        <f>'SALDO MAXPPI JULHO 2026'!BQ314</f>
        <v>10.74</v>
      </c>
      <c r="BR182" s="33">
        <f>'SALDO MAXPPI JULHO 2026'!BR314</f>
        <v>133.87</v>
      </c>
      <c r="BS182" s="33">
        <f>'SALDO MAXPPI JULHO 2026'!BS314</f>
        <v>104.86</v>
      </c>
      <c r="BT182" s="33">
        <f>'SALDO MAXPPI JULHO 2026'!BT314</f>
        <v>18.88</v>
      </c>
      <c r="BU182" s="33">
        <f>'SALDO MAXPPI JULHO 2026'!BU314</f>
        <v>-0.17</v>
      </c>
      <c r="BV182" s="33">
        <f>'SALDO MAXPPI JULHO 2026'!BV314</f>
        <v>60.74</v>
      </c>
      <c r="BW182" s="33">
        <f>'SALDO MAXPPI JULHO 2026'!BW314</f>
        <v>0</v>
      </c>
      <c r="BX182" s="33">
        <f>'SALDO MAXPPI JULHO 2026'!BX314</f>
        <v>0</v>
      </c>
      <c r="BY182" s="35">
        <f t="shared" si="5"/>
        <v>4877.62</v>
      </c>
      <c r="BZ182" s="36">
        <f>'SALDO MAXPPI JULHO 2026'!BZ314</f>
        <v>4877.62</v>
      </c>
      <c r="CA182" s="37">
        <f t="shared" si="4"/>
        <v>0</v>
      </c>
    </row>
    <row r="183" spans="1:79">
      <c r="A183" s="32" t="str">
        <f>'SALDO MAXPPI JULHO 2026'!A315</f>
        <v>PALHOCA</v>
      </c>
      <c r="B183" s="33">
        <f>'SALDO MAXPPI JULHO 2026'!B315</f>
        <v>4304.76</v>
      </c>
      <c r="C183" s="33">
        <f>'SALDO MAXPPI JULHO 2026'!C315</f>
        <v>70620.84</v>
      </c>
      <c r="D183" s="33">
        <f>'SALDO MAXPPI JULHO 2026'!D315</f>
        <v>38590.82</v>
      </c>
      <c r="E183" s="33">
        <f>'SALDO MAXPPI JULHO 2026'!E315</f>
        <v>0</v>
      </c>
      <c r="F183" s="33">
        <f>'SALDO MAXPPI JULHO 2026'!F315</f>
        <v>16769.41</v>
      </c>
      <c r="G183" s="33">
        <f>'SALDO MAXPPI JULHO 2026'!G315</f>
        <v>17963.759999999998</v>
      </c>
      <c r="H183" s="33">
        <f>'SALDO MAXPPI JULHO 2026'!H315</f>
        <v>18732.59</v>
      </c>
      <c r="I183" s="33">
        <f>'SALDO MAXPPI JULHO 2026'!I315</f>
        <v>20535.669999999998</v>
      </c>
      <c r="J183" s="33">
        <f>'SALDO MAXPPI JULHO 2026'!J315</f>
        <v>0</v>
      </c>
      <c r="K183" s="33">
        <f>'SALDO MAXPPI JULHO 2026'!K315</f>
        <v>13436.67</v>
      </c>
      <c r="L183" s="33">
        <f>'SALDO MAXPPI JULHO 2026'!L315</f>
        <v>1829.32</v>
      </c>
      <c r="M183" s="33">
        <f>'SALDO MAXPPI JULHO 2026'!M315</f>
        <v>5726.14</v>
      </c>
      <c r="N183" s="33">
        <f>'SALDO MAXPPI JULHO 2026'!N315</f>
        <v>0.02</v>
      </c>
      <c r="O183" s="33">
        <f>'SALDO MAXPPI JULHO 2026'!O315</f>
        <v>1965.92</v>
      </c>
      <c r="P183" s="33">
        <f>'SALDO MAXPPI JULHO 2026'!P315</f>
        <v>636.34</v>
      </c>
      <c r="Q183" s="33">
        <f>'SALDO MAXPPI JULHO 2026'!Q315</f>
        <v>7212.75</v>
      </c>
      <c r="R183" s="33">
        <f>'SALDO MAXPPI JULHO 2026'!R315</f>
        <v>190.01</v>
      </c>
      <c r="S183" s="33">
        <f>'SALDO MAXPPI JULHO 2026'!S315</f>
        <v>5513.87</v>
      </c>
      <c r="T183" s="33">
        <f>'SALDO MAXPPI JULHO 2026'!T315</f>
        <v>84.52</v>
      </c>
      <c r="U183" s="33">
        <f>'SALDO MAXPPI JULHO 2026'!U315</f>
        <v>14.78</v>
      </c>
      <c r="V183" s="33">
        <f>'SALDO MAXPPI JULHO 2026'!V315</f>
        <v>59.72</v>
      </c>
      <c r="W183" s="33">
        <f>'SALDO MAXPPI JULHO 2026'!W315</f>
        <v>6413.14</v>
      </c>
      <c r="X183" s="33">
        <f>'SALDO MAXPPI JULHO 2026'!X315</f>
        <v>127.29</v>
      </c>
      <c r="Y183" s="33">
        <f>'SALDO MAXPPI JULHO 2026'!Y315</f>
        <v>0.7</v>
      </c>
      <c r="Z183" s="33">
        <f>'SALDO MAXPPI JULHO 2026'!Z315</f>
        <v>4241.4399999999996</v>
      </c>
      <c r="AA183" s="33">
        <f>'SALDO MAXPPI JULHO 2026'!AA315</f>
        <v>318.12</v>
      </c>
      <c r="AB183" s="33">
        <f>'SALDO MAXPPI JULHO 2026'!AB315</f>
        <v>4029.43</v>
      </c>
      <c r="AC183" s="33">
        <f>'SALDO MAXPPI JULHO 2026'!AC315</f>
        <v>238.32</v>
      </c>
      <c r="AD183" s="33">
        <f>'SALDO MAXPPI JULHO 2026'!AD315</f>
        <v>243.88</v>
      </c>
      <c r="AE183" s="33">
        <f>'SALDO MAXPPI JULHO 2026'!AE315</f>
        <v>46.64</v>
      </c>
      <c r="AF183" s="33">
        <f>'SALDO MAXPPI JULHO 2026'!AF315</f>
        <v>18.2</v>
      </c>
      <c r="AG183" s="33">
        <f>'SALDO MAXPPI JULHO 2026'!AG315</f>
        <v>1908.71</v>
      </c>
      <c r="AH183" s="33">
        <f>'SALDO MAXPPI JULHO 2026'!AH315</f>
        <v>1251.19</v>
      </c>
      <c r="AI183" s="33">
        <f>'SALDO MAXPPI JULHO 2026'!AI315</f>
        <v>63.65</v>
      </c>
      <c r="AJ183" s="33">
        <f>'SALDO MAXPPI JULHO 2026'!AJ315</f>
        <v>1018</v>
      </c>
      <c r="AK183" s="33">
        <f>'SALDO MAXPPI JULHO 2026'!AK315</f>
        <v>2.6</v>
      </c>
      <c r="AL183" s="33">
        <f>'SALDO MAXPPI JULHO 2026'!AL315</f>
        <v>487.77</v>
      </c>
      <c r="AM183" s="33">
        <f>'SALDO MAXPPI JULHO 2026'!AM315</f>
        <v>121.91</v>
      </c>
      <c r="AN183" s="33">
        <f>'SALDO MAXPPI JULHO 2026'!AN315</f>
        <v>63.65</v>
      </c>
      <c r="AO183" s="33">
        <f>'SALDO MAXPPI JULHO 2026'!AO315</f>
        <v>721.06</v>
      </c>
      <c r="AP183" s="33">
        <f>'SALDO MAXPPI JULHO 2026'!AP315</f>
        <v>212.11</v>
      </c>
      <c r="AQ183" s="33">
        <f>'SALDO MAXPPI JULHO 2026'!AQ315</f>
        <v>1060.3599999999999</v>
      </c>
      <c r="AR183" s="33">
        <f>'SALDO MAXPPI JULHO 2026'!AR315</f>
        <v>4012.21</v>
      </c>
      <c r="AS183" s="33">
        <f>'SALDO MAXPPI JULHO 2026'!AS315</f>
        <v>6842.76</v>
      </c>
      <c r="AT183" s="33">
        <f>'SALDO MAXPPI JULHO 2026'!AT315</f>
        <v>1696.6</v>
      </c>
      <c r="AU183" s="33">
        <f>'SALDO MAXPPI JULHO 2026'!AU315</f>
        <v>890.71</v>
      </c>
      <c r="AV183" s="33">
        <f>'SALDO MAXPPI JULHO 2026'!AV315</f>
        <v>497.75</v>
      </c>
      <c r="AW183" s="33">
        <f>'SALDO MAXPPI JULHO 2026'!AW315</f>
        <v>2120.7199999999998</v>
      </c>
      <c r="AX183" s="33">
        <f>'SALDO MAXPPI JULHO 2026'!AX315</f>
        <v>414.51</v>
      </c>
      <c r="AY183" s="33">
        <f>'SALDO MAXPPI JULHO 2026'!AY315</f>
        <v>1526.95</v>
      </c>
      <c r="AZ183" s="33">
        <f>'SALDO MAXPPI JULHO 2026'!AZ315</f>
        <v>176.28</v>
      </c>
      <c r="BA183" s="33">
        <f>'SALDO MAXPPI JULHO 2026'!BA315</f>
        <v>42.47</v>
      </c>
      <c r="BB183" s="33">
        <f>'SALDO MAXPPI JULHO 2026'!BB315</f>
        <v>402.94</v>
      </c>
      <c r="BC183" s="33">
        <f>'SALDO MAXPPI JULHO 2026'!BC315</f>
        <v>1139.1500000000001</v>
      </c>
      <c r="BD183" s="33">
        <f>'SALDO MAXPPI JULHO 2026'!BD315</f>
        <v>12830.01</v>
      </c>
      <c r="BE183" s="33">
        <f>'SALDO MAXPPI JULHO 2026'!BE315</f>
        <v>3669.38</v>
      </c>
      <c r="BF183" s="33">
        <f>'SALDO MAXPPI JULHO 2026'!BF315</f>
        <v>2404.94</v>
      </c>
      <c r="BG183" s="33">
        <f>'SALDO MAXPPI JULHO 2026'!BG315</f>
        <v>104.57</v>
      </c>
      <c r="BH183" s="33">
        <f>'SALDO MAXPPI JULHO 2026'!BH315</f>
        <v>279.95999999999998</v>
      </c>
      <c r="BI183" s="33">
        <f>'SALDO MAXPPI JULHO 2026'!BI315</f>
        <v>7807.75</v>
      </c>
      <c r="BJ183" s="33">
        <f>'SALDO MAXPPI JULHO 2026'!BJ315</f>
        <v>755.79</v>
      </c>
      <c r="BK183" s="33">
        <f>'SALDO MAXPPI JULHO 2026'!BK315</f>
        <v>853.04</v>
      </c>
      <c r="BL183" s="33">
        <f>'SALDO MAXPPI JULHO 2026'!BL315</f>
        <v>596.15</v>
      </c>
      <c r="BM183" s="33">
        <f>'SALDO MAXPPI JULHO 2026'!BM315</f>
        <v>55.09</v>
      </c>
      <c r="BN183" s="33">
        <f>'SALDO MAXPPI JULHO 2026'!BN315</f>
        <v>35.64</v>
      </c>
      <c r="BO183" s="33">
        <f>'SALDO MAXPPI JULHO 2026'!BO315</f>
        <v>0</v>
      </c>
      <c r="BP183" s="33">
        <f>'SALDO MAXPPI JULHO 2026'!BP315</f>
        <v>0</v>
      </c>
      <c r="BQ183" s="33">
        <f>'SALDO MAXPPI JULHO 2026'!BQ315</f>
        <v>584.08000000000004</v>
      </c>
      <c r="BR183" s="33">
        <f>'SALDO MAXPPI JULHO 2026'!BR315</f>
        <v>7281.1</v>
      </c>
      <c r="BS183" s="33">
        <f>'SALDO MAXPPI JULHO 2026'!BS315</f>
        <v>5703.35</v>
      </c>
      <c r="BT183" s="33">
        <f>'SALDO MAXPPI JULHO 2026'!BT315</f>
        <v>516.95000000000005</v>
      </c>
      <c r="BU183" s="33">
        <f>'SALDO MAXPPI JULHO 2026'!BU315</f>
        <v>11.42</v>
      </c>
      <c r="BV183" s="33">
        <f>'SALDO MAXPPI JULHO 2026'!BV315</f>
        <v>68.25</v>
      </c>
      <c r="BW183" s="33">
        <f>'SALDO MAXPPI JULHO 2026'!BW315</f>
        <v>16.77</v>
      </c>
      <c r="BX183" s="33">
        <f>'SALDO MAXPPI JULHO 2026'!BX315</f>
        <v>0</v>
      </c>
      <c r="BY183" s="35">
        <f t="shared" si="5"/>
        <v>310113.37000000011</v>
      </c>
      <c r="BZ183" s="36">
        <f>'SALDO MAXPPI JULHO 2026'!BZ315</f>
        <v>310113.37000000011</v>
      </c>
      <c r="CA183" s="37">
        <f t="shared" si="4"/>
        <v>0</v>
      </c>
    </row>
    <row r="184" spans="1:79">
      <c r="A184" s="32" t="str">
        <f>'SALDO MAXPPI JULHO 2026'!A316</f>
        <v>PALMA SOLA</v>
      </c>
      <c r="B184" s="33">
        <f>'SALDO MAXPPI JULHO 2026'!B316</f>
        <v>273.56</v>
      </c>
      <c r="C184" s="33">
        <f>'SALDO MAXPPI JULHO 2026'!C316</f>
        <v>4487.8</v>
      </c>
      <c r="D184" s="33">
        <f>'SALDO MAXPPI JULHO 2026'!D316</f>
        <v>2452.36</v>
      </c>
      <c r="E184" s="33">
        <f>'SALDO MAXPPI JULHO 2026'!E316</f>
        <v>0</v>
      </c>
      <c r="F184" s="33">
        <f>'SALDO MAXPPI JULHO 2026'!F316</f>
        <v>-0.55000000000000004</v>
      </c>
      <c r="G184" s="33">
        <f>'SALDO MAXPPI JULHO 2026'!G316</f>
        <v>0</v>
      </c>
      <c r="H184" s="33">
        <f>'SALDO MAXPPI JULHO 2026'!H316</f>
        <v>1190.42</v>
      </c>
      <c r="I184" s="33">
        <f>'SALDO MAXPPI JULHO 2026'!I316</f>
        <v>1305</v>
      </c>
      <c r="J184" s="33">
        <f>'SALDO MAXPPI JULHO 2026'!J316</f>
        <v>77.27</v>
      </c>
      <c r="K184" s="33">
        <f>'SALDO MAXPPI JULHO 2026'!K316</f>
        <v>712.65</v>
      </c>
      <c r="L184" s="33">
        <f>'SALDO MAXPPI JULHO 2026'!L316</f>
        <v>110.07</v>
      </c>
      <c r="M184" s="33">
        <f>'SALDO MAXPPI JULHO 2026'!M316</f>
        <v>363.88</v>
      </c>
      <c r="N184" s="33">
        <f>'SALDO MAXPPI JULHO 2026'!N316</f>
        <v>0.59</v>
      </c>
      <c r="O184" s="33">
        <f>'SALDO MAXPPI JULHO 2026'!O316</f>
        <v>124.93</v>
      </c>
      <c r="P184" s="33">
        <f>'SALDO MAXPPI JULHO 2026'!P316</f>
        <v>0</v>
      </c>
      <c r="Q184" s="33">
        <f>'SALDO MAXPPI JULHO 2026'!Q316</f>
        <v>458.35</v>
      </c>
      <c r="R184" s="33">
        <f>'SALDO MAXPPI JULHO 2026'!R316</f>
        <v>12.07</v>
      </c>
      <c r="S184" s="33">
        <f>'SALDO MAXPPI JULHO 2026'!S316</f>
        <v>350.39</v>
      </c>
      <c r="T184" s="33">
        <f>'SALDO MAXPPI JULHO 2026'!T316</f>
        <v>5.37</v>
      </c>
      <c r="U184" s="33">
        <f>'SALDO MAXPPI JULHO 2026'!U316</f>
        <v>0.94</v>
      </c>
      <c r="V184" s="33">
        <f>'SALDO MAXPPI JULHO 2026'!V316</f>
        <v>3.8</v>
      </c>
      <c r="W184" s="33">
        <f>'SALDO MAXPPI JULHO 2026'!W316</f>
        <v>407.54</v>
      </c>
      <c r="X184" s="33">
        <f>'SALDO MAXPPI JULHO 2026'!X316</f>
        <v>8.09</v>
      </c>
      <c r="Y184" s="33">
        <f>'SALDO MAXPPI JULHO 2026'!Y316</f>
        <v>31</v>
      </c>
      <c r="Z184" s="33">
        <f>'SALDO MAXPPI JULHO 2026'!Z316</f>
        <v>236.73</v>
      </c>
      <c r="AA184" s="33">
        <f>'SALDO MAXPPI JULHO 2026'!AA316</f>
        <v>20.22</v>
      </c>
      <c r="AB184" s="33">
        <f>'SALDO MAXPPI JULHO 2026'!AB316</f>
        <v>256.06</v>
      </c>
      <c r="AC184" s="33">
        <f>'SALDO MAXPPI JULHO 2026'!AC316</f>
        <v>15.14</v>
      </c>
      <c r="AD184" s="33">
        <f>'SALDO MAXPPI JULHO 2026'!AD316</f>
        <v>15.5</v>
      </c>
      <c r="AE184" s="33">
        <f>'SALDO MAXPPI JULHO 2026'!AE316</f>
        <v>2.96</v>
      </c>
      <c r="AF184" s="33">
        <f>'SALDO MAXPPI JULHO 2026'!AF316</f>
        <v>8.09</v>
      </c>
      <c r="AG184" s="33">
        <f>'SALDO MAXPPI JULHO 2026'!AG316</f>
        <v>121.29</v>
      </c>
      <c r="AH184" s="33">
        <f>'SALDO MAXPPI JULHO 2026'!AH316</f>
        <v>57.71</v>
      </c>
      <c r="AI184" s="33">
        <f>'SALDO MAXPPI JULHO 2026'!AI316</f>
        <v>0</v>
      </c>
      <c r="AJ184" s="33">
        <f>'SALDO MAXPPI JULHO 2026'!AJ316</f>
        <v>64.69</v>
      </c>
      <c r="AK184" s="33">
        <f>'SALDO MAXPPI JULHO 2026'!AK316</f>
        <v>2.29</v>
      </c>
      <c r="AL184" s="33">
        <f>'SALDO MAXPPI JULHO 2026'!AL316</f>
        <v>0</v>
      </c>
      <c r="AM184" s="33">
        <f>'SALDO MAXPPI JULHO 2026'!AM316</f>
        <v>40.43</v>
      </c>
      <c r="AN184" s="33">
        <f>'SALDO MAXPPI JULHO 2026'!AN316</f>
        <v>0</v>
      </c>
      <c r="AO184" s="33">
        <f>'SALDO MAXPPI JULHO 2026'!AO316</f>
        <v>45.82</v>
      </c>
      <c r="AP184" s="33">
        <f>'SALDO MAXPPI JULHO 2026'!AP316</f>
        <v>0</v>
      </c>
      <c r="AQ184" s="33">
        <f>'SALDO MAXPPI JULHO 2026'!AQ316</f>
        <v>67.38</v>
      </c>
      <c r="AR184" s="33">
        <f>'SALDO MAXPPI JULHO 2026'!AR316</f>
        <v>254.97</v>
      </c>
      <c r="AS184" s="33">
        <f>'SALDO MAXPPI JULHO 2026'!AS316</f>
        <v>434.84</v>
      </c>
      <c r="AT184" s="33">
        <f>'SALDO MAXPPI JULHO 2026'!AT316</f>
        <v>107.82</v>
      </c>
      <c r="AU184" s="33">
        <f>'SALDO MAXPPI JULHO 2026'!AU316</f>
        <v>56.6</v>
      </c>
      <c r="AV184" s="33">
        <f>'SALDO MAXPPI JULHO 2026'!AV316</f>
        <v>24.26</v>
      </c>
      <c r="AW184" s="33">
        <f>'SALDO MAXPPI JULHO 2026'!AW316</f>
        <v>134.77000000000001</v>
      </c>
      <c r="AX184" s="33">
        <f>'SALDO MAXPPI JULHO 2026'!AX316</f>
        <v>13.21</v>
      </c>
      <c r="AY184" s="33">
        <f>'SALDO MAXPPI JULHO 2026'!AY316</f>
        <v>97.03</v>
      </c>
      <c r="AZ184" s="33">
        <f>'SALDO MAXPPI JULHO 2026'!AZ316</f>
        <v>11.2</v>
      </c>
      <c r="BA184" s="33">
        <f>'SALDO MAXPPI JULHO 2026'!BA316</f>
        <v>2.7</v>
      </c>
      <c r="BB184" s="33">
        <f>'SALDO MAXPPI JULHO 2026'!BB316</f>
        <v>25.61</v>
      </c>
      <c r="BC184" s="33">
        <f>'SALDO MAXPPI JULHO 2026'!BC316</f>
        <v>76.84</v>
      </c>
      <c r="BD184" s="33">
        <f>'SALDO MAXPPI JULHO 2026'!BD316</f>
        <v>815.32</v>
      </c>
      <c r="BE184" s="33">
        <f>'SALDO MAXPPI JULHO 2026'!BE316</f>
        <v>233.18</v>
      </c>
      <c r="BF184" s="33">
        <f>'SALDO MAXPPI JULHO 2026'!BF316</f>
        <v>0.76</v>
      </c>
      <c r="BG184" s="33">
        <f>'SALDO MAXPPI JULHO 2026'!BG316</f>
        <v>6.65</v>
      </c>
      <c r="BH184" s="33">
        <f>'SALDO MAXPPI JULHO 2026'!BH316</f>
        <v>16.46</v>
      </c>
      <c r="BI184" s="33">
        <f>'SALDO MAXPPI JULHO 2026'!BI316</f>
        <v>496.17</v>
      </c>
      <c r="BJ184" s="33">
        <f>'SALDO MAXPPI JULHO 2026'!BJ316</f>
        <v>48.03</v>
      </c>
      <c r="BK184" s="33">
        <f>'SALDO MAXPPI JULHO 2026'!BK316</f>
        <v>49.44</v>
      </c>
      <c r="BL184" s="33">
        <f>'SALDO MAXPPI JULHO 2026'!BL316</f>
        <v>32.270000000000003</v>
      </c>
      <c r="BM184" s="33">
        <f>'SALDO MAXPPI JULHO 2026'!BM316</f>
        <v>3.28</v>
      </c>
      <c r="BN184" s="33">
        <f>'SALDO MAXPPI JULHO 2026'!BN316</f>
        <v>0.16</v>
      </c>
      <c r="BO184" s="33">
        <f>'SALDO MAXPPI JULHO 2026'!BO316</f>
        <v>0</v>
      </c>
      <c r="BP184" s="33">
        <f>'SALDO MAXPPI JULHO 2026'!BP316</f>
        <v>65.38</v>
      </c>
      <c r="BQ184" s="33">
        <f>'SALDO MAXPPI JULHO 2026'!BQ316</f>
        <v>37.119999999999997</v>
      </c>
      <c r="BR184" s="33">
        <f>'SALDO MAXPPI JULHO 2026'!BR316</f>
        <v>462.7</v>
      </c>
      <c r="BS184" s="33">
        <f>'SALDO MAXPPI JULHO 2026'!BS316</f>
        <v>0</v>
      </c>
      <c r="BT184" s="33">
        <f>'SALDO MAXPPI JULHO 2026'!BT316</f>
        <v>0</v>
      </c>
      <c r="BU184" s="33">
        <f>'SALDO MAXPPI JULHO 2026'!BU316</f>
        <v>36.74</v>
      </c>
      <c r="BV184" s="33">
        <f>'SALDO MAXPPI JULHO 2026'!BV316</f>
        <v>4.5</v>
      </c>
      <c r="BW184" s="33">
        <f>'SALDO MAXPPI JULHO 2026'!BW316</f>
        <v>0</v>
      </c>
      <c r="BX184" s="33">
        <f>'SALDO MAXPPI JULHO 2026'!BX316</f>
        <v>0</v>
      </c>
      <c r="BY184" s="35">
        <f t="shared" si="5"/>
        <v>16877.850000000002</v>
      </c>
      <c r="BZ184" s="36">
        <f>'SALDO MAXPPI JULHO 2026'!BZ316</f>
        <v>16877.850000000002</v>
      </c>
      <c r="CA184" s="37">
        <f t="shared" si="4"/>
        <v>0</v>
      </c>
    </row>
    <row r="185" spans="1:79">
      <c r="A185" s="32" t="str">
        <f>'SALDO MAXPPI JULHO 2026'!A317</f>
        <v>PALMEIRA</v>
      </c>
      <c r="B185" s="33">
        <f>'SALDO MAXPPI JULHO 2026'!B317</f>
        <v>0</v>
      </c>
      <c r="C185" s="33">
        <f>'SALDO MAXPPI JULHO 2026'!C317</f>
        <v>0</v>
      </c>
      <c r="D185" s="33">
        <f>'SALDO MAXPPI JULHO 2026'!D317</f>
        <v>0</v>
      </c>
      <c r="E185" s="33">
        <f>'SALDO MAXPPI JULHO 2026'!E317</f>
        <v>0</v>
      </c>
      <c r="F185" s="33">
        <f>'SALDO MAXPPI JULHO 2026'!F317</f>
        <v>-0.56000000000000005</v>
      </c>
      <c r="G185" s="33">
        <f>'SALDO MAXPPI JULHO 2026'!G317</f>
        <v>0</v>
      </c>
      <c r="H185" s="33">
        <f>'SALDO MAXPPI JULHO 2026'!H317</f>
        <v>0</v>
      </c>
      <c r="I185" s="33">
        <f>'SALDO MAXPPI JULHO 2026'!I317</f>
        <v>-4.2</v>
      </c>
      <c r="J185" s="33">
        <f>'SALDO MAXPPI JULHO 2026'!J317</f>
        <v>0</v>
      </c>
      <c r="K185" s="33">
        <f>'SALDO MAXPPI JULHO 2026'!K317</f>
        <v>-0.26</v>
      </c>
      <c r="L185" s="33">
        <f>'SALDO MAXPPI JULHO 2026'!L317</f>
        <v>0</v>
      </c>
      <c r="M185" s="33">
        <f>'SALDO MAXPPI JULHO 2026'!M317</f>
        <v>0.9</v>
      </c>
      <c r="N185" s="33">
        <f>'SALDO MAXPPI JULHO 2026'!N317</f>
        <v>0</v>
      </c>
      <c r="O185" s="33">
        <f>'SALDO MAXPPI JULHO 2026'!O317</f>
        <v>37.19</v>
      </c>
      <c r="P185" s="33">
        <f>'SALDO MAXPPI JULHO 2026'!P317</f>
        <v>12.04</v>
      </c>
      <c r="Q185" s="33">
        <f>'SALDO MAXPPI JULHO 2026'!Q317</f>
        <v>0.16</v>
      </c>
      <c r="R185" s="33">
        <f>'SALDO MAXPPI JULHO 2026'!R317</f>
        <v>-0.03</v>
      </c>
      <c r="S185" s="33">
        <f>'SALDO MAXPPI JULHO 2026'!S317</f>
        <v>-0.26</v>
      </c>
      <c r="T185" s="33">
        <f>'SALDO MAXPPI JULHO 2026'!T317</f>
        <v>0</v>
      </c>
      <c r="U185" s="33">
        <f>'SALDO MAXPPI JULHO 2026'!U317</f>
        <v>0</v>
      </c>
      <c r="V185" s="33">
        <f>'SALDO MAXPPI JULHO 2026'!V317</f>
        <v>0</v>
      </c>
      <c r="W185" s="33">
        <f>'SALDO MAXPPI JULHO 2026'!W317</f>
        <v>121.31</v>
      </c>
      <c r="X185" s="33">
        <f>'SALDO MAXPPI JULHO 2026'!X317</f>
        <v>2.41</v>
      </c>
      <c r="Y185" s="33">
        <f>'SALDO MAXPPI JULHO 2026'!Y317</f>
        <v>9.23</v>
      </c>
      <c r="Z185" s="33">
        <f>'SALDO MAXPPI JULHO 2026'!Z317</f>
        <v>8.4</v>
      </c>
      <c r="AA185" s="33">
        <f>'SALDO MAXPPI JULHO 2026'!AA317</f>
        <v>6.02</v>
      </c>
      <c r="AB185" s="33">
        <f>'SALDO MAXPPI JULHO 2026'!AB317</f>
        <v>-0.1</v>
      </c>
      <c r="AC185" s="33">
        <f>'SALDO MAXPPI JULHO 2026'!AC317</f>
        <v>4.51</v>
      </c>
      <c r="AD185" s="33">
        <f>'SALDO MAXPPI JULHO 2026'!AD317</f>
        <v>4.6100000000000003</v>
      </c>
      <c r="AE185" s="33">
        <f>'SALDO MAXPPI JULHO 2026'!AE317</f>
        <v>0.88</v>
      </c>
      <c r="AF185" s="33">
        <f>'SALDO MAXPPI JULHO 2026'!AF317</f>
        <v>2.41</v>
      </c>
      <c r="AG185" s="33">
        <f>'SALDO MAXPPI JULHO 2026'!AG317</f>
        <v>0.1</v>
      </c>
      <c r="AH185" s="33">
        <f>'SALDO MAXPPI JULHO 2026'!AH317</f>
        <v>5.19</v>
      </c>
      <c r="AI185" s="33">
        <f>'SALDO MAXPPI JULHO 2026'!AI317</f>
        <v>1.2</v>
      </c>
      <c r="AJ185" s="33">
        <f>'SALDO MAXPPI JULHO 2026'!AJ317</f>
        <v>19.260000000000002</v>
      </c>
      <c r="AK185" s="33">
        <f>'SALDO MAXPPI JULHO 2026'!AK317</f>
        <v>0.68</v>
      </c>
      <c r="AL185" s="33">
        <f>'SALDO MAXPPI JULHO 2026'!AL317</f>
        <v>0.1</v>
      </c>
      <c r="AM185" s="33">
        <f>'SALDO MAXPPI JULHO 2026'!AM317</f>
        <v>-0.1</v>
      </c>
      <c r="AN185" s="33">
        <f>'SALDO MAXPPI JULHO 2026'!AN317</f>
        <v>0</v>
      </c>
      <c r="AO185" s="33">
        <f>'SALDO MAXPPI JULHO 2026'!AO317</f>
        <v>13.64</v>
      </c>
      <c r="AP185" s="33">
        <f>'SALDO MAXPPI JULHO 2026'!AP317</f>
        <v>4.01</v>
      </c>
      <c r="AQ185" s="33">
        <f>'SALDO MAXPPI JULHO 2026'!AQ317</f>
        <v>6.09</v>
      </c>
      <c r="AR185" s="33">
        <f>'SALDO MAXPPI JULHO 2026'!AR317</f>
        <v>10.1</v>
      </c>
      <c r="AS185" s="33">
        <f>'SALDO MAXPPI JULHO 2026'!AS317</f>
        <v>-0.1</v>
      </c>
      <c r="AT185" s="33">
        <f>'SALDO MAXPPI JULHO 2026'!AT317</f>
        <v>13.8</v>
      </c>
      <c r="AU185" s="33">
        <f>'SALDO MAXPPI JULHO 2026'!AU317</f>
        <v>3.11</v>
      </c>
      <c r="AV185" s="33">
        <f>'SALDO MAXPPI JULHO 2026'!AV317</f>
        <v>7.22</v>
      </c>
      <c r="AW185" s="33">
        <f>'SALDO MAXPPI JULHO 2026'!AW317</f>
        <v>0</v>
      </c>
      <c r="AX185" s="33">
        <f>'SALDO MAXPPI JULHO 2026'!AX317</f>
        <v>1.1000000000000001</v>
      </c>
      <c r="AY185" s="33">
        <f>'SALDO MAXPPI JULHO 2026'!AY317</f>
        <v>7.1</v>
      </c>
      <c r="AZ185" s="33">
        <f>'SALDO MAXPPI JULHO 2026'!AZ317</f>
        <v>0</v>
      </c>
      <c r="BA185" s="33">
        <f>'SALDO MAXPPI JULHO 2026'!BA317</f>
        <v>0</v>
      </c>
      <c r="BB185" s="33">
        <f>'SALDO MAXPPI JULHO 2026'!BB317</f>
        <v>7.62</v>
      </c>
      <c r="BC185" s="33">
        <f>'SALDO MAXPPI JULHO 2026'!BC317</f>
        <v>22.87</v>
      </c>
      <c r="BD185" s="33">
        <f>'SALDO MAXPPI JULHO 2026'!BD317</f>
        <v>1.1000000000000001</v>
      </c>
      <c r="BE185" s="33">
        <f>'SALDO MAXPPI JULHO 2026'!BE317</f>
        <v>0</v>
      </c>
      <c r="BF185" s="33">
        <f>'SALDO MAXPPI JULHO 2026'!BF317</f>
        <v>0.08</v>
      </c>
      <c r="BG185" s="33">
        <f>'SALDO MAXPPI JULHO 2026'!BG317</f>
        <v>0</v>
      </c>
      <c r="BH185" s="33">
        <f>'SALDO MAXPPI JULHO 2026'!BH317</f>
        <v>0</v>
      </c>
      <c r="BI185" s="33">
        <f>'SALDO MAXPPI JULHO 2026'!BI317</f>
        <v>0</v>
      </c>
      <c r="BJ185" s="33">
        <f>'SALDO MAXPPI JULHO 2026'!BJ317</f>
        <v>-0.09</v>
      </c>
      <c r="BK185" s="33">
        <f>'SALDO MAXPPI JULHO 2026'!BK317</f>
        <v>0</v>
      </c>
      <c r="BL185" s="33">
        <f>'SALDO MAXPPI JULHO 2026'!BL317</f>
        <v>0</v>
      </c>
      <c r="BM185" s="33">
        <f>'SALDO MAXPPI JULHO 2026'!BM317</f>
        <v>0</v>
      </c>
      <c r="BN185" s="33">
        <f>'SALDO MAXPPI JULHO 2026'!BN317</f>
        <v>0</v>
      </c>
      <c r="BO185" s="33">
        <f>'SALDO MAXPPI JULHO 2026'!BO317</f>
        <v>0</v>
      </c>
      <c r="BP185" s="33">
        <f>'SALDO MAXPPI JULHO 2026'!BP317</f>
        <v>0</v>
      </c>
      <c r="BQ185" s="33">
        <f>'SALDO MAXPPI JULHO 2026'!BQ317</f>
        <v>-1.1000000000000001</v>
      </c>
      <c r="BR185" s="33">
        <f>'SALDO MAXPPI JULHO 2026'!BR317</f>
        <v>0</v>
      </c>
      <c r="BS185" s="33">
        <f>'SALDO MAXPPI JULHO 2026'!BS317</f>
        <v>0</v>
      </c>
      <c r="BT185" s="33">
        <f>'SALDO MAXPPI JULHO 2026'!BT317</f>
        <v>0</v>
      </c>
      <c r="BU185" s="33">
        <f>'SALDO MAXPPI JULHO 2026'!BU317</f>
        <v>0.17</v>
      </c>
      <c r="BV185" s="33">
        <f>'SALDO MAXPPI JULHO 2026'!BV317</f>
        <v>63.01</v>
      </c>
      <c r="BW185" s="33">
        <f>'SALDO MAXPPI JULHO 2026'!BW317</f>
        <v>0</v>
      </c>
      <c r="BX185" s="33">
        <f>'SALDO MAXPPI JULHO 2026'!BX317</f>
        <v>6.41</v>
      </c>
      <c r="BY185" s="35">
        <f t="shared" si="5"/>
        <v>397.23000000000008</v>
      </c>
      <c r="BZ185" s="36">
        <f>'SALDO MAXPPI JULHO 2026'!BZ317</f>
        <v>397.23000000000008</v>
      </c>
      <c r="CA185" s="37">
        <f t="shared" si="4"/>
        <v>0</v>
      </c>
    </row>
    <row r="186" spans="1:79">
      <c r="A186" s="32" t="str">
        <f>'SALDO MAXPPI JULHO 2026'!A318</f>
        <v>PALMITOS</v>
      </c>
      <c r="B186" s="33">
        <f>'SALDO MAXPPI JULHO 2026'!B318</f>
        <v>555.27</v>
      </c>
      <c r="C186" s="33">
        <f>'SALDO MAXPPI JULHO 2026'!C318</f>
        <v>9109.2999999999993</v>
      </c>
      <c r="D186" s="33">
        <f>'SALDO MAXPPI JULHO 2026'!D318</f>
        <v>4977.78</v>
      </c>
      <c r="E186" s="33">
        <f>'SALDO MAXPPI JULHO 2026'!E318</f>
        <v>0</v>
      </c>
      <c r="F186" s="33">
        <f>'SALDO MAXPPI JULHO 2026'!F318</f>
        <v>0</v>
      </c>
      <c r="G186" s="33">
        <f>'SALDO MAXPPI JULHO 2026'!G318</f>
        <v>0</v>
      </c>
      <c r="H186" s="33">
        <f>'SALDO MAXPPI JULHO 2026'!H318</f>
        <v>1233.4000000000001</v>
      </c>
      <c r="I186" s="33">
        <f>'SALDO MAXPPI JULHO 2026'!I318</f>
        <v>0</v>
      </c>
      <c r="J186" s="33">
        <f>'SALDO MAXPPI JULHO 2026'!J318</f>
        <v>0</v>
      </c>
      <c r="K186" s="33">
        <f>'SALDO MAXPPI JULHO 2026'!K318</f>
        <v>1446.53</v>
      </c>
      <c r="L186" s="33">
        <f>'SALDO MAXPPI JULHO 2026'!L318</f>
        <v>223.42</v>
      </c>
      <c r="M186" s="33">
        <f>'SALDO MAXPPI JULHO 2026'!M318</f>
        <v>738.61</v>
      </c>
      <c r="N186" s="33">
        <f>'SALDO MAXPPI JULHO 2026'!N318</f>
        <v>1.07</v>
      </c>
      <c r="O186" s="33">
        <f>'SALDO MAXPPI JULHO 2026'!O318</f>
        <v>4.22</v>
      </c>
      <c r="P186" s="33">
        <f>'SALDO MAXPPI JULHO 2026'!P318</f>
        <v>1.5</v>
      </c>
      <c r="Q186" s="33">
        <f>'SALDO MAXPPI JULHO 2026'!Q318</f>
        <v>930.36</v>
      </c>
      <c r="R186" s="33">
        <f>'SALDO MAXPPI JULHO 2026'!R318</f>
        <v>17.649999999999999</v>
      </c>
      <c r="S186" s="33">
        <f>'SALDO MAXPPI JULHO 2026'!S318</f>
        <v>0</v>
      </c>
      <c r="T186" s="33">
        <f>'SALDO MAXPPI JULHO 2026'!T318</f>
        <v>7.84</v>
      </c>
      <c r="U186" s="33">
        <f>'SALDO MAXPPI JULHO 2026'!U318</f>
        <v>1.41</v>
      </c>
      <c r="V186" s="33">
        <f>'SALDO MAXPPI JULHO 2026'!V318</f>
        <v>5.55</v>
      </c>
      <c r="W186" s="33">
        <f>'SALDO MAXPPI JULHO 2026'!W318</f>
        <v>827.22</v>
      </c>
      <c r="X186" s="33">
        <f>'SALDO MAXPPI JULHO 2026'!X318</f>
        <v>7.21</v>
      </c>
      <c r="Y186" s="33">
        <f>'SALDO MAXPPI JULHO 2026'!Y318</f>
        <v>62.92</v>
      </c>
      <c r="Z186" s="33">
        <f>'SALDO MAXPPI JULHO 2026'!Z318</f>
        <v>147.1</v>
      </c>
      <c r="AA186" s="33">
        <f>'SALDO MAXPPI JULHO 2026'!AA318</f>
        <v>28.22</v>
      </c>
      <c r="AB186" s="33">
        <f>'SALDO MAXPPI JULHO 2026'!AB318</f>
        <v>0</v>
      </c>
      <c r="AC186" s="33">
        <f>'SALDO MAXPPI JULHO 2026'!AC318</f>
        <v>9.61</v>
      </c>
      <c r="AD186" s="33">
        <f>'SALDO MAXPPI JULHO 2026'!AD318</f>
        <v>31.46</v>
      </c>
      <c r="AE186" s="33">
        <f>'SALDO MAXPPI JULHO 2026'!AE318</f>
        <v>6.02</v>
      </c>
      <c r="AF186" s="33">
        <f>'SALDO MAXPPI JULHO 2026'!AF318</f>
        <v>12.72</v>
      </c>
      <c r="AG186" s="33">
        <f>'SALDO MAXPPI JULHO 2026'!AG318</f>
        <v>182.7</v>
      </c>
      <c r="AH186" s="33">
        <f>'SALDO MAXPPI JULHO 2026'!AH318</f>
        <v>84.29</v>
      </c>
      <c r="AI186" s="33">
        <f>'SALDO MAXPPI JULHO 2026'!AI318</f>
        <v>8.2100000000000009</v>
      </c>
      <c r="AJ186" s="33">
        <f>'SALDO MAXPPI JULHO 2026'!AJ318</f>
        <v>75.61</v>
      </c>
      <c r="AK186" s="33">
        <f>'SALDO MAXPPI JULHO 2026'!AK318</f>
        <v>4.6500000000000004</v>
      </c>
      <c r="AL186" s="33">
        <f>'SALDO MAXPPI JULHO 2026'!AL318</f>
        <v>62.92</v>
      </c>
      <c r="AM186" s="33">
        <f>'SALDO MAXPPI JULHO 2026'!AM318</f>
        <v>71.569999999999993</v>
      </c>
      <c r="AN186" s="33">
        <f>'SALDO MAXPPI JULHO 2026'!AN318</f>
        <v>8.2100000000000009</v>
      </c>
      <c r="AO186" s="33">
        <f>'SALDO MAXPPI JULHO 2026'!AO318</f>
        <v>76.709999999999994</v>
      </c>
      <c r="AP186" s="33">
        <f>'SALDO MAXPPI JULHO 2026'!AP318</f>
        <v>15.68</v>
      </c>
      <c r="AQ186" s="33">
        <f>'SALDO MAXPPI JULHO 2026'!AQ318</f>
        <v>7.5</v>
      </c>
      <c r="AR186" s="33">
        <f>'SALDO MAXPPI JULHO 2026'!AR318</f>
        <v>517.53</v>
      </c>
      <c r="AS186" s="33">
        <f>'SALDO MAXPPI JULHO 2026'!AS318</f>
        <v>538.41999999999996</v>
      </c>
      <c r="AT186" s="33">
        <f>'SALDO MAXPPI JULHO 2026'!AT318</f>
        <v>218.84</v>
      </c>
      <c r="AU186" s="33">
        <f>'SALDO MAXPPI JULHO 2026'!AU318</f>
        <v>81.489999999999995</v>
      </c>
      <c r="AV186" s="33">
        <f>'SALDO MAXPPI JULHO 2026'!AV318</f>
        <v>35.83</v>
      </c>
      <c r="AW186" s="33">
        <f>'SALDO MAXPPI JULHO 2026'!AW318</f>
        <v>280.45</v>
      </c>
      <c r="AX186" s="33">
        <f>'SALDO MAXPPI JULHO 2026'!AX318</f>
        <v>69.63</v>
      </c>
      <c r="AY186" s="33">
        <f>'SALDO MAXPPI JULHO 2026'!AY318</f>
        <v>129.87</v>
      </c>
      <c r="AZ186" s="33">
        <f>'SALDO MAXPPI JULHO 2026'!AZ318</f>
        <v>1.6</v>
      </c>
      <c r="BA186" s="33">
        <f>'SALDO MAXPPI JULHO 2026'!BA318</f>
        <v>2.79</v>
      </c>
      <c r="BB186" s="33">
        <f>'SALDO MAXPPI JULHO 2026'!BB318</f>
        <v>12</v>
      </c>
      <c r="BC186" s="33">
        <f>'SALDO MAXPPI JULHO 2026'!BC318</f>
        <v>155.97</v>
      </c>
      <c r="BD186" s="33">
        <f>'SALDO MAXPPI JULHO 2026'!BD318</f>
        <v>1654.93</v>
      </c>
      <c r="BE186" s="33">
        <f>'SALDO MAXPPI JULHO 2026'!BE318</f>
        <v>0</v>
      </c>
      <c r="BF186" s="33">
        <f>'SALDO MAXPPI JULHO 2026'!BF318</f>
        <v>296.83</v>
      </c>
      <c r="BG186" s="33">
        <f>'SALDO MAXPPI JULHO 2026'!BG318</f>
        <v>13.49</v>
      </c>
      <c r="BH186" s="33">
        <f>'SALDO MAXPPI JULHO 2026'!BH318</f>
        <v>28.2</v>
      </c>
      <c r="BI186" s="33">
        <f>'SALDO MAXPPI JULHO 2026'!BI318</f>
        <v>0</v>
      </c>
      <c r="BJ186" s="33">
        <f>'SALDO MAXPPI JULHO 2026'!BJ318</f>
        <v>72.540000000000006</v>
      </c>
      <c r="BK186" s="33">
        <f>'SALDO MAXPPI JULHO 2026'!BK318</f>
        <v>81.7</v>
      </c>
      <c r="BL186" s="33">
        <f>'SALDO MAXPPI JULHO 2026'!BL318</f>
        <v>9.1300000000000008</v>
      </c>
      <c r="BM186" s="33">
        <f>'SALDO MAXPPI JULHO 2026'!BM318</f>
        <v>6.46</v>
      </c>
      <c r="BN186" s="33">
        <f>'SALDO MAXPPI JULHO 2026'!BN318</f>
        <v>-0.17</v>
      </c>
      <c r="BO186" s="33">
        <f>'SALDO MAXPPI JULHO 2026'!BO318</f>
        <v>0</v>
      </c>
      <c r="BP186" s="33">
        <f>'SALDO MAXPPI JULHO 2026'!BP318</f>
        <v>7.75</v>
      </c>
      <c r="BQ186" s="33">
        <f>'SALDO MAXPPI JULHO 2026'!BQ318</f>
        <v>51.69</v>
      </c>
      <c r="BR186" s="33">
        <f>'SALDO MAXPPI JULHO 2026'!BR318</f>
        <v>0</v>
      </c>
      <c r="BS186" s="33">
        <f>'SALDO MAXPPI JULHO 2026'!BS318</f>
        <v>0</v>
      </c>
      <c r="BT186" s="33">
        <f>'SALDO MAXPPI JULHO 2026'!BT318</f>
        <v>0</v>
      </c>
      <c r="BU186" s="33">
        <f>'SALDO MAXPPI JULHO 2026'!BU318</f>
        <v>0</v>
      </c>
      <c r="BV186" s="33">
        <f>'SALDO MAXPPI JULHO 2026'!BV318</f>
        <v>9</v>
      </c>
      <c r="BW186" s="33">
        <f>'SALDO MAXPPI JULHO 2026'!BW318</f>
        <v>0</v>
      </c>
      <c r="BX186" s="33">
        <f>'SALDO MAXPPI JULHO 2026'!BX318</f>
        <v>-6.9</v>
      </c>
      <c r="BY186" s="35">
        <f t="shared" si="5"/>
        <v>25253.510000000006</v>
      </c>
      <c r="BZ186" s="36">
        <f>'SALDO MAXPPI JULHO 2026'!BZ318</f>
        <v>25253.510000000006</v>
      </c>
      <c r="CA186" s="37">
        <f t="shared" si="4"/>
        <v>0</v>
      </c>
    </row>
    <row r="187" spans="1:79">
      <c r="A187" s="32" t="str">
        <f>'SALDO MAXPPI JULHO 2026'!A319</f>
        <v>PAPANDUVA</v>
      </c>
      <c r="B187" s="33">
        <f>'SALDO MAXPPI JULHO 2026'!B319</f>
        <v>590.41</v>
      </c>
      <c r="C187" s="33">
        <f>'SALDO MAXPPI JULHO 2026'!C319</f>
        <v>9685.8799999999992</v>
      </c>
      <c r="D187" s="33">
        <f>'SALDO MAXPPI JULHO 2026'!D319</f>
        <v>5292.86</v>
      </c>
      <c r="E187" s="33">
        <f>'SALDO MAXPPI JULHO 2026'!E319</f>
        <v>499.13</v>
      </c>
      <c r="F187" s="33">
        <f>'SALDO MAXPPI JULHO 2026'!F319</f>
        <v>-0.56000000000000005</v>
      </c>
      <c r="G187" s="33">
        <f>'SALDO MAXPPI JULHO 2026'!G319</f>
        <v>0</v>
      </c>
      <c r="H187" s="33">
        <f>'SALDO MAXPPI JULHO 2026'!H319</f>
        <v>963.61</v>
      </c>
      <c r="I187" s="33">
        <f>'SALDO MAXPPI JULHO 2026'!I319</f>
        <v>1.26</v>
      </c>
      <c r="J187" s="33">
        <f>'SALDO MAXPPI JULHO 2026'!J319</f>
        <v>166.77</v>
      </c>
      <c r="K187" s="33">
        <f>'SALDO MAXPPI JULHO 2026'!K319</f>
        <v>1538.09</v>
      </c>
      <c r="L187" s="33">
        <f>'SALDO MAXPPI JULHO 2026'!L319</f>
        <v>237.57</v>
      </c>
      <c r="M187" s="33">
        <f>'SALDO MAXPPI JULHO 2026'!M319</f>
        <v>0</v>
      </c>
      <c r="N187" s="33">
        <f>'SALDO MAXPPI JULHO 2026'!N319</f>
        <v>1.58</v>
      </c>
      <c r="O187" s="33">
        <f>'SALDO MAXPPI JULHO 2026'!O319</f>
        <v>269.63</v>
      </c>
      <c r="P187" s="33">
        <f>'SALDO MAXPPI JULHO 2026'!P319</f>
        <v>87.28</v>
      </c>
      <c r="Q187" s="33">
        <f>'SALDO MAXPPI JULHO 2026'!Q319</f>
        <v>989.25</v>
      </c>
      <c r="R187" s="33">
        <f>'SALDO MAXPPI JULHO 2026'!R319</f>
        <v>26.06</v>
      </c>
      <c r="S187" s="33">
        <f>'SALDO MAXPPI JULHO 2026'!S319</f>
        <v>233.97</v>
      </c>
      <c r="T187" s="33">
        <f>'SALDO MAXPPI JULHO 2026'!T319</f>
        <v>11.59</v>
      </c>
      <c r="U187" s="33">
        <f>'SALDO MAXPPI JULHO 2026'!U319</f>
        <v>2.0299999999999998</v>
      </c>
      <c r="V187" s="33">
        <f>'SALDO MAXPPI JULHO 2026'!V319</f>
        <v>8.19</v>
      </c>
      <c r="W187" s="33">
        <f>'SALDO MAXPPI JULHO 2026'!W319</f>
        <v>879.58</v>
      </c>
      <c r="X187" s="33">
        <f>'SALDO MAXPPI JULHO 2026'!X319</f>
        <v>17.46</v>
      </c>
      <c r="Y187" s="33">
        <f>'SALDO MAXPPI JULHO 2026'!Y319</f>
        <v>0</v>
      </c>
      <c r="Z187" s="33">
        <f>'SALDO MAXPPI JULHO 2026'!Z319</f>
        <v>0</v>
      </c>
      <c r="AA187" s="33">
        <f>'SALDO MAXPPI JULHO 2026'!AA319</f>
        <v>43.63</v>
      </c>
      <c r="AB187" s="33">
        <f>'SALDO MAXPPI JULHO 2026'!AB319</f>
        <v>0</v>
      </c>
      <c r="AC187" s="33">
        <f>'SALDO MAXPPI JULHO 2026'!AC319</f>
        <v>32.69</v>
      </c>
      <c r="AD187" s="33">
        <f>'SALDO MAXPPI JULHO 2026'!AD319</f>
        <v>33.450000000000003</v>
      </c>
      <c r="AE187" s="33">
        <f>'SALDO MAXPPI JULHO 2026'!AE319</f>
        <v>0</v>
      </c>
      <c r="AF187" s="33">
        <f>'SALDO MAXPPI JULHO 2026'!AF319</f>
        <v>0</v>
      </c>
      <c r="AG187" s="33">
        <f>'SALDO MAXPPI JULHO 2026'!AG319</f>
        <v>0</v>
      </c>
      <c r="AH187" s="33">
        <f>'SALDO MAXPPI JULHO 2026'!AH319</f>
        <v>0</v>
      </c>
      <c r="AI187" s="33">
        <f>'SALDO MAXPPI JULHO 2026'!AI319</f>
        <v>8.73</v>
      </c>
      <c r="AJ187" s="33">
        <f>'SALDO MAXPPI JULHO 2026'!AJ319</f>
        <v>0</v>
      </c>
      <c r="AK187" s="33">
        <f>'SALDO MAXPPI JULHO 2026'!AK319</f>
        <v>4.9400000000000004</v>
      </c>
      <c r="AL187" s="33">
        <f>'SALDO MAXPPI JULHO 2026'!AL319</f>
        <v>66.900000000000006</v>
      </c>
      <c r="AM187" s="33">
        <f>'SALDO MAXPPI JULHO 2026'!AM319</f>
        <v>74.47</v>
      </c>
      <c r="AN187" s="33">
        <f>'SALDO MAXPPI JULHO 2026'!AN319</f>
        <v>8.73</v>
      </c>
      <c r="AO187" s="33">
        <f>'SALDO MAXPPI JULHO 2026'!AO319</f>
        <v>98.9</v>
      </c>
      <c r="AP187" s="33">
        <f>'SALDO MAXPPI JULHO 2026'!AP319</f>
        <v>29.09</v>
      </c>
      <c r="AQ187" s="33">
        <f>'SALDO MAXPPI JULHO 2026'!AQ319</f>
        <v>0</v>
      </c>
      <c r="AR187" s="33">
        <f>'SALDO MAXPPI JULHO 2026'!AR319</f>
        <v>550.29</v>
      </c>
      <c r="AS187" s="33">
        <f>'SALDO MAXPPI JULHO 2026'!AS319</f>
        <v>808.51</v>
      </c>
      <c r="AT187" s="33">
        <f>'SALDO MAXPPI JULHO 2026'!AT319</f>
        <v>232.69</v>
      </c>
      <c r="AU187" s="33">
        <f>'SALDO MAXPPI JULHO 2026'!AU319</f>
        <v>122.16</v>
      </c>
      <c r="AV187" s="33">
        <f>'SALDO MAXPPI JULHO 2026'!AV319</f>
        <v>52.36</v>
      </c>
      <c r="AW187" s="33">
        <f>'SALDO MAXPPI JULHO 2026'!AW319</f>
        <v>290.86</v>
      </c>
      <c r="AX187" s="33">
        <f>'SALDO MAXPPI JULHO 2026'!AX319</f>
        <v>85.31</v>
      </c>
      <c r="AY187" s="33">
        <f>'SALDO MAXPPI JULHO 2026'!AY319</f>
        <v>0</v>
      </c>
      <c r="AZ187" s="33">
        <f>'SALDO MAXPPI JULHO 2026'!AZ319</f>
        <v>24.18</v>
      </c>
      <c r="BA187" s="33">
        <f>'SALDO MAXPPI JULHO 2026'!BA319</f>
        <v>5.82</v>
      </c>
      <c r="BB187" s="33">
        <f>'SALDO MAXPPI JULHO 2026'!BB319</f>
        <v>55.27</v>
      </c>
      <c r="BC187" s="33">
        <f>'SALDO MAXPPI JULHO 2026'!BC319</f>
        <v>85.82</v>
      </c>
      <c r="BD187" s="33">
        <f>'SALDO MAXPPI JULHO 2026'!BD319</f>
        <v>1759.68</v>
      </c>
      <c r="BE187" s="33">
        <f>'SALDO MAXPPI JULHO 2026'!BE319</f>
        <v>503.27</v>
      </c>
      <c r="BF187" s="33">
        <f>'SALDO MAXPPI JULHO 2026'!BF319</f>
        <v>59.01</v>
      </c>
      <c r="BG187" s="33">
        <f>'SALDO MAXPPI JULHO 2026'!BG319</f>
        <v>14.34</v>
      </c>
      <c r="BH187" s="33">
        <f>'SALDO MAXPPI JULHO 2026'!BH319</f>
        <v>38.4</v>
      </c>
      <c r="BI187" s="33">
        <f>'SALDO MAXPPI JULHO 2026'!BI319</f>
        <v>1070.8599999999999</v>
      </c>
      <c r="BJ187" s="33">
        <f>'SALDO MAXPPI JULHO 2026'!BJ319</f>
        <v>103.66</v>
      </c>
      <c r="BK187" s="33">
        <f>'SALDO MAXPPI JULHO 2026'!BK319</f>
        <v>0</v>
      </c>
      <c r="BL187" s="33">
        <f>'SALDO MAXPPI JULHO 2026'!BL319</f>
        <v>80.36</v>
      </c>
      <c r="BM187" s="33">
        <f>'SALDO MAXPPI JULHO 2026'!BM319</f>
        <v>0</v>
      </c>
      <c r="BN187" s="33">
        <f>'SALDO MAXPPI JULHO 2026'!BN319</f>
        <v>0</v>
      </c>
      <c r="BO187" s="33">
        <f>'SALDO MAXPPI JULHO 2026'!BO319</f>
        <v>0.21</v>
      </c>
      <c r="BP187" s="33">
        <f>'SALDO MAXPPI JULHO 2026'!BP319</f>
        <v>141.1</v>
      </c>
      <c r="BQ187" s="33">
        <f>'SALDO MAXPPI JULHO 2026'!BQ319</f>
        <v>80.11</v>
      </c>
      <c r="BR187" s="33">
        <f>'SALDO MAXPPI JULHO 2026'!BR319</f>
        <v>0</v>
      </c>
      <c r="BS187" s="33">
        <f>'SALDO MAXPPI JULHO 2026'!BS319</f>
        <v>-2.69</v>
      </c>
      <c r="BT187" s="33">
        <f>'SALDO MAXPPI JULHO 2026'!BT319</f>
        <v>140.85</v>
      </c>
      <c r="BU187" s="33">
        <f>'SALDO MAXPPI JULHO 2026'!BU319</f>
        <v>79.3</v>
      </c>
      <c r="BV187" s="33">
        <f>'SALDO MAXPPI JULHO 2026'!BV319</f>
        <v>1.5</v>
      </c>
      <c r="BW187" s="33">
        <f>'SALDO MAXPPI JULHO 2026'!BW319</f>
        <v>0</v>
      </c>
      <c r="BX187" s="33">
        <f>'SALDO MAXPPI JULHO 2026'!BX319</f>
        <v>278.68</v>
      </c>
      <c r="BY187" s="35">
        <f t="shared" si="5"/>
        <v>28565.08</v>
      </c>
      <c r="BZ187" s="36">
        <f>'SALDO MAXPPI JULHO 2026'!BZ319</f>
        <v>28565.08</v>
      </c>
      <c r="CA187" s="37">
        <f t="shared" si="4"/>
        <v>0</v>
      </c>
    </row>
    <row r="188" spans="1:79">
      <c r="A188" s="32" t="str">
        <f>'SALDO MAXPPI JULHO 2026'!A320</f>
        <v>PARAISO</v>
      </c>
      <c r="B188" s="33">
        <f>'SALDO MAXPPI JULHO 2026'!B320</f>
        <v>0.5</v>
      </c>
      <c r="C188" s="33">
        <f>'SALDO MAXPPI JULHO 2026'!C320</f>
        <v>2173.5700000000002</v>
      </c>
      <c r="D188" s="33">
        <f>'SALDO MAXPPI JULHO 2026'!D320</f>
        <v>1280.45</v>
      </c>
      <c r="E188" s="33">
        <f>'SALDO MAXPPI JULHO 2026'!E320</f>
        <v>0</v>
      </c>
      <c r="F188" s="33">
        <f>'SALDO MAXPPI JULHO 2026'!F320</f>
        <v>595.20000000000005</v>
      </c>
      <c r="G188" s="33">
        <f>'SALDO MAXPPI JULHO 2026'!G320</f>
        <v>537.70000000000005</v>
      </c>
      <c r="H188" s="33">
        <f>'SALDO MAXPPI JULHO 2026'!H320</f>
        <v>0</v>
      </c>
      <c r="I188" s="33">
        <f>'SALDO MAXPPI JULHO 2026'!I320</f>
        <v>3.36</v>
      </c>
      <c r="J188" s="33">
        <f>'SALDO MAXPPI JULHO 2026'!J320</f>
        <v>32.479999999999997</v>
      </c>
      <c r="K188" s="33">
        <f>'SALDO MAXPPI JULHO 2026'!K320</f>
        <v>372.09</v>
      </c>
      <c r="L188" s="33">
        <f>'SALDO MAXPPI JULHO 2026'!L320</f>
        <v>14.27</v>
      </c>
      <c r="M188" s="33">
        <f>'SALDO MAXPPI JULHO 2026'!M320</f>
        <v>0</v>
      </c>
      <c r="N188" s="33">
        <f>'SALDO MAXPPI JULHO 2026'!N320</f>
        <v>0.12</v>
      </c>
      <c r="O188" s="33">
        <f>'SALDO MAXPPI JULHO 2026'!O320</f>
        <v>65.23</v>
      </c>
      <c r="P188" s="33">
        <f>'SALDO MAXPPI JULHO 2026'!P320</f>
        <v>0</v>
      </c>
      <c r="Q188" s="33">
        <f>'SALDO MAXPPI JULHO 2026'!Q320</f>
        <v>239.32</v>
      </c>
      <c r="R188" s="33">
        <f>'SALDO MAXPPI JULHO 2026'!R320</f>
        <v>3.35</v>
      </c>
      <c r="S188" s="33">
        <f>'SALDO MAXPPI JULHO 2026'!S320</f>
        <v>97.71</v>
      </c>
      <c r="T188" s="33">
        <f>'SALDO MAXPPI JULHO 2026'!T320</f>
        <v>1.47</v>
      </c>
      <c r="U188" s="33">
        <f>'SALDO MAXPPI JULHO 2026'!U320</f>
        <v>0.2</v>
      </c>
      <c r="V188" s="33">
        <f>'SALDO MAXPPI JULHO 2026'!V320</f>
        <v>1.05</v>
      </c>
      <c r="W188" s="33">
        <f>'SALDO MAXPPI JULHO 2026'!W320</f>
        <v>212.79</v>
      </c>
      <c r="X188" s="33">
        <f>'SALDO MAXPPI JULHO 2026'!X320</f>
        <v>0</v>
      </c>
      <c r="Y188" s="33">
        <f>'SALDO MAXPPI JULHO 2026'!Y320</f>
        <v>16.18</v>
      </c>
      <c r="Z188" s="33">
        <f>'SALDO MAXPPI JULHO 2026'!Z320</f>
        <v>80.72</v>
      </c>
      <c r="AA188" s="33">
        <f>'SALDO MAXPPI JULHO 2026'!AA320</f>
        <v>10.56</v>
      </c>
      <c r="AB188" s="33">
        <f>'SALDO MAXPPI JULHO 2026'!AB320</f>
        <v>98.3</v>
      </c>
      <c r="AC188" s="33">
        <f>'SALDO MAXPPI JULHO 2026'!AC320</f>
        <v>0.1</v>
      </c>
      <c r="AD188" s="33">
        <f>'SALDO MAXPPI JULHO 2026'!AD320</f>
        <v>8.09</v>
      </c>
      <c r="AE188" s="33">
        <f>'SALDO MAXPPI JULHO 2026'!AE320</f>
        <v>0.21</v>
      </c>
      <c r="AF188" s="33">
        <f>'SALDO MAXPPI JULHO 2026'!AF320</f>
        <v>0.7</v>
      </c>
      <c r="AG188" s="33">
        <f>'SALDO MAXPPI JULHO 2026'!AG320</f>
        <v>11.71</v>
      </c>
      <c r="AH188" s="33">
        <f>'SALDO MAXPPI JULHO 2026'!AH320</f>
        <v>20.7</v>
      </c>
      <c r="AI188" s="33">
        <f>'SALDO MAXPPI JULHO 2026'!AI320</f>
        <v>0.7</v>
      </c>
      <c r="AJ188" s="33">
        <f>'SALDO MAXPPI JULHO 2026'!AJ320</f>
        <v>24.99</v>
      </c>
      <c r="AK188" s="33">
        <f>'SALDO MAXPPI JULHO 2026'!AK320</f>
        <v>0</v>
      </c>
      <c r="AL188" s="33">
        <f>'SALDO MAXPPI JULHO 2026'!AL320</f>
        <v>16.18</v>
      </c>
      <c r="AM188" s="33">
        <f>'SALDO MAXPPI JULHO 2026'!AM320</f>
        <v>11.21</v>
      </c>
      <c r="AN188" s="33">
        <f>'SALDO MAXPPI JULHO 2026'!AN320</f>
        <v>-0.1</v>
      </c>
      <c r="AO188" s="33">
        <f>'SALDO MAXPPI JULHO 2026'!AO320</f>
        <v>8.51</v>
      </c>
      <c r="AP188" s="33">
        <f>'SALDO MAXPPI JULHO 2026'!AP320</f>
        <v>3.52</v>
      </c>
      <c r="AQ188" s="33">
        <f>'SALDO MAXPPI JULHO 2026'!AQ320</f>
        <v>29.48</v>
      </c>
      <c r="AR188" s="33">
        <f>'SALDO MAXPPI JULHO 2026'!AR320</f>
        <v>93.62</v>
      </c>
      <c r="AS188" s="33">
        <f>'SALDO MAXPPI JULHO 2026'!AS320</f>
        <v>164.63</v>
      </c>
      <c r="AT188" s="33">
        <f>'SALDO MAXPPI JULHO 2026'!AT320</f>
        <v>47.99</v>
      </c>
      <c r="AU188" s="33">
        <f>'SALDO MAXPPI JULHO 2026'!AU320</f>
        <v>6.29</v>
      </c>
      <c r="AV188" s="33">
        <f>'SALDO MAXPPI JULHO 2026'!AV320</f>
        <v>0</v>
      </c>
      <c r="AW188" s="33">
        <f>'SALDO MAXPPI JULHO 2026'!AW320</f>
        <v>70.37</v>
      </c>
      <c r="AX188" s="33">
        <f>'SALDO MAXPPI JULHO 2026'!AX320</f>
        <v>10.62</v>
      </c>
      <c r="AY188" s="33">
        <f>'SALDO MAXPPI JULHO 2026'!AY320</f>
        <v>36.770000000000003</v>
      </c>
      <c r="AZ188" s="33">
        <f>'SALDO MAXPPI JULHO 2026'!AZ320</f>
        <v>5.85</v>
      </c>
      <c r="BA188" s="33">
        <f>'SALDO MAXPPI JULHO 2026'!BA320</f>
        <v>1.41</v>
      </c>
      <c r="BB188" s="33">
        <f>'SALDO MAXPPI JULHO 2026'!BB320</f>
        <v>13.37</v>
      </c>
      <c r="BC188" s="33">
        <f>'SALDO MAXPPI JULHO 2026'!BC320</f>
        <v>40.119999999999997</v>
      </c>
      <c r="BD188" s="33">
        <f>'SALDO MAXPPI JULHO 2026'!BD320</f>
        <v>0</v>
      </c>
      <c r="BE188" s="33">
        <f>'SALDO MAXPPI JULHO 2026'!BE320</f>
        <v>0</v>
      </c>
      <c r="BF188" s="33">
        <f>'SALDO MAXPPI JULHO 2026'!BF320</f>
        <v>4.42</v>
      </c>
      <c r="BG188" s="33">
        <f>'SALDO MAXPPI JULHO 2026'!BG320</f>
        <v>3.47</v>
      </c>
      <c r="BH188" s="33">
        <f>'SALDO MAXPPI JULHO 2026'!BH320</f>
        <v>8.76</v>
      </c>
      <c r="BI188" s="33">
        <f>'SALDO MAXPPI JULHO 2026'!BI320</f>
        <v>47.85</v>
      </c>
      <c r="BJ188" s="33">
        <f>'SALDO MAXPPI JULHO 2026'!BJ320</f>
        <v>23.03</v>
      </c>
      <c r="BK188" s="33">
        <f>'SALDO MAXPPI JULHO 2026'!BK320</f>
        <v>26.21</v>
      </c>
      <c r="BL188" s="33">
        <f>'SALDO MAXPPI JULHO 2026'!BL320</f>
        <v>14.48</v>
      </c>
      <c r="BM188" s="33">
        <f>'SALDO MAXPPI JULHO 2026'!BM320</f>
        <v>1.83</v>
      </c>
      <c r="BN188" s="33">
        <f>'SALDO MAXPPI JULHO 2026'!BN320</f>
        <v>0</v>
      </c>
      <c r="BO188" s="33">
        <f>'SALDO MAXPPI JULHO 2026'!BO320</f>
        <v>0</v>
      </c>
      <c r="BP188" s="33">
        <f>'SALDO MAXPPI JULHO 2026'!BP320</f>
        <v>4.88</v>
      </c>
      <c r="BQ188" s="33">
        <f>'SALDO MAXPPI JULHO 2026'!BQ320</f>
        <v>19.38</v>
      </c>
      <c r="BR188" s="33">
        <f>'SALDO MAXPPI JULHO 2026'!BR320</f>
        <v>0</v>
      </c>
      <c r="BS188" s="33">
        <f>'SALDO MAXPPI JULHO 2026'!BS320</f>
        <v>-2.7</v>
      </c>
      <c r="BT188" s="33">
        <f>'SALDO MAXPPI JULHO 2026'!BT320</f>
        <v>0</v>
      </c>
      <c r="BU188" s="33">
        <f>'SALDO MAXPPI JULHO 2026'!BU320</f>
        <v>0</v>
      </c>
      <c r="BV188" s="33">
        <f>'SALDO MAXPPI JULHO 2026'!BV320</f>
        <v>30.76</v>
      </c>
      <c r="BW188" s="33">
        <f>'SALDO MAXPPI JULHO 2026'!BW320</f>
        <v>0</v>
      </c>
      <c r="BX188" s="33">
        <f>'SALDO MAXPPI JULHO 2026'!BX320</f>
        <v>0</v>
      </c>
      <c r="BY188" s="35">
        <f t="shared" si="5"/>
        <v>6646.0300000000016</v>
      </c>
      <c r="BZ188" s="36">
        <f>'SALDO MAXPPI JULHO 2026'!BZ320</f>
        <v>6646.0300000000016</v>
      </c>
      <c r="CA188" s="37">
        <f t="shared" si="4"/>
        <v>0</v>
      </c>
    </row>
    <row r="189" spans="1:79">
      <c r="A189" s="32" t="str">
        <f>'SALDO MAXPPI JULHO 2026'!A321</f>
        <v>PASSO DE TORRES</v>
      </c>
      <c r="B189" s="33">
        <f>'SALDO MAXPPI JULHO 2026'!B321</f>
        <v>128.13999999999999</v>
      </c>
      <c r="C189" s="33">
        <f>'SALDO MAXPPI JULHO 2026'!C321</f>
        <v>3067.24</v>
      </c>
      <c r="D189" s="33">
        <f>'SALDO MAXPPI JULHO 2026'!D321</f>
        <v>1627.53</v>
      </c>
      <c r="E189" s="33">
        <f>'SALDO MAXPPI JULHO 2026'!E321</f>
        <v>0</v>
      </c>
      <c r="F189" s="33">
        <f>'SALDO MAXPPI JULHO 2026'!F321</f>
        <v>0.55000000000000004</v>
      </c>
      <c r="G189" s="33">
        <f>'SALDO MAXPPI JULHO 2026'!G321</f>
        <v>0</v>
      </c>
      <c r="H189" s="33">
        <f>'SALDO MAXPPI JULHO 2026'!H321</f>
        <v>0.08</v>
      </c>
      <c r="I189" s="33">
        <f>'SALDO MAXPPI JULHO 2026'!I321</f>
        <v>891.92</v>
      </c>
      <c r="J189" s="33">
        <f>'SALDO MAXPPI JULHO 2026'!J321</f>
        <v>18.82</v>
      </c>
      <c r="K189" s="33">
        <f>'SALDO MAXPPI JULHO 2026'!K321</f>
        <v>0</v>
      </c>
      <c r="L189" s="33">
        <f>'SALDO MAXPPI JULHO 2026'!L321</f>
        <v>0</v>
      </c>
      <c r="M189" s="33">
        <f>'SALDO MAXPPI JULHO 2026'!M321</f>
        <v>96.42</v>
      </c>
      <c r="N189" s="33">
        <f>'SALDO MAXPPI JULHO 2026'!N321</f>
        <v>0.4</v>
      </c>
      <c r="O189" s="33">
        <f>'SALDO MAXPPI JULHO 2026'!O321</f>
        <v>85.38</v>
      </c>
      <c r="P189" s="33">
        <f>'SALDO MAXPPI JULHO 2026'!P321</f>
        <v>-0.3</v>
      </c>
      <c r="Q189" s="33">
        <f>'SALDO MAXPPI JULHO 2026'!Q321</f>
        <v>313.27</v>
      </c>
      <c r="R189" s="33">
        <f>'SALDO MAXPPI JULHO 2026'!R321</f>
        <v>6.61</v>
      </c>
      <c r="S189" s="33">
        <f>'SALDO MAXPPI JULHO 2026'!S321</f>
        <v>192.16</v>
      </c>
      <c r="T189" s="33">
        <f>'SALDO MAXPPI JULHO 2026'!T321</f>
        <v>2.94</v>
      </c>
      <c r="U189" s="33">
        <f>'SALDO MAXPPI JULHO 2026'!U321</f>
        <v>0.64</v>
      </c>
      <c r="V189" s="33">
        <f>'SALDO MAXPPI JULHO 2026'!V321</f>
        <v>2.59</v>
      </c>
      <c r="W189" s="33">
        <f>'SALDO MAXPPI JULHO 2026'!W321</f>
        <v>278.54000000000002</v>
      </c>
      <c r="X189" s="33">
        <f>'SALDO MAXPPI JULHO 2026'!X321</f>
        <v>5.53</v>
      </c>
      <c r="Y189" s="33">
        <f>'SALDO MAXPPI JULHO 2026'!Y321</f>
        <v>21.18</v>
      </c>
      <c r="Z189" s="33">
        <f>'SALDO MAXPPI JULHO 2026'!Z321</f>
        <v>184.22</v>
      </c>
      <c r="AA189" s="33">
        <f>'SALDO MAXPPI JULHO 2026'!AA321</f>
        <v>13.82</v>
      </c>
      <c r="AB189" s="33">
        <f>'SALDO MAXPPI JULHO 2026'!AB321</f>
        <v>126.01</v>
      </c>
      <c r="AC189" s="33">
        <f>'SALDO MAXPPI JULHO 2026'!AC321</f>
        <v>10.35</v>
      </c>
      <c r="AD189" s="33">
        <f>'SALDO MAXPPI JULHO 2026'!AD321</f>
        <v>10.59</v>
      </c>
      <c r="AE189" s="33">
        <f>'SALDO MAXPPI JULHO 2026'!AE321</f>
        <v>2.0299999999999998</v>
      </c>
      <c r="AF189" s="33">
        <f>'SALDO MAXPPI JULHO 2026'!AF321</f>
        <v>5.53</v>
      </c>
      <c r="AG189" s="33">
        <f>'SALDO MAXPPI JULHO 2026'!AG321</f>
        <v>82.9</v>
      </c>
      <c r="AH189" s="33">
        <f>'SALDO MAXPPI JULHO 2026'!AH321</f>
        <v>0</v>
      </c>
      <c r="AI189" s="33">
        <f>'SALDO MAXPPI JULHO 2026'!AI321</f>
        <v>2.76</v>
      </c>
      <c r="AJ189" s="33">
        <f>'SALDO MAXPPI JULHO 2026'!AJ321</f>
        <v>0.4</v>
      </c>
      <c r="AK189" s="33">
        <f>'SALDO MAXPPI JULHO 2026'!AK321</f>
        <v>1.57</v>
      </c>
      <c r="AL189" s="33">
        <f>'SALDO MAXPPI JULHO 2026'!AL321</f>
        <v>8.19</v>
      </c>
      <c r="AM189" s="33">
        <f>'SALDO MAXPPI JULHO 2026'!AM321</f>
        <v>27.63</v>
      </c>
      <c r="AN189" s="33">
        <f>'SALDO MAXPPI JULHO 2026'!AN321</f>
        <v>2.76</v>
      </c>
      <c r="AO189" s="33">
        <f>'SALDO MAXPPI JULHO 2026'!AO321</f>
        <v>6.6</v>
      </c>
      <c r="AP189" s="33">
        <f>'SALDO MAXPPI JULHO 2026'!AP321</f>
        <v>9.2100000000000009</v>
      </c>
      <c r="AQ189" s="33">
        <f>'SALDO MAXPPI JULHO 2026'!AQ321</f>
        <v>0</v>
      </c>
      <c r="AR189" s="33">
        <f>'SALDO MAXPPI JULHO 2026'!AR321</f>
        <v>0</v>
      </c>
      <c r="AS189" s="33">
        <f>'SALDO MAXPPI JULHO 2026'!AS321</f>
        <v>0</v>
      </c>
      <c r="AT189" s="33">
        <f>'SALDO MAXPPI JULHO 2026'!AT321</f>
        <v>73.69</v>
      </c>
      <c r="AU189" s="33">
        <f>'SALDO MAXPPI JULHO 2026'!AU321</f>
        <v>0</v>
      </c>
      <c r="AV189" s="33">
        <f>'SALDO MAXPPI JULHO 2026'!AV321</f>
        <v>16.579999999999998</v>
      </c>
      <c r="AW189" s="33">
        <f>'SALDO MAXPPI JULHO 2026'!AW321</f>
        <v>92.11</v>
      </c>
      <c r="AX189" s="33">
        <f>'SALDO MAXPPI JULHO 2026'!AX321</f>
        <v>13.21</v>
      </c>
      <c r="AY189" s="33">
        <f>'SALDO MAXPPI JULHO 2026'!AY321</f>
        <v>0</v>
      </c>
      <c r="AZ189" s="33">
        <f>'SALDO MAXPPI JULHO 2026'!AZ321</f>
        <v>7.66</v>
      </c>
      <c r="BA189" s="33">
        <f>'SALDO MAXPPI JULHO 2026'!BA321</f>
        <v>1.84</v>
      </c>
      <c r="BB189" s="33">
        <f>'SALDO MAXPPI JULHO 2026'!BB321</f>
        <v>5.9</v>
      </c>
      <c r="BC189" s="33">
        <f>'SALDO MAXPPI JULHO 2026'!BC321</f>
        <v>52.52</v>
      </c>
      <c r="BD189" s="33">
        <f>'SALDO MAXPPI JULHO 2026'!BD321</f>
        <v>557.24</v>
      </c>
      <c r="BE189" s="33">
        <f>'SALDO MAXPPI JULHO 2026'!BE321</f>
        <v>82.67</v>
      </c>
      <c r="BF189" s="33">
        <f>'SALDO MAXPPI JULHO 2026'!BF321</f>
        <v>5.14</v>
      </c>
      <c r="BG189" s="33">
        <f>'SALDO MAXPPI JULHO 2026'!BG321</f>
        <v>4.54</v>
      </c>
      <c r="BH189" s="33">
        <f>'SALDO MAXPPI JULHO 2026'!BH321</f>
        <v>10.57</v>
      </c>
      <c r="BI189" s="33">
        <f>'SALDO MAXPPI JULHO 2026'!BI321</f>
        <v>339.11</v>
      </c>
      <c r="BJ189" s="33">
        <f>'SALDO MAXPPI JULHO 2026'!BJ321</f>
        <v>32.83</v>
      </c>
      <c r="BK189" s="33">
        <f>'SALDO MAXPPI JULHO 2026'!BK321</f>
        <v>37.049999999999997</v>
      </c>
      <c r="BL189" s="33">
        <f>'SALDO MAXPPI JULHO 2026'!BL321</f>
        <v>7</v>
      </c>
      <c r="BM189" s="33">
        <f>'SALDO MAXPPI JULHO 2026'!BM321</f>
        <v>0.87</v>
      </c>
      <c r="BN189" s="33">
        <f>'SALDO MAXPPI JULHO 2026'!BN321</f>
        <v>1.55</v>
      </c>
      <c r="BO189" s="33">
        <f>'SALDO MAXPPI JULHO 2026'!BO321</f>
        <v>0.1</v>
      </c>
      <c r="BP189" s="33">
        <f>'SALDO MAXPPI JULHO 2026'!BP321</f>
        <v>5.83</v>
      </c>
      <c r="BQ189" s="33">
        <f>'SALDO MAXPPI JULHO 2026'!BQ321</f>
        <v>0</v>
      </c>
      <c r="BR189" s="33">
        <f>'SALDO MAXPPI JULHO 2026'!BR321</f>
        <v>0</v>
      </c>
      <c r="BS189" s="33">
        <f>'SALDO MAXPPI JULHO 2026'!BS321</f>
        <v>-2.69</v>
      </c>
      <c r="BT189" s="33">
        <f>'SALDO MAXPPI JULHO 2026'!BT321</f>
        <v>0</v>
      </c>
      <c r="BU189" s="33">
        <f>'SALDO MAXPPI JULHO 2026'!BU321</f>
        <v>-0.17</v>
      </c>
      <c r="BV189" s="33">
        <f>'SALDO MAXPPI JULHO 2026'!BV321</f>
        <v>40.5</v>
      </c>
      <c r="BW189" s="33">
        <f>'SALDO MAXPPI JULHO 2026'!BW321</f>
        <v>0</v>
      </c>
      <c r="BX189" s="33">
        <f>'SALDO MAXPPI JULHO 2026'!BX321</f>
        <v>6.79</v>
      </c>
      <c r="BY189" s="35">
        <f t="shared" si="5"/>
        <v>8626.6499999999978</v>
      </c>
      <c r="BZ189" s="36">
        <f>'SALDO MAXPPI JULHO 2026'!BZ321</f>
        <v>8626.6499999999978</v>
      </c>
      <c r="CA189" s="37">
        <f t="shared" si="4"/>
        <v>0</v>
      </c>
    </row>
    <row r="190" spans="1:79">
      <c r="A190" s="32" t="str">
        <f>'SALDO MAXPPI JULHO 2026'!A322</f>
        <v>PASSOS MAIA</v>
      </c>
      <c r="B190" s="33">
        <f>'SALDO MAXPPI JULHO 2026'!B322</f>
        <v>153.53</v>
      </c>
      <c r="C190" s="33">
        <f>'SALDO MAXPPI JULHO 2026'!C322</f>
        <v>2518.71</v>
      </c>
      <c r="D190" s="33">
        <f>'SALDO MAXPPI JULHO 2026'!D322</f>
        <v>1376.35</v>
      </c>
      <c r="E190" s="33">
        <f>'SALDO MAXPPI JULHO 2026'!E322</f>
        <v>0</v>
      </c>
      <c r="F190" s="33">
        <f>'SALDO MAXPPI JULHO 2026'!F322</f>
        <v>71.03</v>
      </c>
      <c r="G190" s="33">
        <f>'SALDO MAXPPI JULHO 2026'!G322</f>
        <v>0</v>
      </c>
      <c r="H190" s="33">
        <f>'SALDO MAXPPI JULHO 2026'!H322</f>
        <v>132.66</v>
      </c>
      <c r="I190" s="33">
        <f>'SALDO MAXPPI JULHO 2026'!I322</f>
        <v>0</v>
      </c>
      <c r="J190" s="33">
        <f>'SALDO MAXPPI JULHO 2026'!J322</f>
        <v>43.37</v>
      </c>
      <c r="K190" s="33">
        <f>'SALDO MAXPPI JULHO 2026'!K322</f>
        <v>399.96</v>
      </c>
      <c r="L190" s="33">
        <f>'SALDO MAXPPI JULHO 2026'!L322</f>
        <v>0</v>
      </c>
      <c r="M190" s="33">
        <f>'SALDO MAXPPI JULHO 2026'!M322</f>
        <v>204.22</v>
      </c>
      <c r="N190" s="33">
        <f>'SALDO MAXPPI JULHO 2026'!N322</f>
        <v>0.41</v>
      </c>
      <c r="O190" s="33">
        <f>'SALDO MAXPPI JULHO 2026'!O322</f>
        <v>70.12</v>
      </c>
      <c r="P190" s="33">
        <f>'SALDO MAXPPI JULHO 2026'!P322</f>
        <v>-0.3</v>
      </c>
      <c r="Q190" s="33">
        <f>'SALDO MAXPPI JULHO 2026'!Q322</f>
        <v>257.24</v>
      </c>
      <c r="R190" s="33">
        <f>'SALDO MAXPPI JULHO 2026'!R322</f>
        <v>6.78</v>
      </c>
      <c r="S190" s="33">
        <f>'SALDO MAXPPI JULHO 2026'!S322</f>
        <v>196.65</v>
      </c>
      <c r="T190" s="33">
        <f>'SALDO MAXPPI JULHO 2026'!T322</f>
        <v>3.01</v>
      </c>
      <c r="U190" s="33">
        <f>'SALDO MAXPPI JULHO 2026'!U322</f>
        <v>0.53</v>
      </c>
      <c r="V190" s="33">
        <f>'SALDO MAXPPI JULHO 2026'!V322</f>
        <v>2.13</v>
      </c>
      <c r="W190" s="33">
        <f>'SALDO MAXPPI JULHO 2026'!W322</f>
        <v>228.73</v>
      </c>
      <c r="X190" s="33">
        <f>'SALDO MAXPPI JULHO 2026'!X322</f>
        <v>4.54</v>
      </c>
      <c r="Y190" s="33">
        <f>'SALDO MAXPPI JULHO 2026'!Y322</f>
        <v>17.399999999999999</v>
      </c>
      <c r="Z190" s="33">
        <f>'SALDO MAXPPI JULHO 2026'!Z322</f>
        <v>13.1</v>
      </c>
      <c r="AA190" s="33">
        <f>'SALDO MAXPPI JULHO 2026'!AA322</f>
        <v>5.42</v>
      </c>
      <c r="AB190" s="33">
        <f>'SALDO MAXPPI JULHO 2026'!AB322</f>
        <v>143.71</v>
      </c>
      <c r="AC190" s="33">
        <f>'SALDO MAXPPI JULHO 2026'!AC322</f>
        <v>4.0999999999999996</v>
      </c>
      <c r="AD190" s="33">
        <f>'SALDO MAXPPI JULHO 2026'!AD322</f>
        <v>8.6999999999999993</v>
      </c>
      <c r="AE190" s="33">
        <f>'SALDO MAXPPI JULHO 2026'!AE322</f>
        <v>1.27</v>
      </c>
      <c r="AF190" s="33">
        <f>'SALDO MAXPPI JULHO 2026'!AF322</f>
        <v>2.3199999999999998</v>
      </c>
      <c r="AG190" s="33">
        <f>'SALDO MAXPPI JULHO 2026'!AG322</f>
        <v>51.08</v>
      </c>
      <c r="AH190" s="33">
        <f>'SALDO MAXPPI JULHO 2026'!AH322</f>
        <v>44.62</v>
      </c>
      <c r="AI190" s="33">
        <f>'SALDO MAXPPI JULHO 2026'!AI322</f>
        <v>2.27</v>
      </c>
      <c r="AJ190" s="33">
        <f>'SALDO MAXPPI JULHO 2026'!AJ322</f>
        <v>36.31</v>
      </c>
      <c r="AK190" s="33">
        <f>'SALDO MAXPPI JULHO 2026'!AK322</f>
        <v>1.29</v>
      </c>
      <c r="AL190" s="33">
        <f>'SALDO MAXPPI JULHO 2026'!AL322</f>
        <v>7.3</v>
      </c>
      <c r="AM190" s="33">
        <f>'SALDO MAXPPI JULHO 2026'!AM322</f>
        <v>11.1</v>
      </c>
      <c r="AN190" s="33">
        <f>'SALDO MAXPPI JULHO 2026'!AN322</f>
        <v>2.27</v>
      </c>
      <c r="AO190" s="33">
        <f>'SALDO MAXPPI JULHO 2026'!AO322</f>
        <v>0</v>
      </c>
      <c r="AP190" s="33">
        <f>'SALDO MAXPPI JULHO 2026'!AP322</f>
        <v>1</v>
      </c>
      <c r="AQ190" s="33">
        <f>'SALDO MAXPPI JULHO 2026'!AQ322</f>
        <v>37.82</v>
      </c>
      <c r="AR190" s="33">
        <f>'SALDO MAXPPI JULHO 2026'!AR322</f>
        <v>32</v>
      </c>
      <c r="AS190" s="33">
        <f>'SALDO MAXPPI JULHO 2026'!AS322</f>
        <v>192.36</v>
      </c>
      <c r="AT190" s="33">
        <f>'SALDO MAXPPI JULHO 2026'!AT322</f>
        <v>60.51</v>
      </c>
      <c r="AU190" s="33">
        <f>'SALDO MAXPPI JULHO 2026'!AU322</f>
        <v>31.77</v>
      </c>
      <c r="AV190" s="33">
        <f>'SALDO MAXPPI JULHO 2026'!AV322</f>
        <v>13.62</v>
      </c>
      <c r="AW190" s="33">
        <f>'SALDO MAXPPI JULHO 2026'!AW322</f>
        <v>75.64</v>
      </c>
      <c r="AX190" s="33">
        <f>'SALDO MAXPPI JULHO 2026'!AX322</f>
        <v>22.18</v>
      </c>
      <c r="AY190" s="33">
        <f>'SALDO MAXPPI JULHO 2026'!AY322</f>
        <v>54.46</v>
      </c>
      <c r="AZ190" s="33">
        <f>'SALDO MAXPPI JULHO 2026'!AZ322</f>
        <v>6.29</v>
      </c>
      <c r="BA190" s="33">
        <f>'SALDO MAXPPI JULHO 2026'!BA322</f>
        <v>0.7</v>
      </c>
      <c r="BB190" s="33">
        <f>'SALDO MAXPPI JULHO 2026'!BB322</f>
        <v>12.07</v>
      </c>
      <c r="BC190" s="33">
        <f>'SALDO MAXPPI JULHO 2026'!BC322</f>
        <v>43.12</v>
      </c>
      <c r="BD190" s="33">
        <f>'SALDO MAXPPI JULHO 2026'!BD322</f>
        <v>457.59</v>
      </c>
      <c r="BE190" s="33">
        <f>'SALDO MAXPPI JULHO 2026'!BE322</f>
        <v>130.87</v>
      </c>
      <c r="BF190" s="33">
        <f>'SALDO MAXPPI JULHO 2026'!BF322</f>
        <v>69.97</v>
      </c>
      <c r="BG190" s="33">
        <f>'SALDO MAXPPI JULHO 2026'!BG322</f>
        <v>2.25</v>
      </c>
      <c r="BH190" s="33">
        <f>'SALDO MAXPPI JULHO 2026'!BH322</f>
        <v>9.98</v>
      </c>
      <c r="BI190" s="33">
        <f>'SALDO MAXPPI JULHO 2026'!BI322</f>
        <v>278.47000000000003</v>
      </c>
      <c r="BJ190" s="33">
        <f>'SALDO MAXPPI JULHO 2026'!BJ322</f>
        <v>26.96</v>
      </c>
      <c r="BK190" s="33">
        <f>'SALDO MAXPPI JULHO 2026'!BK322</f>
        <v>30.42</v>
      </c>
      <c r="BL190" s="33">
        <f>'SALDO MAXPPI JULHO 2026'!BL322</f>
        <v>21.26</v>
      </c>
      <c r="BM190" s="33">
        <f>'SALDO MAXPPI JULHO 2026'!BM322</f>
        <v>1.96</v>
      </c>
      <c r="BN190" s="33">
        <f>'SALDO MAXPPI JULHO 2026'!BN322</f>
        <v>1.27</v>
      </c>
      <c r="BO190" s="33">
        <f>'SALDO MAXPPI JULHO 2026'!BO322</f>
        <v>0</v>
      </c>
      <c r="BP190" s="33">
        <f>'SALDO MAXPPI JULHO 2026'!BP322</f>
        <v>36.69</v>
      </c>
      <c r="BQ190" s="33">
        <f>'SALDO MAXPPI JULHO 2026'!BQ322</f>
        <v>20.83</v>
      </c>
      <c r="BR190" s="33">
        <f>'SALDO MAXPPI JULHO 2026'!BR322</f>
        <v>259.68</v>
      </c>
      <c r="BS190" s="33">
        <f>'SALDO MAXPPI JULHO 2026'!BS322</f>
        <v>203.41</v>
      </c>
      <c r="BT190" s="33">
        <f>'SALDO MAXPPI JULHO 2026'!BT322</f>
        <v>0</v>
      </c>
      <c r="BU190" s="33">
        <f>'SALDO MAXPPI JULHO 2026'!BU322</f>
        <v>0</v>
      </c>
      <c r="BV190" s="33">
        <f>'SALDO MAXPPI JULHO 2026'!BV322</f>
        <v>33.74</v>
      </c>
      <c r="BW190" s="33">
        <f>'SALDO MAXPPI JULHO 2026'!BW322</f>
        <v>8.39</v>
      </c>
      <c r="BX190" s="33">
        <f>'SALDO MAXPPI JULHO 2026'!BX322</f>
        <v>72.47</v>
      </c>
      <c r="BY190" s="35">
        <f t="shared" si="5"/>
        <v>8271.68</v>
      </c>
      <c r="BZ190" s="36">
        <f>'SALDO MAXPPI JULHO 2026'!BZ322</f>
        <v>8271.68</v>
      </c>
      <c r="CA190" s="37">
        <f t="shared" si="4"/>
        <v>0</v>
      </c>
    </row>
    <row r="191" spans="1:79">
      <c r="A191" s="32" t="str">
        <f>'SALDO MAXPPI JULHO 2026'!A324</f>
        <v>PAULO LOPES</v>
      </c>
      <c r="B191" s="33">
        <f>'SALDO MAXPPI JULHO 2026'!B324</f>
        <v>241.4</v>
      </c>
      <c r="C191" s="33">
        <f>'SALDO MAXPPI JULHO 2026'!C324</f>
        <v>3960.18</v>
      </c>
      <c r="D191" s="33">
        <f>'SALDO MAXPPI JULHO 2026'!D324</f>
        <v>1513.25</v>
      </c>
      <c r="E191" s="33">
        <f>'SALDO MAXPPI JULHO 2026'!E324</f>
        <v>0</v>
      </c>
      <c r="F191" s="33">
        <f>'SALDO MAXPPI JULHO 2026'!F324</f>
        <v>0</v>
      </c>
      <c r="G191" s="33">
        <f>'SALDO MAXPPI JULHO 2026'!G324</f>
        <v>0</v>
      </c>
      <c r="H191" s="33">
        <f>'SALDO MAXPPI JULHO 2026'!H324</f>
        <v>1050.46</v>
      </c>
      <c r="I191" s="33">
        <f>'SALDO MAXPPI JULHO 2026'!I324</f>
        <v>435.51</v>
      </c>
      <c r="J191" s="33">
        <f>'SALDO MAXPPI JULHO 2026'!J324</f>
        <v>0.52</v>
      </c>
      <c r="K191" s="33">
        <f>'SALDO MAXPPI JULHO 2026'!K324</f>
        <v>-0.26</v>
      </c>
      <c r="L191" s="33">
        <f>'SALDO MAXPPI JULHO 2026'!L324</f>
        <v>0</v>
      </c>
      <c r="M191" s="33">
        <f>'SALDO MAXPPI JULHO 2026'!M324</f>
        <v>321.10000000000002</v>
      </c>
      <c r="N191" s="33">
        <f>'SALDO MAXPPI JULHO 2026'!N324</f>
        <v>0.64</v>
      </c>
      <c r="O191" s="33">
        <f>'SALDO MAXPPI JULHO 2026'!O324</f>
        <v>0.31</v>
      </c>
      <c r="P191" s="33">
        <f>'SALDO MAXPPI JULHO 2026'!P324</f>
        <v>0</v>
      </c>
      <c r="Q191" s="33">
        <f>'SALDO MAXPPI JULHO 2026'!Q324</f>
        <v>0</v>
      </c>
      <c r="R191" s="33">
        <f>'SALDO MAXPPI JULHO 2026'!R324</f>
        <v>10.66</v>
      </c>
      <c r="S191" s="33">
        <f>'SALDO MAXPPI JULHO 2026'!S324</f>
        <v>309.2</v>
      </c>
      <c r="T191" s="33">
        <f>'SALDO MAXPPI JULHO 2026'!T324</f>
        <v>4.74</v>
      </c>
      <c r="U191" s="33">
        <f>'SALDO MAXPPI JULHO 2026'!U324</f>
        <v>0.83</v>
      </c>
      <c r="V191" s="33">
        <f>'SALDO MAXPPI JULHO 2026'!V324</f>
        <v>3.35</v>
      </c>
      <c r="W191" s="33">
        <f>'SALDO MAXPPI JULHO 2026'!W324</f>
        <v>359.63</v>
      </c>
      <c r="X191" s="33">
        <f>'SALDO MAXPPI JULHO 2026'!X324</f>
        <v>7.14</v>
      </c>
      <c r="Y191" s="33">
        <f>'SALDO MAXPPI JULHO 2026'!Y324</f>
        <v>0.9</v>
      </c>
      <c r="Z191" s="33">
        <f>'SALDO MAXPPI JULHO 2026'!Z324</f>
        <v>46.51</v>
      </c>
      <c r="AA191" s="33">
        <f>'SALDO MAXPPI JULHO 2026'!AA324</f>
        <v>17.84</v>
      </c>
      <c r="AB191" s="33">
        <f>'SALDO MAXPPI JULHO 2026'!AB324</f>
        <v>40.69</v>
      </c>
      <c r="AC191" s="33">
        <f>'SALDO MAXPPI JULHO 2026'!AC324</f>
        <v>0.6</v>
      </c>
      <c r="AD191" s="33">
        <f>'SALDO MAXPPI JULHO 2026'!AD324</f>
        <v>13.68</v>
      </c>
      <c r="AE191" s="33">
        <f>'SALDO MAXPPI JULHO 2026'!AE324</f>
        <v>2.62</v>
      </c>
      <c r="AF191" s="33">
        <f>'SALDO MAXPPI JULHO 2026'!AF324</f>
        <v>2.61</v>
      </c>
      <c r="AG191" s="33">
        <f>'SALDO MAXPPI JULHO 2026'!AG324</f>
        <v>34.01</v>
      </c>
      <c r="AH191" s="33">
        <f>'SALDO MAXPPI JULHO 2026'!AH324</f>
        <v>15.29</v>
      </c>
      <c r="AI191" s="33">
        <f>'SALDO MAXPPI JULHO 2026'!AI324</f>
        <v>3.57</v>
      </c>
      <c r="AJ191" s="33">
        <f>'SALDO MAXPPI JULHO 2026'!AJ324</f>
        <v>7.7</v>
      </c>
      <c r="AK191" s="33">
        <f>'SALDO MAXPPI JULHO 2026'!AK324</f>
        <v>1.21</v>
      </c>
      <c r="AL191" s="33">
        <f>'SALDO MAXPPI JULHO 2026'!AL324</f>
        <v>1.6</v>
      </c>
      <c r="AM191" s="33">
        <f>'SALDO MAXPPI JULHO 2026'!AM324</f>
        <v>7.1</v>
      </c>
      <c r="AN191" s="33">
        <f>'SALDO MAXPPI JULHO 2026'!AN324</f>
        <v>3.57</v>
      </c>
      <c r="AO191" s="33">
        <f>'SALDO MAXPPI JULHO 2026'!AO324</f>
        <v>1</v>
      </c>
      <c r="AP191" s="33">
        <f>'SALDO MAXPPI JULHO 2026'!AP324</f>
        <v>11.89</v>
      </c>
      <c r="AQ191" s="33">
        <f>'SALDO MAXPPI JULHO 2026'!AQ324</f>
        <v>5.6</v>
      </c>
      <c r="AR191" s="33">
        <f>'SALDO MAXPPI JULHO 2026'!AR324</f>
        <v>98.3</v>
      </c>
      <c r="AS191" s="33">
        <f>'SALDO MAXPPI JULHO 2026'!AS324</f>
        <v>30.8</v>
      </c>
      <c r="AT191" s="33">
        <f>'SALDO MAXPPI JULHO 2026'!AT324</f>
        <v>39.22</v>
      </c>
      <c r="AU191" s="33">
        <f>'SALDO MAXPPI JULHO 2026'!AU324</f>
        <v>0.7</v>
      </c>
      <c r="AV191" s="33">
        <f>'SALDO MAXPPI JULHO 2026'!AV324</f>
        <v>21.41</v>
      </c>
      <c r="AW191" s="33">
        <f>'SALDO MAXPPI JULHO 2026'!AW324</f>
        <v>0.4</v>
      </c>
      <c r="AX191" s="33">
        <f>'SALDO MAXPPI JULHO 2026'!AX324</f>
        <v>3.3</v>
      </c>
      <c r="AY191" s="33">
        <f>'SALDO MAXPPI JULHO 2026'!AY324</f>
        <v>7.3</v>
      </c>
      <c r="AZ191" s="33">
        <f>'SALDO MAXPPI JULHO 2026'!AZ324</f>
        <v>0.7</v>
      </c>
      <c r="BA191" s="33">
        <f>'SALDO MAXPPI JULHO 2026'!BA324</f>
        <v>2.38</v>
      </c>
      <c r="BB191" s="33">
        <f>'SALDO MAXPPI JULHO 2026'!BB324</f>
        <v>1.1000000000000001</v>
      </c>
      <c r="BC191" s="33">
        <f>'SALDO MAXPPI JULHO 2026'!BC324</f>
        <v>67.81</v>
      </c>
      <c r="BD191" s="33">
        <f>'SALDO MAXPPI JULHO 2026'!BD324</f>
        <v>719.46</v>
      </c>
      <c r="BE191" s="33">
        <f>'SALDO MAXPPI JULHO 2026'!BE324</f>
        <v>205.77</v>
      </c>
      <c r="BF191" s="33">
        <f>'SALDO MAXPPI JULHO 2026'!BF324</f>
        <v>134.86000000000001</v>
      </c>
      <c r="BG191" s="33">
        <f>'SALDO MAXPPI JULHO 2026'!BG324</f>
        <v>5.86</v>
      </c>
      <c r="BH191" s="33">
        <f>'SALDO MAXPPI JULHO 2026'!BH324</f>
        <v>15.7</v>
      </c>
      <c r="BI191" s="33">
        <f>'SALDO MAXPPI JULHO 2026'!BI324</f>
        <v>437.83</v>
      </c>
      <c r="BJ191" s="33">
        <f>'SALDO MAXPPI JULHO 2026'!BJ324</f>
        <v>42.38</v>
      </c>
      <c r="BK191" s="33">
        <f>'SALDO MAXPPI JULHO 2026'!BK324</f>
        <v>47.84</v>
      </c>
      <c r="BL191" s="33">
        <f>'SALDO MAXPPI JULHO 2026'!BL324</f>
        <v>33.43</v>
      </c>
      <c r="BM191" s="33">
        <f>'SALDO MAXPPI JULHO 2026'!BM324</f>
        <v>3.09</v>
      </c>
      <c r="BN191" s="33">
        <f>'SALDO MAXPPI JULHO 2026'!BN324</f>
        <v>2</v>
      </c>
      <c r="BO191" s="33">
        <f>'SALDO MAXPPI JULHO 2026'!BO324</f>
        <v>0.21</v>
      </c>
      <c r="BP191" s="33">
        <f>'SALDO MAXPPI JULHO 2026'!BP324</f>
        <v>0</v>
      </c>
      <c r="BQ191" s="33">
        <f>'SALDO MAXPPI JULHO 2026'!BQ324</f>
        <v>0</v>
      </c>
      <c r="BR191" s="33">
        <f>'SALDO MAXPPI JULHO 2026'!BR324</f>
        <v>0</v>
      </c>
      <c r="BS191" s="33">
        <f>'SALDO MAXPPI JULHO 2026'!BS324</f>
        <v>0</v>
      </c>
      <c r="BT191" s="33">
        <f>'SALDO MAXPPI JULHO 2026'!BT324</f>
        <v>-1.75</v>
      </c>
      <c r="BU191" s="33">
        <f>'SALDO MAXPPI JULHO 2026'!BU324</f>
        <v>0.51</v>
      </c>
      <c r="BV191" s="33">
        <f>'SALDO MAXPPI JULHO 2026'!BV324</f>
        <v>3.75</v>
      </c>
      <c r="BW191" s="33">
        <f>'SALDO MAXPPI JULHO 2026'!BW324</f>
        <v>13.28</v>
      </c>
      <c r="BX191" s="33">
        <f>'SALDO MAXPPI JULHO 2026'!BX324</f>
        <v>6.7</v>
      </c>
      <c r="BY191" s="35">
        <f t="shared" si="5"/>
        <v>10380.990000000002</v>
      </c>
      <c r="BZ191" s="36">
        <f>'SALDO MAXPPI JULHO 2026'!BZ324</f>
        <v>10380.990000000002</v>
      </c>
      <c r="CA191" s="37">
        <f t="shared" si="4"/>
        <v>0</v>
      </c>
    </row>
    <row r="192" spans="1:79">
      <c r="A192" s="32" t="str">
        <f>'SALDO MAXPPI JULHO 2026'!A325</f>
        <v>PEDRAS GRANDES</v>
      </c>
      <c r="B192" s="33">
        <f>'SALDO MAXPPI JULHO 2026'!B325</f>
        <v>6.99</v>
      </c>
      <c r="C192" s="33">
        <f>'SALDO MAXPPI JULHO 2026'!C325</f>
        <v>2464.25</v>
      </c>
      <c r="D192" s="33">
        <f>'SALDO MAXPPI JULHO 2026'!D325</f>
        <v>1346.59</v>
      </c>
      <c r="E192" s="33">
        <f>'SALDO MAXPPI JULHO 2026'!E325</f>
        <v>0</v>
      </c>
      <c r="F192" s="33">
        <f>'SALDO MAXPPI JULHO 2026'!F325</f>
        <v>0</v>
      </c>
      <c r="G192" s="33">
        <f>'SALDO MAXPPI JULHO 2026'!G325</f>
        <v>0</v>
      </c>
      <c r="H192" s="33">
        <f>'SALDO MAXPPI JULHO 2026'!H325</f>
        <v>15.98</v>
      </c>
      <c r="I192" s="33">
        <f>'SALDO MAXPPI JULHO 2026'!I325</f>
        <v>-102.49</v>
      </c>
      <c r="J192" s="33">
        <f>'SALDO MAXPPI JULHO 2026'!J325</f>
        <v>-6.29</v>
      </c>
      <c r="K192" s="33">
        <f>'SALDO MAXPPI JULHO 2026'!K325</f>
        <v>1.32</v>
      </c>
      <c r="L192" s="33">
        <f>'SALDO MAXPPI JULHO 2026'!L325</f>
        <v>-8.58</v>
      </c>
      <c r="M192" s="33">
        <f>'SALDO MAXPPI JULHO 2026'!M325</f>
        <v>199.81</v>
      </c>
      <c r="N192" s="33">
        <f>'SALDO MAXPPI JULHO 2026'!N325</f>
        <v>0.16</v>
      </c>
      <c r="O192" s="33">
        <f>'SALDO MAXPPI JULHO 2026'!O325</f>
        <v>-8.6</v>
      </c>
      <c r="P192" s="33">
        <f>'SALDO MAXPPI JULHO 2026'!P325</f>
        <v>-2.7</v>
      </c>
      <c r="Q192" s="33">
        <f>'SALDO MAXPPI JULHO 2026'!Q325</f>
        <v>251.68</v>
      </c>
      <c r="R192" s="33">
        <f>'SALDO MAXPPI JULHO 2026'!R325</f>
        <v>2.59</v>
      </c>
      <c r="S192" s="33">
        <f>'SALDO MAXPPI JULHO 2026'!S325</f>
        <v>74.88</v>
      </c>
      <c r="T192" s="33">
        <f>'SALDO MAXPPI JULHO 2026'!T325</f>
        <v>1.1399999999999999</v>
      </c>
      <c r="U192" s="33">
        <f>'SALDO MAXPPI JULHO 2026'!U325</f>
        <v>0.21</v>
      </c>
      <c r="V192" s="33">
        <f>'SALDO MAXPPI JULHO 2026'!V325</f>
        <v>0.8</v>
      </c>
      <c r="W192" s="33">
        <f>'SALDO MAXPPI JULHO 2026'!W325</f>
        <v>223.78</v>
      </c>
      <c r="X192" s="33">
        <f>'SALDO MAXPPI JULHO 2026'!X325</f>
        <v>0</v>
      </c>
      <c r="Y192" s="33">
        <f>'SALDO MAXPPI JULHO 2026'!Y325</f>
        <v>-2.5</v>
      </c>
      <c r="Z192" s="33">
        <f>'SALDO MAXPPI JULHO 2026'!Z325</f>
        <v>106.3</v>
      </c>
      <c r="AA192" s="33">
        <f>'SALDO MAXPPI JULHO 2026'!AA325</f>
        <v>11.1</v>
      </c>
      <c r="AB192" s="33">
        <f>'SALDO MAXPPI JULHO 2026'!AB325</f>
        <v>128.4</v>
      </c>
      <c r="AC192" s="33">
        <f>'SALDO MAXPPI JULHO 2026'!AC325</f>
        <v>8.32</v>
      </c>
      <c r="AD192" s="33">
        <f>'SALDO MAXPPI JULHO 2026'!AD325</f>
        <v>8.51</v>
      </c>
      <c r="AE192" s="33">
        <f>'SALDO MAXPPI JULHO 2026'!AE325</f>
        <v>1.63</v>
      </c>
      <c r="AF192" s="33">
        <f>'SALDO MAXPPI JULHO 2026'!AF325</f>
        <v>4.4400000000000004</v>
      </c>
      <c r="AG192" s="33">
        <f>'SALDO MAXPPI JULHO 2026'!AG325</f>
        <v>42.4</v>
      </c>
      <c r="AH192" s="33">
        <f>'SALDO MAXPPI JULHO 2026'!AH325</f>
        <v>22.48</v>
      </c>
      <c r="AI192" s="33">
        <f>'SALDO MAXPPI JULHO 2026'!AI325</f>
        <v>2.2200000000000002</v>
      </c>
      <c r="AJ192" s="33">
        <f>'SALDO MAXPPI JULHO 2026'!AJ325</f>
        <v>17.71</v>
      </c>
      <c r="AK192" s="33">
        <f>'SALDO MAXPPI JULHO 2026'!AK325</f>
        <v>1.26</v>
      </c>
      <c r="AL192" s="33">
        <f>'SALDO MAXPPI JULHO 2026'!AL325</f>
        <v>17.02</v>
      </c>
      <c r="AM192" s="33">
        <f>'SALDO MAXPPI JULHO 2026'!AM325</f>
        <v>1</v>
      </c>
      <c r="AN192" s="33">
        <f>'SALDO MAXPPI JULHO 2026'!AN325</f>
        <v>2.2200000000000002</v>
      </c>
      <c r="AO192" s="33">
        <f>'SALDO MAXPPI JULHO 2026'!AO325</f>
        <v>9.2899999999999991</v>
      </c>
      <c r="AP192" s="33">
        <f>'SALDO MAXPPI JULHO 2026'!AP325</f>
        <v>-1.1000000000000001</v>
      </c>
      <c r="AQ192" s="33">
        <f>'SALDO MAXPPI JULHO 2026'!AQ325</f>
        <v>25.3</v>
      </c>
      <c r="AR192" s="33">
        <f>'SALDO MAXPPI JULHO 2026'!AR325</f>
        <v>129.69999999999999</v>
      </c>
      <c r="AS192" s="33">
        <f>'SALDO MAXPPI JULHO 2026'!AS325</f>
        <v>220.27</v>
      </c>
      <c r="AT192" s="33">
        <f>'SALDO MAXPPI JULHO 2026'!AT325</f>
        <v>50.6</v>
      </c>
      <c r="AU192" s="33">
        <f>'SALDO MAXPPI JULHO 2026'!AU325</f>
        <v>5.3</v>
      </c>
      <c r="AV192" s="33">
        <f>'SALDO MAXPPI JULHO 2026'!AV325</f>
        <v>13.32</v>
      </c>
      <c r="AW192" s="33">
        <f>'SALDO MAXPPI JULHO 2026'!AW325</f>
        <v>59.6</v>
      </c>
      <c r="AX192" s="33">
        <f>'SALDO MAXPPI JULHO 2026'!AX325</f>
        <v>11.4</v>
      </c>
      <c r="AY192" s="33">
        <f>'SALDO MAXPPI JULHO 2026'!AY325</f>
        <v>10.1</v>
      </c>
      <c r="AZ192" s="33">
        <f>'SALDO MAXPPI JULHO 2026'!AZ325</f>
        <v>6.15</v>
      </c>
      <c r="BA192" s="33">
        <f>'SALDO MAXPPI JULHO 2026'!BA325</f>
        <v>1.48</v>
      </c>
      <c r="BB192" s="33">
        <f>'SALDO MAXPPI JULHO 2026'!BB325</f>
        <v>14.06</v>
      </c>
      <c r="BC192" s="33">
        <f>'SALDO MAXPPI JULHO 2026'!BC325</f>
        <v>42.19</v>
      </c>
      <c r="BD192" s="33">
        <f>'SALDO MAXPPI JULHO 2026'!BD325</f>
        <v>447.69</v>
      </c>
      <c r="BE192" s="33">
        <f>'SALDO MAXPPI JULHO 2026'!BE325</f>
        <v>28</v>
      </c>
      <c r="BF192" s="33">
        <f>'SALDO MAXPPI JULHO 2026'!BF325</f>
        <v>83.92</v>
      </c>
      <c r="BG192" s="33">
        <f>'SALDO MAXPPI JULHO 2026'!BG325</f>
        <v>3.65</v>
      </c>
      <c r="BH192" s="33">
        <f>'SALDO MAXPPI JULHO 2026'!BH325</f>
        <v>7.13</v>
      </c>
      <c r="BI192" s="33">
        <f>'SALDO MAXPPI JULHO 2026'!BI325</f>
        <v>180.4</v>
      </c>
      <c r="BJ192" s="33">
        <f>'SALDO MAXPPI JULHO 2026'!BJ325</f>
        <v>3.56</v>
      </c>
      <c r="BK192" s="33">
        <f>'SALDO MAXPPI JULHO 2026'!BK325</f>
        <v>4.17</v>
      </c>
      <c r="BL192" s="33">
        <f>'SALDO MAXPPI JULHO 2026'!BL325</f>
        <v>4.2300000000000004</v>
      </c>
      <c r="BM192" s="33">
        <f>'SALDO MAXPPI JULHO 2026'!BM325</f>
        <v>0</v>
      </c>
      <c r="BN192" s="33">
        <f>'SALDO MAXPPI JULHO 2026'!BN325</f>
        <v>1.24</v>
      </c>
      <c r="BO192" s="33">
        <f>'SALDO MAXPPI JULHO 2026'!BO325</f>
        <v>0</v>
      </c>
      <c r="BP192" s="33">
        <f>'SALDO MAXPPI JULHO 2026'!BP325</f>
        <v>-2.91</v>
      </c>
      <c r="BQ192" s="33">
        <f>'SALDO MAXPPI JULHO 2026'!BQ325</f>
        <v>-3.86</v>
      </c>
      <c r="BR192" s="33">
        <f>'SALDO MAXPPI JULHO 2026'!BR325</f>
        <v>0</v>
      </c>
      <c r="BS192" s="33">
        <f>'SALDO MAXPPI JULHO 2026'!BS325</f>
        <v>0</v>
      </c>
      <c r="BT192" s="33">
        <f>'SALDO MAXPPI JULHO 2026'!BT325</f>
        <v>0</v>
      </c>
      <c r="BU192" s="33">
        <f>'SALDO MAXPPI JULHO 2026'!BU325</f>
        <v>0</v>
      </c>
      <c r="BV192" s="33">
        <f>'SALDO MAXPPI JULHO 2026'!BV325</f>
        <v>0</v>
      </c>
      <c r="BW192" s="33">
        <f>'SALDO MAXPPI JULHO 2026'!BW325</f>
        <v>-73.349999999999994</v>
      </c>
      <c r="BX192" s="33">
        <f>'SALDO MAXPPI JULHO 2026'!BX325</f>
        <v>0</v>
      </c>
      <c r="BY192" s="35">
        <f t="shared" si="5"/>
        <v>6115.56</v>
      </c>
      <c r="BZ192" s="36">
        <f>'SALDO MAXPPI JULHO 2026'!BZ325</f>
        <v>6115.56</v>
      </c>
      <c r="CA192" s="37">
        <f t="shared" si="4"/>
        <v>0</v>
      </c>
    </row>
    <row r="193" spans="1:79">
      <c r="A193" s="32" t="str">
        <f>'SALDO MAXPPI JULHO 2026'!A326</f>
        <v>PENHA</v>
      </c>
      <c r="B193" s="33">
        <f>'SALDO MAXPPI JULHO 2026'!B326</f>
        <v>116.66</v>
      </c>
      <c r="C193" s="33">
        <f>'SALDO MAXPPI JULHO 2026'!C326</f>
        <v>11100</v>
      </c>
      <c r="D193" s="33">
        <f>'SALDO MAXPPI JULHO 2026'!D326</f>
        <v>1029.06</v>
      </c>
      <c r="E193" s="33">
        <f>'SALDO MAXPPI JULHO 2026'!E326</f>
        <v>1.45</v>
      </c>
      <c r="F193" s="33">
        <f>'SALDO MAXPPI JULHO 2026'!F326</f>
        <v>0</v>
      </c>
      <c r="G193" s="33">
        <f>'SALDO MAXPPI JULHO 2026'!G326</f>
        <v>0</v>
      </c>
      <c r="H193" s="33">
        <f>'SALDO MAXPPI JULHO 2026'!H326</f>
        <v>3028.58</v>
      </c>
      <c r="I193" s="33">
        <f>'SALDO MAXPPI JULHO 2026'!I326</f>
        <v>-2.1</v>
      </c>
      <c r="J193" s="33">
        <f>'SALDO MAXPPI JULHO 2026'!J326</f>
        <v>-0.52</v>
      </c>
      <c r="K193" s="33">
        <f>'SALDO MAXPPI JULHO 2026'!K326</f>
        <v>1777.02</v>
      </c>
      <c r="L193" s="33">
        <f>'SALDO MAXPPI JULHO 2026'!L326</f>
        <v>90.67</v>
      </c>
      <c r="M193" s="33">
        <f>'SALDO MAXPPI JULHO 2026'!M326</f>
        <v>922.65</v>
      </c>
      <c r="N193" s="33">
        <f>'SALDO MAXPPI JULHO 2026'!N326</f>
        <v>1.64</v>
      </c>
      <c r="O193" s="33">
        <f>'SALDO MAXPPI JULHO 2026'!O326</f>
        <v>314.08999999999997</v>
      </c>
      <c r="P193" s="33">
        <f>'SALDO MAXPPI JULHO 2026'!P326</f>
        <v>1.5</v>
      </c>
      <c r="Q193" s="33">
        <f>'SALDO MAXPPI JULHO 2026'!Q326</f>
        <v>-0.16</v>
      </c>
      <c r="R193" s="33">
        <f>'SALDO MAXPPI JULHO 2026'!R326</f>
        <v>27.21</v>
      </c>
      <c r="S193" s="33">
        <f>'SALDO MAXPPI JULHO 2026'!S326</f>
        <v>789.2</v>
      </c>
      <c r="T193" s="33">
        <f>'SALDO MAXPPI JULHO 2026'!T326</f>
        <v>0</v>
      </c>
      <c r="U193" s="33">
        <f>'SALDO MAXPPI JULHO 2026'!U326</f>
        <v>2.12</v>
      </c>
      <c r="V193" s="33">
        <f>'SALDO MAXPPI JULHO 2026'!V326</f>
        <v>8.56</v>
      </c>
      <c r="W193" s="33">
        <f>'SALDO MAXPPI JULHO 2026'!W326</f>
        <v>1091.82</v>
      </c>
      <c r="X193" s="33">
        <f>'SALDO MAXPPI JULHO 2026'!X326</f>
        <v>0</v>
      </c>
      <c r="Y193" s="33">
        <f>'SALDO MAXPPI JULHO 2026'!Y326</f>
        <v>0</v>
      </c>
      <c r="Z193" s="33">
        <f>'SALDO MAXPPI JULHO 2026'!Z326</f>
        <v>712.1</v>
      </c>
      <c r="AA193" s="33">
        <f>'SALDO MAXPPI JULHO 2026'!AA326</f>
        <v>16.690000000000001</v>
      </c>
      <c r="AB193" s="33">
        <f>'SALDO MAXPPI JULHO 2026'!AB326</f>
        <v>559.9</v>
      </c>
      <c r="AC193" s="33">
        <f>'SALDO MAXPPI JULHO 2026'!AC326</f>
        <v>12.49</v>
      </c>
      <c r="AD193" s="33">
        <f>'SALDO MAXPPI JULHO 2026'!AD326</f>
        <v>41.52</v>
      </c>
      <c r="AE193" s="33">
        <f>'SALDO MAXPPI JULHO 2026'!AE326</f>
        <v>7.94</v>
      </c>
      <c r="AF193" s="33">
        <f>'SALDO MAXPPI JULHO 2026'!AF326</f>
        <v>0</v>
      </c>
      <c r="AG193" s="33">
        <f>'SALDO MAXPPI JULHO 2026'!AG326</f>
        <v>264.94</v>
      </c>
      <c r="AH193" s="33">
        <f>'SALDO MAXPPI JULHO 2026'!AH326</f>
        <v>113.11</v>
      </c>
      <c r="AI193" s="33">
        <f>'SALDO MAXPPI JULHO 2026'!AI326</f>
        <v>0.5</v>
      </c>
      <c r="AJ193" s="33">
        <f>'SALDO MAXPPI JULHO 2026'!AJ326</f>
        <v>123.31</v>
      </c>
      <c r="AK193" s="33">
        <f>'SALDO MAXPPI JULHO 2026'!AK326</f>
        <v>6.14</v>
      </c>
      <c r="AL193" s="33">
        <f>'SALDO MAXPPI JULHO 2026'!AL326</f>
        <v>83.04</v>
      </c>
      <c r="AM193" s="33">
        <f>'SALDO MAXPPI JULHO 2026'!AM326</f>
        <v>35.11</v>
      </c>
      <c r="AN193" s="33">
        <f>'SALDO MAXPPI JULHO 2026'!AN326</f>
        <v>0</v>
      </c>
      <c r="AO193" s="33">
        <f>'SALDO MAXPPI JULHO 2026'!AO326</f>
        <v>132.76</v>
      </c>
      <c r="AP193" s="33">
        <f>'SALDO MAXPPI JULHO 2026'!AP326</f>
        <v>13.4</v>
      </c>
      <c r="AQ193" s="33">
        <f>'SALDO MAXPPI JULHO 2026'!AQ326</f>
        <v>174.42</v>
      </c>
      <c r="AR193" s="33">
        <f>'SALDO MAXPPI JULHO 2026'!AR326</f>
        <v>211.8</v>
      </c>
      <c r="AS193" s="33">
        <f>'SALDO MAXPPI JULHO 2026'!AS326</f>
        <v>1164.97</v>
      </c>
      <c r="AT193" s="33">
        <f>'SALDO MAXPPI JULHO 2026'!AT326</f>
        <v>59.21</v>
      </c>
      <c r="AU193" s="33">
        <f>'SALDO MAXPPI JULHO 2026'!AU326</f>
        <v>31.31</v>
      </c>
      <c r="AV193" s="33">
        <f>'SALDO MAXPPI JULHO 2026'!AV326</f>
        <v>24.6</v>
      </c>
      <c r="AW193" s="33">
        <f>'SALDO MAXPPI JULHO 2026'!AW326</f>
        <v>361.05</v>
      </c>
      <c r="AX193" s="33">
        <f>'SALDO MAXPPI JULHO 2026'!AX326</f>
        <v>26.1</v>
      </c>
      <c r="AY193" s="33">
        <f>'SALDO MAXPPI JULHO 2026'!AY326</f>
        <v>69.89</v>
      </c>
      <c r="AZ193" s="33">
        <f>'SALDO MAXPPI JULHO 2026'!AZ326</f>
        <v>30.01</v>
      </c>
      <c r="BA193" s="33">
        <f>'SALDO MAXPPI JULHO 2026'!BA326</f>
        <v>1.71</v>
      </c>
      <c r="BB193" s="33">
        <f>'SALDO MAXPPI JULHO 2026'!BB326</f>
        <v>68.599999999999994</v>
      </c>
      <c r="BC193" s="33">
        <f>'SALDO MAXPPI JULHO 2026'!BC326</f>
        <v>105.88</v>
      </c>
      <c r="BD193" s="33">
        <f>'SALDO MAXPPI JULHO 2026'!BD326</f>
        <v>2184.2800000000002</v>
      </c>
      <c r="BE193" s="33">
        <f>'SALDO MAXPPI JULHO 2026'!BE326</f>
        <v>0.31</v>
      </c>
      <c r="BF193" s="33">
        <f>'SALDO MAXPPI JULHO 2026'!BF326</f>
        <v>258.24</v>
      </c>
      <c r="BG193" s="33">
        <f>'SALDO MAXPPI JULHO 2026'!BG326</f>
        <v>8.7100000000000009</v>
      </c>
      <c r="BH193" s="33">
        <f>'SALDO MAXPPI JULHO 2026'!BH326</f>
        <v>9.8000000000000007</v>
      </c>
      <c r="BI193" s="33">
        <f>'SALDO MAXPPI JULHO 2026'!BI326</f>
        <v>1214.2</v>
      </c>
      <c r="BJ193" s="33">
        <f>'SALDO MAXPPI JULHO 2026'!BJ326</f>
        <v>4.46</v>
      </c>
      <c r="BK193" s="33">
        <f>'SALDO MAXPPI JULHO 2026'!BK326</f>
        <v>35.19</v>
      </c>
      <c r="BL193" s="33">
        <f>'SALDO MAXPPI JULHO 2026'!BL326</f>
        <v>4.21</v>
      </c>
      <c r="BM193" s="33">
        <f>'SALDO MAXPPI JULHO 2026'!BM326</f>
        <v>5.89</v>
      </c>
      <c r="BN193" s="33">
        <f>'SALDO MAXPPI JULHO 2026'!BN326</f>
        <v>-0.17</v>
      </c>
      <c r="BO193" s="33">
        <f>'SALDO MAXPPI JULHO 2026'!BO326</f>
        <v>0.1</v>
      </c>
      <c r="BP193" s="33">
        <f>'SALDO MAXPPI JULHO 2026'!BP326</f>
        <v>1.95</v>
      </c>
      <c r="BQ193" s="33">
        <f>'SALDO MAXPPI JULHO 2026'!BQ326</f>
        <v>0.55000000000000004</v>
      </c>
      <c r="BR193" s="33">
        <f>'SALDO MAXPPI JULHO 2026'!BR326</f>
        <v>0</v>
      </c>
      <c r="BS193" s="33">
        <f>'SALDO MAXPPI JULHO 2026'!BS326</f>
        <v>0</v>
      </c>
      <c r="BT193" s="33">
        <f>'SALDO MAXPPI JULHO 2026'!BT326</f>
        <v>0</v>
      </c>
      <c r="BU193" s="33">
        <f>'SALDO MAXPPI JULHO 2026'!BU326</f>
        <v>0.17</v>
      </c>
      <c r="BV193" s="33">
        <f>'SALDO MAXPPI JULHO 2026'!BV326</f>
        <v>11.25</v>
      </c>
      <c r="BW193" s="33">
        <f>'SALDO MAXPPI JULHO 2026'!BW326</f>
        <v>39.83</v>
      </c>
      <c r="BX193" s="33">
        <f>'SALDO MAXPPI JULHO 2026'!BX326</f>
        <v>0</v>
      </c>
      <c r="BY193" s="35">
        <f t="shared" si="5"/>
        <v>28530.919999999987</v>
      </c>
      <c r="BZ193" s="36">
        <f>'SALDO MAXPPI JULHO 2026'!BZ326</f>
        <v>28530.919999999987</v>
      </c>
      <c r="CA193" s="37">
        <f t="shared" ref="CA193:CA256" si="6">BY193-BZ193</f>
        <v>0</v>
      </c>
    </row>
    <row r="194" spans="1:79">
      <c r="A194" s="32" t="str">
        <f>'SALDO MAXPPI JULHO 2026'!A327</f>
        <v>PERITIBA</v>
      </c>
      <c r="B194" s="33">
        <f>'SALDO MAXPPI JULHO 2026'!B327</f>
        <v>93.23</v>
      </c>
      <c r="C194" s="33">
        <f>'SALDO MAXPPI JULHO 2026'!C327</f>
        <v>1532.19</v>
      </c>
      <c r="D194" s="33">
        <f>'SALDO MAXPPI JULHO 2026'!D327</f>
        <v>774.4</v>
      </c>
      <c r="E194" s="33">
        <f>'SALDO MAXPPI JULHO 2026'!E327</f>
        <v>0</v>
      </c>
      <c r="F194" s="33">
        <f>'SALDO MAXPPI JULHO 2026'!F327</f>
        <v>1.1100000000000001</v>
      </c>
      <c r="G194" s="33">
        <f>'SALDO MAXPPI JULHO 2026'!G327</f>
        <v>0</v>
      </c>
      <c r="H194" s="33">
        <f>'SALDO MAXPPI JULHO 2026'!H327</f>
        <v>0</v>
      </c>
      <c r="I194" s="33">
        <f>'SALDO MAXPPI JULHO 2026'!I327</f>
        <v>2.52</v>
      </c>
      <c r="J194" s="33">
        <f>'SALDO MAXPPI JULHO 2026'!J327</f>
        <v>21.21</v>
      </c>
      <c r="K194" s="33">
        <f>'SALDO MAXPPI JULHO 2026'!K327</f>
        <v>0.53</v>
      </c>
      <c r="L194" s="33">
        <f>'SALDO MAXPPI JULHO 2026'!L327</f>
        <v>0</v>
      </c>
      <c r="M194" s="33">
        <f>'SALDO MAXPPI JULHO 2026'!M327</f>
        <v>133.96</v>
      </c>
      <c r="N194" s="33">
        <f>'SALDO MAXPPI JULHO 2026'!N327</f>
        <v>0.27</v>
      </c>
      <c r="O194" s="33">
        <f>'SALDO MAXPPI JULHO 2026'!O327</f>
        <v>-1.49</v>
      </c>
      <c r="P194" s="33">
        <f>'SALDO MAXPPI JULHO 2026'!P327</f>
        <v>-0.3</v>
      </c>
      <c r="Q194" s="33">
        <f>'SALDO MAXPPI JULHO 2026'!Q327</f>
        <v>168.74</v>
      </c>
      <c r="R194" s="33">
        <f>'SALDO MAXPPI JULHO 2026'!R327</f>
        <v>4.45</v>
      </c>
      <c r="S194" s="33">
        <f>'SALDO MAXPPI JULHO 2026'!S327</f>
        <v>129</v>
      </c>
      <c r="T194" s="33">
        <f>'SALDO MAXPPI JULHO 2026'!T327</f>
        <v>1.98</v>
      </c>
      <c r="U194" s="33">
        <f>'SALDO MAXPPI JULHO 2026'!U327</f>
        <v>0.35</v>
      </c>
      <c r="V194" s="33">
        <f>'SALDO MAXPPI JULHO 2026'!V327</f>
        <v>1.4</v>
      </c>
      <c r="W194" s="33">
        <f>'SALDO MAXPPI JULHO 2026'!W327</f>
        <v>150.04</v>
      </c>
      <c r="X194" s="33">
        <f>'SALDO MAXPPI JULHO 2026'!X327</f>
        <v>2.98</v>
      </c>
      <c r="Y194" s="33">
        <f>'SALDO MAXPPI JULHO 2026'!Y327</f>
        <v>-0.1</v>
      </c>
      <c r="Z194" s="33">
        <f>'SALDO MAXPPI JULHO 2026'!Z327</f>
        <v>55.32</v>
      </c>
      <c r="AA194" s="33">
        <f>'SALDO MAXPPI JULHO 2026'!AA327</f>
        <v>0.3</v>
      </c>
      <c r="AB194" s="33">
        <f>'SALDO MAXPPI JULHO 2026'!AB327</f>
        <v>0</v>
      </c>
      <c r="AC194" s="33">
        <f>'SALDO MAXPPI JULHO 2026'!AC327</f>
        <v>0.3</v>
      </c>
      <c r="AD194" s="33">
        <f>'SALDO MAXPPI JULHO 2026'!AD327</f>
        <v>5.71</v>
      </c>
      <c r="AE194" s="33">
        <f>'SALDO MAXPPI JULHO 2026'!AE327</f>
        <v>1.0900000000000001</v>
      </c>
      <c r="AF194" s="33">
        <f>'SALDO MAXPPI JULHO 2026'!AF327</f>
        <v>0</v>
      </c>
      <c r="AG194" s="33">
        <f>'SALDO MAXPPI JULHO 2026'!AG327</f>
        <v>34.06</v>
      </c>
      <c r="AH194" s="33">
        <f>'SALDO MAXPPI JULHO 2026'!AH327</f>
        <v>10.59</v>
      </c>
      <c r="AI194" s="33">
        <f>'SALDO MAXPPI JULHO 2026'!AI327</f>
        <v>1.49</v>
      </c>
      <c r="AJ194" s="33">
        <f>'SALDO MAXPPI JULHO 2026'!AJ327</f>
        <v>16.010000000000002</v>
      </c>
      <c r="AK194" s="33">
        <f>'SALDO MAXPPI JULHO 2026'!AK327</f>
        <v>0.84</v>
      </c>
      <c r="AL194" s="33">
        <f>'SALDO MAXPPI JULHO 2026'!AL327</f>
        <v>0.1</v>
      </c>
      <c r="AM194" s="33">
        <f>'SALDO MAXPPI JULHO 2026'!AM327</f>
        <v>14.88</v>
      </c>
      <c r="AN194" s="33">
        <f>'SALDO MAXPPI JULHO 2026'!AN327</f>
        <v>1.49</v>
      </c>
      <c r="AO194" s="33">
        <f>'SALDO MAXPPI JULHO 2026'!AO327</f>
        <v>3.09</v>
      </c>
      <c r="AP194" s="33">
        <f>'SALDO MAXPPI JULHO 2026'!AP327</f>
        <v>4.96</v>
      </c>
      <c r="AQ194" s="33">
        <f>'SALDO MAXPPI JULHO 2026'!AQ327</f>
        <v>14.51</v>
      </c>
      <c r="AR194" s="33">
        <f>'SALDO MAXPPI JULHO 2026'!AR327</f>
        <v>31.29</v>
      </c>
      <c r="AS194" s="33">
        <f>'SALDO MAXPPI JULHO 2026'!AS327</f>
        <v>127.89</v>
      </c>
      <c r="AT194" s="33">
        <f>'SALDO MAXPPI JULHO 2026'!AT327</f>
        <v>24.89</v>
      </c>
      <c r="AU194" s="33">
        <f>'SALDO MAXPPI JULHO 2026'!AU327</f>
        <v>3.91</v>
      </c>
      <c r="AV194" s="33">
        <f>'SALDO MAXPPI JULHO 2026'!AV327</f>
        <v>8.93</v>
      </c>
      <c r="AW194" s="33">
        <f>'SALDO MAXPPI JULHO 2026'!AW327</f>
        <v>36.909999999999997</v>
      </c>
      <c r="AX194" s="33">
        <f>'SALDO MAXPPI JULHO 2026'!AX327</f>
        <v>5.68</v>
      </c>
      <c r="AY194" s="33">
        <f>'SALDO MAXPPI JULHO 2026'!AY327</f>
        <v>0</v>
      </c>
      <c r="AZ194" s="33">
        <f>'SALDO MAXPPI JULHO 2026'!AZ327</f>
        <v>4.12</v>
      </c>
      <c r="BA194" s="33">
        <f>'SALDO MAXPPI JULHO 2026'!BA327</f>
        <v>0.99</v>
      </c>
      <c r="BB194" s="33">
        <f>'SALDO MAXPPI JULHO 2026'!BB327</f>
        <v>0.7</v>
      </c>
      <c r="BC194" s="33">
        <f>'SALDO MAXPPI JULHO 2026'!BC327</f>
        <v>28.29</v>
      </c>
      <c r="BD194" s="33">
        <f>'SALDO MAXPPI JULHO 2026'!BD327</f>
        <v>300.16000000000003</v>
      </c>
      <c r="BE194" s="33">
        <f>'SALDO MAXPPI JULHO 2026'!BE327</f>
        <v>0</v>
      </c>
      <c r="BF194" s="33">
        <f>'SALDO MAXPPI JULHO 2026'!BF327</f>
        <v>56.26</v>
      </c>
      <c r="BG194" s="33">
        <f>'SALDO MAXPPI JULHO 2026'!BG327</f>
        <v>0.49</v>
      </c>
      <c r="BH194" s="33">
        <f>'SALDO MAXPPI JULHO 2026'!BH327</f>
        <v>7.07</v>
      </c>
      <c r="BI194" s="33">
        <f>'SALDO MAXPPI JULHO 2026'!BI327</f>
        <v>228.9</v>
      </c>
      <c r="BJ194" s="33">
        <f>'SALDO MAXPPI JULHO 2026'!BJ327</f>
        <v>0</v>
      </c>
      <c r="BK194" s="33">
        <f>'SALDO MAXPPI JULHO 2026'!BK327</f>
        <v>0</v>
      </c>
      <c r="BL194" s="33">
        <f>'SALDO MAXPPI JULHO 2026'!BL327</f>
        <v>0</v>
      </c>
      <c r="BM194" s="33">
        <f>'SALDO MAXPPI JULHO 2026'!BM327</f>
        <v>0</v>
      </c>
      <c r="BN194" s="33">
        <f>'SALDO MAXPPI JULHO 2026'!BN327</f>
        <v>0</v>
      </c>
      <c r="BO194" s="33">
        <f>'SALDO MAXPPI JULHO 2026'!BO327</f>
        <v>0.21</v>
      </c>
      <c r="BP194" s="33">
        <f>'SALDO MAXPPI JULHO 2026'!BP327</f>
        <v>4.8099999999999996</v>
      </c>
      <c r="BQ194" s="33">
        <f>'SALDO MAXPPI JULHO 2026'!BQ327</f>
        <v>0.55000000000000004</v>
      </c>
      <c r="BR194" s="33">
        <f>'SALDO MAXPPI JULHO 2026'!BR327</f>
        <v>1.1399999999999999</v>
      </c>
      <c r="BS194" s="33">
        <f>'SALDO MAXPPI JULHO 2026'!BS327</f>
        <v>5.34</v>
      </c>
      <c r="BT194" s="33">
        <f>'SALDO MAXPPI JULHO 2026'!BT327</f>
        <v>0</v>
      </c>
      <c r="BU194" s="33">
        <f>'SALDO MAXPPI JULHO 2026'!BU327</f>
        <v>0</v>
      </c>
      <c r="BV194" s="33">
        <f>'SALDO MAXPPI JULHO 2026'!BV327</f>
        <v>78.67</v>
      </c>
      <c r="BW194" s="33">
        <f>'SALDO MAXPPI JULHO 2026'!BW327</f>
        <v>0</v>
      </c>
      <c r="BX194" s="33">
        <f>'SALDO MAXPPI JULHO 2026'!BX327</f>
        <v>0</v>
      </c>
      <c r="BY194" s="35">
        <f t="shared" ref="BY194:BY257" si="7">SUM(B194:BX194)</f>
        <v>4138.4100000000008</v>
      </c>
      <c r="BZ194" s="36">
        <f>'SALDO MAXPPI JULHO 2026'!BZ327</f>
        <v>4138.4100000000008</v>
      </c>
      <c r="CA194" s="37">
        <f t="shared" si="6"/>
        <v>0</v>
      </c>
    </row>
    <row r="195" spans="1:79">
      <c r="A195" s="32" t="str">
        <f>'SALDO MAXPPI JULHO 2026'!A328</f>
        <v>PESCARIA BRAVA</v>
      </c>
      <c r="B195" s="33">
        <f>'SALDO MAXPPI JULHO 2026'!B328</f>
        <v>309.58</v>
      </c>
      <c r="C195" s="33">
        <f>'SALDO MAXPPI JULHO 2026'!C328</f>
        <v>4275.8999999999996</v>
      </c>
      <c r="D195" s="33">
        <f>'SALDO MAXPPI JULHO 2026'!D328</f>
        <v>1571.07</v>
      </c>
      <c r="E195" s="33">
        <f>'SALDO MAXPPI JULHO 2026'!E328</f>
        <v>0</v>
      </c>
      <c r="F195" s="33">
        <f>'SALDO MAXPPI JULHO 2026'!F328</f>
        <v>0</v>
      </c>
      <c r="G195" s="33">
        <f>'SALDO MAXPPI JULHO 2026'!G328</f>
        <v>0</v>
      </c>
      <c r="H195" s="33">
        <f>'SALDO MAXPPI JULHO 2026'!H328</f>
        <v>0.08</v>
      </c>
      <c r="I195" s="33">
        <f>'SALDO MAXPPI JULHO 2026'!I328</f>
        <v>1476.82</v>
      </c>
      <c r="J195" s="33">
        <f>'SALDO MAXPPI JULHO 2026'!J328</f>
        <v>87.44</v>
      </c>
      <c r="K195" s="33">
        <f>'SALDO MAXPPI JULHO 2026'!K328</f>
        <v>0</v>
      </c>
      <c r="L195" s="33">
        <f>'SALDO MAXPPI JULHO 2026'!L328</f>
        <v>124.57</v>
      </c>
      <c r="M195" s="33">
        <f>'SALDO MAXPPI JULHO 2026'!M328</f>
        <v>0</v>
      </c>
      <c r="N195" s="33">
        <f>'SALDO MAXPPI JULHO 2026'!N328</f>
        <v>0.83</v>
      </c>
      <c r="O195" s="33">
        <f>'SALDO MAXPPI JULHO 2026'!O328</f>
        <v>141.38</v>
      </c>
      <c r="P195" s="33">
        <f>'SALDO MAXPPI JULHO 2026'!P328</f>
        <v>45.76</v>
      </c>
      <c r="Q195" s="33">
        <f>'SALDO MAXPPI JULHO 2026'!Q328</f>
        <v>518.70000000000005</v>
      </c>
      <c r="R195" s="33">
        <f>'SALDO MAXPPI JULHO 2026'!R328</f>
        <v>13.66</v>
      </c>
      <c r="S195" s="33">
        <f>'SALDO MAXPPI JULHO 2026'!S328</f>
        <v>396.53</v>
      </c>
      <c r="T195" s="33">
        <f>'SALDO MAXPPI JULHO 2026'!T328</f>
        <v>6.08</v>
      </c>
      <c r="U195" s="33">
        <f>'SALDO MAXPPI JULHO 2026'!U328</f>
        <v>1.06</v>
      </c>
      <c r="V195" s="33">
        <f>'SALDO MAXPPI JULHO 2026'!V328</f>
        <v>4.29</v>
      </c>
      <c r="W195" s="33">
        <f>'SALDO MAXPPI JULHO 2026'!W328</f>
        <v>461.2</v>
      </c>
      <c r="X195" s="33">
        <f>'SALDO MAXPPI JULHO 2026'!X328</f>
        <v>9.15</v>
      </c>
      <c r="Y195" s="33">
        <f>'SALDO MAXPPI JULHO 2026'!Y328</f>
        <v>9.99</v>
      </c>
      <c r="Z195" s="33">
        <f>'SALDO MAXPPI JULHO 2026'!Z328</f>
        <v>50</v>
      </c>
      <c r="AA195" s="33">
        <f>'SALDO MAXPPI JULHO 2026'!AA328</f>
        <v>0</v>
      </c>
      <c r="AB195" s="33">
        <f>'SALDO MAXPPI JULHO 2026'!AB328</f>
        <v>50</v>
      </c>
      <c r="AC195" s="33">
        <f>'SALDO MAXPPI JULHO 2026'!AC328</f>
        <v>0</v>
      </c>
      <c r="AD195" s="33">
        <f>'SALDO MAXPPI JULHO 2026'!AD328</f>
        <v>17.54</v>
      </c>
      <c r="AE195" s="33">
        <f>'SALDO MAXPPI JULHO 2026'!AE328</f>
        <v>3.35</v>
      </c>
      <c r="AF195" s="33">
        <f>'SALDO MAXPPI JULHO 2026'!AF328</f>
        <v>0</v>
      </c>
      <c r="AG195" s="33">
        <f>'SALDO MAXPPI JULHO 2026'!AG328</f>
        <v>0</v>
      </c>
      <c r="AH195" s="33">
        <f>'SALDO MAXPPI JULHO 2026'!AH328</f>
        <v>89.98</v>
      </c>
      <c r="AI195" s="33">
        <f>'SALDO MAXPPI JULHO 2026'!AI328</f>
        <v>4.58</v>
      </c>
      <c r="AJ195" s="33">
        <f>'SALDO MAXPPI JULHO 2026'!AJ328</f>
        <v>0</v>
      </c>
      <c r="AK195" s="33">
        <f>'SALDO MAXPPI JULHO 2026'!AK328</f>
        <v>2.59</v>
      </c>
      <c r="AL195" s="33">
        <f>'SALDO MAXPPI JULHO 2026'!AL328</f>
        <v>35.08</v>
      </c>
      <c r="AM195" s="33">
        <f>'SALDO MAXPPI JULHO 2026'!AM328</f>
        <v>0</v>
      </c>
      <c r="AN195" s="33">
        <f>'SALDO MAXPPI JULHO 2026'!AN328</f>
        <v>4.58</v>
      </c>
      <c r="AO195" s="33">
        <f>'SALDO MAXPPI JULHO 2026'!AO328</f>
        <v>51.86</v>
      </c>
      <c r="AP195" s="33">
        <f>'SALDO MAXPPI JULHO 2026'!AP328</f>
        <v>15.25</v>
      </c>
      <c r="AQ195" s="33">
        <f>'SALDO MAXPPI JULHO 2026'!AQ328</f>
        <v>0</v>
      </c>
      <c r="AR195" s="33">
        <f>'SALDO MAXPPI JULHO 2026'!AR328</f>
        <v>260.04000000000002</v>
      </c>
      <c r="AS195" s="33">
        <f>'SALDO MAXPPI JULHO 2026'!AS328</f>
        <v>300</v>
      </c>
      <c r="AT195" s="33">
        <f>'SALDO MAXPPI JULHO 2026'!AT328</f>
        <v>42</v>
      </c>
      <c r="AU195" s="33">
        <f>'SALDO MAXPPI JULHO 2026'!AU328</f>
        <v>29.98</v>
      </c>
      <c r="AV195" s="33">
        <f>'SALDO MAXPPI JULHO 2026'!AV328</f>
        <v>27.45</v>
      </c>
      <c r="AW195" s="33">
        <f>'SALDO MAXPPI JULHO 2026'!AW328</f>
        <v>132.51</v>
      </c>
      <c r="AX195" s="33">
        <f>'SALDO MAXPPI JULHO 2026'!AX328</f>
        <v>34.72</v>
      </c>
      <c r="AY195" s="33">
        <f>'SALDO MAXPPI JULHO 2026'!AY328</f>
        <v>70.010000000000005</v>
      </c>
      <c r="AZ195" s="33">
        <f>'SALDO MAXPPI JULHO 2026'!AZ328</f>
        <v>12.68</v>
      </c>
      <c r="BA195" s="33">
        <f>'SALDO MAXPPI JULHO 2026'!BA328</f>
        <v>0</v>
      </c>
      <c r="BB195" s="33">
        <f>'SALDO MAXPPI JULHO 2026'!BB328</f>
        <v>28.98</v>
      </c>
      <c r="BC195" s="33">
        <f>'SALDO MAXPPI JULHO 2026'!BC328</f>
        <v>86.96</v>
      </c>
      <c r="BD195" s="33">
        <f>'SALDO MAXPPI JULHO 2026'!BD328</f>
        <v>922.67</v>
      </c>
      <c r="BE195" s="33">
        <f>'SALDO MAXPPI JULHO 2026'!BE328</f>
        <v>263.88</v>
      </c>
      <c r="BF195" s="33">
        <f>'SALDO MAXPPI JULHO 2026'!BF328</f>
        <v>0</v>
      </c>
      <c r="BG195" s="33">
        <f>'SALDO MAXPPI JULHO 2026'!BG328</f>
        <v>7.52</v>
      </c>
      <c r="BH195" s="33">
        <f>'SALDO MAXPPI JULHO 2026'!BH328</f>
        <v>20.13</v>
      </c>
      <c r="BI195" s="33">
        <f>'SALDO MAXPPI JULHO 2026'!BI328</f>
        <v>331.37</v>
      </c>
      <c r="BJ195" s="33">
        <f>'SALDO MAXPPI JULHO 2026'!BJ328</f>
        <v>0</v>
      </c>
      <c r="BK195" s="33">
        <f>'SALDO MAXPPI JULHO 2026'!BK328</f>
        <v>61.35</v>
      </c>
      <c r="BL195" s="33">
        <f>'SALDO MAXPPI JULHO 2026'!BL328</f>
        <v>42.87</v>
      </c>
      <c r="BM195" s="33">
        <f>'SALDO MAXPPI JULHO 2026'!BM328</f>
        <v>3.96</v>
      </c>
      <c r="BN195" s="33">
        <f>'SALDO MAXPPI JULHO 2026'!BN328</f>
        <v>2.56</v>
      </c>
      <c r="BO195" s="33">
        <f>'SALDO MAXPPI JULHO 2026'!BO328</f>
        <v>0</v>
      </c>
      <c r="BP195" s="33">
        <f>'SALDO MAXPPI JULHO 2026'!BP328</f>
        <v>73.98</v>
      </c>
      <c r="BQ195" s="33">
        <f>'SALDO MAXPPI JULHO 2026'!BQ328</f>
        <v>0</v>
      </c>
      <c r="BR195" s="33">
        <f>'SALDO MAXPPI JULHO 2026'!BR328</f>
        <v>0</v>
      </c>
      <c r="BS195" s="33">
        <f>'SALDO MAXPPI JULHO 2026'!BS328</f>
        <v>0</v>
      </c>
      <c r="BT195" s="33">
        <f>'SALDO MAXPPI JULHO 2026'!BT328</f>
        <v>0</v>
      </c>
      <c r="BU195" s="33">
        <f>'SALDO MAXPPI JULHO 2026'!BU328</f>
        <v>0</v>
      </c>
      <c r="BV195" s="33">
        <f>'SALDO MAXPPI JULHO 2026'!BV328</f>
        <v>0</v>
      </c>
      <c r="BW195" s="33">
        <f>'SALDO MAXPPI JULHO 2026'!BW328</f>
        <v>0</v>
      </c>
      <c r="BX195" s="33">
        <f>'SALDO MAXPPI JULHO 2026'!BX328</f>
        <v>0</v>
      </c>
      <c r="BY195" s="35">
        <f t="shared" si="7"/>
        <v>12534.52</v>
      </c>
      <c r="BZ195" s="36">
        <f>'SALDO MAXPPI JULHO 2026'!BZ328</f>
        <v>12534.52</v>
      </c>
      <c r="CA195" s="37">
        <f t="shared" si="6"/>
        <v>0</v>
      </c>
    </row>
    <row r="196" spans="1:79">
      <c r="A196" s="32" t="str">
        <f>'SALDO MAXPPI JULHO 2026'!A329</f>
        <v>PETROLANDIA</v>
      </c>
      <c r="B196" s="33">
        <f>'SALDO MAXPPI JULHO 2026'!B329</f>
        <v>24.92</v>
      </c>
      <c r="C196" s="33">
        <f>'SALDO MAXPPI JULHO 2026'!C329</f>
        <v>3174.17</v>
      </c>
      <c r="D196" s="33">
        <f>'SALDO MAXPPI JULHO 2026'!D329</f>
        <v>1867.91</v>
      </c>
      <c r="E196" s="33">
        <f>'SALDO MAXPPI JULHO 2026'!E329</f>
        <v>0</v>
      </c>
      <c r="F196" s="33">
        <f>'SALDO MAXPPI JULHO 2026'!F329</f>
        <v>0.56000000000000005</v>
      </c>
      <c r="G196" s="33">
        <f>'SALDO MAXPPI JULHO 2026'!G329</f>
        <v>0</v>
      </c>
      <c r="H196" s="33">
        <f>'SALDO MAXPPI JULHO 2026'!H329</f>
        <v>906.71</v>
      </c>
      <c r="I196" s="33">
        <f>'SALDO MAXPPI JULHO 2026'!I329</f>
        <v>0</v>
      </c>
      <c r="J196" s="33">
        <f>'SALDO MAXPPI JULHO 2026'!J329</f>
        <v>0</v>
      </c>
      <c r="K196" s="33">
        <f>'SALDO MAXPPI JULHO 2026'!K329</f>
        <v>542.80999999999995</v>
      </c>
      <c r="L196" s="33">
        <f>'SALDO MAXPPI JULHO 2026'!L329</f>
        <v>0</v>
      </c>
      <c r="M196" s="33">
        <f>'SALDO MAXPPI JULHO 2026'!M329</f>
        <v>277.16000000000003</v>
      </c>
      <c r="N196" s="33">
        <f>'SALDO MAXPPI JULHO 2026'!N329</f>
        <v>0.34</v>
      </c>
      <c r="O196" s="33">
        <f>'SALDO MAXPPI JULHO 2026'!O329</f>
        <v>95.16</v>
      </c>
      <c r="P196" s="33">
        <f>'SALDO MAXPPI JULHO 2026'!P329</f>
        <v>1.2</v>
      </c>
      <c r="Q196" s="33">
        <f>'SALDO MAXPPI JULHO 2026'!Q329</f>
        <v>0</v>
      </c>
      <c r="R196" s="33">
        <f>'SALDO MAXPPI JULHO 2026'!R329</f>
        <v>5.56</v>
      </c>
      <c r="S196" s="33">
        <f>'SALDO MAXPPI JULHO 2026'!S329</f>
        <v>0.26</v>
      </c>
      <c r="T196" s="33">
        <f>'SALDO MAXPPI JULHO 2026'!T329</f>
        <v>2.5099999999999998</v>
      </c>
      <c r="U196" s="33">
        <f>'SALDO MAXPPI JULHO 2026'!U329</f>
        <v>0.41</v>
      </c>
      <c r="V196" s="33">
        <f>'SALDO MAXPPI JULHO 2026'!V329</f>
        <v>1.74</v>
      </c>
      <c r="W196" s="33">
        <f>'SALDO MAXPPI JULHO 2026'!W329</f>
        <v>310.41000000000003</v>
      </c>
      <c r="X196" s="33">
        <f>'SALDO MAXPPI JULHO 2026'!X329</f>
        <v>6.16</v>
      </c>
      <c r="Y196" s="33">
        <f>'SALDO MAXPPI JULHO 2026'!Y329</f>
        <v>0</v>
      </c>
      <c r="Z196" s="33">
        <f>'SALDO MAXPPI JULHO 2026'!Z329</f>
        <v>134.6</v>
      </c>
      <c r="AA196" s="33">
        <f>'SALDO MAXPPI JULHO 2026'!AA329</f>
        <v>15.4</v>
      </c>
      <c r="AB196" s="33">
        <f>'SALDO MAXPPI JULHO 2026'!AB329</f>
        <v>100.22</v>
      </c>
      <c r="AC196" s="33">
        <f>'SALDO MAXPPI JULHO 2026'!AC329</f>
        <v>11.54</v>
      </c>
      <c r="AD196" s="33">
        <f>'SALDO MAXPPI JULHO 2026'!AD329</f>
        <v>11.8</v>
      </c>
      <c r="AE196" s="33">
        <f>'SALDO MAXPPI JULHO 2026'!AE329</f>
        <v>2.2599999999999998</v>
      </c>
      <c r="AF196" s="33">
        <f>'SALDO MAXPPI JULHO 2026'!AF329</f>
        <v>6.16</v>
      </c>
      <c r="AG196" s="33">
        <f>'SALDO MAXPPI JULHO 2026'!AG329</f>
        <v>57.09</v>
      </c>
      <c r="AH196" s="33">
        <f>'SALDO MAXPPI JULHO 2026'!AH329</f>
        <v>60.56</v>
      </c>
      <c r="AI196" s="33">
        <f>'SALDO MAXPPI JULHO 2026'!AI329</f>
        <v>3.08</v>
      </c>
      <c r="AJ196" s="33">
        <f>'SALDO MAXPPI JULHO 2026'!AJ329</f>
        <v>31.88</v>
      </c>
      <c r="AK196" s="33">
        <f>'SALDO MAXPPI JULHO 2026'!AK329</f>
        <v>1.74</v>
      </c>
      <c r="AL196" s="33">
        <f>'SALDO MAXPPI JULHO 2026'!AL329</f>
        <v>23.61</v>
      </c>
      <c r="AM196" s="33">
        <f>'SALDO MAXPPI JULHO 2026'!AM329</f>
        <v>30.8</v>
      </c>
      <c r="AN196" s="33">
        <f>'SALDO MAXPPI JULHO 2026'!AN329</f>
        <v>3.08</v>
      </c>
      <c r="AO196" s="33">
        <f>'SALDO MAXPPI JULHO 2026'!AO329</f>
        <v>34.9</v>
      </c>
      <c r="AP196" s="33">
        <f>'SALDO MAXPPI JULHO 2026'!AP329</f>
        <v>10.27</v>
      </c>
      <c r="AQ196" s="33">
        <f>'SALDO MAXPPI JULHO 2026'!AQ329</f>
        <v>45.62</v>
      </c>
      <c r="AR196" s="33">
        <f>'SALDO MAXPPI JULHO 2026'!AR329</f>
        <v>184.3</v>
      </c>
      <c r="AS196" s="33">
        <f>'SALDO MAXPPI JULHO 2026'!AS329</f>
        <v>191.81</v>
      </c>
      <c r="AT196" s="33">
        <f>'SALDO MAXPPI JULHO 2026'!AT329</f>
        <v>82.12</v>
      </c>
      <c r="AU196" s="33">
        <f>'SALDO MAXPPI JULHO 2026'!AU329</f>
        <v>43.11</v>
      </c>
      <c r="AV196" s="33">
        <f>'SALDO MAXPPI JULHO 2026'!AV329</f>
        <v>5.89</v>
      </c>
      <c r="AW196" s="33">
        <f>'SALDO MAXPPI JULHO 2026'!AW329</f>
        <v>102.65</v>
      </c>
      <c r="AX196" s="33">
        <f>'SALDO MAXPPI JULHO 2026'!AX329</f>
        <v>30.11</v>
      </c>
      <c r="AY196" s="33">
        <f>'SALDO MAXPPI JULHO 2026'!AY329</f>
        <v>38.909999999999997</v>
      </c>
      <c r="AZ196" s="33">
        <f>'SALDO MAXPPI JULHO 2026'!AZ329</f>
        <v>8.5299999999999994</v>
      </c>
      <c r="BA196" s="33">
        <f>'SALDO MAXPPI JULHO 2026'!BA329</f>
        <v>0.1</v>
      </c>
      <c r="BB196" s="33">
        <f>'SALDO MAXPPI JULHO 2026'!BB329</f>
        <v>19.5</v>
      </c>
      <c r="BC196" s="33">
        <f>'SALDO MAXPPI JULHO 2026'!BC329</f>
        <v>5</v>
      </c>
      <c r="BD196" s="33">
        <f>'SALDO MAXPPI JULHO 2026'!BD329</f>
        <v>621.01</v>
      </c>
      <c r="BE196" s="33">
        <f>'SALDO MAXPPI JULHO 2026'!BE329</f>
        <v>0</v>
      </c>
      <c r="BF196" s="33">
        <f>'SALDO MAXPPI JULHO 2026'!BF329</f>
        <v>0</v>
      </c>
      <c r="BG196" s="33">
        <f>'SALDO MAXPPI JULHO 2026'!BG329</f>
        <v>-0.06</v>
      </c>
      <c r="BH196" s="33">
        <f>'SALDO MAXPPI JULHO 2026'!BH329</f>
        <v>1.86</v>
      </c>
      <c r="BI196" s="33">
        <f>'SALDO MAXPPI JULHO 2026'!BI329</f>
        <v>377.92</v>
      </c>
      <c r="BJ196" s="33">
        <f>'SALDO MAXPPI JULHO 2026'!BJ329</f>
        <v>6.76</v>
      </c>
      <c r="BK196" s="33">
        <f>'SALDO MAXPPI JULHO 2026'!BK329</f>
        <v>7.72</v>
      </c>
      <c r="BL196" s="33">
        <f>'SALDO MAXPPI JULHO 2026'!BL329</f>
        <v>1.06</v>
      </c>
      <c r="BM196" s="33">
        <f>'SALDO MAXPPI JULHO 2026'!BM329</f>
        <v>0</v>
      </c>
      <c r="BN196" s="33">
        <f>'SALDO MAXPPI JULHO 2026'!BN329</f>
        <v>0</v>
      </c>
      <c r="BO196" s="33">
        <f>'SALDO MAXPPI JULHO 2026'!BO329</f>
        <v>0.21</v>
      </c>
      <c r="BP196" s="33">
        <f>'SALDO MAXPPI JULHO 2026'!BP329</f>
        <v>0.98</v>
      </c>
      <c r="BQ196" s="33">
        <f>'SALDO MAXPPI JULHO 2026'!BQ329</f>
        <v>-1.1100000000000001</v>
      </c>
      <c r="BR196" s="33">
        <f>'SALDO MAXPPI JULHO 2026'!BR329</f>
        <v>1.1399999999999999</v>
      </c>
      <c r="BS196" s="33">
        <f>'SALDO MAXPPI JULHO 2026'!BS329</f>
        <v>0</v>
      </c>
      <c r="BT196" s="33">
        <f>'SALDO MAXPPI JULHO 2026'!BT329</f>
        <v>0</v>
      </c>
      <c r="BU196" s="33">
        <f>'SALDO MAXPPI JULHO 2026'!BU329</f>
        <v>0</v>
      </c>
      <c r="BV196" s="33">
        <f>'SALDO MAXPPI JULHO 2026'!BV329</f>
        <v>3.75</v>
      </c>
      <c r="BW196" s="33">
        <f>'SALDO MAXPPI JULHO 2026'!BW329</f>
        <v>0.7</v>
      </c>
      <c r="BX196" s="33">
        <f>'SALDO MAXPPI JULHO 2026'!BX329</f>
        <v>0</v>
      </c>
      <c r="BY196" s="35">
        <f t="shared" si="7"/>
        <v>9536.5700000000015</v>
      </c>
      <c r="BZ196" s="36">
        <f>'SALDO MAXPPI JULHO 2026'!BZ329</f>
        <v>9536.5700000000015</v>
      </c>
      <c r="CA196" s="37">
        <f t="shared" si="6"/>
        <v>0</v>
      </c>
    </row>
    <row r="197" spans="1:79">
      <c r="A197" s="32" t="str">
        <f>'SALDO MAXPPI JULHO 2026'!A330</f>
        <v>PICARRAS</v>
      </c>
      <c r="B197" s="33">
        <f>'SALDO MAXPPI JULHO 2026'!B330</f>
        <v>283.10000000000002</v>
      </c>
      <c r="C197" s="33">
        <f>'SALDO MAXPPI JULHO 2026'!C330</f>
        <v>6984.66</v>
      </c>
      <c r="D197" s="33">
        <f>'SALDO MAXPPI JULHO 2026'!D330</f>
        <v>0</v>
      </c>
      <c r="E197" s="33">
        <f>'SALDO MAXPPI JULHO 2026'!E330</f>
        <v>0</v>
      </c>
      <c r="F197" s="33">
        <f>'SALDO MAXPPI JULHO 2026'!F330</f>
        <v>0</v>
      </c>
      <c r="G197" s="33">
        <f>'SALDO MAXPPI JULHO 2026'!G330</f>
        <v>0</v>
      </c>
      <c r="H197" s="33">
        <f>'SALDO MAXPPI JULHO 2026'!H330</f>
        <v>2044.54</v>
      </c>
      <c r="I197" s="33">
        <f>'SALDO MAXPPI JULHO 2026'!I330</f>
        <v>2318.1799999999998</v>
      </c>
      <c r="J197" s="33">
        <f>'SALDO MAXPPI JULHO 2026'!J330</f>
        <v>137.26</v>
      </c>
      <c r="K197" s="33">
        <f>'SALDO MAXPPI JULHO 2026'!K330</f>
        <v>1265.94</v>
      </c>
      <c r="L197" s="33">
        <f>'SALDO MAXPPI JULHO 2026'!L330</f>
        <v>195.53</v>
      </c>
      <c r="M197" s="33">
        <f>'SALDO MAXPPI JULHO 2026'!M330</f>
        <v>101.73</v>
      </c>
      <c r="N197" s="33">
        <f>'SALDO MAXPPI JULHO 2026'!N330</f>
        <v>1.3</v>
      </c>
      <c r="O197" s="33">
        <f>'SALDO MAXPPI JULHO 2026'!O330</f>
        <v>221.92</v>
      </c>
      <c r="P197" s="33">
        <f>'SALDO MAXPPI JULHO 2026'!P330</f>
        <v>71.83</v>
      </c>
      <c r="Q197" s="33">
        <f>'SALDO MAXPPI JULHO 2026'!Q330</f>
        <v>-0.16</v>
      </c>
      <c r="R197" s="33">
        <f>'SALDO MAXPPI JULHO 2026'!R330</f>
        <v>21.45</v>
      </c>
      <c r="S197" s="33">
        <f>'SALDO MAXPPI JULHO 2026'!S330</f>
        <v>622.44000000000005</v>
      </c>
      <c r="T197" s="33">
        <f>'SALDO MAXPPI JULHO 2026'!T330</f>
        <v>3.25</v>
      </c>
      <c r="U197" s="33">
        <f>'SALDO MAXPPI JULHO 2026'!U330</f>
        <v>1.67</v>
      </c>
      <c r="V197" s="33">
        <f>'SALDO MAXPPI JULHO 2026'!V330</f>
        <v>6.74</v>
      </c>
      <c r="W197" s="33">
        <f>'SALDO MAXPPI JULHO 2026'!W330</f>
        <v>723.95</v>
      </c>
      <c r="X197" s="33">
        <f>'SALDO MAXPPI JULHO 2026'!X330</f>
        <v>14.37</v>
      </c>
      <c r="Y197" s="33">
        <f>'SALDO MAXPPI JULHO 2026'!Y330</f>
        <v>24.68</v>
      </c>
      <c r="Z197" s="33">
        <f>'SALDO MAXPPI JULHO 2026'!Z330</f>
        <v>478.8</v>
      </c>
      <c r="AA197" s="33">
        <f>'SALDO MAXPPI JULHO 2026'!AA330</f>
        <v>16.899999999999999</v>
      </c>
      <c r="AB197" s="33">
        <f>'SALDO MAXPPI JULHO 2026'!AB330</f>
        <v>327.48</v>
      </c>
      <c r="AC197" s="33">
        <f>'SALDO MAXPPI JULHO 2026'!AC330</f>
        <v>0</v>
      </c>
      <c r="AD197" s="33">
        <f>'SALDO MAXPPI JULHO 2026'!AD330</f>
        <v>27.53</v>
      </c>
      <c r="AE197" s="33">
        <f>'SALDO MAXPPI JULHO 2026'!AE330</f>
        <v>5.26</v>
      </c>
      <c r="AF197" s="33">
        <f>'SALDO MAXPPI JULHO 2026'!AF330</f>
        <v>0</v>
      </c>
      <c r="AG197" s="33">
        <f>'SALDO MAXPPI JULHO 2026'!AG330</f>
        <v>215.47</v>
      </c>
      <c r="AH197" s="33">
        <f>'SALDO MAXPPI JULHO 2026'!AH330</f>
        <v>23.71</v>
      </c>
      <c r="AI197" s="33">
        <f>'SALDO MAXPPI JULHO 2026'!AI330</f>
        <v>0</v>
      </c>
      <c r="AJ197" s="33">
        <f>'SALDO MAXPPI JULHO 2026'!AJ330</f>
        <v>84.91</v>
      </c>
      <c r="AK197" s="33">
        <f>'SALDO MAXPPI JULHO 2026'!AK330</f>
        <v>4.07</v>
      </c>
      <c r="AL197" s="33">
        <f>'SALDO MAXPPI JULHO 2026'!AL330</f>
        <v>0</v>
      </c>
      <c r="AM197" s="33">
        <f>'SALDO MAXPPI JULHO 2026'!AM330</f>
        <v>15.9</v>
      </c>
      <c r="AN197" s="33">
        <f>'SALDO MAXPPI JULHO 2026'!AN330</f>
        <v>7.18</v>
      </c>
      <c r="AO197" s="33">
        <f>'SALDO MAXPPI JULHO 2026'!AO330</f>
        <v>81.400000000000006</v>
      </c>
      <c r="AP197" s="33">
        <f>'SALDO MAXPPI JULHO 2026'!AP330</f>
        <v>10.220000000000001</v>
      </c>
      <c r="AQ197" s="33">
        <f>'SALDO MAXPPI JULHO 2026'!AQ330</f>
        <v>99.7</v>
      </c>
      <c r="AR197" s="33">
        <f>'SALDO MAXPPI JULHO 2026'!AR330</f>
        <v>407.62</v>
      </c>
      <c r="AS197" s="33">
        <f>'SALDO MAXPPI JULHO 2026'!AS330</f>
        <v>772.45</v>
      </c>
      <c r="AT197" s="33">
        <f>'SALDO MAXPPI JULHO 2026'!AT330</f>
        <v>31.2</v>
      </c>
      <c r="AU197" s="33">
        <f>'SALDO MAXPPI JULHO 2026'!AU330</f>
        <v>14.91</v>
      </c>
      <c r="AV197" s="33">
        <f>'SALDO MAXPPI JULHO 2026'!AV330</f>
        <v>43.1</v>
      </c>
      <c r="AW197" s="33">
        <f>'SALDO MAXPPI JULHO 2026'!AW330</f>
        <v>239.4</v>
      </c>
      <c r="AX197" s="33">
        <f>'SALDO MAXPPI JULHO 2026'!AX330</f>
        <v>70.22</v>
      </c>
      <c r="AY197" s="33">
        <f>'SALDO MAXPPI JULHO 2026'!AY330</f>
        <v>172.37</v>
      </c>
      <c r="AZ197" s="33">
        <f>'SALDO MAXPPI JULHO 2026'!AZ330</f>
        <v>19.899999999999999</v>
      </c>
      <c r="BA197" s="33">
        <f>'SALDO MAXPPI JULHO 2026'!BA330</f>
        <v>0</v>
      </c>
      <c r="BB197" s="33">
        <f>'SALDO MAXPPI JULHO 2026'!BB330</f>
        <v>0</v>
      </c>
      <c r="BC197" s="33">
        <f>'SALDO MAXPPI JULHO 2026'!BC330</f>
        <v>0</v>
      </c>
      <c r="BD197" s="33">
        <f>'SALDO MAXPPI JULHO 2026'!BD330</f>
        <v>1448.32</v>
      </c>
      <c r="BE197" s="33">
        <f>'SALDO MAXPPI JULHO 2026'!BE330</f>
        <v>414.22</v>
      </c>
      <c r="BF197" s="33">
        <f>'SALDO MAXPPI JULHO 2026'!BF330</f>
        <v>234.02</v>
      </c>
      <c r="BG197" s="33">
        <f>'SALDO MAXPPI JULHO 2026'!BG330</f>
        <v>0</v>
      </c>
      <c r="BH197" s="33">
        <f>'SALDO MAXPPI JULHO 2026'!BH330</f>
        <v>21.07</v>
      </c>
      <c r="BI197" s="33">
        <f>'SALDO MAXPPI JULHO 2026'!BI330</f>
        <v>766.32</v>
      </c>
      <c r="BJ197" s="33">
        <f>'SALDO MAXPPI JULHO 2026'!BJ330</f>
        <v>44.53</v>
      </c>
      <c r="BK197" s="33">
        <f>'SALDO MAXPPI JULHO 2026'!BK330</f>
        <v>74.540000000000006</v>
      </c>
      <c r="BL197" s="33">
        <f>'SALDO MAXPPI JULHO 2026'!BL330</f>
        <v>40.520000000000003</v>
      </c>
      <c r="BM197" s="33">
        <f>'SALDO MAXPPI JULHO 2026'!BM330</f>
        <v>4.93</v>
      </c>
      <c r="BN197" s="33">
        <f>'SALDO MAXPPI JULHO 2026'!BN330</f>
        <v>-0.17</v>
      </c>
      <c r="BO197" s="33">
        <f>'SALDO MAXPPI JULHO 2026'!BO330</f>
        <v>0</v>
      </c>
      <c r="BP197" s="33">
        <f>'SALDO MAXPPI JULHO 2026'!BP330</f>
        <v>0.97</v>
      </c>
      <c r="BQ197" s="33">
        <f>'SALDO MAXPPI JULHO 2026'!BQ330</f>
        <v>0.55000000000000004</v>
      </c>
      <c r="BR197" s="33">
        <f>'SALDO MAXPPI JULHO 2026'!BR330</f>
        <v>821.93</v>
      </c>
      <c r="BS197" s="33">
        <f>'SALDO MAXPPI JULHO 2026'!BS330</f>
        <v>643.83000000000004</v>
      </c>
      <c r="BT197" s="33">
        <f>'SALDO MAXPPI JULHO 2026'!BT330</f>
        <v>1.73</v>
      </c>
      <c r="BU197" s="33">
        <f>'SALDO MAXPPI JULHO 2026'!BU330</f>
        <v>0</v>
      </c>
      <c r="BV197" s="33">
        <f>'SALDO MAXPPI JULHO 2026'!BV330</f>
        <v>8.25</v>
      </c>
      <c r="BW197" s="33">
        <f>'SALDO MAXPPI JULHO 2026'!BW330</f>
        <v>26.55</v>
      </c>
      <c r="BX197" s="33">
        <f>'SALDO MAXPPI JULHO 2026'!BX330</f>
        <v>6.75</v>
      </c>
      <c r="BY197" s="35">
        <f t="shared" si="7"/>
        <v>22772.940000000006</v>
      </c>
      <c r="BZ197" s="36">
        <f>'SALDO MAXPPI JULHO 2026'!BZ330</f>
        <v>22772.940000000006</v>
      </c>
      <c r="CA197" s="37">
        <f t="shared" si="6"/>
        <v>0</v>
      </c>
    </row>
    <row r="198" spans="1:79">
      <c r="A198" s="32" t="str">
        <f>'SALDO MAXPPI JULHO 2026'!A331</f>
        <v>PINHALZINHO</v>
      </c>
      <c r="B198" s="33">
        <f>'SALDO MAXPPI JULHO 2026'!B331</f>
        <v>516.26</v>
      </c>
      <c r="C198" s="33">
        <f>'SALDO MAXPPI JULHO 2026'!C331</f>
        <v>8469.44</v>
      </c>
      <c r="D198" s="33">
        <f>'SALDO MAXPPI JULHO 2026'!D331</f>
        <v>4628.13</v>
      </c>
      <c r="E198" s="33">
        <f>'SALDO MAXPPI JULHO 2026'!E331</f>
        <v>0</v>
      </c>
      <c r="F198" s="33">
        <f>'SALDO MAXPPI JULHO 2026'!F331</f>
        <v>2151.33</v>
      </c>
      <c r="G198" s="33">
        <f>'SALDO MAXPPI JULHO 2026'!G331</f>
        <v>1943.49</v>
      </c>
      <c r="H198" s="33">
        <f>'SALDO MAXPPI JULHO 2026'!H331</f>
        <v>0</v>
      </c>
      <c r="I198" s="33">
        <f>'SALDO MAXPPI JULHO 2026'!I331</f>
        <v>498.53</v>
      </c>
      <c r="J198" s="33">
        <f>'SALDO MAXPPI JULHO 2026'!J331</f>
        <v>145.82</v>
      </c>
      <c r="K198" s="33">
        <f>'SALDO MAXPPI JULHO 2026'!K331</f>
        <v>1344.92</v>
      </c>
      <c r="L198" s="33">
        <f>'SALDO MAXPPI JULHO 2026'!L331</f>
        <v>48.16</v>
      </c>
      <c r="M198" s="33">
        <f>'SALDO MAXPPI JULHO 2026'!M331</f>
        <v>686.73</v>
      </c>
      <c r="N198" s="33">
        <f>'SALDO MAXPPI JULHO 2026'!N331</f>
        <v>1.3</v>
      </c>
      <c r="O198" s="33">
        <f>'SALDO MAXPPI JULHO 2026'!O331</f>
        <v>10.3</v>
      </c>
      <c r="P198" s="33">
        <f>'SALDO MAXPPI JULHO 2026'!P331</f>
        <v>3.31</v>
      </c>
      <c r="Q198" s="33">
        <f>'SALDO MAXPPI JULHO 2026'!Q331</f>
        <v>865.01</v>
      </c>
      <c r="R198" s="33">
        <f>'SALDO MAXPPI JULHO 2026'!R331</f>
        <v>22.79</v>
      </c>
      <c r="S198" s="33">
        <f>'SALDO MAXPPI JULHO 2026'!S331</f>
        <v>661.27</v>
      </c>
      <c r="T198" s="33">
        <f>'SALDO MAXPPI JULHO 2026'!T331</f>
        <v>10.14</v>
      </c>
      <c r="U198" s="33">
        <f>'SALDO MAXPPI JULHO 2026'!U331</f>
        <v>1.77</v>
      </c>
      <c r="V198" s="33">
        <f>'SALDO MAXPPI JULHO 2026'!V331</f>
        <v>7.16</v>
      </c>
      <c r="W198" s="33">
        <f>'SALDO MAXPPI JULHO 2026'!W331</f>
        <v>769.12</v>
      </c>
      <c r="X198" s="33">
        <f>'SALDO MAXPPI JULHO 2026'!X331</f>
        <v>15.27</v>
      </c>
      <c r="Y198" s="33">
        <f>'SALDO MAXPPI JULHO 2026'!Y331</f>
        <v>58.5</v>
      </c>
      <c r="Z198" s="33">
        <f>'SALDO MAXPPI JULHO 2026'!Z331</f>
        <v>455.77</v>
      </c>
      <c r="AA198" s="33">
        <f>'SALDO MAXPPI JULHO 2026'!AA331</f>
        <v>38.15</v>
      </c>
      <c r="AB198" s="33">
        <f>'SALDO MAXPPI JULHO 2026'!AB331</f>
        <v>443.24</v>
      </c>
      <c r="AC198" s="33">
        <f>'SALDO MAXPPI JULHO 2026'!AC331</f>
        <v>28.58</v>
      </c>
      <c r="AD198" s="33">
        <f>'SALDO MAXPPI JULHO 2026'!AD331</f>
        <v>29.25</v>
      </c>
      <c r="AE198" s="33">
        <f>'SALDO MAXPPI JULHO 2026'!AE331</f>
        <v>5.59</v>
      </c>
      <c r="AF198" s="33">
        <f>'SALDO MAXPPI JULHO 2026'!AF331</f>
        <v>15.27</v>
      </c>
      <c r="AG198" s="33">
        <f>'SALDO MAXPPI JULHO 2026'!AG331</f>
        <v>228.91</v>
      </c>
      <c r="AH198" s="33">
        <f>'SALDO MAXPPI JULHO 2026'!AH331</f>
        <v>150.05000000000001</v>
      </c>
      <c r="AI198" s="33">
        <f>'SALDO MAXPPI JULHO 2026'!AI331</f>
        <v>7.63</v>
      </c>
      <c r="AJ198" s="33">
        <f>'SALDO MAXPPI JULHO 2026'!AJ331</f>
        <v>122.09</v>
      </c>
      <c r="AK198" s="33">
        <f>'SALDO MAXPPI JULHO 2026'!AK331</f>
        <v>4.32</v>
      </c>
      <c r="AL198" s="33">
        <f>'SALDO MAXPPI JULHO 2026'!AL331</f>
        <v>58.5</v>
      </c>
      <c r="AM198" s="33">
        <f>'SALDO MAXPPI JULHO 2026'!AM331</f>
        <v>76.3</v>
      </c>
      <c r="AN198" s="33">
        <f>'SALDO MAXPPI JULHO 2026'!AN331</f>
        <v>7.63</v>
      </c>
      <c r="AO198" s="33">
        <f>'SALDO MAXPPI JULHO 2026'!AO331</f>
        <v>0</v>
      </c>
      <c r="AP198" s="33">
        <f>'SALDO MAXPPI JULHO 2026'!AP331</f>
        <v>25.44</v>
      </c>
      <c r="AQ198" s="33">
        <f>'SALDO MAXPPI JULHO 2026'!AQ331</f>
        <v>127.17</v>
      </c>
      <c r="AR198" s="33">
        <f>'SALDO MAXPPI JULHO 2026'!AR331</f>
        <v>481.18</v>
      </c>
      <c r="AS198" s="33">
        <f>'SALDO MAXPPI JULHO 2026'!AS331</f>
        <v>820.64</v>
      </c>
      <c r="AT198" s="33">
        <f>'SALDO MAXPPI JULHO 2026'!AT331</f>
        <v>203.47</v>
      </c>
      <c r="AU198" s="33">
        <f>'SALDO MAXPPI JULHO 2026'!AU331</f>
        <v>106.82</v>
      </c>
      <c r="AV198" s="33">
        <f>'SALDO MAXPPI JULHO 2026'!AV331</f>
        <v>45.78</v>
      </c>
      <c r="AW198" s="33">
        <f>'SALDO MAXPPI JULHO 2026'!AW331</f>
        <v>254.33</v>
      </c>
      <c r="AX198" s="33">
        <f>'SALDO MAXPPI JULHO 2026'!AX331</f>
        <v>74.599999999999994</v>
      </c>
      <c r="AY198" s="33">
        <f>'SALDO MAXPPI JULHO 2026'!AY331</f>
        <v>183.12</v>
      </c>
      <c r="AZ198" s="33">
        <f>'SALDO MAXPPI JULHO 2026'!AZ331</f>
        <v>21.14</v>
      </c>
      <c r="BA198" s="33">
        <f>'SALDO MAXPPI JULHO 2026'!BA331</f>
        <v>5.09</v>
      </c>
      <c r="BB198" s="33">
        <f>'SALDO MAXPPI JULHO 2026'!BB331</f>
        <v>48.32</v>
      </c>
      <c r="BC198" s="33">
        <f>'SALDO MAXPPI JULHO 2026'!BC331</f>
        <v>145.01</v>
      </c>
      <c r="BD198" s="33">
        <f>'SALDO MAXPPI JULHO 2026'!BD331</f>
        <v>1538.68</v>
      </c>
      <c r="BE198" s="33">
        <f>'SALDO MAXPPI JULHO 2026'!BE331</f>
        <v>0</v>
      </c>
      <c r="BF198" s="33">
        <f>'SALDO MAXPPI JULHO 2026'!BF331</f>
        <v>288.42</v>
      </c>
      <c r="BG198" s="33">
        <f>'SALDO MAXPPI JULHO 2026'!BG331</f>
        <v>12.54</v>
      </c>
      <c r="BH198" s="33">
        <f>'SALDO MAXPPI JULHO 2026'!BH331</f>
        <v>33.57</v>
      </c>
      <c r="BI198" s="33">
        <f>'SALDO MAXPPI JULHO 2026'!BI331</f>
        <v>936.37</v>
      </c>
      <c r="BJ198" s="33">
        <f>'SALDO MAXPPI JULHO 2026'!BJ331</f>
        <v>90.64</v>
      </c>
      <c r="BK198" s="33">
        <f>'SALDO MAXPPI JULHO 2026'!BK331</f>
        <v>102.3</v>
      </c>
      <c r="BL198" s="33">
        <f>'SALDO MAXPPI JULHO 2026'!BL331</f>
        <v>71.489999999999995</v>
      </c>
      <c r="BM198" s="33">
        <f>'SALDO MAXPPI JULHO 2026'!BM331</f>
        <v>6.61</v>
      </c>
      <c r="BN198" s="33">
        <f>'SALDO MAXPPI JULHO 2026'!BN331</f>
        <v>4.2699999999999996</v>
      </c>
      <c r="BO198" s="33">
        <f>'SALDO MAXPPI JULHO 2026'!BO331</f>
        <v>19.2</v>
      </c>
      <c r="BP198" s="33">
        <f>'SALDO MAXPPI JULHO 2026'!BP331</f>
        <v>-1.94</v>
      </c>
      <c r="BQ198" s="33">
        <f>'SALDO MAXPPI JULHO 2026'!BQ331</f>
        <v>70.05</v>
      </c>
      <c r="BR198" s="33">
        <f>'SALDO MAXPPI JULHO 2026'!BR331</f>
        <v>873.21</v>
      </c>
      <c r="BS198" s="33">
        <f>'SALDO MAXPPI JULHO 2026'!BS331</f>
        <v>683.99</v>
      </c>
      <c r="BT198" s="33">
        <f>'SALDO MAXPPI JULHO 2026'!BT331</f>
        <v>123.16</v>
      </c>
      <c r="BU198" s="33">
        <f>'SALDO MAXPPI JULHO 2026'!BU331</f>
        <v>69.34</v>
      </c>
      <c r="BV198" s="33">
        <f>'SALDO MAXPPI JULHO 2026'!BV331</f>
        <v>47.25</v>
      </c>
      <c r="BW198" s="33">
        <f>'SALDO MAXPPI JULHO 2026'!BW331</f>
        <v>46.11</v>
      </c>
      <c r="BX198" s="33">
        <f>'SALDO MAXPPI JULHO 2026'!BX331</f>
        <v>243.68</v>
      </c>
      <c r="BY198" s="35">
        <f t="shared" si="7"/>
        <v>32331.079999999998</v>
      </c>
      <c r="BZ198" s="36">
        <f>'SALDO MAXPPI JULHO 2026'!BZ331</f>
        <v>32331.079999999998</v>
      </c>
      <c r="CA198" s="37">
        <f t="shared" si="6"/>
        <v>0</v>
      </c>
    </row>
    <row r="199" spans="1:79">
      <c r="A199" s="32" t="str">
        <f>'SALDO MAXPPI JULHO 2026'!A332</f>
        <v>PINHEIRO PRETO</v>
      </c>
      <c r="B199" s="33">
        <f>'SALDO MAXPPI JULHO 2026'!B332</f>
        <v>98.32</v>
      </c>
      <c r="C199" s="33">
        <f>'SALDO MAXPPI JULHO 2026'!C332</f>
        <v>525.26</v>
      </c>
      <c r="D199" s="33">
        <f>'SALDO MAXPPI JULHO 2026'!D332</f>
        <v>555.95000000000005</v>
      </c>
      <c r="E199" s="33">
        <f>'SALDO MAXPPI JULHO 2026'!E332</f>
        <v>0</v>
      </c>
      <c r="F199" s="33">
        <f>'SALDO MAXPPI JULHO 2026'!F332</f>
        <v>0</v>
      </c>
      <c r="G199" s="33">
        <f>'SALDO MAXPPI JULHO 2026'!G332</f>
        <v>0</v>
      </c>
      <c r="H199" s="33">
        <f>'SALDO MAXPPI JULHO 2026'!H332</f>
        <v>440.88</v>
      </c>
      <c r="I199" s="33">
        <f>'SALDO MAXPPI JULHO 2026'!I332</f>
        <v>-2.94</v>
      </c>
      <c r="J199" s="33">
        <f>'SALDO MAXPPI JULHO 2026'!J332</f>
        <v>8.85</v>
      </c>
      <c r="K199" s="33">
        <f>'SALDO MAXPPI JULHO 2026'!K332</f>
        <v>263.93</v>
      </c>
      <c r="L199" s="33">
        <f>'SALDO MAXPPI JULHO 2026'!L332</f>
        <v>40.770000000000003</v>
      </c>
      <c r="M199" s="33">
        <f>'SALDO MAXPPI JULHO 2026'!M332</f>
        <v>134.77000000000001</v>
      </c>
      <c r="N199" s="33">
        <f>'SALDO MAXPPI JULHO 2026'!N332</f>
        <v>0.27</v>
      </c>
      <c r="O199" s="33">
        <f>'SALDO MAXPPI JULHO 2026'!O332</f>
        <v>46.27</v>
      </c>
      <c r="P199" s="33">
        <f>'SALDO MAXPPI JULHO 2026'!P332</f>
        <v>14.98</v>
      </c>
      <c r="Q199" s="33">
        <f>'SALDO MAXPPI JULHO 2026'!Q332</f>
        <v>169.75</v>
      </c>
      <c r="R199" s="33">
        <f>'SALDO MAXPPI JULHO 2026'!R332</f>
        <v>4.47</v>
      </c>
      <c r="S199" s="33">
        <f>'SALDO MAXPPI JULHO 2026'!S332</f>
        <v>129.77000000000001</v>
      </c>
      <c r="T199" s="33">
        <f>'SALDO MAXPPI JULHO 2026'!T332</f>
        <v>1.99</v>
      </c>
      <c r="U199" s="33">
        <f>'SALDO MAXPPI JULHO 2026'!U332</f>
        <v>0.35</v>
      </c>
      <c r="V199" s="33">
        <f>'SALDO MAXPPI JULHO 2026'!V332</f>
        <v>1.41</v>
      </c>
      <c r="W199" s="33">
        <f>'SALDO MAXPPI JULHO 2026'!W332</f>
        <v>150.94</v>
      </c>
      <c r="X199" s="33">
        <f>'SALDO MAXPPI JULHO 2026'!X332</f>
        <v>3</v>
      </c>
      <c r="Y199" s="33">
        <f>'SALDO MAXPPI JULHO 2026'!Y332</f>
        <v>0</v>
      </c>
      <c r="Z199" s="33">
        <f>'SALDO MAXPPI JULHO 2026'!Z332</f>
        <v>0</v>
      </c>
      <c r="AA199" s="33">
        <f>'SALDO MAXPPI JULHO 2026'!AA332</f>
        <v>7.49</v>
      </c>
      <c r="AB199" s="33">
        <f>'SALDO MAXPPI JULHO 2026'!AB332</f>
        <v>0</v>
      </c>
      <c r="AC199" s="33">
        <f>'SALDO MAXPPI JULHO 2026'!AC332</f>
        <v>5.61</v>
      </c>
      <c r="AD199" s="33">
        <f>'SALDO MAXPPI JULHO 2026'!AD332</f>
        <v>5.74</v>
      </c>
      <c r="AE199" s="33">
        <f>'SALDO MAXPPI JULHO 2026'!AE332</f>
        <v>1.1000000000000001</v>
      </c>
      <c r="AF199" s="33">
        <f>'SALDO MAXPPI JULHO 2026'!AF332</f>
        <v>3</v>
      </c>
      <c r="AG199" s="33">
        <f>'SALDO MAXPPI JULHO 2026'!AG332</f>
        <v>30.61</v>
      </c>
      <c r="AH199" s="33">
        <f>'SALDO MAXPPI JULHO 2026'!AH332</f>
        <v>29.45</v>
      </c>
      <c r="AI199" s="33">
        <f>'SALDO MAXPPI JULHO 2026'!AI332</f>
        <v>1.5</v>
      </c>
      <c r="AJ199" s="33">
        <f>'SALDO MAXPPI JULHO 2026'!AJ332</f>
        <v>23.96</v>
      </c>
      <c r="AK199" s="33">
        <f>'SALDO MAXPPI JULHO 2026'!AK332</f>
        <v>0.85</v>
      </c>
      <c r="AL199" s="33">
        <f>'SALDO MAXPPI JULHO 2026'!AL332</f>
        <v>11.48</v>
      </c>
      <c r="AM199" s="33">
        <f>'SALDO MAXPPI JULHO 2026'!AM332</f>
        <v>14.97</v>
      </c>
      <c r="AN199" s="33">
        <f>'SALDO MAXPPI JULHO 2026'!AN332</f>
        <v>1.5</v>
      </c>
      <c r="AO199" s="33">
        <f>'SALDO MAXPPI JULHO 2026'!AO332</f>
        <v>16.97</v>
      </c>
      <c r="AP199" s="33">
        <f>'SALDO MAXPPI JULHO 2026'!AP332</f>
        <v>0</v>
      </c>
      <c r="AQ199" s="33">
        <f>'SALDO MAXPPI JULHO 2026'!AQ332</f>
        <v>24.96</v>
      </c>
      <c r="AR199" s="33">
        <f>'SALDO MAXPPI JULHO 2026'!AR332</f>
        <v>94.43</v>
      </c>
      <c r="AS199" s="33">
        <f>'SALDO MAXPPI JULHO 2026'!AS332</f>
        <v>0.1</v>
      </c>
      <c r="AT199" s="33">
        <f>'SALDO MAXPPI JULHO 2026'!AT332</f>
        <v>39.93</v>
      </c>
      <c r="AU199" s="33">
        <f>'SALDO MAXPPI JULHO 2026'!AU332</f>
        <v>20.96</v>
      </c>
      <c r="AV199" s="33">
        <f>'SALDO MAXPPI JULHO 2026'!AV332</f>
        <v>8.98</v>
      </c>
      <c r="AW199" s="33">
        <f>'SALDO MAXPPI JULHO 2026'!AW332</f>
        <v>0</v>
      </c>
      <c r="AX199" s="33">
        <f>'SALDO MAXPPI JULHO 2026'!AX332</f>
        <v>14.64</v>
      </c>
      <c r="AY199" s="33">
        <f>'SALDO MAXPPI JULHO 2026'!AY332</f>
        <v>35.94</v>
      </c>
      <c r="AZ199" s="33">
        <f>'SALDO MAXPPI JULHO 2026'!AZ332</f>
        <v>4.1500000000000004</v>
      </c>
      <c r="BA199" s="33">
        <f>'SALDO MAXPPI JULHO 2026'!BA332</f>
        <v>1</v>
      </c>
      <c r="BB199" s="33">
        <f>'SALDO MAXPPI JULHO 2026'!BB332</f>
        <v>9.48</v>
      </c>
      <c r="BC199" s="33">
        <f>'SALDO MAXPPI JULHO 2026'!BC332</f>
        <v>28.46</v>
      </c>
      <c r="BD199" s="33">
        <f>'SALDO MAXPPI JULHO 2026'!BD332</f>
        <v>301.95999999999998</v>
      </c>
      <c r="BE199" s="33">
        <f>'SALDO MAXPPI JULHO 2026'!BE332</f>
        <v>86.36</v>
      </c>
      <c r="BF199" s="33">
        <f>'SALDO MAXPPI JULHO 2026'!BF332</f>
        <v>56.6</v>
      </c>
      <c r="BG199" s="33">
        <f>'SALDO MAXPPI JULHO 2026'!BG332</f>
        <v>2.46</v>
      </c>
      <c r="BH199" s="33">
        <f>'SALDO MAXPPI JULHO 2026'!BH332</f>
        <v>6.59</v>
      </c>
      <c r="BI199" s="33">
        <f>'SALDO MAXPPI JULHO 2026'!BI332</f>
        <v>183.76</v>
      </c>
      <c r="BJ199" s="33">
        <f>'SALDO MAXPPI JULHO 2026'!BJ332</f>
        <v>17.79</v>
      </c>
      <c r="BK199" s="33">
        <f>'SALDO MAXPPI JULHO 2026'!BK332</f>
        <v>20.079999999999998</v>
      </c>
      <c r="BL199" s="33">
        <f>'SALDO MAXPPI JULHO 2026'!BL332</f>
        <v>14.03</v>
      </c>
      <c r="BM199" s="33">
        <f>'SALDO MAXPPI JULHO 2026'!BM332</f>
        <v>1.3</v>
      </c>
      <c r="BN199" s="33">
        <f>'SALDO MAXPPI JULHO 2026'!BN332</f>
        <v>0.84</v>
      </c>
      <c r="BO199" s="33">
        <f>'SALDO MAXPPI JULHO 2026'!BO332</f>
        <v>0.1</v>
      </c>
      <c r="BP199" s="33">
        <f>'SALDO MAXPPI JULHO 2026'!BP332</f>
        <v>4.84</v>
      </c>
      <c r="BQ199" s="33">
        <f>'SALDO MAXPPI JULHO 2026'!BQ332</f>
        <v>0.55000000000000004</v>
      </c>
      <c r="BR199" s="33">
        <f>'SALDO MAXPPI JULHO 2026'!BR332</f>
        <v>2.2799999999999998</v>
      </c>
      <c r="BS199" s="33">
        <f>'SALDO MAXPPI JULHO 2026'!BS332</f>
        <v>-5.37</v>
      </c>
      <c r="BT199" s="33">
        <f>'SALDO MAXPPI JULHO 2026'!BT332</f>
        <v>24.17</v>
      </c>
      <c r="BU199" s="33">
        <f>'SALDO MAXPPI JULHO 2026'!BU332</f>
        <v>-0.17</v>
      </c>
      <c r="BV199" s="33">
        <f>'SALDO MAXPPI JULHO 2026'!BV332</f>
        <v>78.790000000000006</v>
      </c>
      <c r="BW199" s="33">
        <f>'SALDO MAXPPI JULHO 2026'!BW332</f>
        <v>0</v>
      </c>
      <c r="BX199" s="33">
        <f>'SALDO MAXPPI JULHO 2026'!BX332</f>
        <v>0</v>
      </c>
      <c r="BY199" s="35">
        <f t="shared" si="7"/>
        <v>3823.2099999999996</v>
      </c>
      <c r="BZ199" s="36">
        <f>'SALDO MAXPPI JULHO 2026'!BZ332</f>
        <v>3823.2099999999996</v>
      </c>
      <c r="CA199" s="37">
        <f t="shared" si="6"/>
        <v>0</v>
      </c>
    </row>
    <row r="200" spans="1:79">
      <c r="A200" s="32" t="str">
        <f>'SALDO MAXPPI JULHO 2026'!A333</f>
        <v>PIRATUBA</v>
      </c>
      <c r="B200" s="33">
        <f>'SALDO MAXPPI JULHO 2026'!B333</f>
        <v>82.73</v>
      </c>
      <c r="C200" s="33">
        <f>'SALDO MAXPPI JULHO 2026'!C333</f>
        <v>0</v>
      </c>
      <c r="D200" s="33">
        <f>'SALDO MAXPPI JULHO 2026'!D333</f>
        <v>-0.13</v>
      </c>
      <c r="E200" s="33">
        <f>'SALDO MAXPPI JULHO 2026'!E333</f>
        <v>0</v>
      </c>
      <c r="F200" s="33">
        <f>'SALDO MAXPPI JULHO 2026'!F333</f>
        <v>0.56000000000000005</v>
      </c>
      <c r="G200" s="33">
        <f>'SALDO MAXPPI JULHO 2026'!G333</f>
        <v>0</v>
      </c>
      <c r="H200" s="33">
        <f>'SALDO MAXPPI JULHO 2026'!H333</f>
        <v>346.75</v>
      </c>
      <c r="I200" s="33">
        <f>'SALDO MAXPPI JULHO 2026'!I333</f>
        <v>-1.68</v>
      </c>
      <c r="J200" s="33">
        <f>'SALDO MAXPPI JULHO 2026'!J333</f>
        <v>12.54</v>
      </c>
      <c r="K200" s="33">
        <f>'SALDO MAXPPI JULHO 2026'!K333</f>
        <v>253.1</v>
      </c>
      <c r="L200" s="33">
        <f>'SALDO MAXPPI JULHO 2026'!L333</f>
        <v>61.76</v>
      </c>
      <c r="M200" s="33">
        <f>'SALDO MAXPPI JULHO 2026'!M333</f>
        <v>204.18</v>
      </c>
      <c r="N200" s="33">
        <f>'SALDO MAXPPI JULHO 2026'!N333</f>
        <v>0.14000000000000001</v>
      </c>
      <c r="O200" s="33">
        <f>'SALDO MAXPPI JULHO 2026'!O333</f>
        <v>-1.29</v>
      </c>
      <c r="P200" s="33">
        <f>'SALDO MAXPPI JULHO 2026'!P333</f>
        <v>-0.3</v>
      </c>
      <c r="Q200" s="33">
        <f>'SALDO MAXPPI JULHO 2026'!Q333</f>
        <v>257.19</v>
      </c>
      <c r="R200" s="33">
        <f>'SALDO MAXPPI JULHO 2026'!R333</f>
        <v>2.0699999999999998</v>
      </c>
      <c r="S200" s="33">
        <f>'SALDO MAXPPI JULHO 2026'!S333</f>
        <v>60.34</v>
      </c>
      <c r="T200" s="33">
        <f>'SALDO MAXPPI JULHO 2026'!T333</f>
        <v>0.94</v>
      </c>
      <c r="U200" s="33">
        <f>'SALDO MAXPPI JULHO 2026'!U333</f>
        <v>0.11</v>
      </c>
      <c r="V200" s="33">
        <f>'SALDO MAXPPI JULHO 2026'!V333</f>
        <v>0.64</v>
      </c>
      <c r="W200" s="33">
        <f>'SALDO MAXPPI JULHO 2026'!W333</f>
        <v>228.68</v>
      </c>
      <c r="X200" s="33">
        <f>'SALDO MAXPPI JULHO 2026'!X333</f>
        <v>4.54</v>
      </c>
      <c r="Y200" s="33">
        <f>'SALDO MAXPPI JULHO 2026'!Y333</f>
        <v>17.39</v>
      </c>
      <c r="Z200" s="33">
        <f>'SALDO MAXPPI JULHO 2026'!Z333</f>
        <v>11.6</v>
      </c>
      <c r="AA200" s="33">
        <f>'SALDO MAXPPI JULHO 2026'!AA333</f>
        <v>11.34</v>
      </c>
      <c r="AB200" s="33">
        <f>'SALDO MAXPPI JULHO 2026'!AB333</f>
        <v>143.68</v>
      </c>
      <c r="AC200" s="33">
        <f>'SALDO MAXPPI JULHO 2026'!AC333</f>
        <v>8.5</v>
      </c>
      <c r="AD200" s="33">
        <f>'SALDO MAXPPI JULHO 2026'!AD333</f>
        <v>8.6999999999999993</v>
      </c>
      <c r="AE200" s="33">
        <f>'SALDO MAXPPI JULHO 2026'!AE333</f>
        <v>1.66</v>
      </c>
      <c r="AF200" s="33">
        <f>'SALDO MAXPPI JULHO 2026'!AF333</f>
        <v>4.54</v>
      </c>
      <c r="AG200" s="33">
        <f>'SALDO MAXPPI JULHO 2026'!AG333</f>
        <v>68.06</v>
      </c>
      <c r="AH200" s="33">
        <f>'SALDO MAXPPI JULHO 2026'!AH333</f>
        <v>15.2</v>
      </c>
      <c r="AI200" s="33">
        <f>'SALDO MAXPPI JULHO 2026'!AI333</f>
        <v>2.27</v>
      </c>
      <c r="AJ200" s="33">
        <f>'SALDO MAXPPI JULHO 2026'!AJ333</f>
        <v>36.299999999999997</v>
      </c>
      <c r="AK200" s="33">
        <f>'SALDO MAXPPI JULHO 2026'!AK333</f>
        <v>1.29</v>
      </c>
      <c r="AL200" s="33">
        <f>'SALDO MAXPPI JULHO 2026'!AL333</f>
        <v>17.39</v>
      </c>
      <c r="AM200" s="33">
        <f>'SALDO MAXPPI JULHO 2026'!AM333</f>
        <v>8.8000000000000007</v>
      </c>
      <c r="AN200" s="33">
        <f>'SALDO MAXPPI JULHO 2026'!AN333</f>
        <v>2.27</v>
      </c>
      <c r="AO200" s="33">
        <f>'SALDO MAXPPI JULHO 2026'!AO333</f>
        <v>25.71</v>
      </c>
      <c r="AP200" s="33">
        <f>'SALDO MAXPPI JULHO 2026'!AP333</f>
        <v>7.56</v>
      </c>
      <c r="AQ200" s="33">
        <f>'SALDO MAXPPI JULHO 2026'!AQ333</f>
        <v>5.3</v>
      </c>
      <c r="AR200" s="33">
        <f>'SALDO MAXPPI JULHO 2026'!AR333</f>
        <v>143.07</v>
      </c>
      <c r="AS200" s="33">
        <f>'SALDO MAXPPI JULHO 2026'!AS333</f>
        <v>12.8</v>
      </c>
      <c r="AT200" s="33">
        <f>'SALDO MAXPPI JULHO 2026'!AT333</f>
        <v>13.2</v>
      </c>
      <c r="AU200" s="33">
        <f>'SALDO MAXPPI JULHO 2026'!AU333</f>
        <v>31.76</v>
      </c>
      <c r="AV200" s="33">
        <f>'SALDO MAXPPI JULHO 2026'!AV333</f>
        <v>13.61</v>
      </c>
      <c r="AW200" s="33">
        <f>'SALDO MAXPPI JULHO 2026'!AW333</f>
        <v>0.5</v>
      </c>
      <c r="AX200" s="33">
        <f>'SALDO MAXPPI JULHO 2026'!AX333</f>
        <v>8.09</v>
      </c>
      <c r="AY200" s="33">
        <f>'SALDO MAXPPI JULHO 2026'!AY333</f>
        <v>54.45</v>
      </c>
      <c r="AZ200" s="33">
        <f>'SALDO MAXPPI JULHO 2026'!AZ333</f>
        <v>6.29</v>
      </c>
      <c r="BA200" s="33">
        <f>'SALDO MAXPPI JULHO 2026'!BA333</f>
        <v>0</v>
      </c>
      <c r="BB200" s="33">
        <f>'SALDO MAXPPI JULHO 2026'!BB333</f>
        <v>14.37</v>
      </c>
      <c r="BC200" s="33">
        <f>'SALDO MAXPPI JULHO 2026'!BC333</f>
        <v>43.12</v>
      </c>
      <c r="BD200" s="33">
        <f>'SALDO MAXPPI JULHO 2026'!BD333</f>
        <v>457.49</v>
      </c>
      <c r="BE200" s="33">
        <f>'SALDO MAXPPI JULHO 2026'!BE333</f>
        <v>0</v>
      </c>
      <c r="BF200" s="33">
        <f>'SALDO MAXPPI JULHO 2026'!BF333</f>
        <v>76.599999999999994</v>
      </c>
      <c r="BG200" s="33">
        <f>'SALDO MAXPPI JULHO 2026'!BG333</f>
        <v>0.49</v>
      </c>
      <c r="BH200" s="33">
        <f>'SALDO MAXPPI JULHO 2026'!BH333</f>
        <v>0</v>
      </c>
      <c r="BI200" s="33">
        <f>'SALDO MAXPPI JULHO 2026'!BI333</f>
        <v>0</v>
      </c>
      <c r="BJ200" s="33">
        <f>'SALDO MAXPPI JULHO 2026'!BJ333</f>
        <v>0.09</v>
      </c>
      <c r="BK200" s="33">
        <f>'SALDO MAXPPI JULHO 2026'!BK333</f>
        <v>0.89</v>
      </c>
      <c r="BL200" s="33">
        <f>'SALDO MAXPPI JULHO 2026'!BL333</f>
        <v>0</v>
      </c>
      <c r="BM200" s="33">
        <f>'SALDO MAXPPI JULHO 2026'!BM333</f>
        <v>0</v>
      </c>
      <c r="BN200" s="33">
        <f>'SALDO MAXPPI JULHO 2026'!BN333</f>
        <v>0.16</v>
      </c>
      <c r="BO200" s="33">
        <f>'SALDO MAXPPI JULHO 2026'!BO333</f>
        <v>0</v>
      </c>
      <c r="BP200" s="33">
        <f>'SALDO MAXPPI JULHO 2026'!BP333</f>
        <v>-1.93</v>
      </c>
      <c r="BQ200" s="33">
        <f>'SALDO MAXPPI JULHO 2026'!BQ333</f>
        <v>-0.55000000000000004</v>
      </c>
      <c r="BR200" s="33">
        <f>'SALDO MAXPPI JULHO 2026'!BR333</f>
        <v>1.1399999999999999</v>
      </c>
      <c r="BS200" s="33">
        <f>'SALDO MAXPPI JULHO 2026'!BS333</f>
        <v>2.68</v>
      </c>
      <c r="BT200" s="33">
        <f>'SALDO MAXPPI JULHO 2026'!BT333</f>
        <v>0</v>
      </c>
      <c r="BU200" s="33">
        <f>'SALDO MAXPPI JULHO 2026'!BU333</f>
        <v>0</v>
      </c>
      <c r="BV200" s="33">
        <f>'SALDO MAXPPI JULHO 2026'!BV333</f>
        <v>34.479999999999997</v>
      </c>
      <c r="BW200" s="33">
        <f>'SALDO MAXPPI JULHO 2026'!BW333</f>
        <v>0</v>
      </c>
      <c r="BX200" s="33">
        <f>'SALDO MAXPPI JULHO 2026'!BX333</f>
        <v>0</v>
      </c>
      <c r="BY200" s="35">
        <f t="shared" si="7"/>
        <v>2823.2299999999996</v>
      </c>
      <c r="BZ200" s="36">
        <f>'SALDO MAXPPI JULHO 2026'!BZ333</f>
        <v>2823.2299999999996</v>
      </c>
      <c r="CA200" s="37">
        <f t="shared" si="6"/>
        <v>0</v>
      </c>
    </row>
    <row r="201" spans="1:79">
      <c r="A201" s="32" t="str">
        <f>'SALDO MAXPPI JULHO 2026'!A334</f>
        <v>PLANALTO ALEGRE</v>
      </c>
      <c r="B201" s="33">
        <f>'SALDO MAXPPI JULHO 2026'!B334</f>
        <v>64.42</v>
      </c>
      <c r="C201" s="33">
        <f>'SALDO MAXPPI JULHO 2026'!C334</f>
        <v>1293.04</v>
      </c>
      <c r="D201" s="33">
        <f>'SALDO MAXPPI JULHO 2026'!D334</f>
        <v>722.22</v>
      </c>
      <c r="E201" s="33">
        <f>'SALDO MAXPPI JULHO 2026'!E334</f>
        <v>0.13</v>
      </c>
      <c r="F201" s="33">
        <f>'SALDO MAXPPI JULHO 2026'!F334</f>
        <v>0.55000000000000004</v>
      </c>
      <c r="G201" s="33">
        <f>'SALDO MAXPPI JULHO 2026'!G334</f>
        <v>0</v>
      </c>
      <c r="H201" s="33">
        <f>'SALDO MAXPPI JULHO 2026'!H334</f>
        <v>191.18</v>
      </c>
      <c r="I201" s="33">
        <f>'SALDO MAXPPI JULHO 2026'!I334</f>
        <v>3.36</v>
      </c>
      <c r="J201" s="33">
        <f>'SALDO MAXPPI JULHO 2026'!J334</f>
        <v>0</v>
      </c>
      <c r="K201" s="33">
        <f>'SALDO MAXPPI JULHO 2026'!K334</f>
        <v>87.55</v>
      </c>
      <c r="L201" s="33">
        <f>'SALDO MAXPPI JULHO 2026'!L334</f>
        <v>36.97</v>
      </c>
      <c r="M201" s="33">
        <f>'SALDO MAXPPI JULHO 2026'!M334</f>
        <v>0</v>
      </c>
      <c r="N201" s="33">
        <f>'SALDO MAXPPI JULHO 2026'!N334</f>
        <v>0</v>
      </c>
      <c r="O201" s="33">
        <f>'SALDO MAXPPI JULHO 2026'!O334</f>
        <v>0.31</v>
      </c>
      <c r="P201" s="33">
        <f>'SALDO MAXPPI JULHO 2026'!P334</f>
        <v>0</v>
      </c>
      <c r="Q201" s="33">
        <f>'SALDO MAXPPI JULHO 2026'!Q334</f>
        <v>153.96</v>
      </c>
      <c r="R201" s="33">
        <f>'SALDO MAXPPI JULHO 2026'!R334</f>
        <v>0</v>
      </c>
      <c r="S201" s="33">
        <f>'SALDO MAXPPI JULHO 2026'!S334</f>
        <v>0.26</v>
      </c>
      <c r="T201" s="33">
        <f>'SALDO MAXPPI JULHO 2026'!T334</f>
        <v>0</v>
      </c>
      <c r="U201" s="33">
        <f>'SALDO MAXPPI JULHO 2026'!U334</f>
        <v>0</v>
      </c>
      <c r="V201" s="33">
        <f>'SALDO MAXPPI JULHO 2026'!V334</f>
        <v>0</v>
      </c>
      <c r="W201" s="33">
        <f>'SALDO MAXPPI JULHO 2026'!W334</f>
        <v>136.9</v>
      </c>
      <c r="X201" s="33">
        <f>'SALDO MAXPPI JULHO 2026'!X334</f>
        <v>0</v>
      </c>
      <c r="Y201" s="33">
        <f>'SALDO MAXPPI JULHO 2026'!Y334</f>
        <v>0.1</v>
      </c>
      <c r="Z201" s="33">
        <f>'SALDO MAXPPI JULHO 2026'!Z334</f>
        <v>23.01</v>
      </c>
      <c r="AA201" s="33">
        <f>'SALDO MAXPPI JULHO 2026'!AA334</f>
        <v>6.79</v>
      </c>
      <c r="AB201" s="33">
        <f>'SALDO MAXPPI JULHO 2026'!AB334</f>
        <v>19.899999999999999</v>
      </c>
      <c r="AC201" s="33">
        <f>'SALDO MAXPPI JULHO 2026'!AC334</f>
        <v>5.09</v>
      </c>
      <c r="AD201" s="33">
        <f>'SALDO MAXPPI JULHO 2026'!AD334</f>
        <v>2.2000000000000002</v>
      </c>
      <c r="AE201" s="33">
        <f>'SALDO MAXPPI JULHO 2026'!AE334</f>
        <v>0.1</v>
      </c>
      <c r="AF201" s="33">
        <f>'SALDO MAXPPI JULHO 2026'!AF334</f>
        <v>1.71</v>
      </c>
      <c r="AG201" s="33">
        <f>'SALDO MAXPPI JULHO 2026'!AG334</f>
        <v>40.74</v>
      </c>
      <c r="AH201" s="33">
        <f>'SALDO MAXPPI JULHO 2026'!AH334</f>
        <v>21.01</v>
      </c>
      <c r="AI201" s="33">
        <f>'SALDO MAXPPI JULHO 2026'!AI334</f>
        <v>0</v>
      </c>
      <c r="AJ201" s="33">
        <f>'SALDO MAXPPI JULHO 2026'!AJ334</f>
        <v>2.5</v>
      </c>
      <c r="AK201" s="33">
        <f>'SALDO MAXPPI JULHO 2026'!AK334</f>
        <v>0.1</v>
      </c>
      <c r="AL201" s="33">
        <f>'SALDO MAXPPI JULHO 2026'!AL334</f>
        <v>-0.1</v>
      </c>
      <c r="AM201" s="33">
        <f>'SALDO MAXPPI JULHO 2026'!AM334</f>
        <v>8.09</v>
      </c>
      <c r="AN201" s="33">
        <f>'SALDO MAXPPI JULHO 2026'!AN334</f>
        <v>1.36</v>
      </c>
      <c r="AO201" s="33">
        <f>'SALDO MAXPPI JULHO 2026'!AO334</f>
        <v>-0.2</v>
      </c>
      <c r="AP201" s="33">
        <f>'SALDO MAXPPI JULHO 2026'!AP334</f>
        <v>0.2</v>
      </c>
      <c r="AQ201" s="33">
        <f>'SALDO MAXPPI JULHO 2026'!AQ334</f>
        <v>22.63</v>
      </c>
      <c r="AR201" s="33">
        <f>'SALDO MAXPPI JULHO 2026'!AR334</f>
        <v>5.5</v>
      </c>
      <c r="AS201" s="33">
        <f>'SALDO MAXPPI JULHO 2026'!AS334</f>
        <v>25.79</v>
      </c>
      <c r="AT201" s="33">
        <f>'SALDO MAXPPI JULHO 2026'!AT334</f>
        <v>11.51</v>
      </c>
      <c r="AU201" s="33">
        <f>'SALDO MAXPPI JULHO 2026'!AU334</f>
        <v>19.010000000000002</v>
      </c>
      <c r="AV201" s="33">
        <f>'SALDO MAXPPI JULHO 2026'!AV334</f>
        <v>1.1100000000000001</v>
      </c>
      <c r="AW201" s="33">
        <f>'SALDO MAXPPI JULHO 2026'!AW334</f>
        <v>4.3</v>
      </c>
      <c r="AX201" s="33">
        <f>'SALDO MAXPPI JULHO 2026'!AX334</f>
        <v>13.28</v>
      </c>
      <c r="AY201" s="33">
        <f>'SALDO MAXPPI JULHO 2026'!AY334</f>
        <v>32.590000000000003</v>
      </c>
      <c r="AZ201" s="33">
        <f>'SALDO MAXPPI JULHO 2026'!AZ334</f>
        <v>3.76</v>
      </c>
      <c r="BA201" s="33">
        <f>'SALDO MAXPPI JULHO 2026'!BA334</f>
        <v>0.91</v>
      </c>
      <c r="BB201" s="33">
        <f>'SALDO MAXPPI JULHO 2026'!BB334</f>
        <v>8.6</v>
      </c>
      <c r="BC201" s="33">
        <f>'SALDO MAXPPI JULHO 2026'!BC334</f>
        <v>25.81</v>
      </c>
      <c r="BD201" s="33">
        <f>'SALDO MAXPPI JULHO 2026'!BD334</f>
        <v>0</v>
      </c>
      <c r="BE201" s="33">
        <f>'SALDO MAXPPI JULHO 2026'!BE334</f>
        <v>0</v>
      </c>
      <c r="BF201" s="33">
        <f>'SALDO MAXPPI JULHO 2026'!BF334</f>
        <v>51.34</v>
      </c>
      <c r="BG201" s="33">
        <f>'SALDO MAXPPI JULHO 2026'!BG334</f>
        <v>0</v>
      </c>
      <c r="BH201" s="33">
        <f>'SALDO MAXPPI JULHO 2026'!BH334</f>
        <v>2.34</v>
      </c>
      <c r="BI201" s="33">
        <f>'SALDO MAXPPI JULHO 2026'!BI334</f>
        <v>73.900000000000006</v>
      </c>
      <c r="BJ201" s="33">
        <f>'SALDO MAXPPI JULHO 2026'!BJ334</f>
        <v>6.42</v>
      </c>
      <c r="BK201" s="33">
        <f>'SALDO MAXPPI JULHO 2026'!BK334</f>
        <v>7.16</v>
      </c>
      <c r="BL201" s="33">
        <f>'SALDO MAXPPI JULHO 2026'!BL334</f>
        <v>0.71</v>
      </c>
      <c r="BM201" s="33">
        <f>'SALDO MAXPPI JULHO 2026'!BM334</f>
        <v>0</v>
      </c>
      <c r="BN201" s="33">
        <f>'SALDO MAXPPI JULHO 2026'!BN334</f>
        <v>0.15</v>
      </c>
      <c r="BO201" s="33">
        <f>'SALDO MAXPPI JULHO 2026'!BO334</f>
        <v>0</v>
      </c>
      <c r="BP201" s="33">
        <f>'SALDO MAXPPI JULHO 2026'!BP334</f>
        <v>2.86</v>
      </c>
      <c r="BQ201" s="33">
        <f>'SALDO MAXPPI JULHO 2026'!BQ334</f>
        <v>0.54</v>
      </c>
      <c r="BR201" s="33">
        <f>'SALDO MAXPPI JULHO 2026'!BR334</f>
        <v>0</v>
      </c>
      <c r="BS201" s="33">
        <f>'SALDO MAXPPI JULHO 2026'!BS334</f>
        <v>-2.71</v>
      </c>
      <c r="BT201" s="33">
        <f>'SALDO MAXPPI JULHO 2026'!BT334</f>
        <v>0</v>
      </c>
      <c r="BU201" s="33">
        <f>'SALDO MAXPPI JULHO 2026'!BU334</f>
        <v>-0.17</v>
      </c>
      <c r="BV201" s="33">
        <f>'SALDO MAXPPI JULHO 2026'!BV334</f>
        <v>70.58</v>
      </c>
      <c r="BW201" s="33">
        <f>'SALDO MAXPPI JULHO 2026'!BW334</f>
        <v>0</v>
      </c>
      <c r="BX201" s="33">
        <f>'SALDO MAXPPI JULHO 2026'!BX334</f>
        <v>0</v>
      </c>
      <c r="BY201" s="35">
        <f t="shared" si="7"/>
        <v>3211.3700000000026</v>
      </c>
      <c r="BZ201" s="36">
        <f>'SALDO MAXPPI JULHO 2026'!BZ334</f>
        <v>3211.3700000000026</v>
      </c>
      <c r="CA201" s="37">
        <f t="shared" si="6"/>
        <v>0</v>
      </c>
    </row>
    <row r="202" spans="1:79">
      <c r="A202" s="32" t="str">
        <f>'SALDO MAXPPI JULHO 2026'!A335</f>
        <v>POMERODE</v>
      </c>
      <c r="B202" s="33">
        <f>'SALDO MAXPPI JULHO 2026'!B335</f>
        <v>636.72</v>
      </c>
      <c r="C202" s="33">
        <f>'SALDO MAXPPI JULHO 2026'!C335</f>
        <v>14510.94</v>
      </c>
      <c r="D202" s="33">
        <f>'SALDO MAXPPI JULHO 2026'!D335</f>
        <v>7929.52</v>
      </c>
      <c r="E202" s="33">
        <f>'SALDO MAXPPI JULHO 2026'!E335</f>
        <v>0.13</v>
      </c>
      <c r="F202" s="33">
        <f>'SALDO MAXPPI JULHO 2026'!F335</f>
        <v>3685.93</v>
      </c>
      <c r="G202" s="33">
        <f>'SALDO MAXPPI JULHO 2026'!G335</f>
        <v>3329.83</v>
      </c>
      <c r="H202" s="33">
        <f>'SALDO MAXPPI JULHO 2026'!H335</f>
        <v>577.36</v>
      </c>
      <c r="I202" s="33">
        <f>'SALDO MAXPPI JULHO 2026'!I335</f>
        <v>0</v>
      </c>
      <c r="J202" s="33">
        <f>'SALDO MAXPPI JULHO 2026'!J335</f>
        <v>19.3</v>
      </c>
      <c r="K202" s="33">
        <f>'SALDO MAXPPI JULHO 2026'!K335</f>
        <v>1792.93</v>
      </c>
      <c r="L202" s="33">
        <f>'SALDO MAXPPI JULHO 2026'!L335</f>
        <v>0</v>
      </c>
      <c r="M202" s="33">
        <f>'SALDO MAXPPI JULHO 2026'!M335</f>
        <v>1176.5899999999999</v>
      </c>
      <c r="N202" s="33">
        <f>'SALDO MAXPPI JULHO 2026'!N335</f>
        <v>1.69</v>
      </c>
      <c r="O202" s="33">
        <f>'SALDO MAXPPI JULHO 2026'!O335</f>
        <v>403.95</v>
      </c>
      <c r="P202" s="33">
        <f>'SALDO MAXPPI JULHO 2026'!P335</f>
        <v>1.2</v>
      </c>
      <c r="Q202" s="33">
        <f>'SALDO MAXPPI JULHO 2026'!Q335</f>
        <v>0</v>
      </c>
      <c r="R202" s="33">
        <f>'SALDO MAXPPI JULHO 2026'!R335</f>
        <v>28.06</v>
      </c>
      <c r="S202" s="33">
        <f>'SALDO MAXPPI JULHO 2026'!S335</f>
        <v>398.02</v>
      </c>
      <c r="T202" s="33">
        <f>'SALDO MAXPPI JULHO 2026'!T335</f>
        <v>12.46</v>
      </c>
      <c r="U202" s="33">
        <f>'SALDO MAXPPI JULHO 2026'!U335</f>
        <v>0</v>
      </c>
      <c r="V202" s="33">
        <f>'SALDO MAXPPI JULHO 2026'!V335</f>
        <v>4.6100000000000003</v>
      </c>
      <c r="W202" s="33">
        <f>'SALDO MAXPPI JULHO 2026'!W335</f>
        <v>1317.75</v>
      </c>
      <c r="X202" s="33">
        <f>'SALDO MAXPPI JULHO 2026'!X335</f>
        <v>26.16</v>
      </c>
      <c r="Y202" s="33">
        <f>'SALDO MAXPPI JULHO 2026'!Y335</f>
        <v>100.23</v>
      </c>
      <c r="Z202" s="33">
        <f>'SALDO MAXPPI JULHO 2026'!Z335</f>
        <v>847.82</v>
      </c>
      <c r="AA202" s="33">
        <f>'SALDO MAXPPI JULHO 2026'!AA335</f>
        <v>22.39</v>
      </c>
      <c r="AB202" s="33">
        <f>'SALDO MAXPPI JULHO 2026'!AB335</f>
        <v>0</v>
      </c>
      <c r="AC202" s="33">
        <f>'SALDO MAXPPI JULHO 2026'!AC335</f>
        <v>0</v>
      </c>
      <c r="AD202" s="33">
        <f>'SALDO MAXPPI JULHO 2026'!AD335</f>
        <v>50.11</v>
      </c>
      <c r="AE202" s="33">
        <f>'SALDO MAXPPI JULHO 2026'!AE335</f>
        <v>0</v>
      </c>
      <c r="AF202" s="33">
        <f>'SALDO MAXPPI JULHO 2026'!AF335</f>
        <v>0</v>
      </c>
      <c r="AG202" s="33">
        <f>'SALDO MAXPPI JULHO 2026'!AG335</f>
        <v>382.2</v>
      </c>
      <c r="AH202" s="33">
        <f>'SALDO MAXPPI JULHO 2026'!AH335</f>
        <v>187.09</v>
      </c>
      <c r="AI202" s="33">
        <f>'SALDO MAXPPI JULHO 2026'!AI335</f>
        <v>13.08</v>
      </c>
      <c r="AJ202" s="33">
        <f>'SALDO MAXPPI JULHO 2026'!AJ335</f>
        <v>143.38999999999999</v>
      </c>
      <c r="AK202" s="33">
        <f>'SALDO MAXPPI JULHO 2026'!AK335</f>
        <v>7.41</v>
      </c>
      <c r="AL202" s="33">
        <f>'SALDO MAXPPI JULHO 2026'!AL335</f>
        <v>100.23</v>
      </c>
      <c r="AM202" s="33">
        <f>'SALDO MAXPPI JULHO 2026'!AM335</f>
        <v>109.53</v>
      </c>
      <c r="AN202" s="33">
        <f>'SALDO MAXPPI JULHO 2026'!AN335</f>
        <v>13.08</v>
      </c>
      <c r="AO202" s="33">
        <f>'SALDO MAXPPI JULHO 2026'!AO335</f>
        <v>148.16</v>
      </c>
      <c r="AP202" s="33">
        <f>'SALDO MAXPPI JULHO 2026'!AP335</f>
        <v>0</v>
      </c>
      <c r="AQ202" s="33">
        <f>'SALDO MAXPPI JULHO 2026'!AQ335</f>
        <v>197.88</v>
      </c>
      <c r="AR202" s="33">
        <f>'SALDO MAXPPI JULHO 2026'!AR335</f>
        <v>824.42</v>
      </c>
      <c r="AS202" s="33">
        <f>'SALDO MAXPPI JULHO 2026'!AS335</f>
        <v>1406.03</v>
      </c>
      <c r="AT202" s="33">
        <f>'SALDO MAXPPI JULHO 2026'!AT335</f>
        <v>224.81</v>
      </c>
      <c r="AU202" s="33">
        <f>'SALDO MAXPPI JULHO 2026'!AU335</f>
        <v>153.02000000000001</v>
      </c>
      <c r="AV202" s="33">
        <f>'SALDO MAXPPI JULHO 2026'!AV335</f>
        <v>51.23</v>
      </c>
      <c r="AW202" s="33">
        <f>'SALDO MAXPPI JULHO 2026'!AW335</f>
        <v>435.76</v>
      </c>
      <c r="AX202" s="33">
        <f>'SALDO MAXPPI JULHO 2026'!AX335</f>
        <v>0.1</v>
      </c>
      <c r="AY202" s="33">
        <f>'SALDO MAXPPI JULHO 2026'!AY335</f>
        <v>173.33</v>
      </c>
      <c r="AZ202" s="33">
        <f>'SALDO MAXPPI JULHO 2026'!AZ335</f>
        <v>36.22</v>
      </c>
      <c r="BA202" s="33">
        <f>'SALDO MAXPPI JULHO 2026'!BA335</f>
        <v>3.21</v>
      </c>
      <c r="BB202" s="33">
        <f>'SALDO MAXPPI JULHO 2026'!BB335</f>
        <v>41.2</v>
      </c>
      <c r="BC202" s="33">
        <f>'SALDO MAXPPI JULHO 2026'!BC335</f>
        <v>248.45</v>
      </c>
      <c r="BD202" s="33">
        <f>'SALDO MAXPPI JULHO 2026'!BD335</f>
        <v>2636.27</v>
      </c>
      <c r="BE202" s="33">
        <f>'SALDO MAXPPI JULHO 2026'!BE335</f>
        <v>262.02</v>
      </c>
      <c r="BF202" s="33">
        <f>'SALDO MAXPPI JULHO 2026'!BF335</f>
        <v>494.16</v>
      </c>
      <c r="BG202" s="33">
        <f>'SALDO MAXPPI JULHO 2026'!BG335</f>
        <v>18.37</v>
      </c>
      <c r="BH202" s="33">
        <f>'SALDO MAXPPI JULHO 2026'!BH335</f>
        <v>0</v>
      </c>
      <c r="BI202" s="33">
        <f>'SALDO MAXPPI JULHO 2026'!BI335</f>
        <v>1353.95</v>
      </c>
      <c r="BJ202" s="33">
        <f>'SALDO MAXPPI JULHO 2026'!BJ335</f>
        <v>131.07</v>
      </c>
      <c r="BK202" s="33">
        <f>'SALDO MAXPPI JULHO 2026'!BK335</f>
        <v>137.12</v>
      </c>
      <c r="BL202" s="33">
        <f>'SALDO MAXPPI JULHO 2026'!BL335</f>
        <v>87.74</v>
      </c>
      <c r="BM202" s="33">
        <f>'SALDO MAXPPI JULHO 2026'!BM335</f>
        <v>9.36</v>
      </c>
      <c r="BN202" s="33">
        <f>'SALDO MAXPPI JULHO 2026'!BN335</f>
        <v>7.32</v>
      </c>
      <c r="BO202" s="33">
        <f>'SALDO MAXPPI JULHO 2026'!BO335</f>
        <v>0</v>
      </c>
      <c r="BP202" s="33">
        <f>'SALDO MAXPPI JULHO 2026'!BP335</f>
        <v>0</v>
      </c>
      <c r="BQ202" s="33">
        <f>'SALDO MAXPPI JULHO 2026'!BQ335</f>
        <v>-1.1000000000000001</v>
      </c>
      <c r="BR202" s="33">
        <f>'SALDO MAXPPI JULHO 2026'!BR335</f>
        <v>0</v>
      </c>
      <c r="BS202" s="33">
        <f>'SALDO MAXPPI JULHO 2026'!BS335</f>
        <v>5.38</v>
      </c>
      <c r="BT202" s="33">
        <f>'SALDO MAXPPI JULHO 2026'!BT335</f>
        <v>0</v>
      </c>
      <c r="BU202" s="33">
        <f>'SALDO MAXPPI JULHO 2026'!BU335</f>
        <v>0</v>
      </c>
      <c r="BV202" s="33">
        <f>'SALDO MAXPPI JULHO 2026'!BV335</f>
        <v>1.5</v>
      </c>
      <c r="BW202" s="33">
        <f>'SALDO MAXPPI JULHO 2026'!BW335</f>
        <v>0</v>
      </c>
      <c r="BX202" s="33">
        <f>'SALDO MAXPPI JULHO 2026'!BX335</f>
        <v>0</v>
      </c>
      <c r="BY202" s="35">
        <f t="shared" si="7"/>
        <v>46916.689999999988</v>
      </c>
      <c r="BZ202" s="36">
        <f>'SALDO MAXPPI JULHO 2026'!BZ335</f>
        <v>46916.689999999988</v>
      </c>
      <c r="CA202" s="37">
        <f t="shared" si="6"/>
        <v>0</v>
      </c>
    </row>
    <row r="203" spans="1:79">
      <c r="A203" s="32" t="str">
        <f>'SALDO MAXPPI JULHO 2026'!A336</f>
        <v>PONTE ALTA</v>
      </c>
      <c r="B203" s="33">
        <f>'SALDO MAXPPI JULHO 2026'!B336</f>
        <v>0</v>
      </c>
      <c r="C203" s="33">
        <f>'SALDO MAXPPI JULHO 2026'!C336</f>
        <v>2875.23</v>
      </c>
      <c r="D203" s="33">
        <f>'SALDO MAXPPI JULHO 2026'!D336</f>
        <v>1412.35</v>
      </c>
      <c r="E203" s="33">
        <f>'SALDO MAXPPI JULHO 2026'!E336</f>
        <v>0</v>
      </c>
      <c r="F203" s="33">
        <f>'SALDO MAXPPI JULHO 2026'!F336</f>
        <v>0.55000000000000004</v>
      </c>
      <c r="G203" s="33">
        <f>'SALDO MAXPPI JULHO 2026'!G336</f>
        <v>0</v>
      </c>
      <c r="H203" s="33">
        <f>'SALDO MAXPPI JULHO 2026'!H336</f>
        <v>68.900000000000006</v>
      </c>
      <c r="I203" s="33">
        <f>'SALDO MAXPPI JULHO 2026'!I336</f>
        <v>144.88</v>
      </c>
      <c r="J203" s="33">
        <f>'SALDO MAXPPI JULHO 2026'!J336</f>
        <v>0</v>
      </c>
      <c r="K203" s="33">
        <f>'SALDO MAXPPI JULHO 2026'!K336</f>
        <v>456.58</v>
      </c>
      <c r="L203" s="33">
        <f>'SALDO MAXPPI JULHO 2026'!L336</f>
        <v>0.82</v>
      </c>
      <c r="M203" s="33">
        <f>'SALDO MAXPPI JULHO 2026'!M336</f>
        <v>-0.9</v>
      </c>
      <c r="N203" s="33">
        <f>'SALDO MAXPPI JULHO 2026'!N336</f>
        <v>0</v>
      </c>
      <c r="O203" s="33">
        <f>'SALDO MAXPPI JULHO 2026'!O336</f>
        <v>-0.21</v>
      </c>
      <c r="P203" s="33">
        <f>'SALDO MAXPPI JULHO 2026'!P336</f>
        <v>-0.3</v>
      </c>
      <c r="Q203" s="33">
        <f>'SALDO MAXPPI JULHO 2026'!Q336</f>
        <v>0</v>
      </c>
      <c r="R203" s="33">
        <f>'SALDO MAXPPI JULHO 2026'!R336</f>
        <v>0</v>
      </c>
      <c r="S203" s="33">
        <f>'SALDO MAXPPI JULHO 2026'!S336</f>
        <v>0</v>
      </c>
      <c r="T203" s="33">
        <f>'SALDO MAXPPI JULHO 2026'!T336</f>
        <v>0</v>
      </c>
      <c r="U203" s="33">
        <f>'SALDO MAXPPI JULHO 2026'!U336</f>
        <v>0</v>
      </c>
      <c r="V203" s="33">
        <f>'SALDO MAXPPI JULHO 2026'!V336</f>
        <v>0</v>
      </c>
      <c r="W203" s="33">
        <f>'SALDO MAXPPI JULHO 2026'!W336</f>
        <v>261.10000000000002</v>
      </c>
      <c r="X203" s="33">
        <f>'SALDO MAXPPI JULHO 2026'!X336</f>
        <v>5.18</v>
      </c>
      <c r="Y203" s="33">
        <f>'SALDO MAXPPI JULHO 2026'!Y336</f>
        <v>19.86</v>
      </c>
      <c r="Z203" s="33">
        <f>'SALDO MAXPPI JULHO 2026'!Z336</f>
        <v>172.68</v>
      </c>
      <c r="AA203" s="33">
        <f>'SALDO MAXPPI JULHO 2026'!AA336</f>
        <v>12.95</v>
      </c>
      <c r="AB203" s="33">
        <f>'SALDO MAXPPI JULHO 2026'!AB336</f>
        <v>40.590000000000003</v>
      </c>
      <c r="AC203" s="33">
        <f>'SALDO MAXPPI JULHO 2026'!AC336</f>
        <v>9.6999999999999993</v>
      </c>
      <c r="AD203" s="33">
        <f>'SALDO MAXPPI JULHO 2026'!AD336</f>
        <v>9.93</v>
      </c>
      <c r="AE203" s="33">
        <f>'SALDO MAXPPI JULHO 2026'!AE336</f>
        <v>1.9</v>
      </c>
      <c r="AF203" s="33">
        <f>'SALDO MAXPPI JULHO 2026'!AF336</f>
        <v>1.89</v>
      </c>
      <c r="AG203" s="33">
        <f>'SALDO MAXPPI JULHO 2026'!AG336</f>
        <v>77.709999999999994</v>
      </c>
      <c r="AH203" s="33">
        <f>'SALDO MAXPPI JULHO 2026'!AH336</f>
        <v>50.94</v>
      </c>
      <c r="AI203" s="33">
        <f>'SALDO MAXPPI JULHO 2026'!AI336</f>
        <v>1.2</v>
      </c>
      <c r="AJ203" s="33">
        <f>'SALDO MAXPPI JULHO 2026'!AJ336</f>
        <v>41.45</v>
      </c>
      <c r="AK203" s="33">
        <f>'SALDO MAXPPI JULHO 2026'!AK336</f>
        <v>1.47</v>
      </c>
      <c r="AL203" s="33">
        <f>'SALDO MAXPPI JULHO 2026'!AL336</f>
        <v>19.86</v>
      </c>
      <c r="AM203" s="33">
        <f>'SALDO MAXPPI JULHO 2026'!AM336</f>
        <v>25.9</v>
      </c>
      <c r="AN203" s="33">
        <f>'SALDO MAXPPI JULHO 2026'!AN336</f>
        <v>0.1</v>
      </c>
      <c r="AO203" s="33">
        <f>'SALDO MAXPPI JULHO 2026'!AO336</f>
        <v>14.88</v>
      </c>
      <c r="AP203" s="33">
        <f>'SALDO MAXPPI JULHO 2026'!AP336</f>
        <v>8.64</v>
      </c>
      <c r="AQ203" s="33">
        <f>'SALDO MAXPPI JULHO 2026'!AQ336</f>
        <v>43.17</v>
      </c>
      <c r="AR203" s="33">
        <f>'SALDO MAXPPI JULHO 2026'!AR336</f>
        <v>163.35</v>
      </c>
      <c r="AS203" s="33">
        <f>'SALDO MAXPPI JULHO 2026'!AS336</f>
        <v>278.58999999999997</v>
      </c>
      <c r="AT203" s="33">
        <f>'SALDO MAXPPI JULHO 2026'!AT336</f>
        <v>69.069999999999993</v>
      </c>
      <c r="AU203" s="33">
        <f>'SALDO MAXPPI JULHO 2026'!AU336</f>
        <v>36.26</v>
      </c>
      <c r="AV203" s="33">
        <f>'SALDO MAXPPI JULHO 2026'!AV336</f>
        <v>15.54</v>
      </c>
      <c r="AW203" s="33">
        <f>'SALDO MAXPPI JULHO 2026'!AW336</f>
        <v>86.34</v>
      </c>
      <c r="AX203" s="33">
        <f>'SALDO MAXPPI JULHO 2026'!AX336</f>
        <v>25.32</v>
      </c>
      <c r="AY203" s="33">
        <f>'SALDO MAXPPI JULHO 2026'!AY336</f>
        <v>62.17</v>
      </c>
      <c r="AZ203" s="33">
        <f>'SALDO MAXPPI JULHO 2026'!AZ336</f>
        <v>7.18</v>
      </c>
      <c r="BA203" s="33">
        <f>'SALDO MAXPPI JULHO 2026'!BA336</f>
        <v>1.73</v>
      </c>
      <c r="BB203" s="33">
        <f>'SALDO MAXPPI JULHO 2026'!BB336</f>
        <v>16.41</v>
      </c>
      <c r="BC203" s="33">
        <f>'SALDO MAXPPI JULHO 2026'!BC336</f>
        <v>49.23</v>
      </c>
      <c r="BD203" s="33">
        <f>'SALDO MAXPPI JULHO 2026'!BD336</f>
        <v>522.36</v>
      </c>
      <c r="BE203" s="33">
        <f>'SALDO MAXPPI JULHO 2026'!BE336</f>
        <v>0.31</v>
      </c>
      <c r="BF203" s="33">
        <f>'SALDO MAXPPI JULHO 2026'!BF336</f>
        <v>57.16</v>
      </c>
      <c r="BG203" s="33">
        <f>'SALDO MAXPPI JULHO 2026'!BG336</f>
        <v>0.05</v>
      </c>
      <c r="BH203" s="33">
        <f>'SALDO MAXPPI JULHO 2026'!BH336</f>
        <v>-0.27</v>
      </c>
      <c r="BI203" s="33">
        <f>'SALDO MAXPPI JULHO 2026'!BI336</f>
        <v>0</v>
      </c>
      <c r="BJ203" s="33">
        <f>'SALDO MAXPPI JULHO 2026'!BJ336</f>
        <v>-0.09</v>
      </c>
      <c r="BK203" s="33">
        <f>'SALDO MAXPPI JULHO 2026'!BK336</f>
        <v>0.3</v>
      </c>
      <c r="BL203" s="33">
        <f>'SALDO MAXPPI JULHO 2026'!BL336</f>
        <v>0</v>
      </c>
      <c r="BM203" s="33">
        <f>'SALDO MAXPPI JULHO 2026'!BM336</f>
        <v>0</v>
      </c>
      <c r="BN203" s="33">
        <f>'SALDO MAXPPI JULHO 2026'!BN336</f>
        <v>0.16</v>
      </c>
      <c r="BO203" s="33">
        <f>'SALDO MAXPPI JULHO 2026'!BO336</f>
        <v>0.1</v>
      </c>
      <c r="BP203" s="33">
        <f>'SALDO MAXPPI JULHO 2026'!BP336</f>
        <v>2.92</v>
      </c>
      <c r="BQ203" s="33">
        <f>'SALDO MAXPPI JULHO 2026'!BQ336</f>
        <v>23.78</v>
      </c>
      <c r="BR203" s="33">
        <f>'SALDO MAXPPI JULHO 2026'!BR336</f>
        <v>296.44</v>
      </c>
      <c r="BS203" s="33">
        <f>'SALDO MAXPPI JULHO 2026'!BS336</f>
        <v>232.2</v>
      </c>
      <c r="BT203" s="33">
        <f>'SALDO MAXPPI JULHO 2026'!BT336</f>
        <v>41.81</v>
      </c>
      <c r="BU203" s="33">
        <f>'SALDO MAXPPI JULHO 2026'!BU336</f>
        <v>0</v>
      </c>
      <c r="BV203" s="33">
        <f>'SALDO MAXPPI JULHO 2026'!BV336</f>
        <v>37.51</v>
      </c>
      <c r="BW203" s="33">
        <f>'SALDO MAXPPI JULHO 2026'!BW336</f>
        <v>0</v>
      </c>
      <c r="BX203" s="33">
        <f>'SALDO MAXPPI JULHO 2026'!BX336</f>
        <v>0</v>
      </c>
      <c r="BY203" s="35">
        <f t="shared" si="7"/>
        <v>7804.9299999999994</v>
      </c>
      <c r="BZ203" s="36">
        <f>'SALDO MAXPPI JULHO 2026'!BZ336</f>
        <v>7804.9299999999994</v>
      </c>
      <c r="CA203" s="37">
        <f t="shared" si="6"/>
        <v>0</v>
      </c>
    </row>
    <row r="204" spans="1:79">
      <c r="A204" s="32" t="str">
        <f>'SALDO MAXPPI JULHO 2026'!A337</f>
        <v>PONTE ALTA DO NORTE</v>
      </c>
      <c r="B204" s="33">
        <f>'SALDO MAXPPI JULHO 2026'!B337</f>
        <v>121.97</v>
      </c>
      <c r="C204" s="33">
        <f>'SALDO MAXPPI JULHO 2026'!C337</f>
        <v>2001</v>
      </c>
      <c r="D204" s="33">
        <f>'SALDO MAXPPI JULHO 2026'!D337</f>
        <v>1093.45</v>
      </c>
      <c r="E204" s="33">
        <f>'SALDO MAXPPI JULHO 2026'!E337</f>
        <v>0</v>
      </c>
      <c r="F204" s="33">
        <f>'SALDO MAXPPI JULHO 2026'!F337</f>
        <v>315.17</v>
      </c>
      <c r="G204" s="33">
        <f>'SALDO MAXPPI JULHO 2026'!G337</f>
        <v>0</v>
      </c>
      <c r="H204" s="33">
        <f>'SALDO MAXPPI JULHO 2026'!H337</f>
        <v>530.78</v>
      </c>
      <c r="I204" s="33">
        <f>'SALDO MAXPPI JULHO 2026'!I337</f>
        <v>581.87</v>
      </c>
      <c r="J204" s="33">
        <f>'SALDO MAXPPI JULHO 2026'!J337</f>
        <v>0</v>
      </c>
      <c r="K204" s="33">
        <f>'SALDO MAXPPI JULHO 2026'!K337</f>
        <v>317.75</v>
      </c>
      <c r="L204" s="33">
        <f>'SALDO MAXPPI JULHO 2026'!L337</f>
        <v>49.08</v>
      </c>
      <c r="M204" s="33">
        <f>'SALDO MAXPPI JULHO 2026'!M337</f>
        <v>162.25</v>
      </c>
      <c r="N204" s="33">
        <f>'SALDO MAXPPI JULHO 2026'!N337</f>
        <v>0.33</v>
      </c>
      <c r="O204" s="33">
        <f>'SALDO MAXPPI JULHO 2026'!O337</f>
        <v>55.7</v>
      </c>
      <c r="P204" s="33">
        <f>'SALDO MAXPPI JULHO 2026'!P337</f>
        <v>18.03</v>
      </c>
      <c r="Q204" s="33">
        <f>'SALDO MAXPPI JULHO 2026'!Q337</f>
        <v>204.37</v>
      </c>
      <c r="R204" s="33">
        <f>'SALDO MAXPPI JULHO 2026'!R337</f>
        <v>5.38</v>
      </c>
      <c r="S204" s="33">
        <f>'SALDO MAXPPI JULHO 2026'!S337</f>
        <v>156.22999999999999</v>
      </c>
      <c r="T204" s="33">
        <f>'SALDO MAXPPI JULHO 2026'!T337</f>
        <v>2.39</v>
      </c>
      <c r="U204" s="33">
        <f>'SALDO MAXPPI JULHO 2026'!U337</f>
        <v>0.42</v>
      </c>
      <c r="V204" s="33">
        <f>'SALDO MAXPPI JULHO 2026'!V337</f>
        <v>1.69</v>
      </c>
      <c r="W204" s="33">
        <f>'SALDO MAXPPI JULHO 2026'!W337</f>
        <v>181.71</v>
      </c>
      <c r="X204" s="33">
        <f>'SALDO MAXPPI JULHO 2026'!X337</f>
        <v>3.61</v>
      </c>
      <c r="Y204" s="33">
        <f>'SALDO MAXPPI JULHO 2026'!Y337</f>
        <v>0</v>
      </c>
      <c r="Z204" s="33">
        <f>'SALDO MAXPPI JULHO 2026'!Z337</f>
        <v>120.18</v>
      </c>
      <c r="AA204" s="33">
        <f>'SALDO MAXPPI JULHO 2026'!AA337</f>
        <v>9.01</v>
      </c>
      <c r="AB204" s="33">
        <f>'SALDO MAXPPI JULHO 2026'!AB337</f>
        <v>0</v>
      </c>
      <c r="AC204" s="33">
        <f>'SALDO MAXPPI JULHO 2026'!AC337</f>
        <v>6.75</v>
      </c>
      <c r="AD204" s="33">
        <f>'SALDO MAXPPI JULHO 2026'!AD337</f>
        <v>6.91</v>
      </c>
      <c r="AE204" s="33">
        <f>'SALDO MAXPPI JULHO 2026'!AE337</f>
        <v>1.32</v>
      </c>
      <c r="AF204" s="33">
        <f>'SALDO MAXPPI JULHO 2026'!AF337</f>
        <v>3.61</v>
      </c>
      <c r="AG204" s="33">
        <f>'SALDO MAXPPI JULHO 2026'!AG337</f>
        <v>9.5</v>
      </c>
      <c r="AH204" s="33">
        <f>'SALDO MAXPPI JULHO 2026'!AH337</f>
        <v>35.450000000000003</v>
      </c>
      <c r="AI204" s="33">
        <f>'SALDO MAXPPI JULHO 2026'!AI337</f>
        <v>1.8</v>
      </c>
      <c r="AJ204" s="33">
        <f>'SALDO MAXPPI JULHO 2026'!AJ337</f>
        <v>8.81</v>
      </c>
      <c r="AK204" s="33">
        <f>'SALDO MAXPPI JULHO 2026'!AK337</f>
        <v>1.02</v>
      </c>
      <c r="AL204" s="33">
        <f>'SALDO MAXPPI JULHO 2026'!AL337</f>
        <v>13.82</v>
      </c>
      <c r="AM204" s="33">
        <f>'SALDO MAXPPI JULHO 2026'!AM337</f>
        <v>5.01</v>
      </c>
      <c r="AN204" s="33">
        <f>'SALDO MAXPPI JULHO 2026'!AN337</f>
        <v>1.8</v>
      </c>
      <c r="AO204" s="33">
        <f>'SALDO MAXPPI JULHO 2026'!AO337</f>
        <v>20.43</v>
      </c>
      <c r="AP204" s="33">
        <f>'SALDO MAXPPI JULHO 2026'!AP337</f>
        <v>6.01</v>
      </c>
      <c r="AQ204" s="33">
        <f>'SALDO MAXPPI JULHO 2026'!AQ337</f>
        <v>30.04</v>
      </c>
      <c r="AR204" s="33">
        <f>'SALDO MAXPPI JULHO 2026'!AR337</f>
        <v>113.68</v>
      </c>
      <c r="AS204" s="33">
        <f>'SALDO MAXPPI JULHO 2026'!AS337</f>
        <v>193.89</v>
      </c>
      <c r="AT204" s="33">
        <f>'SALDO MAXPPI JULHO 2026'!AT337</f>
        <v>48.07</v>
      </c>
      <c r="AU204" s="33">
        <f>'SALDO MAXPPI JULHO 2026'!AU337</f>
        <v>25.24</v>
      </c>
      <c r="AV204" s="33">
        <f>'SALDO MAXPPI JULHO 2026'!AV337</f>
        <v>10.82</v>
      </c>
      <c r="AW204" s="33">
        <f>'SALDO MAXPPI JULHO 2026'!AW337</f>
        <v>60.09</v>
      </c>
      <c r="AX204" s="33">
        <f>'SALDO MAXPPI JULHO 2026'!AX337</f>
        <v>17.62</v>
      </c>
      <c r="AY204" s="33">
        <f>'SALDO MAXPPI JULHO 2026'!AY337</f>
        <v>43.27</v>
      </c>
      <c r="AZ204" s="33">
        <f>'SALDO MAXPPI JULHO 2026'!AZ337</f>
        <v>4.99</v>
      </c>
      <c r="BA204" s="33">
        <f>'SALDO MAXPPI JULHO 2026'!BA337</f>
        <v>1.2</v>
      </c>
      <c r="BB204" s="33">
        <f>'SALDO MAXPPI JULHO 2026'!BB337</f>
        <v>11.42</v>
      </c>
      <c r="BC204" s="33">
        <f>'SALDO MAXPPI JULHO 2026'!BC337</f>
        <v>34.26</v>
      </c>
      <c r="BD204" s="33">
        <f>'SALDO MAXPPI JULHO 2026'!BD337</f>
        <v>363.53</v>
      </c>
      <c r="BE204" s="33">
        <f>'SALDO MAXPPI JULHO 2026'!BE337</f>
        <v>103.97</v>
      </c>
      <c r="BF204" s="33">
        <f>'SALDO MAXPPI JULHO 2026'!BF337</f>
        <v>68.14</v>
      </c>
      <c r="BG204" s="33">
        <f>'SALDO MAXPPI JULHO 2026'!BG337</f>
        <v>2.96</v>
      </c>
      <c r="BH204" s="33">
        <f>'SALDO MAXPPI JULHO 2026'!BH337</f>
        <v>0</v>
      </c>
      <c r="BI204" s="33">
        <f>'SALDO MAXPPI JULHO 2026'!BI337</f>
        <v>221.23</v>
      </c>
      <c r="BJ204" s="33">
        <f>'SALDO MAXPPI JULHO 2026'!BJ337</f>
        <v>21.41</v>
      </c>
      <c r="BK204" s="33">
        <f>'SALDO MAXPPI JULHO 2026'!BK337</f>
        <v>24.17</v>
      </c>
      <c r="BL204" s="33">
        <f>'SALDO MAXPPI JULHO 2026'!BL337</f>
        <v>16.89</v>
      </c>
      <c r="BM204" s="33">
        <f>'SALDO MAXPPI JULHO 2026'!BM337</f>
        <v>1.56</v>
      </c>
      <c r="BN204" s="33">
        <f>'SALDO MAXPPI JULHO 2026'!BN337</f>
        <v>1.01</v>
      </c>
      <c r="BO204" s="33">
        <f>'SALDO MAXPPI JULHO 2026'!BO337</f>
        <v>0</v>
      </c>
      <c r="BP204" s="33">
        <f>'SALDO MAXPPI JULHO 2026'!BP337</f>
        <v>0</v>
      </c>
      <c r="BQ204" s="33">
        <f>'SALDO MAXPPI JULHO 2026'!BQ337</f>
        <v>0.55000000000000004</v>
      </c>
      <c r="BR204" s="33">
        <f>'SALDO MAXPPI JULHO 2026'!BR337</f>
        <v>206.31</v>
      </c>
      <c r="BS204" s="33">
        <f>'SALDO MAXPPI JULHO 2026'!BS337</f>
        <v>161.6</v>
      </c>
      <c r="BT204" s="33">
        <f>'SALDO MAXPPI JULHO 2026'!BT337</f>
        <v>29.1</v>
      </c>
      <c r="BU204" s="33">
        <f>'SALDO MAXPPI JULHO 2026'!BU337</f>
        <v>-0.17</v>
      </c>
      <c r="BV204" s="33">
        <f>'SALDO MAXPPI JULHO 2026'!BV337</f>
        <v>94.47</v>
      </c>
      <c r="BW204" s="33">
        <f>'SALDO MAXPPI JULHO 2026'!BW337</f>
        <v>0</v>
      </c>
      <c r="BX204" s="33">
        <f>'SALDO MAXPPI JULHO 2026'!BX337</f>
        <v>57.57</v>
      </c>
      <c r="BY204" s="35">
        <f t="shared" si="7"/>
        <v>8023.5000000000018</v>
      </c>
      <c r="BZ204" s="36">
        <f>'SALDO MAXPPI JULHO 2026'!BZ337</f>
        <v>8023.5000000000018</v>
      </c>
      <c r="CA204" s="37">
        <f t="shared" si="6"/>
        <v>0</v>
      </c>
    </row>
    <row r="205" spans="1:79">
      <c r="A205" s="32" t="str">
        <f>'SALDO MAXPPI JULHO 2026'!A338</f>
        <v>PONTE SERRADA</v>
      </c>
      <c r="B205" s="33">
        <f>'SALDO MAXPPI JULHO 2026'!B338</f>
        <v>389.86</v>
      </c>
      <c r="C205" s="33">
        <f>'SALDO MAXPPI JULHO 2026'!C338</f>
        <v>6395.82</v>
      </c>
      <c r="D205" s="33">
        <f>'SALDO MAXPPI JULHO 2026'!D338</f>
        <v>3495</v>
      </c>
      <c r="E205" s="33">
        <f>'SALDO MAXPPI JULHO 2026'!E338</f>
        <v>0</v>
      </c>
      <c r="F205" s="33">
        <f>'SALDO MAXPPI JULHO 2026'!F338</f>
        <v>2.2200000000000002</v>
      </c>
      <c r="G205" s="33">
        <f>'SALDO MAXPPI JULHO 2026'!G338</f>
        <v>0</v>
      </c>
      <c r="H205" s="33">
        <f>'SALDO MAXPPI JULHO 2026'!H338</f>
        <v>2929.32</v>
      </c>
      <c r="I205" s="33">
        <f>'SALDO MAXPPI JULHO 2026'!I338</f>
        <v>0</v>
      </c>
      <c r="J205" s="33">
        <f>'SALDO MAXPPI JULHO 2026'!J338</f>
        <v>21.92</v>
      </c>
      <c r="K205" s="33">
        <f>'SALDO MAXPPI JULHO 2026'!K338</f>
        <v>1015.64</v>
      </c>
      <c r="L205" s="33">
        <f>'SALDO MAXPPI JULHO 2026'!L338</f>
        <v>37.17</v>
      </c>
      <c r="M205" s="33">
        <f>'SALDO MAXPPI JULHO 2026'!M338</f>
        <v>428.56</v>
      </c>
      <c r="N205" s="33">
        <f>'SALDO MAXPPI JULHO 2026'!N338</f>
        <v>1.04</v>
      </c>
      <c r="O205" s="33">
        <f>'SALDO MAXPPI JULHO 2026'!O338</f>
        <v>178.04</v>
      </c>
      <c r="P205" s="33">
        <f>'SALDO MAXPPI JULHO 2026'!P338</f>
        <v>0</v>
      </c>
      <c r="Q205" s="33">
        <f>'SALDO MAXPPI JULHO 2026'!Q338</f>
        <v>572.82000000000005</v>
      </c>
      <c r="R205" s="33">
        <f>'SALDO MAXPPI JULHO 2026'!R338</f>
        <v>17.21</v>
      </c>
      <c r="S205" s="33">
        <f>'SALDO MAXPPI JULHO 2026'!S338</f>
        <v>499.37</v>
      </c>
      <c r="T205" s="33">
        <f>'SALDO MAXPPI JULHO 2026'!T338</f>
        <v>7.65</v>
      </c>
      <c r="U205" s="33">
        <f>'SALDO MAXPPI JULHO 2026'!U338</f>
        <v>1.34</v>
      </c>
      <c r="V205" s="33">
        <f>'SALDO MAXPPI JULHO 2026'!V338</f>
        <v>5.41</v>
      </c>
      <c r="W205" s="33">
        <f>'SALDO MAXPPI JULHO 2026'!W338</f>
        <v>580.80999999999995</v>
      </c>
      <c r="X205" s="33">
        <f>'SALDO MAXPPI JULHO 2026'!X338</f>
        <v>11.53</v>
      </c>
      <c r="Y205" s="33">
        <f>'SALDO MAXPPI JULHO 2026'!Y338</f>
        <v>44.18</v>
      </c>
      <c r="Z205" s="33">
        <f>'SALDO MAXPPI JULHO 2026'!Z338</f>
        <v>376.03</v>
      </c>
      <c r="AA205" s="33">
        <f>'SALDO MAXPPI JULHO 2026'!AA338</f>
        <v>28.81</v>
      </c>
      <c r="AB205" s="33">
        <f>'SALDO MAXPPI JULHO 2026'!AB338</f>
        <v>267.52</v>
      </c>
      <c r="AC205" s="33">
        <f>'SALDO MAXPPI JULHO 2026'!AC338</f>
        <v>10.79</v>
      </c>
      <c r="AD205" s="33">
        <f>'SALDO MAXPPI JULHO 2026'!AD338</f>
        <v>14.79</v>
      </c>
      <c r="AE205" s="33">
        <f>'SALDO MAXPPI JULHO 2026'!AE338</f>
        <v>4.22</v>
      </c>
      <c r="AF205" s="33">
        <f>'SALDO MAXPPI JULHO 2026'!AF338</f>
        <v>10.43</v>
      </c>
      <c r="AG205" s="33">
        <f>'SALDO MAXPPI JULHO 2026'!AG338</f>
        <v>151.66</v>
      </c>
      <c r="AH205" s="33">
        <f>'SALDO MAXPPI JULHO 2026'!AH338</f>
        <v>113.31</v>
      </c>
      <c r="AI205" s="33">
        <f>'SALDO MAXPPI JULHO 2026'!AI338</f>
        <v>5.76</v>
      </c>
      <c r="AJ205" s="33">
        <f>'SALDO MAXPPI JULHO 2026'!AJ338</f>
        <v>92.2</v>
      </c>
      <c r="AK205" s="33">
        <f>'SALDO MAXPPI JULHO 2026'!AK338</f>
        <v>1.78</v>
      </c>
      <c r="AL205" s="33">
        <f>'SALDO MAXPPI JULHO 2026'!AL338</f>
        <v>26.79</v>
      </c>
      <c r="AM205" s="33">
        <f>'SALDO MAXPPI JULHO 2026'!AM338</f>
        <v>28.11</v>
      </c>
      <c r="AN205" s="33">
        <f>'SALDO MAXPPI JULHO 2026'!AN338</f>
        <v>5.76</v>
      </c>
      <c r="AO205" s="33">
        <f>'SALDO MAXPPI JULHO 2026'!AO338</f>
        <v>49.9</v>
      </c>
      <c r="AP205" s="33">
        <f>'SALDO MAXPPI JULHO 2026'!AP338</f>
        <v>6</v>
      </c>
      <c r="AQ205" s="33">
        <f>'SALDO MAXPPI JULHO 2026'!AQ338</f>
        <v>73.22</v>
      </c>
      <c r="AR205" s="33">
        <f>'SALDO MAXPPI JULHO 2026'!AR338</f>
        <v>107.49</v>
      </c>
      <c r="AS205" s="33">
        <f>'SALDO MAXPPI JULHO 2026'!AS338</f>
        <v>461.21</v>
      </c>
      <c r="AT205" s="33">
        <f>'SALDO MAXPPI JULHO 2026'!AT338</f>
        <v>153.65</v>
      </c>
      <c r="AU205" s="33">
        <f>'SALDO MAXPPI JULHO 2026'!AU338</f>
        <v>74.37</v>
      </c>
      <c r="AV205" s="33">
        <f>'SALDO MAXPPI JULHO 2026'!AV338</f>
        <v>34.57</v>
      </c>
      <c r="AW205" s="33">
        <f>'SALDO MAXPPI JULHO 2026'!AW338</f>
        <v>314.52999999999997</v>
      </c>
      <c r="AX205" s="33">
        <f>'SALDO MAXPPI JULHO 2026'!AX338</f>
        <v>46.12</v>
      </c>
      <c r="AY205" s="33">
        <f>'SALDO MAXPPI JULHO 2026'!AY338</f>
        <v>124.29</v>
      </c>
      <c r="AZ205" s="33">
        <f>'SALDO MAXPPI JULHO 2026'!AZ338</f>
        <v>15.97</v>
      </c>
      <c r="BA205" s="33">
        <f>'SALDO MAXPPI JULHO 2026'!BA338</f>
        <v>3.85</v>
      </c>
      <c r="BB205" s="33">
        <f>'SALDO MAXPPI JULHO 2026'!BB338</f>
        <v>3.6</v>
      </c>
      <c r="BC205" s="33">
        <f>'SALDO MAXPPI JULHO 2026'!BC338</f>
        <v>109.51</v>
      </c>
      <c r="BD205" s="33">
        <f>'SALDO MAXPPI JULHO 2026'!BD338</f>
        <v>1161.96</v>
      </c>
      <c r="BE205" s="33">
        <f>'SALDO MAXPPI JULHO 2026'!BE338</f>
        <v>332.32</v>
      </c>
      <c r="BF205" s="33">
        <f>'SALDO MAXPPI JULHO 2026'!BF338</f>
        <v>198.9</v>
      </c>
      <c r="BG205" s="33">
        <f>'SALDO MAXPPI JULHO 2026'!BG338</f>
        <v>9.4700000000000006</v>
      </c>
      <c r="BH205" s="33">
        <f>'SALDO MAXPPI JULHO 2026'!BH338</f>
        <v>22.71</v>
      </c>
      <c r="BI205" s="33">
        <f>'SALDO MAXPPI JULHO 2026'!BI338</f>
        <v>684.56</v>
      </c>
      <c r="BJ205" s="33">
        <f>'SALDO MAXPPI JULHO 2026'!BJ338</f>
        <v>44.47</v>
      </c>
      <c r="BK205" s="33">
        <f>'SALDO MAXPPI JULHO 2026'!BK338</f>
        <v>74.58</v>
      </c>
      <c r="BL205" s="33">
        <f>'SALDO MAXPPI JULHO 2026'!BL338</f>
        <v>53.99</v>
      </c>
      <c r="BM205" s="33">
        <f>'SALDO MAXPPI JULHO 2026'!BM338</f>
        <v>4.5599999999999996</v>
      </c>
      <c r="BN205" s="33">
        <f>'SALDO MAXPPI JULHO 2026'!BN338</f>
        <v>3.23</v>
      </c>
      <c r="BO205" s="33">
        <f>'SALDO MAXPPI JULHO 2026'!BO338</f>
        <v>0.1</v>
      </c>
      <c r="BP205" s="33">
        <f>'SALDO MAXPPI JULHO 2026'!BP338</f>
        <v>93.17</v>
      </c>
      <c r="BQ205" s="33">
        <f>'SALDO MAXPPI JULHO 2026'!BQ338</f>
        <v>52.9</v>
      </c>
      <c r="BR205" s="33">
        <f>'SALDO MAXPPI JULHO 2026'!BR338</f>
        <v>659.42</v>
      </c>
      <c r="BS205" s="33">
        <f>'SALDO MAXPPI JULHO 2026'!BS338</f>
        <v>516.53</v>
      </c>
      <c r="BT205" s="33">
        <f>'SALDO MAXPPI JULHO 2026'!BT338</f>
        <v>93.01</v>
      </c>
      <c r="BU205" s="33">
        <f>'SALDO MAXPPI JULHO 2026'!BU338</f>
        <v>0</v>
      </c>
      <c r="BV205" s="33">
        <f>'SALDO MAXPPI JULHO 2026'!BV338</f>
        <v>0.75</v>
      </c>
      <c r="BW205" s="33">
        <f>'SALDO MAXPPI JULHO 2026'!BW338</f>
        <v>21.65</v>
      </c>
      <c r="BX205" s="33">
        <f>'SALDO MAXPPI JULHO 2026'!BX338</f>
        <v>184.02</v>
      </c>
      <c r="BY205" s="35">
        <f t="shared" si="7"/>
        <v>23563.450000000004</v>
      </c>
      <c r="BZ205" s="36">
        <f>'SALDO MAXPPI JULHO 2026'!BZ338</f>
        <v>23563.450000000004</v>
      </c>
      <c r="CA205" s="37">
        <f t="shared" si="6"/>
        <v>0</v>
      </c>
    </row>
    <row r="206" spans="1:79">
      <c r="A206" s="32" t="str">
        <f>'SALDO MAXPPI JULHO 2026'!A339</f>
        <v>PORTO BELO</v>
      </c>
      <c r="B206" s="33">
        <f>'SALDO MAXPPI JULHO 2026'!B339</f>
        <v>-0.5</v>
      </c>
      <c r="C206" s="33">
        <f>'SALDO MAXPPI JULHO 2026'!C339</f>
        <v>7652.98</v>
      </c>
      <c r="D206" s="33">
        <f>'SALDO MAXPPI JULHO 2026'!D339</f>
        <v>4181.9799999999996</v>
      </c>
      <c r="E206" s="33">
        <f>'SALDO MAXPPI JULHO 2026'!E339</f>
        <v>0</v>
      </c>
      <c r="F206" s="33">
        <f>'SALDO MAXPPI JULHO 2026'!F339</f>
        <v>0</v>
      </c>
      <c r="G206" s="33">
        <f>'SALDO MAXPPI JULHO 2026'!G339</f>
        <v>0</v>
      </c>
      <c r="H206" s="33">
        <f>'SALDO MAXPPI JULHO 2026'!H339</f>
        <v>200.75</v>
      </c>
      <c r="I206" s="33">
        <f>'SALDO MAXPPI JULHO 2026'!I339</f>
        <v>-1.26</v>
      </c>
      <c r="J206" s="33">
        <f>'SALDO MAXPPI JULHO 2026'!J339</f>
        <v>131.77000000000001</v>
      </c>
      <c r="K206" s="33">
        <f>'SALDO MAXPPI JULHO 2026'!K339</f>
        <v>627.73</v>
      </c>
      <c r="L206" s="33">
        <f>'SALDO MAXPPI JULHO 2026'!L339</f>
        <v>24.48</v>
      </c>
      <c r="M206" s="33">
        <f>'SALDO MAXPPI JULHO 2026'!M339</f>
        <v>99.97</v>
      </c>
      <c r="N206" s="33">
        <f>'SALDO MAXPPI JULHO 2026'!N339</f>
        <v>0</v>
      </c>
      <c r="O206" s="33">
        <f>'SALDO MAXPPI JULHO 2026'!O339</f>
        <v>213.04</v>
      </c>
      <c r="P206" s="33">
        <f>'SALDO MAXPPI JULHO 2026'!P339</f>
        <v>0.9</v>
      </c>
      <c r="Q206" s="33">
        <f>'SALDO MAXPPI JULHO 2026'!Q339</f>
        <v>0</v>
      </c>
      <c r="R206" s="33">
        <f>'SALDO MAXPPI JULHO 2026'!R339</f>
        <v>0</v>
      </c>
      <c r="S206" s="33">
        <f>'SALDO MAXPPI JULHO 2026'!S339</f>
        <v>597.52</v>
      </c>
      <c r="T206" s="33">
        <f>'SALDO MAXPPI JULHO 2026'!T339</f>
        <v>0</v>
      </c>
      <c r="U206" s="33">
        <f>'SALDO MAXPPI JULHO 2026'!U339</f>
        <v>0</v>
      </c>
      <c r="V206" s="33">
        <f>'SALDO MAXPPI JULHO 2026'!V339</f>
        <v>6.47</v>
      </c>
      <c r="W206" s="33">
        <f>'SALDO MAXPPI JULHO 2026'!W339</f>
        <v>694.97</v>
      </c>
      <c r="X206" s="33">
        <f>'SALDO MAXPPI JULHO 2026'!X339</f>
        <v>4.0999999999999996</v>
      </c>
      <c r="Y206" s="33">
        <f>'SALDO MAXPPI JULHO 2026'!Y339</f>
        <v>0</v>
      </c>
      <c r="Z206" s="33">
        <f>'SALDO MAXPPI JULHO 2026'!Z339</f>
        <v>18.600000000000001</v>
      </c>
      <c r="AA206" s="33">
        <f>'SALDO MAXPPI JULHO 2026'!AA339</f>
        <v>16.489999999999998</v>
      </c>
      <c r="AB206" s="33">
        <f>'SALDO MAXPPI JULHO 2026'!AB339</f>
        <v>115.59</v>
      </c>
      <c r="AC206" s="33">
        <f>'SALDO MAXPPI JULHO 2026'!AC339</f>
        <v>12.31</v>
      </c>
      <c r="AD206" s="33">
        <f>'SALDO MAXPPI JULHO 2026'!AD339</f>
        <v>26.43</v>
      </c>
      <c r="AE206" s="33">
        <f>'SALDO MAXPPI JULHO 2026'!AE339</f>
        <v>5.05</v>
      </c>
      <c r="AF206" s="33">
        <f>'SALDO MAXPPI JULHO 2026'!AF339</f>
        <v>0</v>
      </c>
      <c r="AG206" s="33">
        <f>'SALDO MAXPPI JULHO 2026'!AG339</f>
        <v>22.4</v>
      </c>
      <c r="AH206" s="33">
        <f>'SALDO MAXPPI JULHO 2026'!AH339</f>
        <v>0</v>
      </c>
      <c r="AI206" s="33">
        <f>'SALDO MAXPPI JULHO 2026'!AI339</f>
        <v>6.9</v>
      </c>
      <c r="AJ206" s="33">
        <f>'SALDO MAXPPI JULHO 2026'!AJ339</f>
        <v>6.7</v>
      </c>
      <c r="AK206" s="33">
        <f>'SALDO MAXPPI JULHO 2026'!AK339</f>
        <v>3.91</v>
      </c>
      <c r="AL206" s="33">
        <f>'SALDO MAXPPI JULHO 2026'!AL339</f>
        <v>3.2</v>
      </c>
      <c r="AM206" s="33">
        <f>'SALDO MAXPPI JULHO 2026'!AM339</f>
        <v>58.34</v>
      </c>
      <c r="AN206" s="33">
        <f>'SALDO MAXPPI JULHO 2026'!AN339</f>
        <v>0</v>
      </c>
      <c r="AO206" s="33">
        <f>'SALDO MAXPPI JULHO 2026'!AO339</f>
        <v>68.13</v>
      </c>
      <c r="AP206" s="33">
        <f>'SALDO MAXPPI JULHO 2026'!AP339</f>
        <v>5.3</v>
      </c>
      <c r="AQ206" s="33">
        <f>'SALDO MAXPPI JULHO 2026'!AQ339</f>
        <v>3.1</v>
      </c>
      <c r="AR206" s="33">
        <f>'SALDO MAXPPI JULHO 2026'!AR339</f>
        <v>79.8</v>
      </c>
      <c r="AS206" s="33">
        <f>'SALDO MAXPPI JULHO 2026'!AS339</f>
        <v>163.11000000000001</v>
      </c>
      <c r="AT206" s="33">
        <f>'SALDO MAXPPI JULHO 2026'!AT339</f>
        <v>41.19</v>
      </c>
      <c r="AU206" s="33">
        <f>'SALDO MAXPPI JULHO 2026'!AU339</f>
        <v>29.01</v>
      </c>
      <c r="AV206" s="33">
        <f>'SALDO MAXPPI JULHO 2026'!AV339</f>
        <v>15.99</v>
      </c>
      <c r="AW206" s="33">
        <f>'SALDO MAXPPI JULHO 2026'!AW339</f>
        <v>229.82</v>
      </c>
      <c r="AX206" s="33">
        <f>'SALDO MAXPPI JULHO 2026'!AX339</f>
        <v>4</v>
      </c>
      <c r="AY206" s="33">
        <f>'SALDO MAXPPI JULHO 2026'!AY339</f>
        <v>67.59</v>
      </c>
      <c r="AZ206" s="33">
        <f>'SALDO MAXPPI JULHO 2026'!AZ339</f>
        <v>19.100000000000001</v>
      </c>
      <c r="BA206" s="33">
        <f>'SALDO MAXPPI JULHO 2026'!BA339</f>
        <v>0.2</v>
      </c>
      <c r="BB206" s="33">
        <f>'SALDO MAXPPI JULHO 2026'!BB339</f>
        <v>3.2</v>
      </c>
      <c r="BC206" s="33">
        <f>'SALDO MAXPPI JULHO 2026'!BC339</f>
        <v>81.02</v>
      </c>
      <c r="BD206" s="33">
        <f>'SALDO MAXPPI JULHO 2026'!BD339</f>
        <v>1390.35</v>
      </c>
      <c r="BE206" s="33">
        <f>'SALDO MAXPPI JULHO 2026'!BE339</f>
        <v>0</v>
      </c>
      <c r="BF206" s="33">
        <f>'SALDO MAXPPI JULHO 2026'!BF339</f>
        <v>35.950000000000003</v>
      </c>
      <c r="BG206" s="33">
        <f>'SALDO MAXPPI JULHO 2026'!BG339</f>
        <v>3.23</v>
      </c>
      <c r="BH206" s="33">
        <f>'SALDO MAXPPI JULHO 2026'!BH339</f>
        <v>0</v>
      </c>
      <c r="BI206" s="33">
        <f>'SALDO MAXPPI JULHO 2026'!BI339</f>
        <v>0.23</v>
      </c>
      <c r="BJ206" s="33">
        <f>'SALDO MAXPPI JULHO 2026'!BJ339</f>
        <v>0</v>
      </c>
      <c r="BK206" s="33">
        <f>'SALDO MAXPPI JULHO 2026'!BK339</f>
        <v>0</v>
      </c>
      <c r="BL206" s="33">
        <f>'SALDO MAXPPI JULHO 2026'!BL339</f>
        <v>0</v>
      </c>
      <c r="BM206" s="33">
        <f>'SALDO MAXPPI JULHO 2026'!BM339</f>
        <v>0.21</v>
      </c>
      <c r="BN206" s="33">
        <f>'SALDO MAXPPI JULHO 2026'!BN339</f>
        <v>0</v>
      </c>
      <c r="BO206" s="33">
        <f>'SALDO MAXPPI JULHO 2026'!BO339</f>
        <v>0</v>
      </c>
      <c r="BP206" s="33">
        <f>'SALDO MAXPPI JULHO 2026'!BP339</f>
        <v>-3.88</v>
      </c>
      <c r="BQ206" s="33">
        <f>'SALDO MAXPPI JULHO 2026'!BQ339</f>
        <v>-0.55000000000000004</v>
      </c>
      <c r="BR206" s="33">
        <f>'SALDO MAXPPI JULHO 2026'!BR339</f>
        <v>1.1499999999999999</v>
      </c>
      <c r="BS206" s="33">
        <f>'SALDO MAXPPI JULHO 2026'!BS339</f>
        <v>0</v>
      </c>
      <c r="BT206" s="33">
        <f>'SALDO MAXPPI JULHO 2026'!BT339</f>
        <v>0</v>
      </c>
      <c r="BU206" s="33">
        <f>'SALDO MAXPPI JULHO 2026'!BU339</f>
        <v>0.17</v>
      </c>
      <c r="BV206" s="33">
        <f>'SALDO MAXPPI JULHO 2026'!BV339</f>
        <v>6.75</v>
      </c>
      <c r="BW206" s="33">
        <f>'SALDO MAXPPI JULHO 2026'!BW339</f>
        <v>25.85</v>
      </c>
      <c r="BX206" s="33">
        <f>'SALDO MAXPPI JULHO 2026'!BX339</f>
        <v>0</v>
      </c>
      <c r="BY206" s="35">
        <f t="shared" si="7"/>
        <v>17000.839999999997</v>
      </c>
      <c r="BZ206" s="36">
        <f>'SALDO MAXPPI JULHO 2026'!BZ339</f>
        <v>17000.839999999997</v>
      </c>
      <c r="CA206" s="37">
        <f t="shared" si="6"/>
        <v>0</v>
      </c>
    </row>
    <row r="207" spans="1:79">
      <c r="A207" s="32" t="str">
        <f>'SALDO MAXPPI JULHO 2026'!A340</f>
        <v>PORTO UNIAO</v>
      </c>
      <c r="B207" s="33">
        <f>'SALDO MAXPPI JULHO 2026'!B340</f>
        <v>1066.5899999999999</v>
      </c>
      <c r="C207" s="33">
        <f>'SALDO MAXPPI JULHO 2026'!C340</f>
        <v>18315.419999999998</v>
      </c>
      <c r="D207" s="33">
        <f>'SALDO MAXPPI JULHO 2026'!D340</f>
        <v>10008.48</v>
      </c>
      <c r="E207" s="33">
        <f>'SALDO MAXPPI JULHO 2026'!E340</f>
        <v>0</v>
      </c>
      <c r="F207" s="33">
        <f>'SALDO MAXPPI JULHO 2026'!F340</f>
        <v>1863.48</v>
      </c>
      <c r="G207" s="33">
        <f>'SALDO MAXPPI JULHO 2026'!G340</f>
        <v>0</v>
      </c>
      <c r="H207" s="33">
        <f>'SALDO MAXPPI JULHO 2026'!H340</f>
        <v>65.930000000000007</v>
      </c>
      <c r="I207" s="33">
        <f>'SALDO MAXPPI JULHO 2026'!I340</f>
        <v>0</v>
      </c>
      <c r="J207" s="33">
        <f>'SALDO MAXPPI JULHO 2026'!J340</f>
        <v>328.9</v>
      </c>
      <c r="K207" s="33">
        <f>'SALDO MAXPPI JULHO 2026'!K340</f>
        <v>1796.35</v>
      </c>
      <c r="L207" s="33">
        <f>'SALDO MAXPPI JULHO 2026'!L340</f>
        <v>449.22</v>
      </c>
      <c r="M207" s="33">
        <f>'SALDO MAXPPI JULHO 2026'!M340</f>
        <v>1485.07</v>
      </c>
      <c r="N207" s="33">
        <f>'SALDO MAXPPI JULHO 2026'!N340</f>
        <v>2.98</v>
      </c>
      <c r="O207" s="33">
        <f>'SALDO MAXPPI JULHO 2026'!O340</f>
        <v>509.86</v>
      </c>
      <c r="P207" s="33">
        <f>'SALDO MAXPPI JULHO 2026'!P340</f>
        <v>165.04</v>
      </c>
      <c r="Q207" s="33">
        <f>'SALDO MAXPPI JULHO 2026'!Q340</f>
        <v>1870.62</v>
      </c>
      <c r="R207" s="33">
        <f>'SALDO MAXPPI JULHO 2026'!R340</f>
        <v>49.28</v>
      </c>
      <c r="S207" s="33">
        <f>'SALDO MAXPPI JULHO 2026'!S340</f>
        <v>1430.02</v>
      </c>
      <c r="T207" s="33">
        <f>'SALDO MAXPPI JULHO 2026'!T340</f>
        <v>21.92</v>
      </c>
      <c r="U207" s="33">
        <f>'SALDO MAXPPI JULHO 2026'!U340</f>
        <v>3.83</v>
      </c>
      <c r="V207" s="33">
        <f>'SALDO MAXPPI JULHO 2026'!V340</f>
        <v>15.49</v>
      </c>
      <c r="W207" s="33">
        <f>'SALDO MAXPPI JULHO 2026'!W340</f>
        <v>1663.24</v>
      </c>
      <c r="X207" s="33">
        <f>'SALDO MAXPPI JULHO 2026'!X340</f>
        <v>33.01</v>
      </c>
      <c r="Y207" s="33">
        <f>'SALDO MAXPPI JULHO 2026'!Y340</f>
        <v>126.5</v>
      </c>
      <c r="Z207" s="33">
        <f>'SALDO MAXPPI JULHO 2026'!Z340</f>
        <v>1100.01</v>
      </c>
      <c r="AA207" s="33">
        <f>'SALDO MAXPPI JULHO 2026'!AA340</f>
        <v>71.099999999999994</v>
      </c>
      <c r="AB207" s="33">
        <f>'SALDO MAXPPI JULHO 2026'!AB340</f>
        <v>585.02</v>
      </c>
      <c r="AC207" s="33">
        <f>'SALDO MAXPPI JULHO 2026'!AC340</f>
        <v>13.5</v>
      </c>
      <c r="AD207" s="33">
        <f>'SALDO MAXPPI JULHO 2026'!AD340</f>
        <v>63.25</v>
      </c>
      <c r="AE207" s="33">
        <f>'SALDO MAXPPI JULHO 2026'!AE340</f>
        <v>12.1</v>
      </c>
      <c r="AF207" s="33">
        <f>'SALDO MAXPPI JULHO 2026'!AF340</f>
        <v>33.01</v>
      </c>
      <c r="AG207" s="33">
        <f>'SALDO MAXPPI JULHO 2026'!AG340</f>
        <v>495.02</v>
      </c>
      <c r="AH207" s="33">
        <f>'SALDO MAXPPI JULHO 2026'!AH340</f>
        <v>324.49</v>
      </c>
      <c r="AI207" s="33">
        <f>'SALDO MAXPPI JULHO 2026'!AI340</f>
        <v>16.510000000000002</v>
      </c>
      <c r="AJ207" s="33">
        <f>'SALDO MAXPPI JULHO 2026'!AJ340</f>
        <v>264.02</v>
      </c>
      <c r="AK207" s="33">
        <f>'SALDO MAXPPI JULHO 2026'!AK340</f>
        <v>9.35</v>
      </c>
      <c r="AL207" s="33">
        <f>'SALDO MAXPPI JULHO 2026'!AL340</f>
        <v>126.5</v>
      </c>
      <c r="AM207" s="33">
        <f>'SALDO MAXPPI JULHO 2026'!AM340</f>
        <v>130.01</v>
      </c>
      <c r="AN207" s="33">
        <f>'SALDO MAXPPI JULHO 2026'!AN340</f>
        <v>16.510000000000002</v>
      </c>
      <c r="AO207" s="33">
        <f>'SALDO MAXPPI JULHO 2026'!AO340</f>
        <v>364.82</v>
      </c>
      <c r="AP207" s="33">
        <f>'SALDO MAXPPI JULHO 2026'!AP340</f>
        <v>55.01</v>
      </c>
      <c r="AQ207" s="33">
        <f>'SALDO MAXPPI JULHO 2026'!AQ340</f>
        <v>275</v>
      </c>
      <c r="AR207" s="33">
        <f>'SALDO MAXPPI JULHO 2026'!AR340</f>
        <v>1040.56</v>
      </c>
      <c r="AS207" s="33">
        <f>'SALDO MAXPPI JULHO 2026'!AS340</f>
        <v>1454.67</v>
      </c>
      <c r="AT207" s="33">
        <f>'SALDO MAXPPI JULHO 2026'!AT340</f>
        <v>440.01</v>
      </c>
      <c r="AU207" s="33">
        <f>'SALDO MAXPPI JULHO 2026'!AU340</f>
        <v>231</v>
      </c>
      <c r="AV207" s="33">
        <f>'SALDO MAXPPI JULHO 2026'!AV340</f>
        <v>99.01</v>
      </c>
      <c r="AW207" s="33">
        <f>'SALDO MAXPPI JULHO 2026'!AW340</f>
        <v>550.01</v>
      </c>
      <c r="AX207" s="33">
        <f>'SALDO MAXPPI JULHO 2026'!AX340</f>
        <v>161.32</v>
      </c>
      <c r="AY207" s="33">
        <f>'SALDO MAXPPI JULHO 2026'!AY340</f>
        <v>396.01</v>
      </c>
      <c r="AZ207" s="33">
        <f>'SALDO MAXPPI JULHO 2026'!AZ340</f>
        <v>45.72</v>
      </c>
      <c r="BA207" s="33">
        <f>'SALDO MAXPPI JULHO 2026'!BA340</f>
        <v>11.01</v>
      </c>
      <c r="BB207" s="33">
        <f>'SALDO MAXPPI JULHO 2026'!BB340</f>
        <v>104.5</v>
      </c>
      <c r="BC207" s="33">
        <f>'SALDO MAXPPI JULHO 2026'!BC340</f>
        <v>313.58999999999997</v>
      </c>
      <c r="BD207" s="33">
        <f>'SALDO MAXPPI JULHO 2026'!BD340</f>
        <v>0</v>
      </c>
      <c r="BE207" s="33">
        <f>'SALDO MAXPPI JULHO 2026'!BE340</f>
        <v>1031.56</v>
      </c>
      <c r="BF207" s="33">
        <f>'SALDO MAXPPI JULHO 2026'!BF340</f>
        <v>623.72</v>
      </c>
      <c r="BG207" s="33">
        <f>'SALDO MAXPPI JULHO 2026'!BG340</f>
        <v>27.12</v>
      </c>
      <c r="BH207" s="33">
        <f>'SALDO MAXPPI JULHO 2026'!BH340</f>
        <v>72.61</v>
      </c>
      <c r="BI207" s="33">
        <f>'SALDO MAXPPI JULHO 2026'!BI340</f>
        <v>2024.93</v>
      </c>
      <c r="BJ207" s="33">
        <f>'SALDO MAXPPI JULHO 2026'!BJ340</f>
        <v>196.01</v>
      </c>
      <c r="BK207" s="33">
        <f>'SALDO MAXPPI JULHO 2026'!BK340</f>
        <v>221.23</v>
      </c>
      <c r="BL207" s="33">
        <f>'SALDO MAXPPI JULHO 2026'!BL340</f>
        <v>154.61000000000001</v>
      </c>
      <c r="BM207" s="33">
        <f>'SALDO MAXPPI JULHO 2026'!BM340</f>
        <v>14.29</v>
      </c>
      <c r="BN207" s="33">
        <f>'SALDO MAXPPI JULHO 2026'!BN340</f>
        <v>0</v>
      </c>
      <c r="BO207" s="33">
        <f>'SALDO MAXPPI JULHO 2026'!BO340</f>
        <v>0</v>
      </c>
      <c r="BP207" s="33">
        <f>'SALDO MAXPPI JULHO 2026'!BP340</f>
        <v>-1.94</v>
      </c>
      <c r="BQ207" s="33">
        <f>'SALDO MAXPPI JULHO 2026'!BQ340</f>
        <v>151.47999999999999</v>
      </c>
      <c r="BR207" s="33">
        <f>'SALDO MAXPPI JULHO 2026'!BR340</f>
        <v>0</v>
      </c>
      <c r="BS207" s="33">
        <f>'SALDO MAXPPI JULHO 2026'!BS340</f>
        <v>-2.69</v>
      </c>
      <c r="BT207" s="33">
        <f>'SALDO MAXPPI JULHO 2026'!BT340</f>
        <v>266.35000000000002</v>
      </c>
      <c r="BU207" s="33">
        <f>'SALDO MAXPPI JULHO 2026'!BU340</f>
        <v>149.94999999999999</v>
      </c>
      <c r="BV207" s="33">
        <f>'SALDO MAXPPI JULHO 2026'!BV340</f>
        <v>4.5</v>
      </c>
      <c r="BW207" s="33">
        <f>'SALDO MAXPPI JULHO 2026'!BW340</f>
        <v>61.48</v>
      </c>
      <c r="BX207" s="33">
        <f>'SALDO MAXPPI JULHO 2026'!BX340</f>
        <v>0</v>
      </c>
      <c r="BY207" s="35">
        <f t="shared" si="7"/>
        <v>55069.080000000009</v>
      </c>
      <c r="BZ207" s="36">
        <f>'SALDO MAXPPI JULHO 2026'!BZ340</f>
        <v>55069.080000000009</v>
      </c>
      <c r="CA207" s="37">
        <f t="shared" si="6"/>
        <v>0</v>
      </c>
    </row>
    <row r="208" spans="1:79">
      <c r="A208" s="32" t="str">
        <f>'SALDO MAXPPI JULHO 2026'!A341</f>
        <v>POUSO REDONDO</v>
      </c>
      <c r="B208" s="33">
        <f>'SALDO MAXPPI JULHO 2026'!B341</f>
        <v>114.72</v>
      </c>
      <c r="C208" s="33">
        <f>'SALDO MAXPPI JULHO 2026'!C341</f>
        <v>7871.4</v>
      </c>
      <c r="D208" s="33">
        <f>'SALDO MAXPPI JULHO 2026'!D341</f>
        <v>4301.33</v>
      </c>
      <c r="E208" s="33">
        <f>'SALDO MAXPPI JULHO 2026'!E341</f>
        <v>0</v>
      </c>
      <c r="F208" s="33">
        <f>'SALDO MAXPPI JULHO 2026'!F341</f>
        <v>0</v>
      </c>
      <c r="G208" s="33">
        <f>'SALDO MAXPPI JULHO 2026'!G341</f>
        <v>0</v>
      </c>
      <c r="H208" s="33">
        <f>'SALDO MAXPPI JULHO 2026'!H341</f>
        <v>0</v>
      </c>
      <c r="I208" s="33">
        <f>'SALDO MAXPPI JULHO 2026'!I341</f>
        <v>2.1</v>
      </c>
      <c r="J208" s="33">
        <f>'SALDO MAXPPI JULHO 2026'!J341</f>
        <v>0</v>
      </c>
      <c r="K208" s="33">
        <f>'SALDO MAXPPI JULHO 2026'!K341</f>
        <v>0</v>
      </c>
      <c r="L208" s="33">
        <f>'SALDO MAXPPI JULHO 2026'!L341</f>
        <v>0</v>
      </c>
      <c r="M208" s="33">
        <f>'SALDO MAXPPI JULHO 2026'!M341</f>
        <v>329.47</v>
      </c>
      <c r="N208" s="33">
        <f>'SALDO MAXPPI JULHO 2026'!N341</f>
        <v>0.61</v>
      </c>
      <c r="O208" s="33">
        <f>'SALDO MAXPPI JULHO 2026'!O341</f>
        <v>-0.51</v>
      </c>
      <c r="P208" s="33">
        <f>'SALDO MAXPPI JULHO 2026'!P341</f>
        <v>-0.3</v>
      </c>
      <c r="Q208" s="33">
        <f>'SALDO MAXPPI JULHO 2026'!Q341</f>
        <v>413.38</v>
      </c>
      <c r="R208" s="33">
        <f>'SALDO MAXPPI JULHO 2026'!R341</f>
        <v>10.06</v>
      </c>
      <c r="S208" s="33">
        <f>'SALDO MAXPPI JULHO 2026'!S341</f>
        <v>292.47000000000003</v>
      </c>
      <c r="T208" s="33">
        <f>'SALDO MAXPPI JULHO 2026'!T341</f>
        <v>4.51</v>
      </c>
      <c r="U208" s="33">
        <f>'SALDO MAXPPI JULHO 2026'!U341</f>
        <v>0.78</v>
      </c>
      <c r="V208" s="33">
        <f>'SALDO MAXPPI JULHO 2026'!V341</f>
        <v>3.18</v>
      </c>
      <c r="W208" s="33">
        <f>'SALDO MAXPPI JULHO 2026'!W341</f>
        <v>714.81</v>
      </c>
      <c r="X208" s="33">
        <f>'SALDO MAXPPI JULHO 2026'!X341</f>
        <v>14.19</v>
      </c>
      <c r="Y208" s="33">
        <f>'SALDO MAXPPI JULHO 2026'!Y341</f>
        <v>10.09</v>
      </c>
      <c r="Z208" s="33">
        <f>'SALDO MAXPPI JULHO 2026'!Z341</f>
        <v>248.17</v>
      </c>
      <c r="AA208" s="33">
        <f>'SALDO MAXPPI JULHO 2026'!AA341</f>
        <v>20.78</v>
      </c>
      <c r="AB208" s="33">
        <f>'SALDO MAXPPI JULHO 2026'!AB341</f>
        <v>52.3</v>
      </c>
      <c r="AC208" s="33">
        <f>'SALDO MAXPPI JULHO 2026'!AC341</f>
        <v>1.7</v>
      </c>
      <c r="AD208" s="33">
        <f>'SALDO MAXPPI JULHO 2026'!AD341</f>
        <v>27.18</v>
      </c>
      <c r="AE208" s="33">
        <f>'SALDO MAXPPI JULHO 2026'!AE341</f>
        <v>5.2</v>
      </c>
      <c r="AF208" s="33">
        <f>'SALDO MAXPPI JULHO 2026'!AF341</f>
        <v>14.19</v>
      </c>
      <c r="AG208" s="33">
        <f>'SALDO MAXPPI JULHO 2026'!AG341</f>
        <v>173.64</v>
      </c>
      <c r="AH208" s="33">
        <f>'SALDO MAXPPI JULHO 2026'!AH341</f>
        <v>139.46</v>
      </c>
      <c r="AI208" s="33">
        <f>'SALDO MAXPPI JULHO 2026'!AI341</f>
        <v>7.09</v>
      </c>
      <c r="AJ208" s="33">
        <f>'SALDO MAXPPI JULHO 2026'!AJ341</f>
        <v>95.67</v>
      </c>
      <c r="AK208" s="33">
        <f>'SALDO MAXPPI JULHO 2026'!AK341</f>
        <v>4.0199999999999996</v>
      </c>
      <c r="AL208" s="33">
        <f>'SALDO MAXPPI JULHO 2026'!AL341</f>
        <v>18.690000000000001</v>
      </c>
      <c r="AM208" s="33">
        <f>'SALDO MAXPPI JULHO 2026'!AM341</f>
        <v>47.41</v>
      </c>
      <c r="AN208" s="33">
        <f>'SALDO MAXPPI JULHO 2026'!AN341</f>
        <v>7.09</v>
      </c>
      <c r="AO208" s="33">
        <f>'SALDO MAXPPI JULHO 2026'!AO341</f>
        <v>14.19</v>
      </c>
      <c r="AP208" s="33">
        <f>'SALDO MAXPPI JULHO 2026'!AP341</f>
        <v>11.52</v>
      </c>
      <c r="AQ208" s="33">
        <f>'SALDO MAXPPI JULHO 2026'!AQ341</f>
        <v>67.19</v>
      </c>
      <c r="AR208" s="33">
        <f>'SALDO MAXPPI JULHO 2026'!AR341</f>
        <v>392.1</v>
      </c>
      <c r="AS208" s="33">
        <f>'SALDO MAXPPI JULHO 2026'!AS341</f>
        <v>600.99</v>
      </c>
      <c r="AT208" s="33">
        <f>'SALDO MAXPPI JULHO 2026'!AT341</f>
        <v>189.1</v>
      </c>
      <c r="AU208" s="33">
        <f>'SALDO MAXPPI JULHO 2026'!AU341</f>
        <v>99.28</v>
      </c>
      <c r="AV208" s="33">
        <f>'SALDO MAXPPI JULHO 2026'!AV341</f>
        <v>0.7</v>
      </c>
      <c r="AW208" s="33">
        <f>'SALDO MAXPPI JULHO 2026'!AW341</f>
        <v>236.38</v>
      </c>
      <c r="AX208" s="33">
        <f>'SALDO MAXPPI JULHO 2026'!AX341</f>
        <v>24.41</v>
      </c>
      <c r="AY208" s="33">
        <f>'SALDO MAXPPI JULHO 2026'!AY341</f>
        <v>77.099999999999994</v>
      </c>
      <c r="AZ208" s="33">
        <f>'SALDO MAXPPI JULHO 2026'!AZ341</f>
        <v>19.649999999999999</v>
      </c>
      <c r="BA208" s="33">
        <f>'SALDO MAXPPI JULHO 2026'!BA341</f>
        <v>4.7300000000000004</v>
      </c>
      <c r="BB208" s="33">
        <f>'SALDO MAXPPI JULHO 2026'!BB341</f>
        <v>23.41</v>
      </c>
      <c r="BC208" s="33">
        <f>'SALDO MAXPPI JULHO 2026'!BC341</f>
        <v>10.1</v>
      </c>
      <c r="BD208" s="33">
        <f>'SALDO MAXPPI JULHO 2026'!BD341</f>
        <v>1430.03</v>
      </c>
      <c r="BE208" s="33">
        <f>'SALDO MAXPPI JULHO 2026'!BE341</f>
        <v>0</v>
      </c>
      <c r="BF208" s="33">
        <f>'SALDO MAXPPI JULHO 2026'!BF341</f>
        <v>204.39</v>
      </c>
      <c r="BG208" s="33">
        <f>'SALDO MAXPPI JULHO 2026'!BG341</f>
        <v>0.05</v>
      </c>
      <c r="BH208" s="33">
        <f>'SALDO MAXPPI JULHO 2026'!BH341</f>
        <v>0</v>
      </c>
      <c r="BI208" s="33">
        <f>'SALDO MAXPPI JULHO 2026'!BI341</f>
        <v>0</v>
      </c>
      <c r="BJ208" s="33">
        <f>'SALDO MAXPPI JULHO 2026'!BJ341</f>
        <v>0</v>
      </c>
      <c r="BK208" s="33">
        <f>'SALDO MAXPPI JULHO 2026'!BK341</f>
        <v>0</v>
      </c>
      <c r="BL208" s="33">
        <f>'SALDO MAXPPI JULHO 2026'!BL341</f>
        <v>0</v>
      </c>
      <c r="BM208" s="33">
        <f>'SALDO MAXPPI JULHO 2026'!BM341</f>
        <v>0</v>
      </c>
      <c r="BN208" s="33">
        <f>'SALDO MAXPPI JULHO 2026'!BN341</f>
        <v>0</v>
      </c>
      <c r="BO208" s="33">
        <f>'SALDO MAXPPI JULHO 2026'!BO341</f>
        <v>0.31</v>
      </c>
      <c r="BP208" s="33">
        <f>'SALDO MAXPPI JULHO 2026'!BP341</f>
        <v>8.75</v>
      </c>
      <c r="BQ208" s="33">
        <f>'SALDO MAXPPI JULHO 2026'!BQ341</f>
        <v>-0.55000000000000004</v>
      </c>
      <c r="BR208" s="33">
        <f>'SALDO MAXPPI JULHO 2026'!BR341</f>
        <v>-1.1399999999999999</v>
      </c>
      <c r="BS208" s="33">
        <f>'SALDO MAXPPI JULHO 2026'!BS341</f>
        <v>0</v>
      </c>
      <c r="BT208" s="33">
        <f>'SALDO MAXPPI JULHO 2026'!BT341</f>
        <v>0</v>
      </c>
      <c r="BU208" s="33">
        <f>'SALDO MAXPPI JULHO 2026'!BU341</f>
        <v>0.17</v>
      </c>
      <c r="BV208" s="33">
        <f>'SALDO MAXPPI JULHO 2026'!BV341</f>
        <v>7.5</v>
      </c>
      <c r="BW208" s="33">
        <f>'SALDO MAXPPI JULHO 2026'!BW341</f>
        <v>0</v>
      </c>
      <c r="BX208" s="33">
        <f>'SALDO MAXPPI JULHO 2026'!BX341</f>
        <v>0</v>
      </c>
      <c r="BY208" s="35">
        <f t="shared" si="7"/>
        <v>18365.240000000002</v>
      </c>
      <c r="BZ208" s="36">
        <f>'SALDO MAXPPI JULHO 2026'!BZ341</f>
        <v>18365.240000000002</v>
      </c>
      <c r="CA208" s="37">
        <f t="shared" si="6"/>
        <v>0</v>
      </c>
    </row>
    <row r="209" spans="1:79">
      <c r="A209" s="32" t="str">
        <f>'SALDO MAXPPI JULHO 2026'!A342</f>
        <v>PRAIA GRANDE</v>
      </c>
      <c r="B209" s="33">
        <f>'SALDO MAXPPI JULHO 2026'!B342</f>
        <v>54.39</v>
      </c>
      <c r="C209" s="33">
        <f>'SALDO MAXPPI JULHO 2026'!C342</f>
        <v>4027.85</v>
      </c>
      <c r="D209" s="33">
        <f>'SALDO MAXPPI JULHO 2026'!D342</f>
        <v>2089.83</v>
      </c>
      <c r="E209" s="33">
        <f>'SALDO MAXPPI JULHO 2026'!E342</f>
        <v>0</v>
      </c>
      <c r="F209" s="33">
        <f>'SALDO MAXPPI JULHO 2026'!F342</f>
        <v>0.56000000000000005</v>
      </c>
      <c r="G209" s="33">
        <f>'SALDO MAXPPI JULHO 2026'!G342</f>
        <v>0</v>
      </c>
      <c r="H209" s="33">
        <f>'SALDO MAXPPI JULHO 2026'!H342</f>
        <v>0</v>
      </c>
      <c r="I209" s="33">
        <f>'SALDO MAXPPI JULHO 2026'!I342</f>
        <v>0</v>
      </c>
      <c r="J209" s="33">
        <f>'SALDO MAXPPI JULHO 2026'!J342</f>
        <v>52.14</v>
      </c>
      <c r="K209" s="33">
        <f>'SALDO MAXPPI JULHO 2026'!K342</f>
        <v>0</v>
      </c>
      <c r="L209" s="33">
        <f>'SALDO MAXPPI JULHO 2026'!L342</f>
        <v>0</v>
      </c>
      <c r="M209" s="33">
        <f>'SALDO MAXPPI JULHO 2026'!M342</f>
        <v>0</v>
      </c>
      <c r="N209" s="33">
        <f>'SALDO MAXPPI JULHO 2026'!N342</f>
        <v>0.28000000000000003</v>
      </c>
      <c r="O209" s="33">
        <f>'SALDO MAXPPI JULHO 2026'!O342</f>
        <v>112.13</v>
      </c>
      <c r="P209" s="33">
        <f>'SALDO MAXPPI JULHO 2026'!P342</f>
        <v>0.6</v>
      </c>
      <c r="Q209" s="33">
        <f>'SALDO MAXPPI JULHO 2026'!Q342</f>
        <v>411.38</v>
      </c>
      <c r="R209" s="33">
        <f>'SALDO MAXPPI JULHO 2026'!R342</f>
        <v>4.6100000000000003</v>
      </c>
      <c r="S209" s="33">
        <f>'SALDO MAXPPI JULHO 2026'!S342</f>
        <v>133.59</v>
      </c>
      <c r="T209" s="33">
        <f>'SALDO MAXPPI JULHO 2026'!T342</f>
        <v>2.0499999999999998</v>
      </c>
      <c r="U209" s="33">
        <f>'SALDO MAXPPI JULHO 2026'!U342</f>
        <v>0.84</v>
      </c>
      <c r="V209" s="33">
        <f>'SALDO MAXPPI JULHO 2026'!V342</f>
        <v>3.41</v>
      </c>
      <c r="W209" s="33">
        <f>'SALDO MAXPPI JULHO 2026'!W342</f>
        <v>365.77</v>
      </c>
      <c r="X209" s="33">
        <f>'SALDO MAXPPI JULHO 2026'!X342</f>
        <v>7.26</v>
      </c>
      <c r="Y209" s="33">
        <f>'SALDO MAXPPI JULHO 2026'!Y342</f>
        <v>27.82</v>
      </c>
      <c r="Z209" s="33">
        <f>'SALDO MAXPPI JULHO 2026'!Z342</f>
        <v>241.91</v>
      </c>
      <c r="AA209" s="33">
        <f>'SALDO MAXPPI JULHO 2026'!AA342</f>
        <v>18.14</v>
      </c>
      <c r="AB209" s="33">
        <f>'SALDO MAXPPI JULHO 2026'!AB342</f>
        <v>0</v>
      </c>
      <c r="AC209" s="33">
        <f>'SALDO MAXPPI JULHO 2026'!AC342</f>
        <v>13.59</v>
      </c>
      <c r="AD209" s="33">
        <f>'SALDO MAXPPI JULHO 2026'!AD342</f>
        <v>13.91</v>
      </c>
      <c r="AE209" s="33">
        <f>'SALDO MAXPPI JULHO 2026'!AE342</f>
        <v>2.66</v>
      </c>
      <c r="AF209" s="33">
        <f>'SALDO MAXPPI JULHO 2026'!AF342</f>
        <v>7.26</v>
      </c>
      <c r="AG209" s="33">
        <f>'SALDO MAXPPI JULHO 2026'!AG342</f>
        <v>108.86</v>
      </c>
      <c r="AH209" s="33">
        <f>'SALDO MAXPPI JULHO 2026'!AH342</f>
        <v>0</v>
      </c>
      <c r="AI209" s="33">
        <f>'SALDO MAXPPI JULHO 2026'!AI342</f>
        <v>3.63</v>
      </c>
      <c r="AJ209" s="33">
        <f>'SALDO MAXPPI JULHO 2026'!AJ342</f>
        <v>14.79</v>
      </c>
      <c r="AK209" s="33">
        <f>'SALDO MAXPPI JULHO 2026'!AK342</f>
        <v>2.06</v>
      </c>
      <c r="AL209" s="33">
        <f>'SALDO MAXPPI JULHO 2026'!AL342</f>
        <v>27.82</v>
      </c>
      <c r="AM209" s="33">
        <f>'SALDO MAXPPI JULHO 2026'!AM342</f>
        <v>36.29</v>
      </c>
      <c r="AN209" s="33">
        <f>'SALDO MAXPPI JULHO 2026'!AN342</f>
        <v>3.63</v>
      </c>
      <c r="AO209" s="33">
        <f>'SALDO MAXPPI JULHO 2026'!AO342</f>
        <v>41.13</v>
      </c>
      <c r="AP209" s="33">
        <f>'SALDO MAXPPI JULHO 2026'!AP342</f>
        <v>12.1</v>
      </c>
      <c r="AQ209" s="33">
        <f>'SALDO MAXPPI JULHO 2026'!AQ342</f>
        <v>0</v>
      </c>
      <c r="AR209" s="33">
        <f>'SALDO MAXPPI JULHO 2026'!AR342</f>
        <v>0</v>
      </c>
      <c r="AS209" s="33">
        <f>'SALDO MAXPPI JULHO 2026'!AS342</f>
        <v>160.69</v>
      </c>
      <c r="AT209" s="33">
        <f>'SALDO MAXPPI JULHO 2026'!AT342</f>
        <v>0</v>
      </c>
      <c r="AU209" s="33">
        <f>'SALDO MAXPPI JULHO 2026'!AU342</f>
        <v>0</v>
      </c>
      <c r="AV209" s="33">
        <f>'SALDO MAXPPI JULHO 2026'!AV342</f>
        <v>21.77</v>
      </c>
      <c r="AW209" s="33">
        <f>'SALDO MAXPPI JULHO 2026'!AW342</f>
        <v>120.96</v>
      </c>
      <c r="AX209" s="33">
        <f>'SALDO MAXPPI JULHO 2026'!AX342</f>
        <v>25.29</v>
      </c>
      <c r="AY209" s="33">
        <f>'SALDO MAXPPI JULHO 2026'!AY342</f>
        <v>0</v>
      </c>
      <c r="AZ209" s="33">
        <f>'SALDO MAXPPI JULHO 2026'!AZ342</f>
        <v>10.050000000000001</v>
      </c>
      <c r="BA209" s="33">
        <f>'SALDO MAXPPI JULHO 2026'!BA342</f>
        <v>0.4</v>
      </c>
      <c r="BB209" s="33">
        <f>'SALDO MAXPPI JULHO 2026'!BB342</f>
        <v>10.09</v>
      </c>
      <c r="BC209" s="33">
        <f>'SALDO MAXPPI JULHO 2026'!BC342</f>
        <v>0</v>
      </c>
      <c r="BD209" s="33">
        <f>'SALDO MAXPPI JULHO 2026'!BD342</f>
        <v>731.76</v>
      </c>
      <c r="BE209" s="33">
        <f>'SALDO MAXPPI JULHO 2026'!BE342</f>
        <v>129.34</v>
      </c>
      <c r="BF209" s="33">
        <f>'SALDO MAXPPI JULHO 2026'!BF342</f>
        <v>8.1300000000000008</v>
      </c>
      <c r="BG209" s="33">
        <f>'SALDO MAXPPI JULHO 2026'!BG342</f>
        <v>5.96</v>
      </c>
      <c r="BH209" s="33">
        <f>'SALDO MAXPPI JULHO 2026'!BH342</f>
        <v>0</v>
      </c>
      <c r="BI209" s="33">
        <f>'SALDO MAXPPI JULHO 2026'!BI342</f>
        <v>445.31</v>
      </c>
      <c r="BJ209" s="33">
        <f>'SALDO MAXPPI JULHO 2026'!BJ342</f>
        <v>0</v>
      </c>
      <c r="BK209" s="33">
        <f>'SALDO MAXPPI JULHO 2026'!BK342</f>
        <v>0</v>
      </c>
      <c r="BL209" s="33">
        <f>'SALDO MAXPPI JULHO 2026'!BL342</f>
        <v>0</v>
      </c>
      <c r="BM209" s="33">
        <f>'SALDO MAXPPI JULHO 2026'!BM342</f>
        <v>-0.22</v>
      </c>
      <c r="BN209" s="33">
        <f>'SALDO MAXPPI JULHO 2026'!BN342</f>
        <v>0</v>
      </c>
      <c r="BO209" s="33">
        <f>'SALDO MAXPPI JULHO 2026'!BO342</f>
        <v>0</v>
      </c>
      <c r="BP209" s="33">
        <f>'SALDO MAXPPI JULHO 2026'!BP342</f>
        <v>0.98</v>
      </c>
      <c r="BQ209" s="33">
        <f>'SALDO MAXPPI JULHO 2026'!BQ342</f>
        <v>0</v>
      </c>
      <c r="BR209" s="33">
        <f>'SALDO MAXPPI JULHO 2026'!BR342</f>
        <v>0</v>
      </c>
      <c r="BS209" s="33">
        <f>'SALDO MAXPPI JULHO 2026'!BS342</f>
        <v>325.29000000000002</v>
      </c>
      <c r="BT209" s="33">
        <f>'SALDO MAXPPI JULHO 2026'!BT342</f>
        <v>0</v>
      </c>
      <c r="BU209" s="33">
        <f>'SALDO MAXPPI JULHO 2026'!BU342</f>
        <v>-0.17</v>
      </c>
      <c r="BV209" s="33">
        <f>'SALDO MAXPPI JULHO 2026'!BV342</f>
        <v>54.73</v>
      </c>
      <c r="BW209" s="33">
        <f>'SALDO MAXPPI JULHO 2026'!BW342</f>
        <v>0</v>
      </c>
      <c r="BX209" s="33">
        <f>'SALDO MAXPPI JULHO 2026'!BX342</f>
        <v>0</v>
      </c>
      <c r="BY209" s="35">
        <f t="shared" si="7"/>
        <v>9892.65</v>
      </c>
      <c r="BZ209" s="36">
        <f>'SALDO MAXPPI JULHO 2026'!BZ342</f>
        <v>9892.65</v>
      </c>
      <c r="CA209" s="37">
        <f t="shared" si="6"/>
        <v>0</v>
      </c>
    </row>
    <row r="210" spans="1:79">
      <c r="A210" s="32" t="str">
        <f>'SALDO MAXPPI JULHO 2026'!A343</f>
        <v>PRESIDENTE CASTELO BRANCO</v>
      </c>
      <c r="B210" s="33">
        <f>'SALDO MAXPPI JULHO 2026'!B343</f>
        <v>10.94</v>
      </c>
      <c r="C210" s="33">
        <f>'SALDO MAXPPI JULHO 2026'!C343</f>
        <v>13.88</v>
      </c>
      <c r="D210" s="33">
        <f>'SALDO MAXPPI JULHO 2026'!D343</f>
        <v>41.48</v>
      </c>
      <c r="E210" s="33">
        <f>'SALDO MAXPPI JULHO 2026'!E343</f>
        <v>0</v>
      </c>
      <c r="F210" s="33">
        <f>'SALDO MAXPPI JULHO 2026'!F343</f>
        <v>0.55000000000000004</v>
      </c>
      <c r="G210" s="33">
        <f>'SALDO MAXPPI JULHO 2026'!G343</f>
        <v>0</v>
      </c>
      <c r="H210" s="33">
        <f>'SALDO MAXPPI JULHO 2026'!H343</f>
        <v>-0.08</v>
      </c>
      <c r="I210" s="33">
        <f>'SALDO MAXPPI JULHO 2026'!I343</f>
        <v>-3.36</v>
      </c>
      <c r="J210" s="33">
        <f>'SALDO MAXPPI JULHO 2026'!J343</f>
        <v>7.21</v>
      </c>
      <c r="K210" s="33">
        <f>'SALDO MAXPPI JULHO 2026'!K343</f>
        <v>-0.26</v>
      </c>
      <c r="L210" s="33">
        <f>'SALDO MAXPPI JULHO 2026'!L343</f>
        <v>0</v>
      </c>
      <c r="M210" s="33">
        <f>'SALDO MAXPPI JULHO 2026'!M343</f>
        <v>80.03</v>
      </c>
      <c r="N210" s="33">
        <f>'SALDO MAXPPI JULHO 2026'!N343</f>
        <v>0</v>
      </c>
      <c r="O210" s="33">
        <f>'SALDO MAXPPI JULHO 2026'!O343</f>
        <v>0.82</v>
      </c>
      <c r="P210" s="33">
        <f>'SALDO MAXPPI JULHO 2026'!P343</f>
        <v>0.3</v>
      </c>
      <c r="Q210" s="33">
        <f>'SALDO MAXPPI JULHO 2026'!Q343</f>
        <v>100.81</v>
      </c>
      <c r="R210" s="33">
        <f>'SALDO MAXPPI JULHO 2026'!R343</f>
        <v>0</v>
      </c>
      <c r="S210" s="33">
        <f>'SALDO MAXPPI JULHO 2026'!S343</f>
        <v>0</v>
      </c>
      <c r="T210" s="33">
        <f>'SALDO MAXPPI JULHO 2026'!T343</f>
        <v>0</v>
      </c>
      <c r="U210" s="33">
        <f>'SALDO MAXPPI JULHO 2026'!U343</f>
        <v>0</v>
      </c>
      <c r="V210" s="33">
        <f>'SALDO MAXPPI JULHO 2026'!V343</f>
        <v>0</v>
      </c>
      <c r="W210" s="33">
        <f>'SALDO MAXPPI JULHO 2026'!W343</f>
        <v>89.63</v>
      </c>
      <c r="X210" s="33">
        <f>'SALDO MAXPPI JULHO 2026'!X343</f>
        <v>0.3</v>
      </c>
      <c r="Y210" s="33">
        <f>'SALDO MAXPPI JULHO 2026'!Y343</f>
        <v>0</v>
      </c>
      <c r="Z210" s="33">
        <f>'SALDO MAXPPI JULHO 2026'!Z343</f>
        <v>0</v>
      </c>
      <c r="AA210" s="33">
        <f>'SALDO MAXPPI JULHO 2026'!AA343</f>
        <v>4.45</v>
      </c>
      <c r="AB210" s="33">
        <f>'SALDO MAXPPI JULHO 2026'!AB343</f>
        <v>16.41</v>
      </c>
      <c r="AC210" s="33">
        <f>'SALDO MAXPPI JULHO 2026'!AC343</f>
        <v>1.72</v>
      </c>
      <c r="AD210" s="33">
        <f>'SALDO MAXPPI JULHO 2026'!AD343</f>
        <v>3.41</v>
      </c>
      <c r="AE210" s="33">
        <f>'SALDO MAXPPI JULHO 2026'!AE343</f>
        <v>0.65</v>
      </c>
      <c r="AF210" s="33">
        <f>'SALDO MAXPPI JULHO 2026'!AF343</f>
        <v>0</v>
      </c>
      <c r="AG210" s="33">
        <f>'SALDO MAXPPI JULHO 2026'!AG343</f>
        <v>26.68</v>
      </c>
      <c r="AH210" s="33">
        <f>'SALDO MAXPPI JULHO 2026'!AH343</f>
        <v>17.489999999999998</v>
      </c>
      <c r="AI210" s="33">
        <f>'SALDO MAXPPI JULHO 2026'!AI343</f>
        <v>0.89</v>
      </c>
      <c r="AJ210" s="33">
        <f>'SALDO MAXPPI JULHO 2026'!AJ343</f>
        <v>14.23</v>
      </c>
      <c r="AK210" s="33">
        <f>'SALDO MAXPPI JULHO 2026'!AK343</f>
        <v>0.5</v>
      </c>
      <c r="AL210" s="33">
        <f>'SALDO MAXPPI JULHO 2026'!AL343</f>
        <v>6.82</v>
      </c>
      <c r="AM210" s="33">
        <f>'SALDO MAXPPI JULHO 2026'!AM343</f>
        <v>8.89</v>
      </c>
      <c r="AN210" s="33">
        <f>'SALDO MAXPPI JULHO 2026'!AN343</f>
        <v>0.89</v>
      </c>
      <c r="AO210" s="33">
        <f>'SALDO MAXPPI JULHO 2026'!AO343</f>
        <v>10.08</v>
      </c>
      <c r="AP210" s="33">
        <f>'SALDO MAXPPI JULHO 2026'!AP343</f>
        <v>2.96</v>
      </c>
      <c r="AQ210" s="33">
        <f>'SALDO MAXPPI JULHO 2026'!AQ343</f>
        <v>14.82</v>
      </c>
      <c r="AR210" s="33">
        <f>'SALDO MAXPPI JULHO 2026'!AR343</f>
        <v>47.68</v>
      </c>
      <c r="AS210" s="33">
        <f>'SALDO MAXPPI JULHO 2026'!AS343</f>
        <v>57.92</v>
      </c>
      <c r="AT210" s="33">
        <f>'SALDO MAXPPI JULHO 2026'!AT343</f>
        <v>23.71</v>
      </c>
      <c r="AU210" s="33">
        <f>'SALDO MAXPPI JULHO 2026'!AU343</f>
        <v>12.45</v>
      </c>
      <c r="AV210" s="33">
        <f>'SALDO MAXPPI JULHO 2026'!AV343</f>
        <v>5.34</v>
      </c>
      <c r="AW210" s="33">
        <f>'SALDO MAXPPI JULHO 2026'!AW343</f>
        <v>5.91</v>
      </c>
      <c r="AX210" s="33">
        <f>'SALDO MAXPPI JULHO 2026'!AX343</f>
        <v>8.69</v>
      </c>
      <c r="AY210" s="33">
        <f>'SALDO MAXPPI JULHO 2026'!AY343</f>
        <v>3.71</v>
      </c>
      <c r="AZ210" s="33">
        <f>'SALDO MAXPPI JULHO 2026'!AZ343</f>
        <v>2.46</v>
      </c>
      <c r="BA210" s="33">
        <f>'SALDO MAXPPI JULHO 2026'!BA343</f>
        <v>0.59</v>
      </c>
      <c r="BB210" s="33">
        <f>'SALDO MAXPPI JULHO 2026'!BB343</f>
        <v>5.63</v>
      </c>
      <c r="BC210" s="33">
        <f>'SALDO MAXPPI JULHO 2026'!BC343</f>
        <v>16.899999999999999</v>
      </c>
      <c r="BD210" s="33">
        <f>'SALDO MAXPPI JULHO 2026'!BD343</f>
        <v>179.32</v>
      </c>
      <c r="BE210" s="33">
        <f>'SALDO MAXPPI JULHO 2026'!BE343</f>
        <v>0</v>
      </c>
      <c r="BF210" s="33">
        <f>'SALDO MAXPPI JULHO 2026'!BF343</f>
        <v>30.51</v>
      </c>
      <c r="BG210" s="33">
        <f>'SALDO MAXPPI JULHO 2026'!BG343</f>
        <v>0.05</v>
      </c>
      <c r="BH210" s="33">
        <f>'SALDO MAXPPI JULHO 2026'!BH343</f>
        <v>1.04</v>
      </c>
      <c r="BI210" s="33">
        <f>'SALDO MAXPPI JULHO 2026'!BI343</f>
        <v>31.31</v>
      </c>
      <c r="BJ210" s="33">
        <f>'SALDO MAXPPI JULHO 2026'!BJ343</f>
        <v>3.02</v>
      </c>
      <c r="BK210" s="33">
        <f>'SALDO MAXPPI JULHO 2026'!BK343</f>
        <v>3.58</v>
      </c>
      <c r="BL210" s="33">
        <f>'SALDO MAXPPI JULHO 2026'!BL343</f>
        <v>0.69</v>
      </c>
      <c r="BM210" s="33">
        <f>'SALDO MAXPPI JULHO 2026'!BM343</f>
        <v>0.19</v>
      </c>
      <c r="BN210" s="33">
        <f>'SALDO MAXPPI JULHO 2026'!BN343</f>
        <v>0.17</v>
      </c>
      <c r="BO210" s="33">
        <f>'SALDO MAXPPI JULHO 2026'!BO343</f>
        <v>0.21</v>
      </c>
      <c r="BP210" s="33">
        <f>'SALDO MAXPPI JULHO 2026'!BP343</f>
        <v>4.79</v>
      </c>
      <c r="BQ210" s="33">
        <f>'SALDO MAXPPI JULHO 2026'!BQ343</f>
        <v>0</v>
      </c>
      <c r="BR210" s="33">
        <f>'SALDO MAXPPI JULHO 2026'!BR343</f>
        <v>0</v>
      </c>
      <c r="BS210" s="33">
        <f>'SALDO MAXPPI JULHO 2026'!BS343</f>
        <v>0</v>
      </c>
      <c r="BT210" s="33">
        <f>'SALDO MAXPPI JULHO 2026'!BT343</f>
        <v>0</v>
      </c>
      <c r="BU210" s="33">
        <f>'SALDO MAXPPI JULHO 2026'!BU343</f>
        <v>0</v>
      </c>
      <c r="BV210" s="33">
        <f>'SALDO MAXPPI JULHO 2026'!BV343</f>
        <v>47.21</v>
      </c>
      <c r="BW210" s="33">
        <f>'SALDO MAXPPI JULHO 2026'!BW343</f>
        <v>0</v>
      </c>
      <c r="BX210" s="33">
        <f>'SALDO MAXPPI JULHO 2026'!BX343</f>
        <v>0</v>
      </c>
      <c r="BY210" s="35">
        <f t="shared" si="7"/>
        <v>966.22</v>
      </c>
      <c r="BZ210" s="36">
        <f>'SALDO MAXPPI JULHO 2026'!BZ343</f>
        <v>966.22</v>
      </c>
      <c r="CA210" s="37">
        <f t="shared" si="6"/>
        <v>0</v>
      </c>
    </row>
    <row r="211" spans="1:79">
      <c r="A211" s="32" t="str">
        <f>'SALDO MAXPPI JULHO 2026'!A344</f>
        <v>PRESIDENTE GETULIO</v>
      </c>
      <c r="B211" s="33">
        <f>'SALDO MAXPPI JULHO 2026'!B344</f>
        <v>179.48</v>
      </c>
      <c r="C211" s="33">
        <f>'SALDO MAXPPI JULHO 2026'!C344</f>
        <v>7819.13</v>
      </c>
      <c r="D211" s="33">
        <f>'SALDO MAXPPI JULHO 2026'!D344</f>
        <v>4272.7700000000004</v>
      </c>
      <c r="E211" s="33">
        <f>'SALDO MAXPPI JULHO 2026'!E344</f>
        <v>0.13</v>
      </c>
      <c r="F211" s="33">
        <f>'SALDO MAXPPI JULHO 2026'!F344</f>
        <v>0</v>
      </c>
      <c r="G211" s="33">
        <f>'SALDO MAXPPI JULHO 2026'!G344</f>
        <v>0</v>
      </c>
      <c r="H211" s="33">
        <f>'SALDO MAXPPI JULHO 2026'!H344</f>
        <v>972.75</v>
      </c>
      <c r="I211" s="33">
        <f>'SALDO MAXPPI JULHO 2026'!I344</f>
        <v>0</v>
      </c>
      <c r="J211" s="33">
        <f>'SALDO MAXPPI JULHO 2026'!J344</f>
        <v>-0.52</v>
      </c>
      <c r="K211" s="33">
        <f>'SALDO MAXPPI JULHO 2026'!K344</f>
        <v>1241.6500000000001</v>
      </c>
      <c r="L211" s="33">
        <f>'SALDO MAXPPI JULHO 2026'!L344</f>
        <v>191.78</v>
      </c>
      <c r="M211" s="33">
        <f>'SALDO MAXPPI JULHO 2026'!M344</f>
        <v>572.76</v>
      </c>
      <c r="N211" s="33">
        <f>'SALDO MAXPPI JULHO 2026'!N344</f>
        <v>0.31</v>
      </c>
      <c r="O211" s="33">
        <f>'SALDO MAXPPI JULHO 2026'!O344</f>
        <v>1.08</v>
      </c>
      <c r="P211" s="33">
        <f>'SALDO MAXPPI JULHO 2026'!P344</f>
        <v>0.3</v>
      </c>
      <c r="Q211" s="33">
        <f>'SALDO MAXPPI JULHO 2026'!Q344</f>
        <v>798.59</v>
      </c>
      <c r="R211" s="33">
        <f>'SALDO MAXPPI JULHO 2026'!R344</f>
        <v>5.07</v>
      </c>
      <c r="S211" s="33">
        <f>'SALDO MAXPPI JULHO 2026'!S344</f>
        <v>146.9</v>
      </c>
      <c r="T211" s="33">
        <f>'SALDO MAXPPI JULHO 2026'!T344</f>
        <v>2.2599999999999998</v>
      </c>
      <c r="U211" s="33">
        <f>'SALDO MAXPPI JULHO 2026'!U344</f>
        <v>0.48</v>
      </c>
      <c r="V211" s="33">
        <f>'SALDO MAXPPI JULHO 2026'!V344</f>
        <v>1.59</v>
      </c>
      <c r="W211" s="33">
        <f>'SALDO MAXPPI JULHO 2026'!W344</f>
        <v>710.06</v>
      </c>
      <c r="X211" s="33">
        <f>'SALDO MAXPPI JULHO 2026'!X344</f>
        <v>14.09</v>
      </c>
      <c r="Y211" s="33">
        <f>'SALDO MAXPPI JULHO 2026'!Y344</f>
        <v>39.51</v>
      </c>
      <c r="Z211" s="33">
        <f>'SALDO MAXPPI JULHO 2026'!Z344</f>
        <v>355.61</v>
      </c>
      <c r="AA211" s="33">
        <f>'SALDO MAXPPI JULHO 2026'!AA344</f>
        <v>20.81</v>
      </c>
      <c r="AB211" s="33">
        <f>'SALDO MAXPPI JULHO 2026'!AB344</f>
        <v>0</v>
      </c>
      <c r="AC211" s="33">
        <f>'SALDO MAXPPI JULHO 2026'!AC344</f>
        <v>5.2</v>
      </c>
      <c r="AD211" s="33">
        <f>'SALDO MAXPPI JULHO 2026'!AD344</f>
        <v>27</v>
      </c>
      <c r="AE211" s="33">
        <f>'SALDO MAXPPI JULHO 2026'!AE344</f>
        <v>5.16</v>
      </c>
      <c r="AF211" s="33">
        <f>'SALDO MAXPPI JULHO 2026'!AF344</f>
        <v>14.09</v>
      </c>
      <c r="AG211" s="33">
        <f>'SALDO MAXPPI JULHO 2026'!AG344</f>
        <v>109.22</v>
      </c>
      <c r="AH211" s="33">
        <f>'SALDO MAXPPI JULHO 2026'!AH344</f>
        <v>138.53</v>
      </c>
      <c r="AI211" s="33">
        <f>'SALDO MAXPPI JULHO 2026'!AI344</f>
        <v>7.05</v>
      </c>
      <c r="AJ211" s="33">
        <f>'SALDO MAXPPI JULHO 2026'!AJ344</f>
        <v>77.41</v>
      </c>
      <c r="AK211" s="33">
        <f>'SALDO MAXPPI JULHO 2026'!AK344</f>
        <v>3.99</v>
      </c>
      <c r="AL211" s="33">
        <f>'SALDO MAXPPI JULHO 2026'!AL344</f>
        <v>54.01</v>
      </c>
      <c r="AM211" s="33">
        <f>'SALDO MAXPPI JULHO 2026'!AM344</f>
        <v>70.44</v>
      </c>
      <c r="AN211" s="33">
        <f>'SALDO MAXPPI JULHO 2026'!AN344</f>
        <v>7.05</v>
      </c>
      <c r="AO211" s="33">
        <f>'SALDO MAXPPI JULHO 2026'!AO344</f>
        <v>20.309999999999999</v>
      </c>
      <c r="AP211" s="33">
        <f>'SALDO MAXPPI JULHO 2026'!AP344</f>
        <v>17.59</v>
      </c>
      <c r="AQ211" s="33">
        <f>'SALDO MAXPPI JULHO 2026'!AQ344</f>
        <v>93.1</v>
      </c>
      <c r="AR211" s="33">
        <f>'SALDO MAXPPI JULHO 2026'!AR344</f>
        <v>390.53</v>
      </c>
      <c r="AS211" s="33">
        <f>'SALDO MAXPPI JULHO 2026'!AS344</f>
        <v>666.83</v>
      </c>
      <c r="AT211" s="33">
        <f>'SALDO MAXPPI JULHO 2026'!AT344</f>
        <v>187.85</v>
      </c>
      <c r="AU211" s="33">
        <f>'SALDO MAXPPI JULHO 2026'!AU344</f>
        <v>98.62</v>
      </c>
      <c r="AV211" s="33">
        <f>'SALDO MAXPPI JULHO 2026'!AV344</f>
        <v>14.99</v>
      </c>
      <c r="AW211" s="33">
        <f>'SALDO MAXPPI JULHO 2026'!AW344</f>
        <v>234.81</v>
      </c>
      <c r="AX211" s="33">
        <f>'SALDO MAXPPI JULHO 2026'!AX344</f>
        <v>57.87</v>
      </c>
      <c r="AY211" s="33">
        <f>'SALDO MAXPPI JULHO 2026'!AY344</f>
        <v>0</v>
      </c>
      <c r="AZ211" s="33">
        <f>'SALDO MAXPPI JULHO 2026'!AZ344</f>
        <v>19.52</v>
      </c>
      <c r="BA211" s="33">
        <f>'SALDO MAXPPI JULHO 2026'!BA344</f>
        <v>4.7</v>
      </c>
      <c r="BB211" s="33">
        <f>'SALDO MAXPPI JULHO 2026'!BB344</f>
        <v>44.61</v>
      </c>
      <c r="BC211" s="33">
        <f>'SALDO MAXPPI JULHO 2026'!BC344</f>
        <v>133.88</v>
      </c>
      <c r="BD211" s="33">
        <f>'SALDO MAXPPI JULHO 2026'!BD344</f>
        <v>1420.54</v>
      </c>
      <c r="BE211" s="33">
        <f>'SALDO MAXPPI JULHO 2026'!BE344</f>
        <v>0</v>
      </c>
      <c r="BF211" s="33">
        <f>'SALDO MAXPPI JULHO 2026'!BF344</f>
        <v>26.91</v>
      </c>
      <c r="BG211" s="33">
        <f>'SALDO MAXPPI JULHO 2026'!BG344</f>
        <v>0</v>
      </c>
      <c r="BH211" s="33">
        <f>'SALDO MAXPPI JULHO 2026'!BH344</f>
        <v>15.1</v>
      </c>
      <c r="BI211" s="33">
        <f>'SALDO MAXPPI JULHO 2026'!BI344</f>
        <v>0</v>
      </c>
      <c r="BJ211" s="33">
        <f>'SALDO MAXPPI JULHO 2026'!BJ344</f>
        <v>47.77</v>
      </c>
      <c r="BK211" s="33">
        <f>'SALDO MAXPPI JULHO 2026'!BK344</f>
        <v>53.63</v>
      </c>
      <c r="BL211" s="33">
        <f>'SALDO MAXPPI JULHO 2026'!BL344</f>
        <v>5.97</v>
      </c>
      <c r="BM211" s="33">
        <f>'SALDO MAXPPI JULHO 2026'!BM344</f>
        <v>4.3600000000000003</v>
      </c>
      <c r="BN211" s="33">
        <f>'SALDO MAXPPI JULHO 2026'!BN344</f>
        <v>-0.17</v>
      </c>
      <c r="BO211" s="33">
        <f>'SALDO MAXPPI JULHO 2026'!BO344</f>
        <v>0.21</v>
      </c>
      <c r="BP211" s="33">
        <f>'SALDO MAXPPI JULHO 2026'!BP344</f>
        <v>7.79</v>
      </c>
      <c r="BQ211" s="33">
        <f>'SALDO MAXPPI JULHO 2026'!BQ344</f>
        <v>-1.1100000000000001</v>
      </c>
      <c r="BR211" s="33">
        <f>'SALDO MAXPPI JULHO 2026'!BR344</f>
        <v>0</v>
      </c>
      <c r="BS211" s="33">
        <f>'SALDO MAXPPI JULHO 2026'!BS344</f>
        <v>2.69</v>
      </c>
      <c r="BT211" s="33">
        <f>'SALDO MAXPPI JULHO 2026'!BT344</f>
        <v>1.72</v>
      </c>
      <c r="BU211" s="33">
        <f>'SALDO MAXPPI JULHO 2026'!BU344</f>
        <v>0</v>
      </c>
      <c r="BV211" s="33">
        <f>'SALDO MAXPPI JULHO 2026'!BV344</f>
        <v>7.5</v>
      </c>
      <c r="BW211" s="33">
        <f>'SALDO MAXPPI JULHO 2026'!BW344</f>
        <v>0</v>
      </c>
      <c r="BX211" s="33">
        <f>'SALDO MAXPPI JULHO 2026'!BX344</f>
        <v>0</v>
      </c>
      <c r="BY211" s="35">
        <f t="shared" si="7"/>
        <v>21443.860000000004</v>
      </c>
      <c r="BZ211" s="36">
        <f>'SALDO MAXPPI JULHO 2026'!BZ344</f>
        <v>21443.860000000004</v>
      </c>
      <c r="CA211" s="37">
        <f t="shared" si="6"/>
        <v>0</v>
      </c>
    </row>
    <row r="212" spans="1:79">
      <c r="A212" s="32" t="str">
        <f>'SALDO MAXPPI JULHO 2026'!A345</f>
        <v>PRESIDENTE NEREU</v>
      </c>
      <c r="B212" s="33">
        <f>'SALDO MAXPPI JULHO 2026'!B345</f>
        <v>6.99</v>
      </c>
      <c r="C212" s="33">
        <f>'SALDO MAXPPI JULHO 2026'!C345</f>
        <v>1278.6099999999999</v>
      </c>
      <c r="D212" s="33">
        <f>'SALDO MAXPPI JULHO 2026'!D345</f>
        <v>444.62</v>
      </c>
      <c r="E212" s="33">
        <f>'SALDO MAXPPI JULHO 2026'!E345</f>
        <v>0</v>
      </c>
      <c r="F212" s="33">
        <f>'SALDO MAXPPI JULHO 2026'!F345</f>
        <v>0</v>
      </c>
      <c r="G212" s="33">
        <f>'SALDO MAXPPI JULHO 2026'!G345</f>
        <v>0</v>
      </c>
      <c r="H212" s="33">
        <f>'SALDO MAXPPI JULHO 2026'!H345</f>
        <v>0</v>
      </c>
      <c r="I212" s="33">
        <f>'SALDO MAXPPI JULHO 2026'!I345</f>
        <v>-3.78</v>
      </c>
      <c r="J212" s="33">
        <f>'SALDO MAXPPI JULHO 2026'!J345</f>
        <v>0</v>
      </c>
      <c r="K212" s="33">
        <f>'SALDO MAXPPI JULHO 2026'!K345</f>
        <v>-0.26</v>
      </c>
      <c r="L212" s="33">
        <f>'SALDO MAXPPI JULHO 2026'!L345</f>
        <v>0.41</v>
      </c>
      <c r="M212" s="33">
        <f>'SALDO MAXPPI JULHO 2026'!M345</f>
        <v>103.67</v>
      </c>
      <c r="N212" s="33">
        <f>'SALDO MAXPPI JULHO 2026'!N345</f>
        <v>0.06</v>
      </c>
      <c r="O212" s="33">
        <f>'SALDO MAXPPI JULHO 2026'!O345</f>
        <v>35.590000000000003</v>
      </c>
      <c r="P212" s="33">
        <f>'SALDO MAXPPI JULHO 2026'!P345</f>
        <v>-1.21</v>
      </c>
      <c r="Q212" s="33">
        <f>'SALDO MAXPPI JULHO 2026'!Q345</f>
        <v>0</v>
      </c>
      <c r="R212" s="33">
        <f>'SALDO MAXPPI JULHO 2026'!R345</f>
        <v>3.44</v>
      </c>
      <c r="S212" s="33">
        <f>'SALDO MAXPPI JULHO 2026'!S345</f>
        <v>99.83</v>
      </c>
      <c r="T212" s="33">
        <f>'SALDO MAXPPI JULHO 2026'!T345</f>
        <v>0.33</v>
      </c>
      <c r="U212" s="33">
        <f>'SALDO MAXPPI JULHO 2026'!U345</f>
        <v>0.09</v>
      </c>
      <c r="V212" s="33">
        <f>'SALDO MAXPPI JULHO 2026'!V345</f>
        <v>1.08</v>
      </c>
      <c r="W212" s="33">
        <f>'SALDO MAXPPI JULHO 2026'!W345</f>
        <v>116.11</v>
      </c>
      <c r="X212" s="33">
        <f>'SALDO MAXPPI JULHO 2026'!X345</f>
        <v>2.2999999999999998</v>
      </c>
      <c r="Y212" s="33">
        <f>'SALDO MAXPPI JULHO 2026'!Y345</f>
        <v>0.1</v>
      </c>
      <c r="Z212" s="33">
        <f>'SALDO MAXPPI JULHO 2026'!Z345</f>
        <v>0</v>
      </c>
      <c r="AA212" s="33">
        <f>'SALDO MAXPPI JULHO 2026'!AA345</f>
        <v>5.76</v>
      </c>
      <c r="AB212" s="33">
        <f>'SALDO MAXPPI JULHO 2026'!AB345</f>
        <v>46.97</v>
      </c>
      <c r="AC212" s="33">
        <f>'SALDO MAXPPI JULHO 2026'!AC345</f>
        <v>4.3099999999999996</v>
      </c>
      <c r="AD212" s="33">
        <f>'SALDO MAXPPI JULHO 2026'!AD345</f>
        <v>4.42</v>
      </c>
      <c r="AE212" s="33">
        <f>'SALDO MAXPPI JULHO 2026'!AE345</f>
        <v>0.84</v>
      </c>
      <c r="AF212" s="33">
        <f>'SALDO MAXPPI JULHO 2026'!AF345</f>
        <v>2.2999999999999998</v>
      </c>
      <c r="AG212" s="33">
        <f>'SALDO MAXPPI JULHO 2026'!AG345</f>
        <v>8.69</v>
      </c>
      <c r="AH212" s="33">
        <f>'SALDO MAXPPI JULHO 2026'!AH345</f>
        <v>22.65</v>
      </c>
      <c r="AI212" s="33">
        <f>'SALDO MAXPPI JULHO 2026'!AI345</f>
        <v>1.1499999999999999</v>
      </c>
      <c r="AJ212" s="33">
        <f>'SALDO MAXPPI JULHO 2026'!AJ345</f>
        <v>0.9</v>
      </c>
      <c r="AK212" s="33">
        <f>'SALDO MAXPPI JULHO 2026'!AK345</f>
        <v>0.65</v>
      </c>
      <c r="AL212" s="33">
        <f>'SALDO MAXPPI JULHO 2026'!AL345</f>
        <v>8.83</v>
      </c>
      <c r="AM212" s="33">
        <f>'SALDO MAXPPI JULHO 2026'!AM345</f>
        <v>11.52</v>
      </c>
      <c r="AN212" s="33">
        <f>'SALDO MAXPPI JULHO 2026'!AN345</f>
        <v>1.1499999999999999</v>
      </c>
      <c r="AO212" s="33">
        <f>'SALDO MAXPPI JULHO 2026'!AO345</f>
        <v>3.09</v>
      </c>
      <c r="AP212" s="33">
        <f>'SALDO MAXPPI JULHO 2026'!AP345</f>
        <v>0</v>
      </c>
      <c r="AQ212" s="33">
        <f>'SALDO MAXPPI JULHO 2026'!AQ345</f>
        <v>13.5</v>
      </c>
      <c r="AR212" s="33">
        <f>'SALDO MAXPPI JULHO 2026'!AR345</f>
        <v>72.64</v>
      </c>
      <c r="AS212" s="33">
        <f>'SALDO MAXPPI JULHO 2026'!AS345</f>
        <v>83.99</v>
      </c>
      <c r="AT212" s="33">
        <f>'SALDO MAXPPI JULHO 2026'!AT345</f>
        <v>30.72</v>
      </c>
      <c r="AU212" s="33">
        <f>'SALDO MAXPPI JULHO 2026'!AU345</f>
        <v>16.13</v>
      </c>
      <c r="AV212" s="33">
        <f>'SALDO MAXPPI JULHO 2026'!AV345</f>
        <v>-0.1</v>
      </c>
      <c r="AW212" s="33">
        <f>'SALDO MAXPPI JULHO 2026'!AW345</f>
        <v>38.4</v>
      </c>
      <c r="AX212" s="33">
        <f>'SALDO MAXPPI JULHO 2026'!AX345</f>
        <v>11.26</v>
      </c>
      <c r="AY212" s="33">
        <f>'SALDO MAXPPI JULHO 2026'!AY345</f>
        <v>4.6900000000000004</v>
      </c>
      <c r="AZ212" s="33">
        <f>'SALDO MAXPPI JULHO 2026'!AZ345</f>
        <v>3.19</v>
      </c>
      <c r="BA212" s="33">
        <f>'SALDO MAXPPI JULHO 2026'!BA345</f>
        <v>0</v>
      </c>
      <c r="BB212" s="33">
        <f>'SALDO MAXPPI JULHO 2026'!BB345</f>
        <v>7.3</v>
      </c>
      <c r="BC212" s="33">
        <f>'SALDO MAXPPI JULHO 2026'!BC345</f>
        <v>21.89</v>
      </c>
      <c r="BD212" s="33">
        <f>'SALDO MAXPPI JULHO 2026'!BD345</f>
        <v>232.29</v>
      </c>
      <c r="BE212" s="33">
        <f>'SALDO MAXPPI JULHO 2026'!BE345</f>
        <v>0</v>
      </c>
      <c r="BF212" s="33">
        <f>'SALDO MAXPPI JULHO 2026'!BF345</f>
        <v>0</v>
      </c>
      <c r="BG212" s="33">
        <f>'SALDO MAXPPI JULHO 2026'!BG345</f>
        <v>1.89</v>
      </c>
      <c r="BH212" s="33">
        <f>'SALDO MAXPPI JULHO 2026'!BH345</f>
        <v>5.07</v>
      </c>
      <c r="BI212" s="33">
        <f>'SALDO MAXPPI JULHO 2026'!BI345</f>
        <v>0</v>
      </c>
      <c r="BJ212" s="33">
        <f>'SALDO MAXPPI JULHO 2026'!BJ345</f>
        <v>13.68</v>
      </c>
      <c r="BK212" s="33">
        <f>'SALDO MAXPPI JULHO 2026'!BK345</f>
        <v>15.44</v>
      </c>
      <c r="BL212" s="33">
        <f>'SALDO MAXPPI JULHO 2026'!BL345</f>
        <v>0</v>
      </c>
      <c r="BM212" s="33">
        <f>'SALDO MAXPPI JULHO 2026'!BM345</f>
        <v>1</v>
      </c>
      <c r="BN212" s="33">
        <f>'SALDO MAXPPI JULHO 2026'!BN345</f>
        <v>0.65</v>
      </c>
      <c r="BO212" s="33">
        <f>'SALDO MAXPPI JULHO 2026'!BO345</f>
        <v>0.21</v>
      </c>
      <c r="BP212" s="33">
        <f>'SALDO MAXPPI JULHO 2026'!BP345</f>
        <v>-0.98</v>
      </c>
      <c r="BQ212" s="33">
        <f>'SALDO MAXPPI JULHO 2026'!BQ345</f>
        <v>0</v>
      </c>
      <c r="BR212" s="33">
        <f>'SALDO MAXPPI JULHO 2026'!BR345</f>
        <v>0</v>
      </c>
      <c r="BS212" s="33">
        <f>'SALDO MAXPPI JULHO 2026'!BS345</f>
        <v>0</v>
      </c>
      <c r="BT212" s="33">
        <f>'SALDO MAXPPI JULHO 2026'!BT345</f>
        <v>0</v>
      </c>
      <c r="BU212" s="33">
        <f>'SALDO MAXPPI JULHO 2026'!BU345</f>
        <v>0</v>
      </c>
      <c r="BV212" s="33">
        <f>'SALDO MAXPPI JULHO 2026'!BV345</f>
        <v>74.16</v>
      </c>
      <c r="BW212" s="33">
        <f>'SALDO MAXPPI JULHO 2026'!BW345</f>
        <v>0</v>
      </c>
      <c r="BX212" s="33">
        <f>'SALDO MAXPPI JULHO 2026'!BX345</f>
        <v>0</v>
      </c>
      <c r="BY212" s="35">
        <f t="shared" si="7"/>
        <v>2858.2300000000005</v>
      </c>
      <c r="BZ212" s="36">
        <f>'SALDO MAXPPI JULHO 2026'!BZ345</f>
        <v>2858.2300000000005</v>
      </c>
      <c r="CA212" s="37">
        <f t="shared" si="6"/>
        <v>0</v>
      </c>
    </row>
    <row r="213" spans="1:79">
      <c r="A213" s="32" t="str">
        <f>'SALDO MAXPPI JULHO 2026'!A347</f>
        <v>PRINCESA</v>
      </c>
      <c r="B213" s="33">
        <f>'SALDO MAXPPI JULHO 2026'!B347</f>
        <v>80.959999999999994</v>
      </c>
      <c r="C213" s="33">
        <f>'SALDO MAXPPI JULHO 2026'!C347</f>
        <v>1475.58</v>
      </c>
      <c r="D213" s="33">
        <f>'SALDO MAXPPI JULHO 2026'!D347</f>
        <v>806.33</v>
      </c>
      <c r="E213" s="33">
        <f>'SALDO MAXPPI JULHO 2026'!E347</f>
        <v>0</v>
      </c>
      <c r="F213" s="33">
        <f>'SALDO MAXPPI JULHO 2026'!F347</f>
        <v>321.5</v>
      </c>
      <c r="G213" s="33">
        <f>'SALDO MAXPPI JULHO 2026'!G347</f>
        <v>338.6</v>
      </c>
      <c r="H213" s="33">
        <f>'SALDO MAXPPI JULHO 2026'!H347</f>
        <v>391.41</v>
      </c>
      <c r="I213" s="33">
        <f>'SALDO MAXPPI JULHO 2026'!I347</f>
        <v>429.08</v>
      </c>
      <c r="J213" s="33">
        <f>'SALDO MAXPPI JULHO 2026'!J347</f>
        <v>25.41</v>
      </c>
      <c r="K213" s="33">
        <f>'SALDO MAXPPI JULHO 2026'!K347</f>
        <v>0</v>
      </c>
      <c r="L213" s="33">
        <f>'SALDO MAXPPI JULHO 2026'!L347</f>
        <v>3.25</v>
      </c>
      <c r="M213" s="33">
        <f>'SALDO MAXPPI JULHO 2026'!M347</f>
        <v>119.64</v>
      </c>
      <c r="N213" s="33">
        <f>'SALDO MAXPPI JULHO 2026'!N347</f>
        <v>0.2</v>
      </c>
      <c r="O213" s="33">
        <f>'SALDO MAXPPI JULHO 2026'!O347</f>
        <v>41.08</v>
      </c>
      <c r="P213" s="33">
        <f>'SALDO MAXPPI JULHO 2026'!P347</f>
        <v>0.6</v>
      </c>
      <c r="Q213" s="33">
        <f>'SALDO MAXPPI JULHO 2026'!Q347</f>
        <v>30.08</v>
      </c>
      <c r="R213" s="33">
        <f>'SALDO MAXPPI JULHO 2026'!R347</f>
        <v>3.97</v>
      </c>
      <c r="S213" s="33">
        <f>'SALDO MAXPPI JULHO 2026'!S347</f>
        <v>0</v>
      </c>
      <c r="T213" s="33">
        <f>'SALDO MAXPPI JULHO 2026'!T347</f>
        <v>1.77</v>
      </c>
      <c r="U213" s="33">
        <f>'SALDO MAXPPI JULHO 2026'!U347</f>
        <v>0.21</v>
      </c>
      <c r="V213" s="33">
        <f>'SALDO MAXPPI JULHO 2026'!V347</f>
        <v>1.25</v>
      </c>
      <c r="W213" s="33">
        <f>'SALDO MAXPPI JULHO 2026'!W347</f>
        <v>134</v>
      </c>
      <c r="X213" s="33">
        <f>'SALDO MAXPPI JULHO 2026'!X347</f>
        <v>2.66</v>
      </c>
      <c r="Y213" s="33">
        <f>'SALDO MAXPPI JULHO 2026'!Y347</f>
        <v>10.19</v>
      </c>
      <c r="Z213" s="33">
        <f>'SALDO MAXPPI JULHO 2026'!Z347</f>
        <v>30.71</v>
      </c>
      <c r="AA213" s="33">
        <f>'SALDO MAXPPI JULHO 2026'!AA347</f>
        <v>6.65</v>
      </c>
      <c r="AB213" s="33">
        <f>'SALDO MAXPPI JULHO 2026'!AB347</f>
        <v>44.19</v>
      </c>
      <c r="AC213" s="33">
        <f>'SALDO MAXPPI JULHO 2026'!AC347</f>
        <v>4.9800000000000004</v>
      </c>
      <c r="AD213" s="33">
        <f>'SALDO MAXPPI JULHO 2026'!AD347</f>
        <v>5.0999999999999996</v>
      </c>
      <c r="AE213" s="33">
        <f>'SALDO MAXPPI JULHO 2026'!AE347</f>
        <v>0.97</v>
      </c>
      <c r="AF213" s="33">
        <f>'SALDO MAXPPI JULHO 2026'!AF347</f>
        <v>2.66</v>
      </c>
      <c r="AG213" s="33">
        <f>'SALDO MAXPPI JULHO 2026'!AG347</f>
        <v>39.880000000000003</v>
      </c>
      <c r="AH213" s="33">
        <f>'SALDO MAXPPI JULHO 2026'!AH347</f>
        <v>26.14</v>
      </c>
      <c r="AI213" s="33">
        <f>'SALDO MAXPPI JULHO 2026'!AI347</f>
        <v>1.33</v>
      </c>
      <c r="AJ213" s="33">
        <f>'SALDO MAXPPI JULHO 2026'!AJ347</f>
        <v>21.27</v>
      </c>
      <c r="AK213" s="33">
        <f>'SALDO MAXPPI JULHO 2026'!AK347</f>
        <v>0.75</v>
      </c>
      <c r="AL213" s="33">
        <f>'SALDO MAXPPI JULHO 2026'!AL347</f>
        <v>10.19</v>
      </c>
      <c r="AM213" s="33">
        <f>'SALDO MAXPPI JULHO 2026'!AM347</f>
        <v>13.29</v>
      </c>
      <c r="AN213" s="33">
        <f>'SALDO MAXPPI JULHO 2026'!AN347</f>
        <v>1.33</v>
      </c>
      <c r="AO213" s="33">
        <f>'SALDO MAXPPI JULHO 2026'!AO347</f>
        <v>15.07</v>
      </c>
      <c r="AP213" s="33">
        <f>'SALDO MAXPPI JULHO 2026'!AP347</f>
        <v>4.43</v>
      </c>
      <c r="AQ213" s="33">
        <f>'SALDO MAXPPI JULHO 2026'!AQ347</f>
        <v>22.16</v>
      </c>
      <c r="AR213" s="33">
        <f>'SALDO MAXPPI JULHO 2026'!AR347</f>
        <v>0</v>
      </c>
      <c r="AS213" s="33">
        <f>'SALDO MAXPPI JULHO 2026'!AS347</f>
        <v>72.989999999999995</v>
      </c>
      <c r="AT213" s="33">
        <f>'SALDO MAXPPI JULHO 2026'!AT347</f>
        <v>0</v>
      </c>
      <c r="AU213" s="33">
        <f>'SALDO MAXPPI JULHO 2026'!AU347</f>
        <v>18.61</v>
      </c>
      <c r="AV213" s="33">
        <f>'SALDO MAXPPI JULHO 2026'!AV347</f>
        <v>7.98</v>
      </c>
      <c r="AW213" s="33">
        <f>'SALDO MAXPPI JULHO 2026'!AW347</f>
        <v>44.31</v>
      </c>
      <c r="AX213" s="33">
        <f>'SALDO MAXPPI JULHO 2026'!AX347</f>
        <v>13</v>
      </c>
      <c r="AY213" s="33">
        <f>'SALDO MAXPPI JULHO 2026'!AY347</f>
        <v>31.9</v>
      </c>
      <c r="AZ213" s="33">
        <f>'SALDO MAXPPI JULHO 2026'!AZ347</f>
        <v>3.68</v>
      </c>
      <c r="BA213" s="33">
        <f>'SALDO MAXPPI JULHO 2026'!BA347</f>
        <v>0</v>
      </c>
      <c r="BB213" s="33">
        <f>'SALDO MAXPPI JULHO 2026'!BB347</f>
        <v>8.42</v>
      </c>
      <c r="BC213" s="33">
        <f>'SALDO MAXPPI JULHO 2026'!BC347</f>
        <v>25.26</v>
      </c>
      <c r="BD213" s="33">
        <f>'SALDO MAXPPI JULHO 2026'!BD347</f>
        <v>268.07</v>
      </c>
      <c r="BE213" s="33">
        <f>'SALDO MAXPPI JULHO 2026'!BE347</f>
        <v>76.67</v>
      </c>
      <c r="BF213" s="33">
        <f>'SALDO MAXPPI JULHO 2026'!BF347</f>
        <v>0</v>
      </c>
      <c r="BG213" s="33">
        <f>'SALDO MAXPPI JULHO 2026'!BG347</f>
        <v>2.19</v>
      </c>
      <c r="BH213" s="33">
        <f>'SALDO MAXPPI JULHO 2026'!BH347</f>
        <v>5.85</v>
      </c>
      <c r="BI213" s="33">
        <f>'SALDO MAXPPI JULHO 2026'!BI347</f>
        <v>163.13999999999999</v>
      </c>
      <c r="BJ213" s="33">
        <f>'SALDO MAXPPI JULHO 2026'!BJ347</f>
        <v>15.79</v>
      </c>
      <c r="BK213" s="33">
        <f>'SALDO MAXPPI JULHO 2026'!BK347</f>
        <v>17.82</v>
      </c>
      <c r="BL213" s="33">
        <f>'SALDO MAXPPI JULHO 2026'!BL347</f>
        <v>0</v>
      </c>
      <c r="BM213" s="33">
        <f>'SALDO MAXPPI JULHO 2026'!BM347</f>
        <v>0</v>
      </c>
      <c r="BN213" s="33">
        <f>'SALDO MAXPPI JULHO 2026'!BN347</f>
        <v>0.74</v>
      </c>
      <c r="BO213" s="33">
        <f>'SALDO MAXPPI JULHO 2026'!BO347</f>
        <v>0.1</v>
      </c>
      <c r="BP213" s="33">
        <f>'SALDO MAXPPI JULHO 2026'!BP347</f>
        <v>21.5</v>
      </c>
      <c r="BQ213" s="33">
        <f>'SALDO MAXPPI JULHO 2026'!BQ347</f>
        <v>12.2</v>
      </c>
      <c r="BR213" s="33">
        <f>'SALDO MAXPPI JULHO 2026'!BR347</f>
        <v>152.13</v>
      </c>
      <c r="BS213" s="33">
        <f>'SALDO MAXPPI JULHO 2026'!BS347</f>
        <v>119.17</v>
      </c>
      <c r="BT213" s="33">
        <f>'SALDO MAXPPI JULHO 2026'!BT347</f>
        <v>21.46</v>
      </c>
      <c r="BU213" s="33">
        <f>'SALDO MAXPPI JULHO 2026'!BU347</f>
        <v>0</v>
      </c>
      <c r="BV213" s="33">
        <f>'SALDO MAXPPI JULHO 2026'!BV347</f>
        <v>69.72</v>
      </c>
      <c r="BW213" s="33">
        <f>'SALDO MAXPPI JULHO 2026'!BW347</f>
        <v>0</v>
      </c>
      <c r="BX213" s="33">
        <f>'SALDO MAXPPI JULHO 2026'!BX347</f>
        <v>42.45</v>
      </c>
      <c r="BY213" s="35">
        <f t="shared" si="7"/>
        <v>5684.0199999999968</v>
      </c>
      <c r="BZ213" s="36">
        <f>'SALDO MAXPPI JULHO 2026'!BZ347</f>
        <v>5684.0199999999968</v>
      </c>
      <c r="CA213" s="37">
        <f t="shared" si="6"/>
        <v>0</v>
      </c>
    </row>
    <row r="214" spans="1:79">
      <c r="A214" s="32" t="str">
        <f>'SALDO MAXPPI JULHO 2026'!A348</f>
        <v>QUILOMBO</v>
      </c>
      <c r="B214" s="33">
        <f>'SALDO MAXPPI JULHO 2026'!B348</f>
        <v>381.76</v>
      </c>
      <c r="C214" s="33">
        <f>'SALDO MAXPPI JULHO 2026'!C348</f>
        <v>5869.08</v>
      </c>
      <c r="D214" s="33">
        <f>'SALDO MAXPPI JULHO 2026'!D348</f>
        <v>2823.99</v>
      </c>
      <c r="E214" s="33">
        <f>'SALDO MAXPPI JULHO 2026'!E348</f>
        <v>0</v>
      </c>
      <c r="F214" s="33">
        <f>'SALDO MAXPPI JULHO 2026'!F348</f>
        <v>0.56000000000000005</v>
      </c>
      <c r="G214" s="33">
        <f>'SALDO MAXPPI JULHO 2026'!G348</f>
        <v>0</v>
      </c>
      <c r="H214" s="33">
        <f>'SALDO MAXPPI JULHO 2026'!H348</f>
        <v>730.5</v>
      </c>
      <c r="I214" s="33">
        <f>'SALDO MAXPPI JULHO 2026'!I348</f>
        <v>0</v>
      </c>
      <c r="J214" s="33">
        <f>'SALDO MAXPPI JULHO 2026'!J348</f>
        <v>0</v>
      </c>
      <c r="K214" s="33">
        <f>'SALDO MAXPPI JULHO 2026'!K348</f>
        <v>653.23</v>
      </c>
      <c r="L214" s="33">
        <f>'SALDO MAXPPI JULHO 2026'!L348</f>
        <v>35.909999999999997</v>
      </c>
      <c r="M214" s="33">
        <f>'SALDO MAXPPI JULHO 2026'!M348</f>
        <v>0</v>
      </c>
      <c r="N214" s="33">
        <f>'SALDO MAXPPI JULHO 2026'!N348</f>
        <v>0.12</v>
      </c>
      <c r="O214" s="33">
        <f>'SALDO MAXPPI JULHO 2026'!O348</f>
        <v>2.78</v>
      </c>
      <c r="P214" s="33">
        <f>'SALDO MAXPPI JULHO 2026'!P348</f>
        <v>0.9</v>
      </c>
      <c r="Q214" s="33">
        <f>'SALDO MAXPPI JULHO 2026'!Q348</f>
        <v>630.47</v>
      </c>
      <c r="R214" s="33">
        <f>'SALDO MAXPPI JULHO 2026'!R348</f>
        <v>1.84</v>
      </c>
      <c r="S214" s="33">
        <f>'SALDO MAXPPI JULHO 2026'!S348</f>
        <v>53.81</v>
      </c>
      <c r="T214" s="33">
        <f>'SALDO MAXPPI JULHO 2026'!T348</f>
        <v>0.8</v>
      </c>
      <c r="U214" s="33">
        <f>'SALDO MAXPPI JULHO 2026'!U348</f>
        <v>0.1</v>
      </c>
      <c r="V214" s="33">
        <f>'SALDO MAXPPI JULHO 2026'!V348</f>
        <v>0.59</v>
      </c>
      <c r="W214" s="33">
        <f>'SALDO MAXPPI JULHO 2026'!W348</f>
        <v>560.58000000000004</v>
      </c>
      <c r="X214" s="33">
        <f>'SALDO MAXPPI JULHO 2026'!X348</f>
        <v>11.13</v>
      </c>
      <c r="Y214" s="33">
        <f>'SALDO MAXPPI JULHO 2026'!Y348</f>
        <v>42.64</v>
      </c>
      <c r="Z214" s="33">
        <f>'SALDO MAXPPI JULHO 2026'!Z348</f>
        <v>192.87</v>
      </c>
      <c r="AA214" s="33">
        <f>'SALDO MAXPPI JULHO 2026'!AA348</f>
        <v>27.81</v>
      </c>
      <c r="AB214" s="33">
        <f>'SALDO MAXPPI JULHO 2026'!AB348</f>
        <v>148.4</v>
      </c>
      <c r="AC214" s="33">
        <f>'SALDO MAXPPI JULHO 2026'!AC348</f>
        <v>20.83</v>
      </c>
      <c r="AD214" s="33">
        <f>'SALDO MAXPPI JULHO 2026'!AD348</f>
        <v>0</v>
      </c>
      <c r="AE214" s="33">
        <f>'SALDO MAXPPI JULHO 2026'!AE348</f>
        <v>4.08</v>
      </c>
      <c r="AF214" s="33">
        <f>'SALDO MAXPPI JULHO 2026'!AF348</f>
        <v>11.13</v>
      </c>
      <c r="AG214" s="33">
        <f>'SALDO MAXPPI JULHO 2026'!AG348</f>
        <v>166.84</v>
      </c>
      <c r="AH214" s="33">
        <f>'SALDO MAXPPI JULHO 2026'!AH348</f>
        <v>109.37</v>
      </c>
      <c r="AI214" s="33">
        <f>'SALDO MAXPPI JULHO 2026'!AI348</f>
        <v>0.79</v>
      </c>
      <c r="AJ214" s="33">
        <f>'SALDO MAXPPI JULHO 2026'!AJ348</f>
        <v>63.99</v>
      </c>
      <c r="AK214" s="33">
        <f>'SALDO MAXPPI JULHO 2026'!AK348</f>
        <v>3.15</v>
      </c>
      <c r="AL214" s="33">
        <f>'SALDO MAXPPI JULHO 2026'!AL348</f>
        <v>42.64</v>
      </c>
      <c r="AM214" s="33">
        <f>'SALDO MAXPPI JULHO 2026'!AM348</f>
        <v>55.61</v>
      </c>
      <c r="AN214" s="33">
        <f>'SALDO MAXPPI JULHO 2026'!AN348</f>
        <v>5.56</v>
      </c>
      <c r="AO214" s="33">
        <f>'SALDO MAXPPI JULHO 2026'!AO348</f>
        <v>63.03</v>
      </c>
      <c r="AP214" s="33">
        <f>'SALDO MAXPPI JULHO 2026'!AP348</f>
        <v>0</v>
      </c>
      <c r="AQ214" s="33">
        <f>'SALDO MAXPPI JULHO 2026'!AQ348</f>
        <v>4</v>
      </c>
      <c r="AR214" s="33">
        <f>'SALDO MAXPPI JULHO 2026'!AR348</f>
        <v>40.700000000000003</v>
      </c>
      <c r="AS214" s="33">
        <f>'SALDO MAXPPI JULHO 2026'!AS348</f>
        <v>598.13</v>
      </c>
      <c r="AT214" s="33">
        <f>'SALDO MAXPPI JULHO 2026'!AT348</f>
        <v>148.30000000000001</v>
      </c>
      <c r="AU214" s="33">
        <f>'SALDO MAXPPI JULHO 2026'!AU348</f>
        <v>77.86</v>
      </c>
      <c r="AV214" s="33">
        <f>'SALDO MAXPPI JULHO 2026'!AV348</f>
        <v>33.369999999999997</v>
      </c>
      <c r="AW214" s="33">
        <f>'SALDO MAXPPI JULHO 2026'!AW348</f>
        <v>337.85</v>
      </c>
      <c r="AX214" s="33">
        <f>'SALDO MAXPPI JULHO 2026'!AX348</f>
        <v>54.37</v>
      </c>
      <c r="AY214" s="33">
        <f>'SALDO MAXPPI JULHO 2026'!AY348</f>
        <v>133.47</v>
      </c>
      <c r="AZ214" s="33">
        <f>'SALDO MAXPPI JULHO 2026'!AZ348</f>
        <v>15.41</v>
      </c>
      <c r="BA214" s="33">
        <f>'SALDO MAXPPI JULHO 2026'!BA348</f>
        <v>3.71</v>
      </c>
      <c r="BB214" s="33">
        <f>'SALDO MAXPPI JULHO 2026'!BB348</f>
        <v>35.22</v>
      </c>
      <c r="BC214" s="33">
        <f>'SALDO MAXPPI JULHO 2026'!BC348</f>
        <v>105.69</v>
      </c>
      <c r="BD214" s="33">
        <f>'SALDO MAXPPI JULHO 2026'!BD348</f>
        <v>1173.1600000000001</v>
      </c>
      <c r="BE214" s="33">
        <f>'SALDO MAXPPI JULHO 2026'!BE348</f>
        <v>258.8</v>
      </c>
      <c r="BF214" s="33">
        <f>'SALDO MAXPPI JULHO 2026'!BF348</f>
        <v>0</v>
      </c>
      <c r="BG214" s="33">
        <f>'SALDO MAXPPI JULHO 2026'!BG348</f>
        <v>14.23</v>
      </c>
      <c r="BH214" s="33">
        <f>'SALDO MAXPPI JULHO 2026'!BH348</f>
        <v>26.58</v>
      </c>
      <c r="BI214" s="33">
        <f>'SALDO MAXPPI JULHO 2026'!BI348</f>
        <v>764.63</v>
      </c>
      <c r="BJ214" s="33">
        <f>'SALDO MAXPPI JULHO 2026'!BJ348</f>
        <v>74</v>
      </c>
      <c r="BK214" s="33">
        <f>'SALDO MAXPPI JULHO 2026'!BK348</f>
        <v>83.21</v>
      </c>
      <c r="BL214" s="33">
        <f>'SALDO MAXPPI JULHO 2026'!BL348</f>
        <v>44.71</v>
      </c>
      <c r="BM214" s="33">
        <f>'SALDO MAXPPI JULHO 2026'!BM348</f>
        <v>6.35</v>
      </c>
      <c r="BN214" s="33">
        <f>'SALDO MAXPPI JULHO 2026'!BN348</f>
        <v>0.16</v>
      </c>
      <c r="BO214" s="33">
        <f>'SALDO MAXPPI JULHO 2026'!BO348</f>
        <v>0.1</v>
      </c>
      <c r="BP214" s="33">
        <f>'SALDO MAXPPI JULHO 2026'!BP348</f>
        <v>3.87</v>
      </c>
      <c r="BQ214" s="33">
        <f>'SALDO MAXPPI JULHO 2026'!BQ348</f>
        <v>0.55000000000000004</v>
      </c>
      <c r="BR214" s="33">
        <f>'SALDO MAXPPI JULHO 2026'!BR348</f>
        <v>0</v>
      </c>
      <c r="BS214" s="33">
        <f>'SALDO MAXPPI JULHO 2026'!BS348</f>
        <v>-2.69</v>
      </c>
      <c r="BT214" s="33">
        <f>'SALDO MAXPPI JULHO 2026'!BT348</f>
        <v>0</v>
      </c>
      <c r="BU214" s="33">
        <f>'SALDO MAXPPI JULHO 2026'!BU348</f>
        <v>0</v>
      </c>
      <c r="BV214" s="33">
        <f>'SALDO MAXPPI JULHO 2026'!BV348</f>
        <v>1.5</v>
      </c>
      <c r="BW214" s="33">
        <f>'SALDO MAXPPI JULHO 2026'!BW348</f>
        <v>0</v>
      </c>
      <c r="BX214" s="33">
        <f>'SALDO MAXPPI JULHO 2026'!BX348</f>
        <v>0</v>
      </c>
      <c r="BY214" s="35">
        <f t="shared" si="7"/>
        <v>16754.12999999999</v>
      </c>
      <c r="BZ214" s="36">
        <f>'SALDO MAXPPI JULHO 2026'!BZ348</f>
        <v>16754.12999999999</v>
      </c>
      <c r="CA214" s="37">
        <f t="shared" si="6"/>
        <v>0</v>
      </c>
    </row>
    <row r="215" spans="1:79">
      <c r="A215" s="32" t="str">
        <f>'SALDO MAXPPI JULHO 2026'!A349</f>
        <v>RANCHO QUEIMADO</v>
      </c>
      <c r="B215" s="33">
        <f>'SALDO MAXPPI JULHO 2026'!B349</f>
        <v>96.28</v>
      </c>
      <c r="C215" s="33">
        <f>'SALDO MAXPPI JULHO 2026'!C349</f>
        <v>0</v>
      </c>
      <c r="D215" s="33">
        <f>'SALDO MAXPPI JULHO 2026'!D349</f>
        <v>-0.27</v>
      </c>
      <c r="E215" s="33">
        <f>'SALDO MAXPPI JULHO 2026'!E349</f>
        <v>0</v>
      </c>
      <c r="F215" s="33">
        <f>'SALDO MAXPPI JULHO 2026'!F349</f>
        <v>-0.55000000000000004</v>
      </c>
      <c r="G215" s="33">
        <f>'SALDO MAXPPI JULHO 2026'!G349</f>
        <v>0</v>
      </c>
      <c r="H215" s="33">
        <f>'SALDO MAXPPI JULHO 2026'!H349</f>
        <v>0</v>
      </c>
      <c r="I215" s="33">
        <f>'SALDO MAXPPI JULHO 2026'!I349</f>
        <v>151.99</v>
      </c>
      <c r="J215" s="33">
        <f>'SALDO MAXPPI JULHO 2026'!J349</f>
        <v>-0.52</v>
      </c>
      <c r="K215" s="33">
        <f>'SALDO MAXPPI JULHO 2026'!K349</f>
        <v>0</v>
      </c>
      <c r="L215" s="33">
        <f>'SALDO MAXPPI JULHO 2026'!L349</f>
        <v>38.74</v>
      </c>
      <c r="M215" s="33">
        <f>'SALDO MAXPPI JULHO 2026'!M349</f>
        <v>128.08000000000001</v>
      </c>
      <c r="N215" s="33">
        <f>'SALDO MAXPPI JULHO 2026'!N349</f>
        <v>0.26</v>
      </c>
      <c r="O215" s="33">
        <f>'SALDO MAXPPI JULHO 2026'!O349</f>
        <v>2.3199999999999998</v>
      </c>
      <c r="P215" s="33">
        <f>'SALDO MAXPPI JULHO 2026'!P349</f>
        <v>0.61</v>
      </c>
      <c r="Q215" s="33">
        <f>'SALDO MAXPPI JULHO 2026'!Q349</f>
        <v>0</v>
      </c>
      <c r="R215" s="33">
        <f>'SALDO MAXPPI JULHO 2026'!R349</f>
        <v>4.25</v>
      </c>
      <c r="S215" s="33">
        <f>'SALDO MAXPPI JULHO 2026'!S349</f>
        <v>123.33</v>
      </c>
      <c r="T215" s="33">
        <f>'SALDO MAXPPI JULHO 2026'!T349</f>
        <v>1.89</v>
      </c>
      <c r="U215" s="33">
        <f>'SALDO MAXPPI JULHO 2026'!U349</f>
        <v>0.33</v>
      </c>
      <c r="V215" s="33">
        <f>'SALDO MAXPPI JULHO 2026'!V349</f>
        <v>1.34</v>
      </c>
      <c r="W215" s="33">
        <f>'SALDO MAXPPI JULHO 2026'!W349</f>
        <v>143.44</v>
      </c>
      <c r="X215" s="33">
        <f>'SALDO MAXPPI JULHO 2026'!X349</f>
        <v>2.85</v>
      </c>
      <c r="Y215" s="33">
        <f>'SALDO MAXPPI JULHO 2026'!Y349</f>
        <v>0</v>
      </c>
      <c r="Z215" s="33">
        <f>'SALDO MAXPPI JULHO 2026'!Z349</f>
        <v>94.87</v>
      </c>
      <c r="AA215" s="33">
        <f>'SALDO MAXPPI JULHO 2026'!AA349</f>
        <v>7.12</v>
      </c>
      <c r="AB215" s="33">
        <f>'SALDO MAXPPI JULHO 2026'!AB349</f>
        <v>0</v>
      </c>
      <c r="AC215" s="33">
        <f>'SALDO MAXPPI JULHO 2026'!AC349</f>
        <v>5.33</v>
      </c>
      <c r="AD215" s="33">
        <f>'SALDO MAXPPI JULHO 2026'!AD349</f>
        <v>5.45</v>
      </c>
      <c r="AE215" s="33">
        <f>'SALDO MAXPPI JULHO 2026'!AE349</f>
        <v>1.04</v>
      </c>
      <c r="AF215" s="33">
        <f>'SALDO MAXPPI JULHO 2026'!AF349</f>
        <v>0</v>
      </c>
      <c r="AG215" s="33">
        <f>'SALDO MAXPPI JULHO 2026'!AG349</f>
        <v>42.69</v>
      </c>
      <c r="AH215" s="33">
        <f>'SALDO MAXPPI JULHO 2026'!AH349</f>
        <v>12</v>
      </c>
      <c r="AI215" s="33">
        <f>'SALDO MAXPPI JULHO 2026'!AI349</f>
        <v>1.42</v>
      </c>
      <c r="AJ215" s="33">
        <f>'SALDO MAXPPI JULHO 2026'!AJ349</f>
        <v>22.77</v>
      </c>
      <c r="AK215" s="33">
        <f>'SALDO MAXPPI JULHO 2026'!AK349</f>
        <v>0.3</v>
      </c>
      <c r="AL215" s="33">
        <f>'SALDO MAXPPI JULHO 2026'!AL349</f>
        <v>1.4</v>
      </c>
      <c r="AM215" s="33">
        <f>'SALDO MAXPPI JULHO 2026'!AM349</f>
        <v>2.81</v>
      </c>
      <c r="AN215" s="33">
        <f>'SALDO MAXPPI JULHO 2026'!AN349</f>
        <v>1.42</v>
      </c>
      <c r="AO215" s="33">
        <f>'SALDO MAXPPI JULHO 2026'!AO349</f>
        <v>0.7</v>
      </c>
      <c r="AP215" s="33">
        <f>'SALDO MAXPPI JULHO 2026'!AP349</f>
        <v>4.74</v>
      </c>
      <c r="AQ215" s="33">
        <f>'SALDO MAXPPI JULHO 2026'!AQ349</f>
        <v>4.4000000000000004</v>
      </c>
      <c r="AR215" s="33">
        <f>'SALDO MAXPPI JULHO 2026'!AR349</f>
        <v>0</v>
      </c>
      <c r="AS215" s="33">
        <f>'SALDO MAXPPI JULHO 2026'!AS349</f>
        <v>-0.1</v>
      </c>
      <c r="AT215" s="33">
        <f>'SALDO MAXPPI JULHO 2026'!AT349</f>
        <v>0</v>
      </c>
      <c r="AU215" s="33">
        <f>'SALDO MAXPPI JULHO 2026'!AU349</f>
        <v>0.5</v>
      </c>
      <c r="AV215" s="33">
        <f>'SALDO MAXPPI JULHO 2026'!AV349</f>
        <v>8.5399999999999991</v>
      </c>
      <c r="AW215" s="33">
        <f>'SALDO MAXPPI JULHO 2026'!AW349</f>
        <v>0.3</v>
      </c>
      <c r="AX215" s="33">
        <f>'SALDO MAXPPI JULHO 2026'!AX349</f>
        <v>2.6</v>
      </c>
      <c r="AY215" s="33">
        <f>'SALDO MAXPPI JULHO 2026'!AY349</f>
        <v>0</v>
      </c>
      <c r="AZ215" s="33">
        <f>'SALDO MAXPPI JULHO 2026'!AZ349</f>
        <v>0.61</v>
      </c>
      <c r="BA215" s="33">
        <f>'SALDO MAXPPI JULHO 2026'!BA349</f>
        <v>0.95</v>
      </c>
      <c r="BB215" s="33">
        <f>'SALDO MAXPPI JULHO 2026'!BB349</f>
        <v>1.1000000000000001</v>
      </c>
      <c r="BC215" s="33">
        <f>'SALDO MAXPPI JULHO 2026'!BC349</f>
        <v>0</v>
      </c>
      <c r="BD215" s="33">
        <f>'SALDO MAXPPI JULHO 2026'!BD349</f>
        <v>286.97000000000003</v>
      </c>
      <c r="BE215" s="33">
        <f>'SALDO MAXPPI JULHO 2026'!BE349</f>
        <v>0</v>
      </c>
      <c r="BF215" s="33">
        <f>'SALDO MAXPPI JULHO 2026'!BF349</f>
        <v>53.79</v>
      </c>
      <c r="BG215" s="33">
        <f>'SALDO MAXPPI JULHO 2026'!BG349</f>
        <v>2.34</v>
      </c>
      <c r="BH215" s="33">
        <f>'SALDO MAXPPI JULHO 2026'!BH349</f>
        <v>6.26</v>
      </c>
      <c r="BI215" s="33">
        <f>'SALDO MAXPPI JULHO 2026'!BI349</f>
        <v>0</v>
      </c>
      <c r="BJ215" s="33">
        <f>'SALDO MAXPPI JULHO 2026'!BJ349</f>
        <v>0</v>
      </c>
      <c r="BK215" s="33">
        <f>'SALDO MAXPPI JULHO 2026'!BK349</f>
        <v>0</v>
      </c>
      <c r="BL215" s="33">
        <f>'SALDO MAXPPI JULHO 2026'!BL349</f>
        <v>0</v>
      </c>
      <c r="BM215" s="33">
        <f>'SALDO MAXPPI JULHO 2026'!BM349</f>
        <v>0</v>
      </c>
      <c r="BN215" s="33">
        <f>'SALDO MAXPPI JULHO 2026'!BN349</f>
        <v>0.8</v>
      </c>
      <c r="BO215" s="33">
        <f>'SALDO MAXPPI JULHO 2026'!BO349</f>
        <v>0</v>
      </c>
      <c r="BP215" s="33">
        <f>'SALDO MAXPPI JULHO 2026'!BP349</f>
        <v>3.83</v>
      </c>
      <c r="BQ215" s="33">
        <f>'SALDO MAXPPI JULHO 2026'!BQ349</f>
        <v>1.0900000000000001</v>
      </c>
      <c r="BR215" s="33">
        <f>'SALDO MAXPPI JULHO 2026'!BR349</f>
        <v>0</v>
      </c>
      <c r="BS215" s="33">
        <f>'SALDO MAXPPI JULHO 2026'!BS349</f>
        <v>-2.71</v>
      </c>
      <c r="BT215" s="33">
        <f>'SALDO MAXPPI JULHO 2026'!BT349</f>
        <v>0</v>
      </c>
      <c r="BU215" s="33">
        <f>'SALDO MAXPPI JULHO 2026'!BU349</f>
        <v>12.93</v>
      </c>
      <c r="BV215" s="33">
        <f>'SALDO MAXPPI JULHO 2026'!BV349</f>
        <v>2.25</v>
      </c>
      <c r="BW215" s="33">
        <f>'SALDO MAXPPI JULHO 2026'!BW349</f>
        <v>4.8899999999999997</v>
      </c>
      <c r="BX215" s="33">
        <f>'SALDO MAXPPI JULHO 2026'!BX349</f>
        <v>6.49</v>
      </c>
      <c r="BY215" s="35">
        <f t="shared" si="7"/>
        <v>1296.2599999999998</v>
      </c>
      <c r="BZ215" s="36">
        <f>'SALDO MAXPPI JULHO 2026'!BZ349</f>
        <v>1296.2599999999998</v>
      </c>
      <c r="CA215" s="37">
        <f t="shared" si="6"/>
        <v>0</v>
      </c>
    </row>
    <row r="216" spans="1:79">
      <c r="A216" s="32" t="str">
        <f>'SALDO MAXPPI JULHO 2026'!A350</f>
        <v>RIO DAS ANTAS</v>
      </c>
      <c r="B216" s="33">
        <f>'SALDO MAXPPI JULHO 2026'!B350</f>
        <v>209</v>
      </c>
      <c r="C216" s="33">
        <f>'SALDO MAXPPI JULHO 2026'!C350</f>
        <v>3428.71</v>
      </c>
      <c r="D216" s="33">
        <f>'SALDO MAXPPI JULHO 2026'!D350</f>
        <v>1873.62</v>
      </c>
      <c r="E216" s="33">
        <f>'SALDO MAXPPI JULHO 2026'!E350</f>
        <v>-0.13</v>
      </c>
      <c r="F216" s="33">
        <f>'SALDO MAXPPI JULHO 2026'!F350</f>
        <v>0</v>
      </c>
      <c r="G216" s="33">
        <f>'SALDO MAXPPI JULHO 2026'!G350</f>
        <v>0</v>
      </c>
      <c r="H216" s="33">
        <f>'SALDO MAXPPI JULHO 2026'!H350</f>
        <v>46.09</v>
      </c>
      <c r="I216" s="33">
        <f>'SALDO MAXPPI JULHO 2026'!I350</f>
        <v>997.03</v>
      </c>
      <c r="J216" s="33">
        <f>'SALDO MAXPPI JULHO 2026'!J350</f>
        <v>33.43</v>
      </c>
      <c r="K216" s="33">
        <f>'SALDO MAXPPI JULHO 2026'!K350</f>
        <v>544.47</v>
      </c>
      <c r="L216" s="33">
        <f>'SALDO MAXPPI JULHO 2026'!L350</f>
        <v>84.1</v>
      </c>
      <c r="M216" s="33">
        <f>'SALDO MAXPPI JULHO 2026'!M350</f>
        <v>278.01</v>
      </c>
      <c r="N216" s="33">
        <f>'SALDO MAXPPI JULHO 2026'!N350</f>
        <v>0.36</v>
      </c>
      <c r="O216" s="33">
        <f>'SALDO MAXPPI JULHO 2026'!O350</f>
        <v>0.46</v>
      </c>
      <c r="P216" s="33">
        <f>'SALDO MAXPPI JULHO 2026'!P350</f>
        <v>0.3</v>
      </c>
      <c r="Q216" s="33">
        <f>'SALDO MAXPPI JULHO 2026'!Q350</f>
        <v>350.19</v>
      </c>
      <c r="R216" s="33">
        <f>'SALDO MAXPPI JULHO 2026'!R350</f>
        <v>6.03</v>
      </c>
      <c r="S216" s="33">
        <f>'SALDO MAXPPI JULHO 2026'!S350</f>
        <v>174.65</v>
      </c>
      <c r="T216" s="33">
        <f>'SALDO MAXPPI JULHO 2026'!T350</f>
        <v>2.65</v>
      </c>
      <c r="U216" s="33">
        <f>'SALDO MAXPPI JULHO 2026'!U350</f>
        <v>0.41</v>
      </c>
      <c r="V216" s="33">
        <f>'SALDO MAXPPI JULHO 2026'!V350</f>
        <v>1.9</v>
      </c>
      <c r="W216" s="33">
        <f>'SALDO MAXPPI JULHO 2026'!W350</f>
        <v>311.36</v>
      </c>
      <c r="X216" s="33">
        <f>'SALDO MAXPPI JULHO 2026'!X350</f>
        <v>6.18</v>
      </c>
      <c r="Y216" s="33">
        <f>'SALDO MAXPPI JULHO 2026'!Y350</f>
        <v>0</v>
      </c>
      <c r="Z216" s="33">
        <f>'SALDO MAXPPI JULHO 2026'!Z350</f>
        <v>0</v>
      </c>
      <c r="AA216" s="33">
        <f>'SALDO MAXPPI JULHO 2026'!AA350</f>
        <v>15.44</v>
      </c>
      <c r="AB216" s="33">
        <f>'SALDO MAXPPI JULHO 2026'!AB350</f>
        <v>0</v>
      </c>
      <c r="AC216" s="33">
        <f>'SALDO MAXPPI JULHO 2026'!AC350</f>
        <v>11.57</v>
      </c>
      <c r="AD216" s="33">
        <f>'SALDO MAXPPI JULHO 2026'!AD350</f>
        <v>11.84</v>
      </c>
      <c r="AE216" s="33">
        <f>'SALDO MAXPPI JULHO 2026'!AE350</f>
        <v>2.2599999999999998</v>
      </c>
      <c r="AF216" s="33">
        <f>'SALDO MAXPPI JULHO 2026'!AF350</f>
        <v>6.18</v>
      </c>
      <c r="AG216" s="33">
        <f>'SALDO MAXPPI JULHO 2026'!AG350</f>
        <v>92.67</v>
      </c>
      <c r="AH216" s="33">
        <f>'SALDO MAXPPI JULHO 2026'!AH350</f>
        <v>0.1</v>
      </c>
      <c r="AI216" s="33">
        <f>'SALDO MAXPPI JULHO 2026'!AI350</f>
        <v>3.09</v>
      </c>
      <c r="AJ216" s="33">
        <f>'SALDO MAXPPI JULHO 2026'!AJ350</f>
        <v>49.42</v>
      </c>
      <c r="AK216" s="33">
        <f>'SALDO MAXPPI JULHO 2026'!AK350</f>
        <v>1.75</v>
      </c>
      <c r="AL216" s="33">
        <f>'SALDO MAXPPI JULHO 2026'!AL350</f>
        <v>23.68</v>
      </c>
      <c r="AM216" s="33">
        <f>'SALDO MAXPPI JULHO 2026'!AM350</f>
        <v>30.89</v>
      </c>
      <c r="AN216" s="33">
        <f>'SALDO MAXPPI JULHO 2026'!AN350</f>
        <v>3.09</v>
      </c>
      <c r="AO216" s="33">
        <f>'SALDO MAXPPI JULHO 2026'!AO350</f>
        <v>35.01</v>
      </c>
      <c r="AP216" s="33">
        <f>'SALDO MAXPPI JULHO 2026'!AP350</f>
        <v>10.3</v>
      </c>
      <c r="AQ216" s="33">
        <f>'SALDO MAXPPI JULHO 2026'!AQ350</f>
        <v>51.48</v>
      </c>
      <c r="AR216" s="33">
        <f>'SALDO MAXPPI JULHO 2026'!AR350</f>
        <v>194.8</v>
      </c>
      <c r="AS216" s="33">
        <f>'SALDO MAXPPI JULHO 2026'!AS350</f>
        <v>0</v>
      </c>
      <c r="AT216" s="33">
        <f>'SALDO MAXPPI JULHO 2026'!AT350</f>
        <v>82.37</v>
      </c>
      <c r="AU216" s="33">
        <f>'SALDO MAXPPI JULHO 2026'!AU350</f>
        <v>0</v>
      </c>
      <c r="AV216" s="33">
        <f>'SALDO MAXPPI JULHO 2026'!AV350</f>
        <v>18.54</v>
      </c>
      <c r="AW216" s="33">
        <f>'SALDO MAXPPI JULHO 2026'!AW350</f>
        <v>0</v>
      </c>
      <c r="AX216" s="33">
        <f>'SALDO MAXPPI JULHO 2026'!AX350</f>
        <v>3.9</v>
      </c>
      <c r="AY216" s="33">
        <f>'SALDO MAXPPI JULHO 2026'!AY350</f>
        <v>74.13</v>
      </c>
      <c r="AZ216" s="33">
        <f>'SALDO MAXPPI JULHO 2026'!AZ350</f>
        <v>8.56</v>
      </c>
      <c r="BA216" s="33">
        <f>'SALDO MAXPPI JULHO 2026'!BA350</f>
        <v>2.06</v>
      </c>
      <c r="BB216" s="33">
        <f>'SALDO MAXPPI JULHO 2026'!BB350</f>
        <v>7.29</v>
      </c>
      <c r="BC216" s="33">
        <f>'SALDO MAXPPI JULHO 2026'!BC350</f>
        <v>58.71</v>
      </c>
      <c r="BD216" s="33">
        <f>'SALDO MAXPPI JULHO 2026'!BD350</f>
        <v>622.91</v>
      </c>
      <c r="BE216" s="33">
        <f>'SALDO MAXPPI JULHO 2026'!BE350</f>
        <v>178.15</v>
      </c>
      <c r="BF216" s="33">
        <f>'SALDO MAXPPI JULHO 2026'!BF350</f>
        <v>73.25</v>
      </c>
      <c r="BG216" s="33">
        <f>'SALDO MAXPPI JULHO 2026'!BG350</f>
        <v>5.08</v>
      </c>
      <c r="BH216" s="33">
        <f>'SALDO MAXPPI JULHO 2026'!BH350</f>
        <v>10.72</v>
      </c>
      <c r="BI216" s="33">
        <f>'SALDO MAXPPI JULHO 2026'!BI350</f>
        <v>365.95</v>
      </c>
      <c r="BJ216" s="33">
        <f>'SALDO MAXPPI JULHO 2026'!BJ350</f>
        <v>33.93</v>
      </c>
      <c r="BK216" s="33">
        <f>'SALDO MAXPPI JULHO 2026'!BK350</f>
        <v>31.88</v>
      </c>
      <c r="BL216" s="33">
        <f>'SALDO MAXPPI JULHO 2026'!BL350</f>
        <v>20.47</v>
      </c>
      <c r="BM216" s="33">
        <f>'SALDO MAXPPI JULHO 2026'!BM350</f>
        <v>2.4500000000000002</v>
      </c>
      <c r="BN216" s="33">
        <f>'SALDO MAXPPI JULHO 2026'!BN350</f>
        <v>1.73</v>
      </c>
      <c r="BO216" s="33">
        <f>'SALDO MAXPPI JULHO 2026'!BO350</f>
        <v>0.1</v>
      </c>
      <c r="BP216" s="33">
        <f>'SALDO MAXPPI JULHO 2026'!BP350</f>
        <v>1.92</v>
      </c>
      <c r="BQ216" s="33">
        <f>'SALDO MAXPPI JULHO 2026'!BQ350</f>
        <v>-0.55000000000000004</v>
      </c>
      <c r="BR216" s="33">
        <f>'SALDO MAXPPI JULHO 2026'!BR350</f>
        <v>2.29</v>
      </c>
      <c r="BS216" s="33">
        <f>'SALDO MAXPPI JULHO 2026'!BS350</f>
        <v>5.38</v>
      </c>
      <c r="BT216" s="33">
        <f>'SALDO MAXPPI JULHO 2026'!BT350</f>
        <v>49.86</v>
      </c>
      <c r="BU216" s="33">
        <f>'SALDO MAXPPI JULHO 2026'!BU350</f>
        <v>28.07</v>
      </c>
      <c r="BV216" s="33">
        <f>'SALDO MAXPPI JULHO 2026'!BV350</f>
        <v>45.73</v>
      </c>
      <c r="BW216" s="33">
        <f>'SALDO MAXPPI JULHO 2026'!BW350</f>
        <v>0</v>
      </c>
      <c r="BX216" s="33">
        <f>'SALDO MAXPPI JULHO 2026'!BX350</f>
        <v>-7.05</v>
      </c>
      <c r="BY216" s="35">
        <f t="shared" si="7"/>
        <v>10620.22</v>
      </c>
      <c r="BZ216" s="36">
        <f>'SALDO MAXPPI JULHO 2026'!BZ350</f>
        <v>10620.22</v>
      </c>
      <c r="CA216" s="37">
        <f t="shared" si="6"/>
        <v>0</v>
      </c>
    </row>
    <row r="217" spans="1:79">
      <c r="A217" s="32" t="str">
        <f>'SALDO MAXPPI JULHO 2026'!A351</f>
        <v>RIO DO CAMPO</v>
      </c>
      <c r="B217" s="33">
        <f>'SALDO MAXPPI JULHO 2026'!B351</f>
        <v>36.35</v>
      </c>
      <c r="C217" s="33">
        <f>'SALDO MAXPPI JULHO 2026'!C351</f>
        <v>3397.9</v>
      </c>
      <c r="D217" s="33">
        <f>'SALDO MAXPPI JULHO 2026'!D351</f>
        <v>1856.79</v>
      </c>
      <c r="E217" s="33">
        <f>'SALDO MAXPPI JULHO 2026'!E351</f>
        <v>0</v>
      </c>
      <c r="F217" s="33">
        <f>'SALDO MAXPPI JULHO 2026'!F351</f>
        <v>0.56000000000000005</v>
      </c>
      <c r="G217" s="33">
        <f>'SALDO MAXPPI JULHO 2026'!G351</f>
        <v>0</v>
      </c>
      <c r="H217" s="33">
        <f>'SALDO MAXPPI JULHO 2026'!H351</f>
        <v>0</v>
      </c>
      <c r="I217" s="33">
        <f>'SALDO MAXPPI JULHO 2026'!I351</f>
        <v>0</v>
      </c>
      <c r="J217" s="33">
        <f>'SALDO MAXPPI JULHO 2026'!J351</f>
        <v>-0.52</v>
      </c>
      <c r="K217" s="33">
        <f>'SALDO MAXPPI JULHO 2026'!K351</f>
        <v>539.58000000000004</v>
      </c>
      <c r="L217" s="33">
        <f>'SALDO MAXPPI JULHO 2026'!L351</f>
        <v>0</v>
      </c>
      <c r="M217" s="33">
        <f>'SALDO MAXPPI JULHO 2026'!M351</f>
        <v>275.51</v>
      </c>
      <c r="N217" s="33">
        <f>'SALDO MAXPPI JULHO 2026'!N351</f>
        <v>0.16</v>
      </c>
      <c r="O217" s="33">
        <f>'SALDO MAXPPI JULHO 2026'!O351</f>
        <v>94.59</v>
      </c>
      <c r="P217" s="33">
        <f>'SALDO MAXPPI JULHO 2026'!P351</f>
        <v>0.9</v>
      </c>
      <c r="Q217" s="33">
        <f>'SALDO MAXPPI JULHO 2026'!Q351</f>
        <v>0</v>
      </c>
      <c r="R217" s="33">
        <f>'SALDO MAXPPI JULHO 2026'!R351</f>
        <v>2.48</v>
      </c>
      <c r="S217" s="33">
        <f>'SALDO MAXPPI JULHO 2026'!S351</f>
        <v>265.3</v>
      </c>
      <c r="T217" s="33">
        <f>'SALDO MAXPPI JULHO 2026'!T351</f>
        <v>1.07</v>
      </c>
      <c r="U217" s="33">
        <f>'SALDO MAXPPI JULHO 2026'!U351</f>
        <v>0.2</v>
      </c>
      <c r="V217" s="33">
        <f>'SALDO MAXPPI JULHO 2026'!V351</f>
        <v>0.77</v>
      </c>
      <c r="W217" s="33">
        <f>'SALDO MAXPPI JULHO 2026'!W351</f>
        <v>308.57</v>
      </c>
      <c r="X217" s="33">
        <f>'SALDO MAXPPI JULHO 2026'!X351</f>
        <v>6.12</v>
      </c>
      <c r="Y217" s="33">
        <f>'SALDO MAXPPI JULHO 2026'!Y351</f>
        <v>-0.1</v>
      </c>
      <c r="Z217" s="33">
        <f>'SALDO MAXPPI JULHO 2026'!Z351</f>
        <v>157.78</v>
      </c>
      <c r="AA217" s="33">
        <f>'SALDO MAXPPI JULHO 2026'!AA351</f>
        <v>0</v>
      </c>
      <c r="AB217" s="33">
        <f>'SALDO MAXPPI JULHO 2026'!AB351</f>
        <v>0</v>
      </c>
      <c r="AC217" s="33">
        <f>'SALDO MAXPPI JULHO 2026'!AC351</f>
        <v>0.3</v>
      </c>
      <c r="AD217" s="33">
        <f>'SALDO MAXPPI JULHO 2026'!AD351</f>
        <v>11.73</v>
      </c>
      <c r="AE217" s="33">
        <f>'SALDO MAXPPI JULHO 2026'!AE351</f>
        <v>2.2400000000000002</v>
      </c>
      <c r="AF217" s="33">
        <f>'SALDO MAXPPI JULHO 2026'!AF351</f>
        <v>0</v>
      </c>
      <c r="AG217" s="33">
        <f>'SALDO MAXPPI JULHO 2026'!AG351</f>
        <v>35.72</v>
      </c>
      <c r="AH217" s="33">
        <f>'SALDO MAXPPI JULHO 2026'!AH351</f>
        <v>60.2</v>
      </c>
      <c r="AI217" s="33">
        <f>'SALDO MAXPPI JULHO 2026'!AI351</f>
        <v>3.06</v>
      </c>
      <c r="AJ217" s="33">
        <f>'SALDO MAXPPI JULHO 2026'!AJ351</f>
        <v>31.69</v>
      </c>
      <c r="AK217" s="33">
        <f>'SALDO MAXPPI JULHO 2026'!AK351</f>
        <v>1.73</v>
      </c>
      <c r="AL217" s="33">
        <f>'SALDO MAXPPI JULHO 2026'!AL351</f>
        <v>13.38</v>
      </c>
      <c r="AM217" s="33">
        <f>'SALDO MAXPPI JULHO 2026'!AM351</f>
        <v>30.61</v>
      </c>
      <c r="AN217" s="33">
        <f>'SALDO MAXPPI JULHO 2026'!AN351</f>
        <v>3.06</v>
      </c>
      <c r="AO217" s="33">
        <f>'SALDO MAXPPI JULHO 2026'!AO351</f>
        <v>7.4</v>
      </c>
      <c r="AP217" s="33">
        <f>'SALDO MAXPPI JULHO 2026'!AP351</f>
        <v>5</v>
      </c>
      <c r="AQ217" s="33">
        <f>'SALDO MAXPPI JULHO 2026'!AQ351</f>
        <v>32.31</v>
      </c>
      <c r="AR217" s="33">
        <f>'SALDO MAXPPI JULHO 2026'!AR351</f>
        <v>75.72</v>
      </c>
      <c r="AS217" s="33">
        <f>'SALDO MAXPPI JULHO 2026'!AS351</f>
        <v>259.93</v>
      </c>
      <c r="AT217" s="33">
        <f>'SALDO MAXPPI JULHO 2026'!AT351</f>
        <v>81.63</v>
      </c>
      <c r="AU217" s="33">
        <f>'SALDO MAXPPI JULHO 2026'!AU351</f>
        <v>42.86</v>
      </c>
      <c r="AV217" s="33">
        <f>'SALDO MAXPPI JULHO 2026'!AV351</f>
        <v>0.1</v>
      </c>
      <c r="AW217" s="33">
        <f>'SALDO MAXPPI JULHO 2026'!AW351</f>
        <v>102.04</v>
      </c>
      <c r="AX217" s="33">
        <f>'SALDO MAXPPI JULHO 2026'!AX351</f>
        <v>5.1100000000000003</v>
      </c>
      <c r="AY217" s="33">
        <f>'SALDO MAXPPI JULHO 2026'!AY351</f>
        <v>31.59</v>
      </c>
      <c r="AZ217" s="33">
        <f>'SALDO MAXPPI JULHO 2026'!AZ351</f>
        <v>8.48</v>
      </c>
      <c r="BA217" s="33">
        <f>'SALDO MAXPPI JULHO 2026'!BA351</f>
        <v>2.04</v>
      </c>
      <c r="BB217" s="33">
        <f>'SALDO MAXPPI JULHO 2026'!BB351</f>
        <v>19.39</v>
      </c>
      <c r="BC217" s="33">
        <f>'SALDO MAXPPI JULHO 2026'!BC351</f>
        <v>0</v>
      </c>
      <c r="BD217" s="33">
        <f>'SALDO MAXPPI JULHO 2026'!BD351</f>
        <v>617.30999999999995</v>
      </c>
      <c r="BE217" s="33">
        <f>'SALDO MAXPPI JULHO 2026'!BE351</f>
        <v>-0.31</v>
      </c>
      <c r="BF217" s="33">
        <f>'SALDO MAXPPI JULHO 2026'!BF351</f>
        <v>103.35</v>
      </c>
      <c r="BG217" s="33">
        <f>'SALDO MAXPPI JULHO 2026'!BG351</f>
        <v>0</v>
      </c>
      <c r="BH217" s="33">
        <f>'SALDO MAXPPI JULHO 2026'!BH351</f>
        <v>0</v>
      </c>
      <c r="BI217" s="33">
        <f>'SALDO MAXPPI JULHO 2026'!BI351</f>
        <v>375.67</v>
      </c>
      <c r="BJ217" s="33">
        <f>'SALDO MAXPPI JULHO 2026'!BJ351</f>
        <v>0</v>
      </c>
      <c r="BK217" s="33">
        <f>'SALDO MAXPPI JULHO 2026'!BK351</f>
        <v>0</v>
      </c>
      <c r="BL217" s="33">
        <f>'SALDO MAXPPI JULHO 2026'!BL351</f>
        <v>0</v>
      </c>
      <c r="BM217" s="33">
        <f>'SALDO MAXPPI JULHO 2026'!BM351</f>
        <v>0</v>
      </c>
      <c r="BN217" s="33">
        <f>'SALDO MAXPPI JULHO 2026'!BN351</f>
        <v>0</v>
      </c>
      <c r="BO217" s="33">
        <f>'SALDO MAXPPI JULHO 2026'!BO351</f>
        <v>0</v>
      </c>
      <c r="BP217" s="33">
        <f>'SALDO MAXPPI JULHO 2026'!BP351</f>
        <v>0.97</v>
      </c>
      <c r="BQ217" s="33">
        <f>'SALDO MAXPPI JULHO 2026'!BQ351</f>
        <v>0</v>
      </c>
      <c r="BR217" s="33">
        <f>'SALDO MAXPPI JULHO 2026'!BR351</f>
        <v>-2.29</v>
      </c>
      <c r="BS217" s="33">
        <f>'SALDO MAXPPI JULHO 2026'!BS351</f>
        <v>0</v>
      </c>
      <c r="BT217" s="33">
        <f>'SALDO MAXPPI JULHO 2026'!BT351</f>
        <v>0</v>
      </c>
      <c r="BU217" s="33">
        <f>'SALDO MAXPPI JULHO 2026'!BU351</f>
        <v>0</v>
      </c>
      <c r="BV217" s="33">
        <f>'SALDO MAXPPI JULHO 2026'!BV351</f>
        <v>2.25</v>
      </c>
      <c r="BW217" s="33">
        <f>'SALDO MAXPPI JULHO 2026'!BW351</f>
        <v>0</v>
      </c>
      <c r="BX217" s="33">
        <f>'SALDO MAXPPI JULHO 2026'!BX351</f>
        <v>-6.98</v>
      </c>
      <c r="BY217" s="35">
        <f t="shared" si="7"/>
        <v>8901.2999999999975</v>
      </c>
      <c r="BZ217" s="36">
        <f>'SALDO MAXPPI JULHO 2026'!BZ351</f>
        <v>8901.2999999999975</v>
      </c>
      <c r="CA217" s="37">
        <f t="shared" si="6"/>
        <v>0</v>
      </c>
    </row>
    <row r="218" spans="1:79">
      <c r="A218" s="32" t="str">
        <f>'SALDO MAXPPI JULHO 2026'!A352</f>
        <v>RIO DO OESTE</v>
      </c>
      <c r="B218" s="33">
        <f>'SALDO MAXPPI JULHO 2026'!B352</f>
        <v>27.89</v>
      </c>
      <c r="C218" s="33">
        <f>'SALDO MAXPPI JULHO 2026'!C352</f>
        <v>3856.75</v>
      </c>
      <c r="D218" s="33">
        <f>'SALDO MAXPPI JULHO 2026'!D352</f>
        <v>2107.52</v>
      </c>
      <c r="E218" s="33">
        <f>'SALDO MAXPPI JULHO 2026'!E352</f>
        <v>0</v>
      </c>
      <c r="F218" s="33">
        <f>'SALDO MAXPPI JULHO 2026'!F352</f>
        <v>529.51</v>
      </c>
      <c r="G218" s="33">
        <f>'SALDO MAXPPI JULHO 2026'!G352</f>
        <v>0</v>
      </c>
      <c r="H218" s="33">
        <f>'SALDO MAXPPI JULHO 2026'!H352</f>
        <v>0.08</v>
      </c>
      <c r="I218" s="33">
        <f>'SALDO MAXPPI JULHO 2026'!I352</f>
        <v>3.78</v>
      </c>
      <c r="J218" s="33">
        <f>'SALDO MAXPPI JULHO 2026'!J352</f>
        <v>-0.52</v>
      </c>
      <c r="K218" s="33">
        <f>'SALDO MAXPPI JULHO 2026'!K352</f>
        <v>0</v>
      </c>
      <c r="L218" s="33">
        <f>'SALDO MAXPPI JULHO 2026'!L352</f>
        <v>-0.41</v>
      </c>
      <c r="M218" s="33">
        <f>'SALDO MAXPPI JULHO 2026'!M352</f>
        <v>312.72000000000003</v>
      </c>
      <c r="N218" s="33">
        <f>'SALDO MAXPPI JULHO 2026'!N352</f>
        <v>0.16</v>
      </c>
      <c r="O218" s="33">
        <f>'SALDO MAXPPI JULHO 2026'!O352</f>
        <v>107.36</v>
      </c>
      <c r="P218" s="33">
        <f>'SALDO MAXPPI JULHO 2026'!P352</f>
        <v>0.3</v>
      </c>
      <c r="Q218" s="33">
        <f>'SALDO MAXPPI JULHO 2026'!Q352</f>
        <v>0</v>
      </c>
      <c r="R218" s="33">
        <f>'SALDO MAXPPI JULHO 2026'!R352</f>
        <v>2.72</v>
      </c>
      <c r="S218" s="33">
        <f>'SALDO MAXPPI JULHO 2026'!S352</f>
        <v>301.12</v>
      </c>
      <c r="T218" s="33">
        <f>'SALDO MAXPPI JULHO 2026'!T352</f>
        <v>1.21</v>
      </c>
      <c r="U218" s="33">
        <f>'SALDO MAXPPI JULHO 2026'!U352</f>
        <v>0.2</v>
      </c>
      <c r="V218" s="33">
        <f>'SALDO MAXPPI JULHO 2026'!V352</f>
        <v>0.85</v>
      </c>
      <c r="W218" s="33">
        <f>'SALDO MAXPPI JULHO 2026'!W352</f>
        <v>350.23</v>
      </c>
      <c r="X218" s="33">
        <f>'SALDO MAXPPI JULHO 2026'!X352</f>
        <v>6.95</v>
      </c>
      <c r="Y218" s="33">
        <f>'SALDO MAXPPI JULHO 2026'!Y352</f>
        <v>12.82</v>
      </c>
      <c r="Z218" s="33">
        <f>'SALDO MAXPPI JULHO 2026'!Z352</f>
        <v>80.510000000000005</v>
      </c>
      <c r="AA218" s="33">
        <f>'SALDO MAXPPI JULHO 2026'!AA352</f>
        <v>13.68</v>
      </c>
      <c r="AB218" s="33">
        <f>'SALDO MAXPPI JULHO 2026'!AB352</f>
        <v>97.48</v>
      </c>
      <c r="AC218" s="33">
        <f>'SALDO MAXPPI JULHO 2026'!AC352</f>
        <v>0.2</v>
      </c>
      <c r="AD218" s="33">
        <f>'SALDO MAXPPI JULHO 2026'!AD352</f>
        <v>13.32</v>
      </c>
      <c r="AE218" s="33">
        <f>'SALDO MAXPPI JULHO 2026'!AE352</f>
        <v>2.5499999999999998</v>
      </c>
      <c r="AF218" s="33">
        <f>'SALDO MAXPPI JULHO 2026'!AF352</f>
        <v>6.95</v>
      </c>
      <c r="AG218" s="33">
        <f>'SALDO MAXPPI JULHO 2026'!AG352</f>
        <v>79.930000000000007</v>
      </c>
      <c r="AH218" s="33">
        <f>'SALDO MAXPPI JULHO 2026'!AH352</f>
        <v>68.33</v>
      </c>
      <c r="AI218" s="33">
        <f>'SALDO MAXPPI JULHO 2026'!AI352</f>
        <v>3.48</v>
      </c>
      <c r="AJ218" s="33">
        <f>'SALDO MAXPPI JULHO 2026'!AJ352</f>
        <v>38.1</v>
      </c>
      <c r="AK218" s="33">
        <f>'SALDO MAXPPI JULHO 2026'!AK352</f>
        <v>1.97</v>
      </c>
      <c r="AL218" s="33">
        <f>'SALDO MAXPPI JULHO 2026'!AL352</f>
        <v>10.220000000000001</v>
      </c>
      <c r="AM218" s="33">
        <f>'SALDO MAXPPI JULHO 2026'!AM352</f>
        <v>34.75</v>
      </c>
      <c r="AN218" s="33">
        <f>'SALDO MAXPPI JULHO 2026'!AN352</f>
        <v>3.48</v>
      </c>
      <c r="AO218" s="33">
        <f>'SALDO MAXPPI JULHO 2026'!AO352</f>
        <v>23.49</v>
      </c>
      <c r="AP218" s="33">
        <f>'SALDO MAXPPI JULHO 2026'!AP352</f>
        <v>5.89</v>
      </c>
      <c r="AQ218" s="33">
        <f>'SALDO MAXPPI JULHO 2026'!AQ352</f>
        <v>14.9</v>
      </c>
      <c r="AR218" s="33">
        <f>'SALDO MAXPPI JULHO 2026'!AR352</f>
        <v>208.82</v>
      </c>
      <c r="AS218" s="33">
        <f>'SALDO MAXPPI JULHO 2026'!AS352</f>
        <v>253.7</v>
      </c>
      <c r="AT218" s="33">
        <f>'SALDO MAXPPI JULHO 2026'!AT352</f>
        <v>92.65</v>
      </c>
      <c r="AU218" s="33">
        <f>'SALDO MAXPPI JULHO 2026'!AU352</f>
        <v>48.64</v>
      </c>
      <c r="AV218" s="33">
        <f>'SALDO MAXPPI JULHO 2026'!AV352</f>
        <v>0</v>
      </c>
      <c r="AW218" s="33">
        <f>'SALDO MAXPPI JULHO 2026'!AW352</f>
        <v>115.82</v>
      </c>
      <c r="AX218" s="33">
        <f>'SALDO MAXPPI JULHO 2026'!AX352</f>
        <v>21.88</v>
      </c>
      <c r="AY218" s="33">
        <f>'SALDO MAXPPI JULHO 2026'!AY352</f>
        <v>18.2</v>
      </c>
      <c r="AZ218" s="33">
        <f>'SALDO MAXPPI JULHO 2026'!AZ352</f>
        <v>9.6300000000000008</v>
      </c>
      <c r="BA218" s="33">
        <f>'SALDO MAXPPI JULHO 2026'!BA352</f>
        <v>2.3199999999999998</v>
      </c>
      <c r="BB218" s="33">
        <f>'SALDO MAXPPI JULHO 2026'!BB352</f>
        <v>22.01</v>
      </c>
      <c r="BC218" s="33">
        <f>'SALDO MAXPPI JULHO 2026'!BC352</f>
        <v>5</v>
      </c>
      <c r="BD218" s="33">
        <f>'SALDO MAXPPI JULHO 2026'!BD352</f>
        <v>700.67</v>
      </c>
      <c r="BE218" s="33">
        <f>'SALDO MAXPPI JULHO 2026'!BE352</f>
        <v>0.31</v>
      </c>
      <c r="BF218" s="33">
        <f>'SALDO MAXPPI JULHO 2026'!BF352</f>
        <v>117.32</v>
      </c>
      <c r="BG218" s="33">
        <f>'SALDO MAXPPI JULHO 2026'!BG352</f>
        <v>-0.05</v>
      </c>
      <c r="BH218" s="33">
        <f>'SALDO MAXPPI JULHO 2026'!BH352</f>
        <v>2.37</v>
      </c>
      <c r="BI218" s="33">
        <f>'SALDO MAXPPI JULHO 2026'!BI352</f>
        <v>426.4</v>
      </c>
      <c r="BJ218" s="33">
        <f>'SALDO MAXPPI JULHO 2026'!BJ352</f>
        <v>7.58</v>
      </c>
      <c r="BK218" s="33">
        <f>'SALDO MAXPPI JULHO 2026'!BK352</f>
        <v>8.36</v>
      </c>
      <c r="BL218" s="33">
        <f>'SALDO MAXPPI JULHO 2026'!BL352</f>
        <v>1.05</v>
      </c>
      <c r="BM218" s="33">
        <f>'SALDO MAXPPI JULHO 2026'!BM352</f>
        <v>1.94</v>
      </c>
      <c r="BN218" s="33">
        <f>'SALDO MAXPPI JULHO 2026'!BN352</f>
        <v>0.16</v>
      </c>
      <c r="BO218" s="33">
        <f>'SALDO MAXPPI JULHO 2026'!BO352</f>
        <v>0</v>
      </c>
      <c r="BP218" s="33">
        <f>'SALDO MAXPPI JULHO 2026'!BP352</f>
        <v>-0.97</v>
      </c>
      <c r="BQ218" s="33">
        <f>'SALDO MAXPPI JULHO 2026'!BQ352</f>
        <v>0</v>
      </c>
      <c r="BR218" s="33">
        <f>'SALDO MAXPPI JULHO 2026'!BR352</f>
        <v>0</v>
      </c>
      <c r="BS218" s="33">
        <f>'SALDO MAXPPI JULHO 2026'!BS352</f>
        <v>0</v>
      </c>
      <c r="BT218" s="33">
        <f>'SALDO MAXPPI JULHO 2026'!BT352</f>
        <v>-1.75</v>
      </c>
      <c r="BU218" s="33">
        <f>'SALDO MAXPPI JULHO 2026'!BU352</f>
        <v>0</v>
      </c>
      <c r="BV218" s="33">
        <f>'SALDO MAXPPI JULHO 2026'!BV352</f>
        <v>3</v>
      </c>
      <c r="BW218" s="33">
        <f>'SALDO MAXPPI JULHO 2026'!BW352</f>
        <v>0</v>
      </c>
      <c r="BX218" s="33">
        <f>'SALDO MAXPPI JULHO 2026'!BX352</f>
        <v>0</v>
      </c>
      <c r="BY218" s="35">
        <f t="shared" si="7"/>
        <v>10185.529999999999</v>
      </c>
      <c r="BZ218" s="36">
        <f>'SALDO MAXPPI JULHO 2026'!BZ352</f>
        <v>10185.529999999999</v>
      </c>
      <c r="CA218" s="37">
        <f t="shared" si="6"/>
        <v>0</v>
      </c>
    </row>
    <row r="219" spans="1:79">
      <c r="A219" s="32" t="str">
        <f>'SALDO MAXPPI JULHO 2026'!A353</f>
        <v>RIO DO SUL</v>
      </c>
      <c r="B219" s="33">
        <f>'SALDO MAXPPI JULHO 2026'!B353</f>
        <v>6868.5</v>
      </c>
      <c r="C219" s="33">
        <f>'SALDO MAXPPI JULHO 2026'!C353</f>
        <v>35142.82</v>
      </c>
      <c r="D219" s="33">
        <f>'SALDO MAXPPI JULHO 2026'!D353</f>
        <v>19459.169999999998</v>
      </c>
      <c r="E219" s="33">
        <f>'SALDO MAXPPI JULHO 2026'!E353</f>
        <v>0</v>
      </c>
      <c r="F219" s="33">
        <f>'SALDO MAXPPI JULHO 2026'!F353</f>
        <v>10946.68</v>
      </c>
      <c r="G219" s="33">
        <f>'SALDO MAXPPI JULHO 2026'!G353</f>
        <v>29049.15</v>
      </c>
      <c r="H219" s="33">
        <f>'SALDO MAXPPI JULHO 2026'!H353</f>
        <v>13780.37</v>
      </c>
      <c r="I219" s="33">
        <f>'SALDO MAXPPI JULHO 2026'!I353</f>
        <v>32586.93</v>
      </c>
      <c r="J219" s="33">
        <f>'SALDO MAXPPI JULHO 2026'!J353</f>
        <v>2216.91</v>
      </c>
      <c r="K219" s="33">
        <f>'SALDO MAXPPI JULHO 2026'!K353</f>
        <v>10603</v>
      </c>
      <c r="L219" s="33">
        <f>'SALDO MAXPPI JULHO 2026'!L353</f>
        <v>4555.46</v>
      </c>
      <c r="M219" s="33">
        <f>'SALDO MAXPPI JULHO 2026'!M353</f>
        <v>4033.08</v>
      </c>
      <c r="N219" s="33">
        <f>'SALDO MAXPPI JULHO 2026'!N353</f>
        <v>19.68</v>
      </c>
      <c r="O219" s="33">
        <f>'SALDO MAXPPI JULHO 2026'!O353</f>
        <v>5217.1499999999996</v>
      </c>
      <c r="P219" s="33">
        <f>'SALDO MAXPPI JULHO 2026'!P353</f>
        <v>2409.5700000000002</v>
      </c>
      <c r="Q219" s="33">
        <f>'SALDO MAXPPI JULHO 2026'!Q353</f>
        <v>0</v>
      </c>
      <c r="R219" s="33">
        <f>'SALDO MAXPPI JULHO 2026'!R353</f>
        <v>313.27999999999997</v>
      </c>
      <c r="S219" s="33">
        <f>'SALDO MAXPPI JULHO 2026'!S353</f>
        <v>6012.88</v>
      </c>
      <c r="T219" s="33">
        <f>'SALDO MAXPPI JULHO 2026'!T353</f>
        <v>134.34</v>
      </c>
      <c r="U219" s="33">
        <f>'SALDO MAXPPI JULHO 2026'!U353</f>
        <v>23.43</v>
      </c>
      <c r="V219" s="33">
        <f>'SALDO MAXPPI JULHO 2026'!V353</f>
        <v>77.489999999999995</v>
      </c>
      <c r="W219" s="33">
        <f>'SALDO MAXPPI JULHO 2026'!W353</f>
        <v>2959.56</v>
      </c>
      <c r="X219" s="33">
        <f>'SALDO MAXPPI JULHO 2026'!X353</f>
        <v>67.650000000000006</v>
      </c>
      <c r="Y219" s="33">
        <f>'SALDO MAXPPI JULHO 2026'!Y353</f>
        <v>740.1</v>
      </c>
      <c r="Z219" s="33">
        <f>'SALDO MAXPPI JULHO 2026'!Z353</f>
        <v>5049.67</v>
      </c>
      <c r="AA219" s="33">
        <f>'SALDO MAXPPI JULHO 2026'!AA353</f>
        <v>253.12</v>
      </c>
      <c r="AB219" s="33">
        <f>'SALDO MAXPPI JULHO 2026'!AB353</f>
        <v>4680.45</v>
      </c>
      <c r="AC219" s="33">
        <f>'SALDO MAXPPI JULHO 2026'!AC353</f>
        <v>158.87</v>
      </c>
      <c r="AD219" s="33">
        <f>'SALDO MAXPPI JULHO 2026'!AD353</f>
        <v>123.15</v>
      </c>
      <c r="AE219" s="33">
        <f>'SALDO MAXPPI JULHO 2026'!AE353</f>
        <v>23.52</v>
      </c>
      <c r="AF219" s="33">
        <f>'SALDO MAXPPI JULHO 2026'!AF353</f>
        <v>74.45</v>
      </c>
      <c r="AG219" s="33">
        <f>'SALDO MAXPPI JULHO 2026'!AG353</f>
        <v>1685.98</v>
      </c>
      <c r="AH219" s="33">
        <f>'SALDO MAXPPI JULHO 2026'!AH353</f>
        <v>654.5</v>
      </c>
      <c r="AI219" s="33">
        <f>'SALDO MAXPPI JULHO 2026'!AI353</f>
        <v>36.46</v>
      </c>
      <c r="AJ219" s="33">
        <f>'SALDO MAXPPI JULHO 2026'!AJ353</f>
        <v>988.68</v>
      </c>
      <c r="AK219" s="33">
        <f>'SALDO MAXPPI JULHO 2026'!AK353</f>
        <v>16.64</v>
      </c>
      <c r="AL219" s="33">
        <f>'SALDO MAXPPI JULHO 2026'!AL353</f>
        <v>216.8</v>
      </c>
      <c r="AM219" s="33">
        <f>'SALDO MAXPPI JULHO 2026'!AM353</f>
        <v>380.01</v>
      </c>
      <c r="AN219" s="33">
        <f>'SALDO MAXPPI JULHO 2026'!AN353</f>
        <v>40.76</v>
      </c>
      <c r="AO219" s="33">
        <f>'SALDO MAXPPI JULHO 2026'!AO353</f>
        <v>696.92</v>
      </c>
      <c r="AP219" s="33">
        <f>'SALDO MAXPPI JULHO 2026'!AP353</f>
        <v>250.27</v>
      </c>
      <c r="AQ219" s="33">
        <f>'SALDO MAXPPI JULHO 2026'!AQ353</f>
        <v>641.35</v>
      </c>
      <c r="AR219" s="33">
        <f>'SALDO MAXPPI JULHO 2026'!AR353</f>
        <v>2503.06</v>
      </c>
      <c r="AS219" s="33">
        <f>'SALDO MAXPPI JULHO 2026'!AS353</f>
        <v>5486.03</v>
      </c>
      <c r="AT219" s="33">
        <f>'SALDO MAXPPI JULHO 2026'!AT353</f>
        <v>856.35</v>
      </c>
      <c r="AU219" s="33">
        <f>'SALDO MAXPPI JULHO 2026'!AU353</f>
        <v>506.76</v>
      </c>
      <c r="AV219" s="33">
        <f>'SALDO MAXPPI JULHO 2026'!AV353</f>
        <v>661.12</v>
      </c>
      <c r="AW219" s="33">
        <f>'SALDO MAXPPI JULHO 2026'!AW353</f>
        <v>1077.68</v>
      </c>
      <c r="AX219" s="33">
        <f>'SALDO MAXPPI JULHO 2026'!AX353</f>
        <v>265.75</v>
      </c>
      <c r="AY219" s="33">
        <f>'SALDO MAXPPI JULHO 2026'!AY353</f>
        <v>1785.2</v>
      </c>
      <c r="AZ219" s="33">
        <f>'SALDO MAXPPI JULHO 2026'!AZ353</f>
        <v>81.349999999999994</v>
      </c>
      <c r="BA219" s="33">
        <f>'SALDO MAXPPI JULHO 2026'!BA353</f>
        <v>44.2</v>
      </c>
      <c r="BB219" s="33">
        <f>'SALDO MAXPPI JULHO 2026'!BB353</f>
        <v>249.73</v>
      </c>
      <c r="BC219" s="33">
        <f>'SALDO MAXPPI JULHO 2026'!BC353</f>
        <v>438</v>
      </c>
      <c r="BD219" s="33">
        <f>'SALDO MAXPPI JULHO 2026'!BD353</f>
        <v>6305.81</v>
      </c>
      <c r="BE219" s="33">
        <f>'SALDO MAXPPI JULHO 2026'!BE353</f>
        <v>6934.82</v>
      </c>
      <c r="BF219" s="33">
        <f>'SALDO MAXPPI JULHO 2026'!BF353</f>
        <v>1605.13</v>
      </c>
      <c r="BG219" s="33">
        <f>'SALDO MAXPPI JULHO 2026'!BG353</f>
        <v>180.33</v>
      </c>
      <c r="BH219" s="33">
        <f>'SALDO MAXPPI JULHO 2026'!BH353</f>
        <v>418.25</v>
      </c>
      <c r="BI219" s="33">
        <f>'SALDO MAXPPI JULHO 2026'!BI353</f>
        <v>6907.61</v>
      </c>
      <c r="BJ219" s="33">
        <f>'SALDO MAXPPI JULHO 2026'!BJ353</f>
        <v>923.13</v>
      </c>
      <c r="BK219" s="33">
        <f>'SALDO MAXPPI JULHO 2026'!BK353</f>
        <v>1116.9100000000001</v>
      </c>
      <c r="BL219" s="33">
        <f>'SALDO MAXPPI JULHO 2026'!BL353</f>
        <v>1170.01</v>
      </c>
      <c r="BM219" s="33">
        <f>'SALDO MAXPPI JULHO 2026'!BM353</f>
        <v>87.25</v>
      </c>
      <c r="BN219" s="33">
        <f>'SALDO MAXPPI JULHO 2026'!BN353</f>
        <v>63.79</v>
      </c>
      <c r="BO219" s="33">
        <f>'SALDO MAXPPI JULHO 2026'!BO353</f>
        <v>0</v>
      </c>
      <c r="BP219" s="33">
        <f>'SALDO MAXPPI JULHO 2026'!BP353</f>
        <v>2.91</v>
      </c>
      <c r="BQ219" s="33">
        <f>'SALDO MAXPPI JULHO 2026'!BQ353</f>
        <v>0</v>
      </c>
      <c r="BR219" s="33">
        <f>'SALDO MAXPPI JULHO 2026'!BR353</f>
        <v>15096.46</v>
      </c>
      <c r="BS219" s="33">
        <f>'SALDO MAXPPI JULHO 2026'!BS353</f>
        <v>10011.82</v>
      </c>
      <c r="BT219" s="33">
        <f>'SALDO MAXPPI JULHO 2026'!BT353</f>
        <v>0</v>
      </c>
      <c r="BU219" s="33">
        <f>'SALDO MAXPPI JULHO 2026'!BU353</f>
        <v>1008.29</v>
      </c>
      <c r="BV219" s="33">
        <f>'SALDO MAXPPI JULHO 2026'!BV353</f>
        <v>32.25</v>
      </c>
      <c r="BW219" s="33">
        <f>'SALDO MAXPPI JULHO 2026'!BW353</f>
        <v>30718.13</v>
      </c>
      <c r="BX219" s="33">
        <f>'SALDO MAXPPI JULHO 2026'!BX353</f>
        <v>2463.9499999999998</v>
      </c>
      <c r="BY219" s="35">
        <f t="shared" si="7"/>
        <v>302190.88</v>
      </c>
      <c r="BZ219" s="36">
        <f>'SALDO MAXPPI JULHO 2026'!BZ353</f>
        <v>302190.88</v>
      </c>
      <c r="CA219" s="37">
        <f t="shared" si="6"/>
        <v>0</v>
      </c>
    </row>
    <row r="220" spans="1:79">
      <c r="A220" s="32" t="str">
        <f>'SALDO MAXPPI JULHO 2026'!A354</f>
        <v>RIO DOS CEDROS</v>
      </c>
      <c r="B220" s="33">
        <f>'SALDO MAXPPI JULHO 2026'!B354</f>
        <v>185.44</v>
      </c>
      <c r="C220" s="33">
        <f>'SALDO MAXPPI JULHO 2026'!C354</f>
        <v>5536.44</v>
      </c>
      <c r="D220" s="33">
        <f>'SALDO MAXPPI JULHO 2026'!D354</f>
        <v>3025.39</v>
      </c>
      <c r="E220" s="33">
        <f>'SALDO MAXPPI JULHO 2026'!E354</f>
        <v>0</v>
      </c>
      <c r="F220" s="33">
        <f>'SALDO MAXPPI JULHO 2026'!F354</f>
        <v>902.75</v>
      </c>
      <c r="G220" s="33">
        <f>'SALDO MAXPPI JULHO 2026'!G354</f>
        <v>0</v>
      </c>
      <c r="H220" s="33">
        <f>'SALDO MAXPPI JULHO 2026'!H354</f>
        <v>1227.68</v>
      </c>
      <c r="I220" s="33">
        <f>'SALDO MAXPPI JULHO 2026'!I354</f>
        <v>0</v>
      </c>
      <c r="J220" s="33">
        <f>'SALDO MAXPPI JULHO 2026'!J354</f>
        <v>36.979999999999997</v>
      </c>
      <c r="K220" s="33">
        <f>'SALDO MAXPPI JULHO 2026'!K354</f>
        <v>322.32</v>
      </c>
      <c r="L220" s="33">
        <f>'SALDO MAXPPI JULHO 2026'!L354</f>
        <v>135.79</v>
      </c>
      <c r="M220" s="33">
        <f>'SALDO MAXPPI JULHO 2026'!M354</f>
        <v>448.91</v>
      </c>
      <c r="N220" s="33">
        <f>'SALDO MAXPPI JULHO 2026'!N354</f>
        <v>0.28999999999999998</v>
      </c>
      <c r="O220" s="33">
        <f>'SALDO MAXPPI JULHO 2026'!O354</f>
        <v>154.12</v>
      </c>
      <c r="P220" s="33">
        <f>'SALDO MAXPPI JULHO 2026'!P354</f>
        <v>49.89</v>
      </c>
      <c r="Q220" s="33">
        <f>'SALDO MAXPPI JULHO 2026'!Q354</f>
        <v>565.46</v>
      </c>
      <c r="R220" s="33">
        <f>'SALDO MAXPPI JULHO 2026'!R354</f>
        <v>9.17</v>
      </c>
      <c r="S220" s="33">
        <f>'SALDO MAXPPI JULHO 2026'!S354</f>
        <v>141.13999999999999</v>
      </c>
      <c r="T220" s="33">
        <f>'SALDO MAXPPI JULHO 2026'!T354</f>
        <v>0</v>
      </c>
      <c r="U220" s="33">
        <f>'SALDO MAXPPI JULHO 2026'!U354</f>
        <v>0.48</v>
      </c>
      <c r="V220" s="33">
        <f>'SALDO MAXPPI JULHO 2026'!V354</f>
        <v>1.53</v>
      </c>
      <c r="W220" s="33">
        <f>'SALDO MAXPPI JULHO 2026'!W354</f>
        <v>502.77</v>
      </c>
      <c r="X220" s="33">
        <f>'SALDO MAXPPI JULHO 2026'!X354</f>
        <v>9.98</v>
      </c>
      <c r="Y220" s="33">
        <f>'SALDO MAXPPI JULHO 2026'!Y354</f>
        <v>38.24</v>
      </c>
      <c r="Z220" s="33">
        <f>'SALDO MAXPPI JULHO 2026'!Z354</f>
        <v>139.81</v>
      </c>
      <c r="AA220" s="33">
        <f>'SALDO MAXPPI JULHO 2026'!AA354</f>
        <v>0</v>
      </c>
      <c r="AB220" s="33">
        <f>'SALDO MAXPPI JULHO 2026'!AB354</f>
        <v>290.39</v>
      </c>
      <c r="AC220" s="33">
        <f>'SALDO MAXPPI JULHO 2026'!AC354</f>
        <v>0</v>
      </c>
      <c r="AD220" s="33">
        <f>'SALDO MAXPPI JULHO 2026'!AD354</f>
        <v>0</v>
      </c>
      <c r="AE220" s="33">
        <f>'SALDO MAXPPI JULHO 2026'!AE354</f>
        <v>3.66</v>
      </c>
      <c r="AF220" s="33">
        <f>'SALDO MAXPPI JULHO 2026'!AF354</f>
        <v>9.98</v>
      </c>
      <c r="AG220" s="33">
        <f>'SALDO MAXPPI JULHO 2026'!AG354</f>
        <v>104.23</v>
      </c>
      <c r="AH220" s="33">
        <f>'SALDO MAXPPI JULHO 2026'!AH354</f>
        <v>75.790000000000006</v>
      </c>
      <c r="AI220" s="33">
        <f>'SALDO MAXPPI JULHO 2026'!AI354</f>
        <v>4.99</v>
      </c>
      <c r="AJ220" s="33">
        <f>'SALDO MAXPPI JULHO 2026'!AJ354</f>
        <v>79.81</v>
      </c>
      <c r="AK220" s="33">
        <f>'SALDO MAXPPI JULHO 2026'!AK354</f>
        <v>2.83</v>
      </c>
      <c r="AL220" s="33">
        <f>'SALDO MAXPPI JULHO 2026'!AL354</f>
        <v>38.24</v>
      </c>
      <c r="AM220" s="33">
        <f>'SALDO MAXPPI JULHO 2026'!AM354</f>
        <v>49.88</v>
      </c>
      <c r="AN220" s="33">
        <f>'SALDO MAXPPI JULHO 2026'!AN354</f>
        <v>4.99</v>
      </c>
      <c r="AO220" s="33">
        <f>'SALDO MAXPPI JULHO 2026'!AO354</f>
        <v>36.520000000000003</v>
      </c>
      <c r="AP220" s="33">
        <f>'SALDO MAXPPI JULHO 2026'!AP354</f>
        <v>0</v>
      </c>
      <c r="AQ220" s="33">
        <f>'SALDO MAXPPI JULHO 2026'!AQ354</f>
        <v>0</v>
      </c>
      <c r="AR220" s="33">
        <f>'SALDO MAXPPI JULHO 2026'!AR354</f>
        <v>314.54000000000002</v>
      </c>
      <c r="AS220" s="33">
        <f>'SALDO MAXPPI JULHO 2026'!AS354</f>
        <v>322.77</v>
      </c>
      <c r="AT220" s="33">
        <f>'SALDO MAXPPI JULHO 2026'!AT354</f>
        <v>133.01</v>
      </c>
      <c r="AU220" s="33">
        <f>'SALDO MAXPPI JULHO 2026'!AU354</f>
        <v>63.13</v>
      </c>
      <c r="AV220" s="33">
        <f>'SALDO MAXPPI JULHO 2026'!AV354</f>
        <v>29.93</v>
      </c>
      <c r="AW220" s="33">
        <f>'SALDO MAXPPI JULHO 2026'!AW354</f>
        <v>166.26</v>
      </c>
      <c r="AX220" s="33">
        <f>'SALDO MAXPPI JULHO 2026'!AX354</f>
        <v>16.690000000000001</v>
      </c>
      <c r="AY220" s="33">
        <f>'SALDO MAXPPI JULHO 2026'!AY354</f>
        <v>89.41</v>
      </c>
      <c r="AZ220" s="33">
        <f>'SALDO MAXPPI JULHO 2026'!AZ354</f>
        <v>13.82</v>
      </c>
      <c r="BA220" s="33">
        <f>'SALDO MAXPPI JULHO 2026'!BA354</f>
        <v>-0.1</v>
      </c>
      <c r="BB220" s="33">
        <f>'SALDO MAXPPI JULHO 2026'!BB354</f>
        <v>0</v>
      </c>
      <c r="BC220" s="33">
        <f>'SALDO MAXPPI JULHO 2026'!BC354</f>
        <v>94.79</v>
      </c>
      <c r="BD220" s="33">
        <f>'SALDO MAXPPI JULHO 2026'!BD354</f>
        <v>1005.83</v>
      </c>
      <c r="BE220" s="33">
        <f>'SALDO MAXPPI JULHO 2026'!BE354</f>
        <v>0</v>
      </c>
      <c r="BF220" s="33">
        <f>'SALDO MAXPPI JULHO 2026'!BF354</f>
        <v>188.54</v>
      </c>
      <c r="BG220" s="33">
        <f>'SALDO MAXPPI JULHO 2026'!BG354</f>
        <v>0</v>
      </c>
      <c r="BH220" s="33">
        <f>'SALDO MAXPPI JULHO 2026'!BH354</f>
        <v>0</v>
      </c>
      <c r="BI220" s="33">
        <f>'SALDO MAXPPI JULHO 2026'!BI354</f>
        <v>612.1</v>
      </c>
      <c r="BJ220" s="33">
        <f>'SALDO MAXPPI JULHO 2026'!BJ354</f>
        <v>59.25</v>
      </c>
      <c r="BK220" s="33">
        <f>'SALDO MAXPPI JULHO 2026'!BK354</f>
        <v>66.88</v>
      </c>
      <c r="BL220" s="33">
        <f>'SALDO MAXPPI JULHO 2026'!BL354</f>
        <v>46.74</v>
      </c>
      <c r="BM220" s="33">
        <f>'SALDO MAXPPI JULHO 2026'!BM354</f>
        <v>3.67</v>
      </c>
      <c r="BN220" s="33">
        <f>'SALDO MAXPPI JULHO 2026'!BN354</f>
        <v>2.79</v>
      </c>
      <c r="BO220" s="33">
        <f>'SALDO MAXPPI JULHO 2026'!BO354</f>
        <v>0</v>
      </c>
      <c r="BP220" s="33">
        <f>'SALDO MAXPPI JULHO 2026'!BP354</f>
        <v>3.89</v>
      </c>
      <c r="BQ220" s="33">
        <f>'SALDO MAXPPI JULHO 2026'!BQ354</f>
        <v>0.55000000000000004</v>
      </c>
      <c r="BR220" s="33">
        <f>'SALDO MAXPPI JULHO 2026'!BR354</f>
        <v>570.80999999999995</v>
      </c>
      <c r="BS220" s="33">
        <f>'SALDO MAXPPI JULHO 2026'!BS354</f>
        <v>-8.08</v>
      </c>
      <c r="BT220" s="33">
        <f>'SALDO MAXPPI JULHO 2026'!BT354</f>
        <v>0</v>
      </c>
      <c r="BU220" s="33">
        <f>'SALDO MAXPPI JULHO 2026'!BU354</f>
        <v>0</v>
      </c>
      <c r="BV220" s="33">
        <f>'SALDO MAXPPI JULHO 2026'!BV354</f>
        <v>73.52</v>
      </c>
      <c r="BW220" s="33">
        <f>'SALDO MAXPPI JULHO 2026'!BW354</f>
        <v>0.7</v>
      </c>
      <c r="BX220" s="33">
        <f>'SALDO MAXPPI JULHO 2026'!BX354</f>
        <v>0</v>
      </c>
      <c r="BY220" s="35">
        <f t="shared" si="7"/>
        <v>18007.329999999998</v>
      </c>
      <c r="BZ220" s="36">
        <f>'SALDO MAXPPI JULHO 2026'!BZ354</f>
        <v>18007.329999999998</v>
      </c>
      <c r="CA220" s="37">
        <f t="shared" si="6"/>
        <v>0</v>
      </c>
    </row>
    <row r="221" spans="1:79">
      <c r="A221" s="32" t="str">
        <f>'SALDO MAXPPI JULHO 2026'!A355</f>
        <v>RIO FORTUNA</v>
      </c>
      <c r="B221" s="33">
        <f>'SALDO MAXPPI JULHO 2026'!B355</f>
        <v>154.97</v>
      </c>
      <c r="C221" s="33">
        <f>'SALDO MAXPPI JULHO 2026'!C355</f>
        <v>2542.37</v>
      </c>
      <c r="D221" s="33">
        <f>'SALDO MAXPPI JULHO 2026'!D355</f>
        <v>1389.28</v>
      </c>
      <c r="E221" s="33">
        <f>'SALDO MAXPPI JULHO 2026'!E355</f>
        <v>0</v>
      </c>
      <c r="F221" s="33">
        <f>'SALDO MAXPPI JULHO 2026'!F355</f>
        <v>-1.1100000000000001</v>
      </c>
      <c r="G221" s="33">
        <f>'SALDO MAXPPI JULHO 2026'!G355</f>
        <v>0</v>
      </c>
      <c r="H221" s="33">
        <f>'SALDO MAXPPI JULHO 2026'!H355</f>
        <v>0</v>
      </c>
      <c r="I221" s="33">
        <f>'SALDO MAXPPI JULHO 2026'!I355</f>
        <v>0</v>
      </c>
      <c r="J221" s="33">
        <f>'SALDO MAXPPI JULHO 2026'!J355</f>
        <v>0</v>
      </c>
      <c r="K221" s="33">
        <f>'SALDO MAXPPI JULHO 2026'!K355</f>
        <v>0</v>
      </c>
      <c r="L221" s="33">
        <f>'SALDO MAXPPI JULHO 2026'!L355</f>
        <v>-0.41</v>
      </c>
      <c r="M221" s="33">
        <f>'SALDO MAXPPI JULHO 2026'!M355</f>
        <v>0</v>
      </c>
      <c r="N221" s="33">
        <f>'SALDO MAXPPI JULHO 2026'!N355</f>
        <v>0.16</v>
      </c>
      <c r="O221" s="33">
        <f>'SALDO MAXPPI JULHO 2026'!O355</f>
        <v>2.4700000000000002</v>
      </c>
      <c r="P221" s="33">
        <f>'SALDO MAXPPI JULHO 2026'!P355</f>
        <v>0.6</v>
      </c>
      <c r="Q221" s="33">
        <f>'SALDO MAXPPI JULHO 2026'!Q355</f>
        <v>259.66000000000003</v>
      </c>
      <c r="R221" s="33">
        <f>'SALDO MAXPPI JULHO 2026'!R355</f>
        <v>2.74</v>
      </c>
      <c r="S221" s="33">
        <f>'SALDO MAXPPI JULHO 2026'!S355</f>
        <v>80.02</v>
      </c>
      <c r="T221" s="33">
        <f>'SALDO MAXPPI JULHO 2026'!T355</f>
        <v>1.26</v>
      </c>
      <c r="U221" s="33">
        <f>'SALDO MAXPPI JULHO 2026'!U355</f>
        <v>0.21</v>
      </c>
      <c r="V221" s="33">
        <f>'SALDO MAXPPI JULHO 2026'!V355</f>
        <v>0.87</v>
      </c>
      <c r="W221" s="33">
        <f>'SALDO MAXPPI JULHO 2026'!W355</f>
        <v>230.88</v>
      </c>
      <c r="X221" s="33">
        <f>'SALDO MAXPPI JULHO 2026'!X355</f>
        <v>0.1</v>
      </c>
      <c r="Y221" s="33">
        <f>'SALDO MAXPPI JULHO 2026'!Y355</f>
        <v>4.09</v>
      </c>
      <c r="Z221" s="33">
        <f>'SALDO MAXPPI JULHO 2026'!Z355</f>
        <v>119.49</v>
      </c>
      <c r="AA221" s="33">
        <f>'SALDO MAXPPI JULHO 2026'!AA355</f>
        <v>-0.1</v>
      </c>
      <c r="AB221" s="33">
        <f>'SALDO MAXPPI JULHO 2026'!AB355</f>
        <v>53.09</v>
      </c>
      <c r="AC221" s="33">
        <f>'SALDO MAXPPI JULHO 2026'!AC355</f>
        <v>4.29</v>
      </c>
      <c r="AD221" s="33">
        <f>'SALDO MAXPPI JULHO 2026'!AD355</f>
        <v>0</v>
      </c>
      <c r="AE221" s="33">
        <f>'SALDO MAXPPI JULHO 2026'!AE355</f>
        <v>0.79</v>
      </c>
      <c r="AF221" s="33">
        <f>'SALDO MAXPPI JULHO 2026'!AF355</f>
        <v>1.1000000000000001</v>
      </c>
      <c r="AG221" s="33">
        <f>'SALDO MAXPPI JULHO 2026'!AG355</f>
        <v>26.7</v>
      </c>
      <c r="AH221" s="33">
        <f>'SALDO MAXPPI JULHO 2026'!AH355</f>
        <v>23.72</v>
      </c>
      <c r="AI221" s="33">
        <f>'SALDO MAXPPI JULHO 2026'!AI355</f>
        <v>2.29</v>
      </c>
      <c r="AJ221" s="33">
        <f>'SALDO MAXPPI JULHO 2026'!AJ355</f>
        <v>18.77</v>
      </c>
      <c r="AK221" s="33">
        <f>'SALDO MAXPPI JULHO 2026'!AK355</f>
        <v>1.3</v>
      </c>
      <c r="AL221" s="33">
        <f>'SALDO MAXPPI JULHO 2026'!AL355</f>
        <v>0.2</v>
      </c>
      <c r="AM221" s="33">
        <f>'SALDO MAXPPI JULHO 2026'!AM355</f>
        <v>2.9</v>
      </c>
      <c r="AN221" s="33">
        <f>'SALDO MAXPPI JULHO 2026'!AN355</f>
        <v>2.29</v>
      </c>
      <c r="AO221" s="33">
        <f>'SALDO MAXPPI JULHO 2026'!AO355</f>
        <v>10.38</v>
      </c>
      <c r="AP221" s="33">
        <f>'SALDO MAXPPI JULHO 2026'!AP355</f>
        <v>2.0099999999999998</v>
      </c>
      <c r="AQ221" s="33">
        <f>'SALDO MAXPPI JULHO 2026'!AQ355</f>
        <v>26.38</v>
      </c>
      <c r="AR221" s="33">
        <f>'SALDO MAXPPI JULHO 2026'!AR355</f>
        <v>52.81</v>
      </c>
      <c r="AS221" s="33">
        <f>'SALDO MAXPPI JULHO 2026'!AS355</f>
        <v>122.72</v>
      </c>
      <c r="AT221" s="33">
        <f>'SALDO MAXPPI JULHO 2026'!AT355</f>
        <v>1.5</v>
      </c>
      <c r="AU221" s="33">
        <f>'SALDO MAXPPI JULHO 2026'!AU355</f>
        <v>19.18</v>
      </c>
      <c r="AV221" s="33">
        <f>'SALDO MAXPPI JULHO 2026'!AV355</f>
        <v>0.9</v>
      </c>
      <c r="AW221" s="33">
        <f>'SALDO MAXPPI JULHO 2026'!AW355</f>
        <v>47.57</v>
      </c>
      <c r="AX221" s="33">
        <f>'SALDO MAXPPI JULHO 2026'!AX355</f>
        <v>2</v>
      </c>
      <c r="AY221" s="33">
        <f>'SALDO MAXPPI JULHO 2026'!AY355</f>
        <v>27.88</v>
      </c>
      <c r="AZ221" s="33">
        <f>'SALDO MAXPPI JULHO 2026'!AZ355</f>
        <v>0</v>
      </c>
      <c r="BA221" s="33">
        <f>'SALDO MAXPPI JULHO 2026'!BA355</f>
        <v>0</v>
      </c>
      <c r="BB221" s="33">
        <f>'SALDO MAXPPI JULHO 2026'!BB355</f>
        <v>14.51</v>
      </c>
      <c r="BC221" s="33">
        <f>'SALDO MAXPPI JULHO 2026'!BC355</f>
        <v>3.5</v>
      </c>
      <c r="BD221" s="33">
        <f>'SALDO MAXPPI JULHO 2026'!BD355</f>
        <v>461.88</v>
      </c>
      <c r="BE221" s="33">
        <f>'SALDO MAXPPI JULHO 2026'!BE355</f>
        <v>40.57</v>
      </c>
      <c r="BF221" s="33">
        <f>'SALDO MAXPPI JULHO 2026'!BF355</f>
        <v>0</v>
      </c>
      <c r="BG221" s="33">
        <f>'SALDO MAXPPI JULHO 2026'!BG355</f>
        <v>3.76</v>
      </c>
      <c r="BH221" s="33">
        <f>'SALDO MAXPPI JULHO 2026'!BH355</f>
        <v>0.53</v>
      </c>
      <c r="BI221" s="33">
        <f>'SALDO MAXPPI JULHO 2026'!BI355</f>
        <v>22.54</v>
      </c>
      <c r="BJ221" s="33">
        <f>'SALDO MAXPPI JULHO 2026'!BJ355</f>
        <v>2.14</v>
      </c>
      <c r="BK221" s="33">
        <f>'SALDO MAXPPI JULHO 2026'!BK355</f>
        <v>2.68</v>
      </c>
      <c r="BL221" s="33">
        <f>'SALDO MAXPPI JULHO 2026'!BL355</f>
        <v>0.35</v>
      </c>
      <c r="BM221" s="33">
        <f>'SALDO MAXPPI JULHO 2026'!BM355</f>
        <v>0</v>
      </c>
      <c r="BN221" s="33">
        <f>'SALDO MAXPPI JULHO 2026'!BN355</f>
        <v>0.16</v>
      </c>
      <c r="BO221" s="33">
        <f>'SALDO MAXPPI JULHO 2026'!BO355</f>
        <v>0.1</v>
      </c>
      <c r="BP221" s="33">
        <f>'SALDO MAXPPI JULHO 2026'!BP355</f>
        <v>-1.95</v>
      </c>
      <c r="BQ221" s="33">
        <f>'SALDO MAXPPI JULHO 2026'!BQ355</f>
        <v>0</v>
      </c>
      <c r="BR221" s="33">
        <f>'SALDO MAXPPI JULHO 2026'!BR355</f>
        <v>0</v>
      </c>
      <c r="BS221" s="33">
        <f>'SALDO MAXPPI JULHO 2026'!BS355</f>
        <v>2.7</v>
      </c>
      <c r="BT221" s="33">
        <f>'SALDO MAXPPI JULHO 2026'!BT355</f>
        <v>0</v>
      </c>
      <c r="BU221" s="33">
        <f>'SALDO MAXPPI JULHO 2026'!BU355</f>
        <v>0</v>
      </c>
      <c r="BV221" s="33">
        <f>'SALDO MAXPPI JULHO 2026'!BV355</f>
        <v>33.76</v>
      </c>
      <c r="BW221" s="33">
        <f>'SALDO MAXPPI JULHO 2026'!BW355</f>
        <v>0.7</v>
      </c>
      <c r="BX221" s="33">
        <f>'SALDO MAXPPI JULHO 2026'!BX355</f>
        <v>0</v>
      </c>
      <c r="BY221" s="35">
        <f t="shared" si="7"/>
        <v>5826.2500000000027</v>
      </c>
      <c r="BZ221" s="36">
        <f>'SALDO MAXPPI JULHO 2026'!BZ355</f>
        <v>5826.2500000000027</v>
      </c>
      <c r="CA221" s="37">
        <f t="shared" si="6"/>
        <v>0</v>
      </c>
    </row>
    <row r="222" spans="1:79">
      <c r="A222" s="32" t="str">
        <f>'SALDO MAXPPI JULHO 2026'!A356</f>
        <v>RIO NEGRINHO</v>
      </c>
      <c r="B222" s="33">
        <f>'SALDO MAXPPI JULHO 2026'!B356</f>
        <v>1476.38</v>
      </c>
      <c r="C222" s="33">
        <f>'SALDO MAXPPI JULHO 2026'!C356</f>
        <v>24220.48</v>
      </c>
      <c r="D222" s="33">
        <f>'SALDO MAXPPI JULHO 2026'!D356</f>
        <v>13235.31</v>
      </c>
      <c r="E222" s="33">
        <f>'SALDO MAXPPI JULHO 2026'!E356</f>
        <v>0</v>
      </c>
      <c r="F222" s="33">
        <f>'SALDO MAXPPI JULHO 2026'!F356</f>
        <v>6152.26</v>
      </c>
      <c r="G222" s="33">
        <f>'SALDO MAXPPI JULHO 2026'!G356</f>
        <v>5557.89</v>
      </c>
      <c r="H222" s="33">
        <f>'SALDO MAXPPI JULHO 2026'!H356</f>
        <v>6424.62</v>
      </c>
      <c r="I222" s="33">
        <f>'SALDO MAXPPI JULHO 2026'!I356</f>
        <v>7043.02</v>
      </c>
      <c r="J222" s="33">
        <f>'SALDO MAXPPI JULHO 2026'!J356</f>
        <v>417.02</v>
      </c>
      <c r="K222" s="33">
        <f>'SALDO MAXPPI JULHO 2026'!K356</f>
        <v>3846.14</v>
      </c>
      <c r="L222" s="33">
        <f>'SALDO MAXPPI JULHO 2026'!L356</f>
        <v>594.05999999999995</v>
      </c>
      <c r="M222" s="33">
        <f>'SALDO MAXPPI JULHO 2026'!M356</f>
        <v>1340.15</v>
      </c>
      <c r="N222" s="33">
        <f>'SALDO MAXPPI JULHO 2026'!N356</f>
        <v>3.94</v>
      </c>
      <c r="O222" s="33">
        <f>'SALDO MAXPPI JULHO 2026'!O356</f>
        <v>674.24</v>
      </c>
      <c r="P222" s="33">
        <f>'SALDO MAXPPI JULHO 2026'!P356</f>
        <v>0.9</v>
      </c>
      <c r="Q222" s="33">
        <f>'SALDO MAXPPI JULHO 2026'!Q356</f>
        <v>2473.7199999999998</v>
      </c>
      <c r="R222" s="33">
        <f>'SALDO MAXPPI JULHO 2026'!R356</f>
        <v>65.17</v>
      </c>
      <c r="S222" s="33">
        <f>'SALDO MAXPPI JULHO 2026'!S356</f>
        <v>1891.07</v>
      </c>
      <c r="T222" s="33">
        <f>'SALDO MAXPPI JULHO 2026'!T356</f>
        <v>28.99</v>
      </c>
      <c r="U222" s="33">
        <f>'SALDO MAXPPI JULHO 2026'!U356</f>
        <v>5.07</v>
      </c>
      <c r="V222" s="33">
        <f>'SALDO MAXPPI JULHO 2026'!V356</f>
        <v>20.48</v>
      </c>
      <c r="W222" s="33">
        <f>'SALDO MAXPPI JULHO 2026'!W356</f>
        <v>2199.48</v>
      </c>
      <c r="X222" s="33">
        <f>'SALDO MAXPPI JULHO 2026'!X356</f>
        <v>43.66</v>
      </c>
      <c r="Y222" s="33">
        <f>'SALDO MAXPPI JULHO 2026'!Y356</f>
        <v>167.29</v>
      </c>
      <c r="Z222" s="33">
        <f>'SALDO MAXPPI JULHO 2026'!Z356</f>
        <v>1354.67</v>
      </c>
      <c r="AA222" s="33">
        <f>'SALDO MAXPPI JULHO 2026'!AA356</f>
        <v>109.1</v>
      </c>
      <c r="AB222" s="33">
        <f>'SALDO MAXPPI JULHO 2026'!AB356</f>
        <v>1432.66</v>
      </c>
      <c r="AC222" s="33">
        <f>'SALDO MAXPPI JULHO 2026'!AC356</f>
        <v>81.739999999999995</v>
      </c>
      <c r="AD222" s="33">
        <f>'SALDO MAXPPI JULHO 2026'!AD356</f>
        <v>83.64</v>
      </c>
      <c r="AE222" s="33">
        <f>'SALDO MAXPPI JULHO 2026'!AE356</f>
        <v>16</v>
      </c>
      <c r="AF222" s="33">
        <f>'SALDO MAXPPI JULHO 2026'!AF356</f>
        <v>43.66</v>
      </c>
      <c r="AG222" s="33">
        <f>'SALDO MAXPPI JULHO 2026'!AG356</f>
        <v>654.62</v>
      </c>
      <c r="AH222" s="33">
        <f>'SALDO MAXPPI JULHO 2026'!AH356</f>
        <v>429.11</v>
      </c>
      <c r="AI222" s="33">
        <f>'SALDO MAXPPI JULHO 2026'!AI356</f>
        <v>21.83</v>
      </c>
      <c r="AJ222" s="33">
        <f>'SALDO MAXPPI JULHO 2026'!AJ356</f>
        <v>349.14</v>
      </c>
      <c r="AK222" s="33">
        <f>'SALDO MAXPPI JULHO 2026'!AK356</f>
        <v>12.36</v>
      </c>
      <c r="AL222" s="33">
        <f>'SALDO MAXPPI JULHO 2026'!AL356</f>
        <v>167.29</v>
      </c>
      <c r="AM222" s="33">
        <f>'SALDO MAXPPI JULHO 2026'!AM356</f>
        <v>218.21</v>
      </c>
      <c r="AN222" s="33">
        <f>'SALDO MAXPPI JULHO 2026'!AN356</f>
        <v>21.83</v>
      </c>
      <c r="AO222" s="33">
        <f>'SALDO MAXPPI JULHO 2026'!AO356</f>
        <v>247.3</v>
      </c>
      <c r="AP222" s="33">
        <f>'SALDO MAXPPI JULHO 2026'!AP356</f>
        <v>72.75</v>
      </c>
      <c r="AQ222" s="33">
        <f>'SALDO MAXPPI JULHO 2026'!AQ356</f>
        <v>363.67</v>
      </c>
      <c r="AR222" s="33">
        <f>'SALDO MAXPPI JULHO 2026'!AR356</f>
        <v>1376.05</v>
      </c>
      <c r="AS222" s="33">
        <f>'SALDO MAXPPI JULHO 2026'!AS356</f>
        <v>2776.84</v>
      </c>
      <c r="AT222" s="33">
        <f>'SALDO MAXPPI JULHO 2026'!AT356</f>
        <v>621.87</v>
      </c>
      <c r="AU222" s="33">
        <f>'SALDO MAXPPI JULHO 2026'!AU356</f>
        <v>305.48</v>
      </c>
      <c r="AV222" s="33">
        <f>'SALDO MAXPPI JULHO 2026'!AV356</f>
        <v>217.45</v>
      </c>
      <c r="AW222" s="33">
        <f>'SALDO MAXPPI JULHO 2026'!AW356</f>
        <v>727.33</v>
      </c>
      <c r="AX222" s="33">
        <f>'SALDO MAXPPI JULHO 2026'!AX356</f>
        <v>213.33</v>
      </c>
      <c r="AY222" s="33">
        <f>'SALDO MAXPPI JULHO 2026'!AY356</f>
        <v>583.69000000000005</v>
      </c>
      <c r="AZ222" s="33">
        <f>'SALDO MAXPPI JULHO 2026'!AZ356</f>
        <v>60.46</v>
      </c>
      <c r="BA222" s="33">
        <f>'SALDO MAXPPI JULHO 2026'!BA356</f>
        <v>14.56</v>
      </c>
      <c r="BB222" s="33">
        <f>'SALDO MAXPPI JULHO 2026'!BB356</f>
        <v>125.6</v>
      </c>
      <c r="BC222" s="33">
        <f>'SALDO MAXPPI JULHO 2026'!BC356</f>
        <v>645.1</v>
      </c>
      <c r="BD222" s="33">
        <f>'SALDO MAXPPI JULHO 2026'!BD356</f>
        <v>4400.25</v>
      </c>
      <c r="BE222" s="33">
        <f>'SALDO MAXPPI JULHO 2026'!BE356</f>
        <v>1258.47</v>
      </c>
      <c r="BF222" s="33">
        <f>'SALDO MAXPPI JULHO 2026'!BF356</f>
        <v>824.81</v>
      </c>
      <c r="BG222" s="33">
        <f>'SALDO MAXPPI JULHO 2026'!BG356</f>
        <v>35.869999999999997</v>
      </c>
      <c r="BH222" s="33">
        <f>'SALDO MAXPPI JULHO 2026'!BH356</f>
        <v>96.02</v>
      </c>
      <c r="BI222" s="33">
        <f>'SALDO MAXPPI JULHO 2026'!BI356</f>
        <v>2677.78</v>
      </c>
      <c r="BJ222" s="33">
        <f>'SALDO MAXPPI JULHO 2026'!BJ356</f>
        <v>259.20999999999998</v>
      </c>
      <c r="BK222" s="33">
        <f>'SALDO MAXPPI JULHO 2026'!BK356</f>
        <v>292.56</v>
      </c>
      <c r="BL222" s="33">
        <f>'SALDO MAXPPI JULHO 2026'!BL356</f>
        <v>204.46</v>
      </c>
      <c r="BM222" s="33">
        <f>'SALDO MAXPPI JULHO 2026'!BM356</f>
        <v>18.89</v>
      </c>
      <c r="BN222" s="33">
        <f>'SALDO MAXPPI JULHO 2026'!BN356</f>
        <v>12.22</v>
      </c>
      <c r="BO222" s="33">
        <f>'SALDO MAXPPI JULHO 2026'!BO356</f>
        <v>0</v>
      </c>
      <c r="BP222" s="33">
        <f>'SALDO MAXPPI JULHO 2026'!BP356</f>
        <v>6.79</v>
      </c>
      <c r="BQ222" s="33">
        <f>'SALDO MAXPPI JULHO 2026'!BQ356</f>
        <v>200.32</v>
      </c>
      <c r="BR222" s="33">
        <f>'SALDO MAXPPI JULHO 2026'!BR356</f>
        <v>2497.16</v>
      </c>
      <c r="BS222" s="33">
        <f>'SALDO MAXPPI JULHO 2026'!BS356</f>
        <v>2.69</v>
      </c>
      <c r="BT222" s="33">
        <f>'SALDO MAXPPI JULHO 2026'!BT356</f>
        <v>352.22</v>
      </c>
      <c r="BU222" s="33">
        <f>'SALDO MAXPPI JULHO 2026'!BU356</f>
        <v>198.29</v>
      </c>
      <c r="BV222" s="33">
        <f>'SALDO MAXPPI JULHO 2026'!BV356</f>
        <v>6</v>
      </c>
      <c r="BW222" s="33">
        <f>'SALDO MAXPPI JULHO 2026'!BW356</f>
        <v>0</v>
      </c>
      <c r="BX222" s="33">
        <f>'SALDO MAXPPI JULHO 2026'!BX356</f>
        <v>696.85</v>
      </c>
      <c r="BY222" s="35">
        <f t="shared" si="7"/>
        <v>105269.54000000005</v>
      </c>
      <c r="BZ222" s="36">
        <f>'SALDO MAXPPI JULHO 2026'!BZ356</f>
        <v>105269.54000000005</v>
      </c>
      <c r="CA222" s="37">
        <f t="shared" si="6"/>
        <v>0</v>
      </c>
    </row>
    <row r="223" spans="1:79">
      <c r="A223" s="32" t="str">
        <f>'SALDO MAXPPI JULHO 2026'!A357</f>
        <v>RIO RUFINO</v>
      </c>
      <c r="B223" s="33">
        <f>'SALDO MAXPPI JULHO 2026'!B357</f>
        <v>84.18</v>
      </c>
      <c r="C223" s="33">
        <f>'SALDO MAXPPI JULHO 2026'!C357</f>
        <v>0.11</v>
      </c>
      <c r="D223" s="33">
        <f>'SALDO MAXPPI JULHO 2026'!D357</f>
        <v>0.13</v>
      </c>
      <c r="E223" s="33">
        <f>'SALDO MAXPPI JULHO 2026'!E357</f>
        <v>0</v>
      </c>
      <c r="F223" s="33">
        <f>'SALDO MAXPPI JULHO 2026'!F357</f>
        <v>0.56000000000000005</v>
      </c>
      <c r="G223" s="33">
        <f>'SALDO MAXPPI JULHO 2026'!G357</f>
        <v>0.16</v>
      </c>
      <c r="H223" s="33">
        <f>'SALDO MAXPPI JULHO 2026'!H357</f>
        <v>0</v>
      </c>
      <c r="I223" s="33">
        <f>'SALDO MAXPPI JULHO 2026'!I357</f>
        <v>0.42</v>
      </c>
      <c r="J223" s="33">
        <f>'SALDO MAXPPI JULHO 2026'!J357</f>
        <v>0</v>
      </c>
      <c r="K223" s="33">
        <f>'SALDO MAXPPI JULHO 2026'!K357</f>
        <v>-0.26</v>
      </c>
      <c r="L223" s="33">
        <f>'SALDO MAXPPI JULHO 2026'!L357</f>
        <v>0</v>
      </c>
      <c r="M223" s="33">
        <f>'SALDO MAXPPI JULHO 2026'!M357</f>
        <v>-0.9</v>
      </c>
      <c r="N223" s="33">
        <f>'SALDO MAXPPI JULHO 2026'!N357</f>
        <v>0</v>
      </c>
      <c r="O223" s="33">
        <f>'SALDO MAXPPI JULHO 2026'!O357</f>
        <v>-0.15</v>
      </c>
      <c r="P223" s="33">
        <f>'SALDO MAXPPI JULHO 2026'!P357</f>
        <v>0</v>
      </c>
      <c r="Q223" s="33">
        <f>'SALDO MAXPPI JULHO 2026'!Q357</f>
        <v>0</v>
      </c>
      <c r="R223" s="33">
        <f>'SALDO MAXPPI JULHO 2026'!R357</f>
        <v>0</v>
      </c>
      <c r="S223" s="33">
        <f>'SALDO MAXPPI JULHO 2026'!S357</f>
        <v>0.26</v>
      </c>
      <c r="T223" s="33">
        <f>'SALDO MAXPPI JULHO 2026'!T357</f>
        <v>0</v>
      </c>
      <c r="U223" s="33">
        <f>'SALDO MAXPPI JULHO 2026'!U357</f>
        <v>0</v>
      </c>
      <c r="V223" s="33">
        <f>'SALDO MAXPPI JULHO 2026'!V357</f>
        <v>0</v>
      </c>
      <c r="W223" s="33">
        <f>'SALDO MAXPPI JULHO 2026'!W357</f>
        <v>125.4</v>
      </c>
      <c r="X223" s="33">
        <f>'SALDO MAXPPI JULHO 2026'!X357</f>
        <v>2.4900000000000002</v>
      </c>
      <c r="Y223" s="33">
        <f>'SALDO MAXPPI JULHO 2026'!Y357</f>
        <v>9.5399999999999991</v>
      </c>
      <c r="Z223" s="33">
        <f>'SALDO MAXPPI JULHO 2026'!Z357</f>
        <v>33.020000000000003</v>
      </c>
      <c r="AA223" s="33">
        <f>'SALDO MAXPPI JULHO 2026'!AA357</f>
        <v>6.22</v>
      </c>
      <c r="AB223" s="33">
        <f>'SALDO MAXPPI JULHO 2026'!AB357</f>
        <v>11.9</v>
      </c>
      <c r="AC223" s="33">
        <f>'SALDO MAXPPI JULHO 2026'!AC357</f>
        <v>4.66</v>
      </c>
      <c r="AD223" s="33">
        <f>'SALDO MAXPPI JULHO 2026'!AD357</f>
        <v>4.7699999999999996</v>
      </c>
      <c r="AE223" s="33">
        <f>'SALDO MAXPPI JULHO 2026'!AE357</f>
        <v>0.91</v>
      </c>
      <c r="AF223" s="33">
        <f>'SALDO MAXPPI JULHO 2026'!AF357</f>
        <v>2.4900000000000002</v>
      </c>
      <c r="AG223" s="33">
        <f>'SALDO MAXPPI JULHO 2026'!AG357</f>
        <v>6</v>
      </c>
      <c r="AH223" s="33">
        <f>'SALDO MAXPPI JULHO 2026'!AH357</f>
        <v>5.99</v>
      </c>
      <c r="AI223" s="33">
        <f>'SALDO MAXPPI JULHO 2026'!AI357</f>
        <v>1.24</v>
      </c>
      <c r="AJ223" s="33">
        <f>'SALDO MAXPPI JULHO 2026'!AJ357</f>
        <v>4.3</v>
      </c>
      <c r="AK223" s="33">
        <f>'SALDO MAXPPI JULHO 2026'!AK357</f>
        <v>0.7</v>
      </c>
      <c r="AL223" s="33">
        <f>'SALDO MAXPPI JULHO 2026'!AL357</f>
        <v>0.4</v>
      </c>
      <c r="AM223" s="33">
        <f>'SALDO MAXPPI JULHO 2026'!AM357</f>
        <v>12.44</v>
      </c>
      <c r="AN223" s="33">
        <f>'SALDO MAXPPI JULHO 2026'!AN357</f>
        <v>0</v>
      </c>
      <c r="AO223" s="33">
        <f>'SALDO MAXPPI JULHO 2026'!AO357</f>
        <v>14.1</v>
      </c>
      <c r="AP223" s="33">
        <f>'SALDO MAXPPI JULHO 2026'!AP357</f>
        <v>4.1500000000000004</v>
      </c>
      <c r="AQ223" s="33">
        <f>'SALDO MAXPPI JULHO 2026'!AQ357</f>
        <v>7.31</v>
      </c>
      <c r="AR223" s="33">
        <f>'SALDO MAXPPI JULHO 2026'!AR357</f>
        <v>0</v>
      </c>
      <c r="AS223" s="33">
        <f>'SALDO MAXPPI JULHO 2026'!AS357</f>
        <v>133.81</v>
      </c>
      <c r="AT223" s="33">
        <f>'SALDO MAXPPI JULHO 2026'!AT357</f>
        <v>27.48</v>
      </c>
      <c r="AU223" s="33">
        <f>'SALDO MAXPPI JULHO 2026'!AU357</f>
        <v>3.5</v>
      </c>
      <c r="AV223" s="33">
        <f>'SALDO MAXPPI JULHO 2026'!AV357</f>
        <v>7.47</v>
      </c>
      <c r="AW223" s="33">
        <f>'SALDO MAXPPI JULHO 2026'!AW357</f>
        <v>15.39</v>
      </c>
      <c r="AX223" s="33">
        <f>'SALDO MAXPPI JULHO 2026'!AX357</f>
        <v>4.9800000000000004</v>
      </c>
      <c r="AY223" s="33">
        <f>'SALDO MAXPPI JULHO 2026'!AY357</f>
        <v>7.49</v>
      </c>
      <c r="AZ223" s="33">
        <f>'SALDO MAXPPI JULHO 2026'!AZ357</f>
        <v>0</v>
      </c>
      <c r="BA223" s="33">
        <f>'SALDO MAXPPI JULHO 2026'!BA357</f>
        <v>0.83</v>
      </c>
      <c r="BB223" s="33">
        <f>'SALDO MAXPPI JULHO 2026'!BB357</f>
        <v>7.88</v>
      </c>
      <c r="BC223" s="33">
        <f>'SALDO MAXPPI JULHO 2026'!BC357</f>
        <v>23.64</v>
      </c>
      <c r="BD223" s="33">
        <f>'SALDO MAXPPI JULHO 2026'!BD357</f>
        <v>0</v>
      </c>
      <c r="BE223" s="33">
        <f>'SALDO MAXPPI JULHO 2026'!BE357</f>
        <v>0</v>
      </c>
      <c r="BF223" s="33">
        <f>'SALDO MAXPPI JULHO 2026'!BF357</f>
        <v>-0.08</v>
      </c>
      <c r="BG223" s="33">
        <f>'SALDO MAXPPI JULHO 2026'!BG357</f>
        <v>-0.06</v>
      </c>
      <c r="BH223" s="33">
        <f>'SALDO MAXPPI JULHO 2026'!BH357</f>
        <v>2.08</v>
      </c>
      <c r="BI223" s="33">
        <f>'SALDO MAXPPI JULHO 2026'!BI357</f>
        <v>41.16</v>
      </c>
      <c r="BJ223" s="33">
        <f>'SALDO MAXPPI JULHO 2026'!BJ357</f>
        <v>3.92</v>
      </c>
      <c r="BK223" s="33">
        <f>'SALDO MAXPPI JULHO 2026'!BK357</f>
        <v>4.47</v>
      </c>
      <c r="BL223" s="33">
        <f>'SALDO MAXPPI JULHO 2026'!BL357</f>
        <v>0.35</v>
      </c>
      <c r="BM223" s="33">
        <f>'SALDO MAXPPI JULHO 2026'!BM357</f>
        <v>0.86</v>
      </c>
      <c r="BN223" s="33">
        <f>'SALDO MAXPPI JULHO 2026'!BN357</f>
        <v>0</v>
      </c>
      <c r="BO223" s="33">
        <f>'SALDO MAXPPI JULHO 2026'!BO357</f>
        <v>0</v>
      </c>
      <c r="BP223" s="33">
        <f>'SALDO MAXPPI JULHO 2026'!BP357</f>
        <v>0.96</v>
      </c>
      <c r="BQ223" s="33">
        <f>'SALDO MAXPPI JULHO 2026'!BQ357</f>
        <v>1.0900000000000001</v>
      </c>
      <c r="BR223" s="33">
        <f>'SALDO MAXPPI JULHO 2026'!BR357</f>
        <v>0</v>
      </c>
      <c r="BS223" s="33">
        <f>'SALDO MAXPPI JULHO 2026'!BS357</f>
        <v>0</v>
      </c>
      <c r="BT223" s="33">
        <f>'SALDO MAXPPI JULHO 2026'!BT357</f>
        <v>20.079999999999998</v>
      </c>
      <c r="BU223" s="33">
        <f>'SALDO MAXPPI JULHO 2026'!BU357</f>
        <v>-0.17</v>
      </c>
      <c r="BV223" s="33">
        <f>'SALDO MAXPPI JULHO 2026'!BV357</f>
        <v>66.040000000000006</v>
      </c>
      <c r="BW223" s="33">
        <f>'SALDO MAXPPI JULHO 2026'!BW357</f>
        <v>0</v>
      </c>
      <c r="BX223" s="33">
        <f>'SALDO MAXPPI JULHO 2026'!BX357</f>
        <v>0</v>
      </c>
      <c r="BY223" s="35">
        <f t="shared" si="7"/>
        <v>715.71000000000026</v>
      </c>
      <c r="BZ223" s="36">
        <f>'SALDO MAXPPI JULHO 2026'!BZ357</f>
        <v>715.71000000000026</v>
      </c>
      <c r="CA223" s="37">
        <f t="shared" si="6"/>
        <v>0</v>
      </c>
    </row>
    <row r="224" spans="1:79">
      <c r="A224" s="32" t="str">
        <f>'SALDO MAXPPI JULHO 2026'!A358</f>
        <v>RIQUEZA</v>
      </c>
      <c r="B224" s="33">
        <f>'SALDO MAXPPI JULHO 2026'!B358</f>
        <v>163.19999999999999</v>
      </c>
      <c r="C224" s="33">
        <f>'SALDO MAXPPI JULHO 2026'!C358</f>
        <v>2824.61</v>
      </c>
      <c r="D224" s="33">
        <f>'SALDO MAXPPI JULHO 2026'!D358</f>
        <v>1469.12</v>
      </c>
      <c r="E224" s="33">
        <f>'SALDO MAXPPI JULHO 2026'!E358</f>
        <v>0</v>
      </c>
      <c r="F224" s="33">
        <f>'SALDO MAXPPI JULHO 2026'!F358</f>
        <v>53.31</v>
      </c>
      <c r="G224" s="33">
        <f>'SALDO MAXPPI JULHO 2026'!G358</f>
        <v>0</v>
      </c>
      <c r="H224" s="33">
        <f>'SALDO MAXPPI JULHO 2026'!H358</f>
        <v>192.87</v>
      </c>
      <c r="I224" s="33">
        <f>'SALDO MAXPPI JULHO 2026'!I358</f>
        <v>0</v>
      </c>
      <c r="J224" s="33">
        <f>'SALDO MAXPPI JULHO 2026'!J358</f>
        <v>48.63</v>
      </c>
      <c r="K224" s="33">
        <f>'SALDO MAXPPI JULHO 2026'!K358</f>
        <v>448.54</v>
      </c>
      <c r="L224" s="33">
        <f>'SALDO MAXPPI JULHO 2026'!L358</f>
        <v>69.28</v>
      </c>
      <c r="M224" s="33">
        <f>'SALDO MAXPPI JULHO 2026'!M358</f>
        <v>229.03</v>
      </c>
      <c r="N224" s="33">
        <f>'SALDO MAXPPI JULHO 2026'!N358</f>
        <v>0.46</v>
      </c>
      <c r="O224" s="33">
        <f>'SALDO MAXPPI JULHO 2026'!O358</f>
        <v>-1.6</v>
      </c>
      <c r="P224" s="33">
        <f>'SALDO MAXPPI JULHO 2026'!P358</f>
        <v>-0.6</v>
      </c>
      <c r="Q224" s="33">
        <f>'SALDO MAXPPI JULHO 2026'!Q358</f>
        <v>288.49</v>
      </c>
      <c r="R224" s="33">
        <f>'SALDO MAXPPI JULHO 2026'!R358</f>
        <v>1.74</v>
      </c>
      <c r="S224" s="33">
        <f>'SALDO MAXPPI JULHO 2026'!S358</f>
        <v>220.54</v>
      </c>
      <c r="T224" s="33">
        <f>'SALDO MAXPPI JULHO 2026'!T358</f>
        <v>1.66</v>
      </c>
      <c r="U224" s="33">
        <f>'SALDO MAXPPI JULHO 2026'!U358</f>
        <v>0.59</v>
      </c>
      <c r="V224" s="33">
        <f>'SALDO MAXPPI JULHO 2026'!V358</f>
        <v>1.18</v>
      </c>
      <c r="W224" s="33">
        <f>'SALDO MAXPPI JULHO 2026'!W358</f>
        <v>256.51</v>
      </c>
      <c r="X224" s="33">
        <f>'SALDO MAXPPI JULHO 2026'!X358</f>
        <v>5.09</v>
      </c>
      <c r="Y224" s="33">
        <f>'SALDO MAXPPI JULHO 2026'!Y358</f>
        <v>19.510000000000002</v>
      </c>
      <c r="Z224" s="33">
        <f>'SALDO MAXPPI JULHO 2026'!Z358</f>
        <v>150.54</v>
      </c>
      <c r="AA224" s="33">
        <f>'SALDO MAXPPI JULHO 2026'!AA358</f>
        <v>7.31</v>
      </c>
      <c r="AB224" s="33">
        <f>'SALDO MAXPPI JULHO 2026'!AB358</f>
        <v>161.16</v>
      </c>
      <c r="AC224" s="33">
        <f>'SALDO MAXPPI JULHO 2026'!AC358</f>
        <v>9.5299999999999994</v>
      </c>
      <c r="AD224" s="33">
        <f>'SALDO MAXPPI JULHO 2026'!AD358</f>
        <v>9.75</v>
      </c>
      <c r="AE224" s="33">
        <f>'SALDO MAXPPI JULHO 2026'!AE358</f>
        <v>1.87</v>
      </c>
      <c r="AF224" s="33">
        <f>'SALDO MAXPPI JULHO 2026'!AF358</f>
        <v>5.09</v>
      </c>
      <c r="AG224" s="33">
        <f>'SALDO MAXPPI JULHO 2026'!AG358</f>
        <v>112.66</v>
      </c>
      <c r="AH224" s="33">
        <f>'SALDO MAXPPI JULHO 2026'!AH358</f>
        <v>50.04</v>
      </c>
      <c r="AI224" s="33">
        <f>'SALDO MAXPPI JULHO 2026'!AI358</f>
        <v>2.5499999999999998</v>
      </c>
      <c r="AJ224" s="33">
        <f>'SALDO MAXPPI JULHO 2026'!AJ358</f>
        <v>40.72</v>
      </c>
      <c r="AK224" s="33">
        <f>'SALDO MAXPPI JULHO 2026'!AK358</f>
        <v>1.44</v>
      </c>
      <c r="AL224" s="33">
        <f>'SALDO MAXPPI JULHO 2026'!AL358</f>
        <v>19.510000000000002</v>
      </c>
      <c r="AM224" s="33">
        <f>'SALDO MAXPPI JULHO 2026'!AM358</f>
        <v>25.45</v>
      </c>
      <c r="AN224" s="33">
        <f>'SALDO MAXPPI JULHO 2026'!AN358</f>
        <v>2.5499999999999998</v>
      </c>
      <c r="AO224" s="33">
        <f>'SALDO MAXPPI JULHO 2026'!AO358</f>
        <v>28.84</v>
      </c>
      <c r="AP224" s="33">
        <f>'SALDO MAXPPI JULHO 2026'!AP358</f>
        <v>8.48</v>
      </c>
      <c r="AQ224" s="33">
        <f>'SALDO MAXPPI JULHO 2026'!AQ358</f>
        <v>42.41</v>
      </c>
      <c r="AR224" s="33">
        <f>'SALDO MAXPPI JULHO 2026'!AR358</f>
        <v>160.47999999999999</v>
      </c>
      <c r="AS224" s="33">
        <f>'SALDO MAXPPI JULHO 2026'!AS358</f>
        <v>273.69</v>
      </c>
      <c r="AT224" s="33">
        <f>'SALDO MAXPPI JULHO 2026'!AT358</f>
        <v>67.86</v>
      </c>
      <c r="AU224" s="33">
        <f>'SALDO MAXPPI JULHO 2026'!AU358</f>
        <v>35.630000000000003</v>
      </c>
      <c r="AV224" s="33">
        <f>'SALDO MAXPPI JULHO 2026'!AV358</f>
        <v>15.27</v>
      </c>
      <c r="AW224" s="33">
        <f>'SALDO MAXPPI JULHO 2026'!AW358</f>
        <v>84.82</v>
      </c>
      <c r="AX224" s="33">
        <f>'SALDO MAXPPI JULHO 2026'!AX358</f>
        <v>24.88</v>
      </c>
      <c r="AY224" s="33">
        <f>'SALDO MAXPPI JULHO 2026'!AY358</f>
        <v>61.07</v>
      </c>
      <c r="AZ224" s="33">
        <f>'SALDO MAXPPI JULHO 2026'!AZ358</f>
        <v>7.05</v>
      </c>
      <c r="BA224" s="33">
        <f>'SALDO MAXPPI JULHO 2026'!BA358</f>
        <v>1.7</v>
      </c>
      <c r="BB224" s="33">
        <f>'SALDO MAXPPI JULHO 2026'!BB358</f>
        <v>16.12</v>
      </c>
      <c r="BC224" s="33">
        <f>'SALDO MAXPPI JULHO 2026'!BC358</f>
        <v>48.36</v>
      </c>
      <c r="BD224" s="33">
        <f>'SALDO MAXPPI JULHO 2026'!BD358</f>
        <v>513.16</v>
      </c>
      <c r="BE224" s="33">
        <f>'SALDO MAXPPI JULHO 2026'!BE358</f>
        <v>146.76</v>
      </c>
      <c r="BF224" s="33">
        <f>'SALDO MAXPPI JULHO 2026'!BF358</f>
        <v>96.19</v>
      </c>
      <c r="BG224" s="33">
        <f>'SALDO MAXPPI JULHO 2026'!BG358</f>
        <v>4.18</v>
      </c>
      <c r="BH224" s="33">
        <f>'SALDO MAXPPI JULHO 2026'!BH358</f>
        <v>11.2</v>
      </c>
      <c r="BI224" s="33">
        <f>'SALDO MAXPPI JULHO 2026'!BI358</f>
        <v>312.29000000000002</v>
      </c>
      <c r="BJ224" s="33">
        <f>'SALDO MAXPPI JULHO 2026'!BJ358</f>
        <v>30.23</v>
      </c>
      <c r="BK224" s="33">
        <f>'SALDO MAXPPI JULHO 2026'!BK358</f>
        <v>34.119999999999997</v>
      </c>
      <c r="BL224" s="33">
        <f>'SALDO MAXPPI JULHO 2026'!BL358</f>
        <v>23.84</v>
      </c>
      <c r="BM224" s="33">
        <f>'SALDO MAXPPI JULHO 2026'!BM358</f>
        <v>2.2000000000000002</v>
      </c>
      <c r="BN224" s="33">
        <f>'SALDO MAXPPI JULHO 2026'!BN358</f>
        <v>1.43</v>
      </c>
      <c r="BO224" s="33">
        <f>'SALDO MAXPPI JULHO 2026'!BO358</f>
        <v>126.02</v>
      </c>
      <c r="BP224" s="33">
        <f>'SALDO MAXPPI JULHO 2026'!BP358</f>
        <v>1.96</v>
      </c>
      <c r="BQ224" s="33">
        <f>'SALDO MAXPPI JULHO 2026'!BQ358</f>
        <v>0.56000000000000005</v>
      </c>
      <c r="BR224" s="33">
        <f>'SALDO MAXPPI JULHO 2026'!BR358</f>
        <v>0</v>
      </c>
      <c r="BS224" s="33">
        <f>'SALDO MAXPPI JULHO 2026'!BS358</f>
        <v>228.12</v>
      </c>
      <c r="BT224" s="33">
        <f>'SALDO MAXPPI JULHO 2026'!BT358</f>
        <v>41.08</v>
      </c>
      <c r="BU224" s="33">
        <f>'SALDO MAXPPI JULHO 2026'!BU358</f>
        <v>2.38</v>
      </c>
      <c r="BV224" s="33">
        <f>'SALDO MAXPPI JULHO 2026'!BV358</f>
        <v>36.770000000000003</v>
      </c>
      <c r="BW224" s="33">
        <f>'SALDO MAXPPI JULHO 2026'!BW358</f>
        <v>0</v>
      </c>
      <c r="BX224" s="33">
        <f>'SALDO MAXPPI JULHO 2026'!BX358</f>
        <v>81.27</v>
      </c>
      <c r="BY224" s="35">
        <f t="shared" si="7"/>
        <v>9462.7500000000018</v>
      </c>
      <c r="BZ224" s="36">
        <f>'SALDO MAXPPI JULHO 2026'!BZ358</f>
        <v>9462.7500000000018</v>
      </c>
      <c r="CA224" s="37">
        <f t="shared" si="6"/>
        <v>0</v>
      </c>
    </row>
    <row r="225" spans="1:79">
      <c r="A225" s="32" t="str">
        <f>'SALDO MAXPPI JULHO 2026'!A359</f>
        <v>RODEIO</v>
      </c>
      <c r="B225" s="33">
        <f>'SALDO MAXPPI JULHO 2026'!B359</f>
        <v>373.8</v>
      </c>
      <c r="C225" s="33">
        <f>'SALDO MAXPPI JULHO 2026'!C359</f>
        <v>6132.28</v>
      </c>
      <c r="D225" s="33">
        <f>'SALDO MAXPPI JULHO 2026'!D359</f>
        <v>3350.99</v>
      </c>
      <c r="E225" s="33">
        <f>'SALDO MAXPPI JULHO 2026'!E359</f>
        <v>0</v>
      </c>
      <c r="F225" s="33">
        <f>'SALDO MAXPPI JULHO 2026'!F359</f>
        <v>1557.67</v>
      </c>
      <c r="G225" s="33">
        <f>'SALDO MAXPPI JULHO 2026'!G359</f>
        <v>1407.18</v>
      </c>
      <c r="H225" s="33">
        <f>'SALDO MAXPPI JULHO 2026'!H359</f>
        <v>1626.62</v>
      </c>
      <c r="I225" s="33">
        <f>'SALDO MAXPPI JULHO 2026'!I359</f>
        <v>0</v>
      </c>
      <c r="J225" s="33">
        <f>'SALDO MAXPPI JULHO 2026'!J359</f>
        <v>70.209999999999994</v>
      </c>
      <c r="K225" s="33">
        <f>'SALDO MAXPPI JULHO 2026'!K359</f>
        <v>973.79</v>
      </c>
      <c r="L225" s="33">
        <f>'SALDO MAXPPI JULHO 2026'!L359</f>
        <v>150.41</v>
      </c>
      <c r="M225" s="33">
        <f>'SALDO MAXPPI JULHO 2026'!M359</f>
        <v>497.22</v>
      </c>
      <c r="N225" s="33">
        <f>'SALDO MAXPPI JULHO 2026'!N359</f>
        <v>1</v>
      </c>
      <c r="O225" s="33">
        <f>'SALDO MAXPPI JULHO 2026'!O359</f>
        <v>170.71</v>
      </c>
      <c r="P225" s="33">
        <f>'SALDO MAXPPI JULHO 2026'!P359</f>
        <v>55.26</v>
      </c>
      <c r="Q225" s="33">
        <f>'SALDO MAXPPI JULHO 2026'!Q359</f>
        <v>626.30999999999995</v>
      </c>
      <c r="R225" s="33">
        <f>'SALDO MAXPPI JULHO 2026'!R359</f>
        <v>12.48</v>
      </c>
      <c r="S225" s="33">
        <f>'SALDO MAXPPI JULHO 2026'!S359</f>
        <v>362.08</v>
      </c>
      <c r="T225" s="33">
        <f>'SALDO MAXPPI JULHO 2026'!T359</f>
        <v>5.54</v>
      </c>
      <c r="U225" s="33">
        <f>'SALDO MAXPPI JULHO 2026'!U359</f>
        <v>1.28</v>
      </c>
      <c r="V225" s="33">
        <f>'SALDO MAXPPI JULHO 2026'!V359</f>
        <v>2.12</v>
      </c>
      <c r="W225" s="33">
        <f>'SALDO MAXPPI JULHO 2026'!W359</f>
        <v>556.88</v>
      </c>
      <c r="X225" s="33">
        <f>'SALDO MAXPPI JULHO 2026'!X359</f>
        <v>11.05</v>
      </c>
      <c r="Y225" s="33">
        <f>'SALDO MAXPPI JULHO 2026'!Y359</f>
        <v>29.07</v>
      </c>
      <c r="Z225" s="33">
        <f>'SALDO MAXPPI JULHO 2026'!Z359</f>
        <v>360.2</v>
      </c>
      <c r="AA225" s="33">
        <f>'SALDO MAXPPI JULHO 2026'!AA359</f>
        <v>40.83</v>
      </c>
      <c r="AB225" s="33">
        <f>'SALDO MAXPPI JULHO 2026'!AB359</f>
        <v>338.09</v>
      </c>
      <c r="AC225" s="33">
        <f>'SALDO MAXPPI JULHO 2026'!AC359</f>
        <v>10.79</v>
      </c>
      <c r="AD225" s="33">
        <f>'SALDO MAXPPI JULHO 2026'!AD359</f>
        <v>21.18</v>
      </c>
      <c r="AE225" s="33">
        <f>'SALDO MAXPPI JULHO 2026'!AE359</f>
        <v>4.05</v>
      </c>
      <c r="AF225" s="33">
        <f>'SALDO MAXPPI JULHO 2026'!AF359</f>
        <v>11.05</v>
      </c>
      <c r="AG225" s="33">
        <f>'SALDO MAXPPI JULHO 2026'!AG359</f>
        <v>121.53</v>
      </c>
      <c r="AH225" s="33">
        <f>'SALDO MAXPPI JULHO 2026'!AH359</f>
        <v>98.35</v>
      </c>
      <c r="AI225" s="33">
        <f>'SALDO MAXPPI JULHO 2026'!AI359</f>
        <v>5.53</v>
      </c>
      <c r="AJ225" s="33">
        <f>'SALDO MAXPPI JULHO 2026'!AJ359</f>
        <v>48.5</v>
      </c>
      <c r="AK225" s="33">
        <f>'SALDO MAXPPI JULHO 2026'!AK359</f>
        <v>3.13</v>
      </c>
      <c r="AL225" s="33">
        <f>'SALDO MAXPPI JULHO 2026'!AL359</f>
        <v>42.35</v>
      </c>
      <c r="AM225" s="33">
        <f>'SALDO MAXPPI JULHO 2026'!AM359</f>
        <v>55.25</v>
      </c>
      <c r="AN225" s="33">
        <f>'SALDO MAXPPI JULHO 2026'!AN359</f>
        <v>5.53</v>
      </c>
      <c r="AO225" s="33">
        <f>'SALDO MAXPPI JULHO 2026'!AO359</f>
        <v>62.61</v>
      </c>
      <c r="AP225" s="33">
        <f>'SALDO MAXPPI JULHO 2026'!AP359</f>
        <v>0</v>
      </c>
      <c r="AQ225" s="33">
        <f>'SALDO MAXPPI JULHO 2026'!AQ359</f>
        <v>63.59</v>
      </c>
      <c r="AR225" s="33">
        <f>'SALDO MAXPPI JULHO 2026'!AR359</f>
        <v>328.3</v>
      </c>
      <c r="AS225" s="33">
        <f>'SALDO MAXPPI JULHO 2026'!AS359</f>
        <v>523.48</v>
      </c>
      <c r="AT225" s="33">
        <f>'SALDO MAXPPI JULHO 2026'!AT359</f>
        <v>127.32</v>
      </c>
      <c r="AU225" s="33">
        <f>'SALDO MAXPPI JULHO 2026'!AU359</f>
        <v>57.33</v>
      </c>
      <c r="AV225" s="33">
        <f>'SALDO MAXPPI JULHO 2026'!AV359</f>
        <v>3.1</v>
      </c>
      <c r="AW225" s="33">
        <f>'SALDO MAXPPI JULHO 2026'!AW359</f>
        <v>184.15</v>
      </c>
      <c r="AX225" s="33">
        <f>'SALDO MAXPPI JULHO 2026'!AX359</f>
        <v>4</v>
      </c>
      <c r="AY225" s="33">
        <f>'SALDO MAXPPI JULHO 2026'!AY359</f>
        <v>102.59</v>
      </c>
      <c r="AZ225" s="33">
        <f>'SALDO MAXPPI JULHO 2026'!AZ359</f>
        <v>15.31</v>
      </c>
      <c r="BA225" s="33">
        <f>'SALDO MAXPPI JULHO 2026'!BA359</f>
        <v>3.29</v>
      </c>
      <c r="BB225" s="33">
        <f>'SALDO MAXPPI JULHO 2026'!BB359</f>
        <v>15.8</v>
      </c>
      <c r="BC225" s="33">
        <f>'SALDO MAXPPI JULHO 2026'!BC359</f>
        <v>105</v>
      </c>
      <c r="BD225" s="33">
        <f>'SALDO MAXPPI JULHO 2026'!BD359</f>
        <v>1114.08</v>
      </c>
      <c r="BE225" s="33">
        <f>'SALDO MAXPPI JULHO 2026'!BE359</f>
        <v>223.95</v>
      </c>
      <c r="BF225" s="33">
        <f>'SALDO MAXPPI JULHO 2026'!BF359</f>
        <v>208.83</v>
      </c>
      <c r="BG225" s="33">
        <f>'SALDO MAXPPI JULHO 2026'!BG359</f>
        <v>9.08</v>
      </c>
      <c r="BH225" s="33">
        <f>'SALDO MAXPPI JULHO 2026'!BH359</f>
        <v>0</v>
      </c>
      <c r="BI225" s="33">
        <f>'SALDO MAXPPI JULHO 2026'!BI359</f>
        <v>677.98</v>
      </c>
      <c r="BJ225" s="33">
        <f>'SALDO MAXPPI JULHO 2026'!BJ359</f>
        <v>65.63</v>
      </c>
      <c r="BK225" s="33">
        <f>'SALDO MAXPPI JULHO 2026'!BK359</f>
        <v>71.39</v>
      </c>
      <c r="BL225" s="33">
        <f>'SALDO MAXPPI JULHO 2026'!BL359</f>
        <v>10.57</v>
      </c>
      <c r="BM225" s="33">
        <f>'SALDO MAXPPI JULHO 2026'!BM359</f>
        <v>4.3499999999999996</v>
      </c>
      <c r="BN225" s="33">
        <f>'SALDO MAXPPI JULHO 2026'!BN359</f>
        <v>3.1</v>
      </c>
      <c r="BO225" s="33">
        <f>'SALDO MAXPPI JULHO 2026'!BO359</f>
        <v>0</v>
      </c>
      <c r="BP225" s="33">
        <f>'SALDO MAXPPI JULHO 2026'!BP359</f>
        <v>2.91</v>
      </c>
      <c r="BQ225" s="33">
        <f>'SALDO MAXPPI JULHO 2026'!BQ359</f>
        <v>0</v>
      </c>
      <c r="BR225" s="33">
        <f>'SALDO MAXPPI JULHO 2026'!BR359</f>
        <v>632.25</v>
      </c>
      <c r="BS225" s="33">
        <f>'SALDO MAXPPI JULHO 2026'!BS359</f>
        <v>0</v>
      </c>
      <c r="BT225" s="33">
        <f>'SALDO MAXPPI JULHO 2026'!BT359</f>
        <v>0</v>
      </c>
      <c r="BU225" s="33">
        <f>'SALDO MAXPPI JULHO 2026'!BU359</f>
        <v>0.17</v>
      </c>
      <c r="BV225" s="33">
        <f>'SALDO MAXPPI JULHO 2026'!BV359</f>
        <v>2.25</v>
      </c>
      <c r="BW225" s="33">
        <f>'SALDO MAXPPI JULHO 2026'!BW359</f>
        <v>0</v>
      </c>
      <c r="BX225" s="33">
        <f>'SALDO MAXPPI JULHO 2026'!BX359</f>
        <v>0</v>
      </c>
      <c r="BY225" s="35">
        <f t="shared" si="7"/>
        <v>23762.720000000001</v>
      </c>
      <c r="BZ225" s="36">
        <f>'SALDO MAXPPI JULHO 2026'!BZ359</f>
        <v>23762.720000000001</v>
      </c>
      <c r="CA225" s="37">
        <f t="shared" si="6"/>
        <v>0</v>
      </c>
    </row>
    <row r="226" spans="1:79">
      <c r="A226" s="32" t="str">
        <f>'SALDO MAXPPI JULHO 2026'!A360</f>
        <v>ROMELANDIA</v>
      </c>
      <c r="B226" s="33">
        <f>'SALDO MAXPPI JULHO 2026'!B360</f>
        <v>195.62</v>
      </c>
      <c r="C226" s="33">
        <f>'SALDO MAXPPI JULHO 2026'!C360</f>
        <v>3209.19</v>
      </c>
      <c r="D226" s="33">
        <f>'SALDO MAXPPI JULHO 2026'!D360</f>
        <v>1753.66</v>
      </c>
      <c r="E226" s="33">
        <f>'SALDO MAXPPI JULHO 2026'!E360</f>
        <v>0</v>
      </c>
      <c r="F226" s="33">
        <f>'SALDO MAXPPI JULHO 2026'!F360</f>
        <v>685.87</v>
      </c>
      <c r="G226" s="33">
        <f>'SALDO MAXPPI JULHO 2026'!G360</f>
        <v>736.41</v>
      </c>
      <c r="H226" s="33">
        <f>'SALDO MAXPPI JULHO 2026'!H360</f>
        <v>851.26</v>
      </c>
      <c r="I226" s="33">
        <f>'SALDO MAXPPI JULHO 2026'!I360</f>
        <v>933.19</v>
      </c>
      <c r="J226" s="33">
        <f>'SALDO MAXPPI JULHO 2026'!J360</f>
        <v>55.25</v>
      </c>
      <c r="K226" s="33">
        <f>'SALDO MAXPPI JULHO 2026'!K360</f>
        <v>509.61</v>
      </c>
      <c r="L226" s="33">
        <f>'SALDO MAXPPI JULHO 2026'!L360</f>
        <v>52.2</v>
      </c>
      <c r="M226" s="33">
        <f>'SALDO MAXPPI JULHO 2026'!M360</f>
        <v>260.20999999999998</v>
      </c>
      <c r="N226" s="33">
        <f>'SALDO MAXPPI JULHO 2026'!N360</f>
        <v>0.02</v>
      </c>
      <c r="O226" s="33">
        <f>'SALDO MAXPPI JULHO 2026'!O360</f>
        <v>77.45</v>
      </c>
      <c r="P226" s="33">
        <f>'SALDO MAXPPI JULHO 2026'!P360</f>
        <v>0</v>
      </c>
      <c r="Q226" s="33">
        <f>'SALDO MAXPPI JULHO 2026'!Q360</f>
        <v>327.77</v>
      </c>
      <c r="R226" s="33">
        <f>'SALDO MAXPPI JULHO 2026'!R360</f>
        <v>8.6300000000000008</v>
      </c>
      <c r="S226" s="33">
        <f>'SALDO MAXPPI JULHO 2026'!S360</f>
        <v>250.56</v>
      </c>
      <c r="T226" s="33">
        <f>'SALDO MAXPPI JULHO 2026'!T360</f>
        <v>3.84</v>
      </c>
      <c r="U226" s="33">
        <f>'SALDO MAXPPI JULHO 2026'!U360</f>
        <v>0.67</v>
      </c>
      <c r="V226" s="33">
        <f>'SALDO MAXPPI JULHO 2026'!V360</f>
        <v>2.71</v>
      </c>
      <c r="W226" s="33">
        <f>'SALDO MAXPPI JULHO 2026'!W360</f>
        <v>291.43</v>
      </c>
      <c r="X226" s="33">
        <f>'SALDO MAXPPI JULHO 2026'!X360</f>
        <v>5.78</v>
      </c>
      <c r="Y226" s="33">
        <f>'SALDO MAXPPI JULHO 2026'!Y360</f>
        <v>0</v>
      </c>
      <c r="Z226" s="33">
        <f>'SALDO MAXPPI JULHO 2026'!Z360</f>
        <v>12</v>
      </c>
      <c r="AA226" s="33">
        <f>'SALDO MAXPPI JULHO 2026'!AA360</f>
        <v>0</v>
      </c>
      <c r="AB226" s="33">
        <f>'SALDO MAXPPI JULHO 2026'!AB360</f>
        <v>0</v>
      </c>
      <c r="AC226" s="33">
        <f>'SALDO MAXPPI JULHO 2026'!AC360</f>
        <v>0</v>
      </c>
      <c r="AD226" s="33">
        <f>'SALDO MAXPPI JULHO 2026'!AD360</f>
        <v>0</v>
      </c>
      <c r="AE226" s="33">
        <f>'SALDO MAXPPI JULHO 2026'!AE360</f>
        <v>-0.1</v>
      </c>
      <c r="AF226" s="33">
        <f>'SALDO MAXPPI JULHO 2026'!AF360</f>
        <v>0</v>
      </c>
      <c r="AG226" s="33">
        <f>'SALDO MAXPPI JULHO 2026'!AG360</f>
        <v>0</v>
      </c>
      <c r="AH226" s="33">
        <f>'SALDO MAXPPI JULHO 2026'!AH360</f>
        <v>0</v>
      </c>
      <c r="AI226" s="33">
        <f>'SALDO MAXPPI JULHO 2026'!AI360</f>
        <v>0</v>
      </c>
      <c r="AJ226" s="33">
        <f>'SALDO MAXPPI JULHO 2026'!AJ360</f>
        <v>0</v>
      </c>
      <c r="AK226" s="33">
        <f>'SALDO MAXPPI JULHO 2026'!AK360</f>
        <v>0</v>
      </c>
      <c r="AL226" s="33">
        <f>'SALDO MAXPPI JULHO 2026'!AL360</f>
        <v>0</v>
      </c>
      <c r="AM226" s="33">
        <f>'SALDO MAXPPI JULHO 2026'!AM360</f>
        <v>0</v>
      </c>
      <c r="AN226" s="33">
        <f>'SALDO MAXPPI JULHO 2026'!AN360</f>
        <v>2.89</v>
      </c>
      <c r="AO226" s="33">
        <f>'SALDO MAXPPI JULHO 2026'!AO360</f>
        <v>0</v>
      </c>
      <c r="AP226" s="33">
        <f>'SALDO MAXPPI JULHO 2026'!AP360</f>
        <v>9.64</v>
      </c>
      <c r="AQ226" s="33">
        <f>'SALDO MAXPPI JULHO 2026'!AQ360</f>
        <v>48.19</v>
      </c>
      <c r="AR226" s="33">
        <f>'SALDO MAXPPI JULHO 2026'!AR360</f>
        <v>182.32</v>
      </c>
      <c r="AS226" s="33">
        <f>'SALDO MAXPPI JULHO 2026'!AS360</f>
        <v>310.95</v>
      </c>
      <c r="AT226" s="33">
        <f>'SALDO MAXPPI JULHO 2026'!AT360</f>
        <v>77.099999999999994</v>
      </c>
      <c r="AU226" s="33">
        <f>'SALDO MAXPPI JULHO 2026'!AU360</f>
        <v>40.479999999999997</v>
      </c>
      <c r="AV226" s="33">
        <f>'SALDO MAXPPI JULHO 2026'!AV360</f>
        <v>17.350000000000001</v>
      </c>
      <c r="AW226" s="33">
        <f>'SALDO MAXPPI JULHO 2026'!AW360</f>
        <v>96.37</v>
      </c>
      <c r="AX226" s="33">
        <f>'SALDO MAXPPI JULHO 2026'!AX360</f>
        <v>28.27</v>
      </c>
      <c r="AY226" s="33">
        <f>'SALDO MAXPPI JULHO 2026'!AY360</f>
        <v>69.39</v>
      </c>
      <c r="AZ226" s="33">
        <f>'SALDO MAXPPI JULHO 2026'!AZ360</f>
        <v>8.01</v>
      </c>
      <c r="BA226" s="33">
        <f>'SALDO MAXPPI JULHO 2026'!BA360</f>
        <v>1.93</v>
      </c>
      <c r="BB226" s="33">
        <f>'SALDO MAXPPI JULHO 2026'!BB360</f>
        <v>0</v>
      </c>
      <c r="BC226" s="33">
        <f>'SALDO MAXPPI JULHO 2026'!BC360</f>
        <v>54.95</v>
      </c>
      <c r="BD226" s="33">
        <f>'SALDO MAXPPI JULHO 2026'!BD360</f>
        <v>583.03</v>
      </c>
      <c r="BE226" s="33">
        <f>'SALDO MAXPPI JULHO 2026'!BE360</f>
        <v>166.75</v>
      </c>
      <c r="BF226" s="33">
        <f>'SALDO MAXPPI JULHO 2026'!BF360</f>
        <v>109.29</v>
      </c>
      <c r="BG226" s="33">
        <f>'SALDO MAXPPI JULHO 2026'!BG360</f>
        <v>4.75</v>
      </c>
      <c r="BH226" s="33">
        <f>'SALDO MAXPPI JULHO 2026'!BH360</f>
        <v>12.72</v>
      </c>
      <c r="BI226" s="33">
        <f>'SALDO MAXPPI JULHO 2026'!BI360</f>
        <v>354.8</v>
      </c>
      <c r="BJ226" s="33">
        <f>'SALDO MAXPPI JULHO 2026'!BJ360</f>
        <v>34.340000000000003</v>
      </c>
      <c r="BK226" s="33">
        <f>'SALDO MAXPPI JULHO 2026'!BK360</f>
        <v>2.68</v>
      </c>
      <c r="BL226" s="33">
        <f>'SALDO MAXPPI JULHO 2026'!BL360</f>
        <v>27.09</v>
      </c>
      <c r="BM226" s="33">
        <f>'SALDO MAXPPI JULHO 2026'!BM360</f>
        <v>2.5</v>
      </c>
      <c r="BN226" s="33">
        <f>'SALDO MAXPPI JULHO 2026'!BN360</f>
        <v>1.62</v>
      </c>
      <c r="BO226" s="33">
        <f>'SALDO MAXPPI JULHO 2026'!BO360</f>
        <v>0.21</v>
      </c>
      <c r="BP226" s="33">
        <f>'SALDO MAXPPI JULHO 2026'!BP360</f>
        <v>0</v>
      </c>
      <c r="BQ226" s="33">
        <f>'SALDO MAXPPI JULHO 2026'!BQ360</f>
        <v>26.54</v>
      </c>
      <c r="BR226" s="33">
        <f>'SALDO MAXPPI JULHO 2026'!BR360</f>
        <v>330.87</v>
      </c>
      <c r="BS226" s="33">
        <f>'SALDO MAXPPI JULHO 2026'!BS360</f>
        <v>259.17</v>
      </c>
      <c r="BT226" s="33">
        <f>'SALDO MAXPPI JULHO 2026'!BT360</f>
        <v>46.67</v>
      </c>
      <c r="BU226" s="33">
        <f>'SALDO MAXPPI JULHO 2026'!BU360</f>
        <v>0</v>
      </c>
      <c r="BV226" s="33">
        <f>'SALDO MAXPPI JULHO 2026'!BV360</f>
        <v>0</v>
      </c>
      <c r="BW226" s="33">
        <f>'SALDO MAXPPI JULHO 2026'!BW360</f>
        <v>0</v>
      </c>
      <c r="BX226" s="33">
        <f>'SALDO MAXPPI JULHO 2026'!BX360</f>
        <v>0</v>
      </c>
      <c r="BY226" s="35">
        <f t="shared" si="7"/>
        <v>13134.100000000006</v>
      </c>
      <c r="BZ226" s="36">
        <f>'SALDO MAXPPI JULHO 2026'!BZ360</f>
        <v>13134.100000000006</v>
      </c>
      <c r="CA226" s="37">
        <f t="shared" si="6"/>
        <v>0</v>
      </c>
    </row>
    <row r="227" spans="1:79">
      <c r="A227" s="32" t="str">
        <f>'SALDO MAXPPI JULHO 2026'!A361</f>
        <v>SALETE</v>
      </c>
      <c r="B227" s="33">
        <f>'SALDO MAXPPI JULHO 2026'!B361</f>
        <v>103.76</v>
      </c>
      <c r="C227" s="33">
        <f>'SALDO MAXPPI JULHO 2026'!C361</f>
        <v>4230.87</v>
      </c>
      <c r="D227" s="33">
        <f>'SALDO MAXPPI JULHO 2026'!D361</f>
        <v>2311.96</v>
      </c>
      <c r="E227" s="33">
        <f>'SALDO MAXPPI JULHO 2026'!E361</f>
        <v>0</v>
      </c>
      <c r="F227" s="33">
        <f>'SALDO MAXPPI JULHO 2026'!F361</f>
        <v>0.56000000000000005</v>
      </c>
      <c r="G227" s="33">
        <f>'SALDO MAXPPI JULHO 2026'!G361</f>
        <v>0</v>
      </c>
      <c r="H227" s="33">
        <f>'SALDO MAXPPI JULHO 2026'!H361</f>
        <v>1672.15</v>
      </c>
      <c r="I227" s="33">
        <f>'SALDO MAXPPI JULHO 2026'!I361</f>
        <v>0.42</v>
      </c>
      <c r="J227" s="33">
        <f>'SALDO MAXPPI JULHO 2026'!J361</f>
        <v>0</v>
      </c>
      <c r="K227" s="33">
        <f>'SALDO MAXPPI JULHO 2026'!K361</f>
        <v>671.85</v>
      </c>
      <c r="L227" s="33">
        <f>'SALDO MAXPPI JULHO 2026'!L361</f>
        <v>-0.41</v>
      </c>
      <c r="M227" s="33">
        <f>'SALDO MAXPPI JULHO 2026'!M361</f>
        <v>343.05</v>
      </c>
      <c r="N227" s="33">
        <f>'SALDO MAXPPI JULHO 2026'!N361</f>
        <v>0</v>
      </c>
      <c r="O227" s="33">
        <f>'SALDO MAXPPI JULHO 2026'!O361</f>
        <v>117.78</v>
      </c>
      <c r="P227" s="33">
        <f>'SALDO MAXPPI JULHO 2026'!P361</f>
        <v>-0.3</v>
      </c>
      <c r="Q227" s="33">
        <f>'SALDO MAXPPI JULHO 2026'!Q361</f>
        <v>0</v>
      </c>
      <c r="R227" s="33">
        <f>'SALDO MAXPPI JULHO 2026'!R361</f>
        <v>2.79</v>
      </c>
      <c r="S227" s="33">
        <f>'SALDO MAXPPI JULHO 2026'!S361</f>
        <v>330.33</v>
      </c>
      <c r="T227" s="33">
        <f>'SALDO MAXPPI JULHO 2026'!T361</f>
        <v>1.2</v>
      </c>
      <c r="U227" s="33">
        <f>'SALDO MAXPPI JULHO 2026'!U361</f>
        <v>0.2</v>
      </c>
      <c r="V227" s="33">
        <f>'SALDO MAXPPI JULHO 2026'!V361</f>
        <v>0.87</v>
      </c>
      <c r="W227" s="33">
        <f>'SALDO MAXPPI JULHO 2026'!W361</f>
        <v>384.21</v>
      </c>
      <c r="X227" s="33">
        <f>'SALDO MAXPPI JULHO 2026'!X361</f>
        <v>7.63</v>
      </c>
      <c r="Y227" s="33">
        <f>'SALDO MAXPPI JULHO 2026'!Y361</f>
        <v>29.22</v>
      </c>
      <c r="Z227" s="33">
        <f>'SALDO MAXPPI JULHO 2026'!Z361</f>
        <v>0</v>
      </c>
      <c r="AA227" s="33">
        <f>'SALDO MAXPPI JULHO 2026'!AA361</f>
        <v>5.09</v>
      </c>
      <c r="AB227" s="33">
        <f>'SALDO MAXPPI JULHO 2026'!AB361</f>
        <v>201.4</v>
      </c>
      <c r="AC227" s="33">
        <f>'SALDO MAXPPI JULHO 2026'!AC361</f>
        <v>0.2</v>
      </c>
      <c r="AD227" s="33">
        <f>'SALDO MAXPPI JULHO 2026'!AD361</f>
        <v>14.61</v>
      </c>
      <c r="AE227" s="33">
        <f>'SALDO MAXPPI JULHO 2026'!AE361</f>
        <v>2.79</v>
      </c>
      <c r="AF227" s="33">
        <f>'SALDO MAXPPI JULHO 2026'!AF361</f>
        <v>7.63</v>
      </c>
      <c r="AG227" s="33">
        <f>'SALDO MAXPPI JULHO 2026'!AG361</f>
        <v>64.77</v>
      </c>
      <c r="AH227" s="33">
        <f>'SALDO MAXPPI JULHO 2026'!AH361</f>
        <v>74.959999999999994</v>
      </c>
      <c r="AI227" s="33">
        <f>'SALDO MAXPPI JULHO 2026'!AI361</f>
        <v>3.81</v>
      </c>
      <c r="AJ227" s="33">
        <f>'SALDO MAXPPI JULHO 2026'!AJ361</f>
        <v>43.39</v>
      </c>
      <c r="AK227" s="33">
        <f>'SALDO MAXPPI JULHO 2026'!AK361</f>
        <v>2.16</v>
      </c>
      <c r="AL227" s="33">
        <f>'SALDO MAXPPI JULHO 2026'!AL361</f>
        <v>11.11</v>
      </c>
      <c r="AM227" s="33">
        <f>'SALDO MAXPPI JULHO 2026'!AM361</f>
        <v>38.119999999999997</v>
      </c>
      <c r="AN227" s="33">
        <f>'SALDO MAXPPI JULHO 2026'!AN361</f>
        <v>3.81</v>
      </c>
      <c r="AO227" s="33">
        <f>'SALDO MAXPPI JULHO 2026'!AO361</f>
        <v>15</v>
      </c>
      <c r="AP227" s="33">
        <f>'SALDO MAXPPI JULHO 2026'!AP361</f>
        <v>0</v>
      </c>
      <c r="AQ227" s="33">
        <f>'SALDO MAXPPI JULHO 2026'!AQ361</f>
        <v>16.41</v>
      </c>
      <c r="AR227" s="33">
        <f>'SALDO MAXPPI JULHO 2026'!AR361</f>
        <v>220.27</v>
      </c>
      <c r="AS227" s="33">
        <f>'SALDO MAXPPI JULHO 2026'!AS361</f>
        <v>319.74</v>
      </c>
      <c r="AT227" s="33">
        <f>'SALDO MAXPPI JULHO 2026'!AT361</f>
        <v>0</v>
      </c>
      <c r="AU227" s="33">
        <f>'SALDO MAXPPI JULHO 2026'!AU361</f>
        <v>53.36</v>
      </c>
      <c r="AV227" s="33">
        <f>'SALDO MAXPPI JULHO 2026'!AV361</f>
        <v>0.1</v>
      </c>
      <c r="AW227" s="33">
        <f>'SALDO MAXPPI JULHO 2026'!AW361</f>
        <v>127.05</v>
      </c>
      <c r="AX227" s="33">
        <f>'SALDO MAXPPI JULHO 2026'!AX361</f>
        <v>4.6900000000000004</v>
      </c>
      <c r="AY227" s="33">
        <f>'SALDO MAXPPI JULHO 2026'!AY361</f>
        <v>76.78</v>
      </c>
      <c r="AZ227" s="33">
        <f>'SALDO MAXPPI JULHO 2026'!AZ361</f>
        <v>10.56</v>
      </c>
      <c r="BA227" s="33">
        <f>'SALDO MAXPPI JULHO 2026'!BA361</f>
        <v>0</v>
      </c>
      <c r="BB227" s="33">
        <f>'SALDO MAXPPI JULHO 2026'!BB361</f>
        <v>24.14</v>
      </c>
      <c r="BC227" s="33">
        <f>'SALDO MAXPPI JULHO 2026'!BC361</f>
        <v>5</v>
      </c>
      <c r="BD227" s="33">
        <f>'SALDO MAXPPI JULHO 2026'!BD361</f>
        <v>768.64</v>
      </c>
      <c r="BE227" s="33">
        <f>'SALDO MAXPPI JULHO 2026'!BE361</f>
        <v>0</v>
      </c>
      <c r="BF227" s="33">
        <f>'SALDO MAXPPI JULHO 2026'!BF361</f>
        <v>0</v>
      </c>
      <c r="BG227" s="33">
        <f>'SALDO MAXPPI JULHO 2026'!BG361</f>
        <v>-0.05</v>
      </c>
      <c r="BH227" s="33">
        <f>'SALDO MAXPPI JULHO 2026'!BH361</f>
        <v>0</v>
      </c>
      <c r="BI227" s="33">
        <f>'SALDO MAXPPI JULHO 2026'!BI361</f>
        <v>467.76</v>
      </c>
      <c r="BJ227" s="33">
        <f>'SALDO MAXPPI JULHO 2026'!BJ361</f>
        <v>0</v>
      </c>
      <c r="BK227" s="33">
        <f>'SALDO MAXPPI JULHO 2026'!BK361</f>
        <v>0</v>
      </c>
      <c r="BL227" s="33">
        <f>'SALDO MAXPPI JULHO 2026'!BL361</f>
        <v>0</v>
      </c>
      <c r="BM227" s="33">
        <f>'SALDO MAXPPI JULHO 2026'!BM361</f>
        <v>0</v>
      </c>
      <c r="BN227" s="33">
        <f>'SALDO MAXPPI JULHO 2026'!BN361</f>
        <v>0</v>
      </c>
      <c r="BO227" s="33">
        <f>'SALDO MAXPPI JULHO 2026'!BO361</f>
        <v>0</v>
      </c>
      <c r="BP227" s="33">
        <f>'SALDO MAXPPI JULHO 2026'!BP361</f>
        <v>3.91</v>
      </c>
      <c r="BQ227" s="33">
        <f>'SALDO MAXPPI JULHO 2026'!BQ361</f>
        <v>0</v>
      </c>
      <c r="BR227" s="33">
        <f>'SALDO MAXPPI JULHO 2026'!BR361</f>
        <v>-1.1399999999999999</v>
      </c>
      <c r="BS227" s="33">
        <f>'SALDO MAXPPI JULHO 2026'!BS361</f>
        <v>-5.38</v>
      </c>
      <c r="BT227" s="33">
        <f>'SALDO MAXPPI JULHO 2026'!BT361</f>
        <v>0</v>
      </c>
      <c r="BU227" s="33">
        <f>'SALDO MAXPPI JULHO 2026'!BU361</f>
        <v>0</v>
      </c>
      <c r="BV227" s="33">
        <f>'SALDO MAXPPI JULHO 2026'!BV361</f>
        <v>6</v>
      </c>
      <c r="BW227" s="33">
        <f>'SALDO MAXPPI JULHO 2026'!BW361</f>
        <v>-0.7</v>
      </c>
      <c r="BX227" s="33">
        <f>'SALDO MAXPPI JULHO 2026'!BX361</f>
        <v>0</v>
      </c>
      <c r="BY227" s="35">
        <f t="shared" si="7"/>
        <v>12794.130000000005</v>
      </c>
      <c r="BZ227" s="36">
        <f>'SALDO MAXPPI JULHO 2026'!BZ361</f>
        <v>12794.130000000005</v>
      </c>
      <c r="CA227" s="37">
        <f t="shared" si="6"/>
        <v>0</v>
      </c>
    </row>
    <row r="228" spans="1:79">
      <c r="A228" s="32" t="str">
        <f>'SALDO MAXPPI JULHO 2026'!A362</f>
        <v>SALTINHO</v>
      </c>
      <c r="B228" s="33">
        <f>'SALDO MAXPPI JULHO 2026'!B362</f>
        <v>0</v>
      </c>
      <c r="C228" s="33">
        <f>'SALDO MAXPPI JULHO 2026'!C362</f>
        <v>2301.39</v>
      </c>
      <c r="D228" s="33">
        <f>'SALDO MAXPPI JULHO 2026'!D362</f>
        <v>1257.5999999999999</v>
      </c>
      <c r="E228" s="33">
        <f>'SALDO MAXPPI JULHO 2026'!E362</f>
        <v>0</v>
      </c>
      <c r="F228" s="33">
        <f>'SALDO MAXPPI JULHO 2026'!F362</f>
        <v>584.58000000000004</v>
      </c>
      <c r="G228" s="33">
        <f>'SALDO MAXPPI JULHO 2026'!G362</f>
        <v>528.1</v>
      </c>
      <c r="H228" s="33">
        <f>'SALDO MAXPPI JULHO 2026'!H362</f>
        <v>610.46</v>
      </c>
      <c r="I228" s="33">
        <f>'SALDO MAXPPI JULHO 2026'!I362</f>
        <v>669.22</v>
      </c>
      <c r="J228" s="33">
        <f>'SALDO MAXPPI JULHO 2026'!J362</f>
        <v>39.619999999999997</v>
      </c>
      <c r="K228" s="33">
        <f>'SALDO MAXPPI JULHO 2026'!K362</f>
        <v>365.45</v>
      </c>
      <c r="L228" s="33">
        <f>'SALDO MAXPPI JULHO 2026'!L362</f>
        <v>56.45</v>
      </c>
      <c r="M228" s="33">
        <f>'SALDO MAXPPI JULHO 2026'!M362</f>
        <v>186.6</v>
      </c>
      <c r="N228" s="33">
        <f>'SALDO MAXPPI JULHO 2026'!N362</f>
        <v>0</v>
      </c>
      <c r="O228" s="33">
        <f>'SALDO MAXPPI JULHO 2026'!O362</f>
        <v>53.1</v>
      </c>
      <c r="P228" s="33">
        <f>'SALDO MAXPPI JULHO 2026'!P362</f>
        <v>0</v>
      </c>
      <c r="Q228" s="33">
        <f>'SALDO MAXPPI JULHO 2026'!Q362</f>
        <v>0</v>
      </c>
      <c r="R228" s="33">
        <f>'SALDO MAXPPI JULHO 2026'!R362</f>
        <v>6.19</v>
      </c>
      <c r="S228" s="33">
        <f>'SALDO MAXPPI JULHO 2026'!S362</f>
        <v>179.69</v>
      </c>
      <c r="T228" s="33">
        <f>'SALDO MAXPPI JULHO 2026'!T362</f>
        <v>2.75</v>
      </c>
      <c r="U228" s="33">
        <f>'SALDO MAXPPI JULHO 2026'!U362</f>
        <v>0</v>
      </c>
      <c r="V228" s="33">
        <f>'SALDO MAXPPI JULHO 2026'!V362</f>
        <v>1.95</v>
      </c>
      <c r="W228" s="33">
        <f>'SALDO MAXPPI JULHO 2026'!W362</f>
        <v>208.99</v>
      </c>
      <c r="X228" s="33">
        <f>'SALDO MAXPPI JULHO 2026'!X362</f>
        <v>0.1</v>
      </c>
      <c r="Y228" s="33">
        <f>'SALDO MAXPPI JULHO 2026'!Y362</f>
        <v>0</v>
      </c>
      <c r="Z228" s="33">
        <f>'SALDO MAXPPI JULHO 2026'!Z362</f>
        <v>0</v>
      </c>
      <c r="AA228" s="33">
        <f>'SALDO MAXPPI JULHO 2026'!AA362</f>
        <v>10.37</v>
      </c>
      <c r="AB228" s="33">
        <f>'SALDO MAXPPI JULHO 2026'!AB362</f>
        <v>131.31</v>
      </c>
      <c r="AC228" s="33">
        <f>'SALDO MAXPPI JULHO 2026'!AC362</f>
        <v>7.77</v>
      </c>
      <c r="AD228" s="33">
        <f>'SALDO MAXPPI JULHO 2026'!AD362</f>
        <v>7.95</v>
      </c>
      <c r="AE228" s="33">
        <f>'SALDO MAXPPI JULHO 2026'!AE362</f>
        <v>1.52</v>
      </c>
      <c r="AF228" s="33">
        <f>'SALDO MAXPPI JULHO 2026'!AF362</f>
        <v>4.1500000000000004</v>
      </c>
      <c r="AG228" s="33">
        <f>'SALDO MAXPPI JULHO 2026'!AG362</f>
        <v>62.2</v>
      </c>
      <c r="AH228" s="33">
        <f>'SALDO MAXPPI JULHO 2026'!AH362</f>
        <v>40.770000000000003</v>
      </c>
      <c r="AI228" s="33">
        <f>'SALDO MAXPPI JULHO 2026'!AI362</f>
        <v>0</v>
      </c>
      <c r="AJ228" s="33">
        <f>'SALDO MAXPPI JULHO 2026'!AJ362</f>
        <v>33.17</v>
      </c>
      <c r="AK228" s="33">
        <f>'SALDO MAXPPI JULHO 2026'!AK362</f>
        <v>1.17</v>
      </c>
      <c r="AL228" s="33">
        <f>'SALDO MAXPPI JULHO 2026'!AL362</f>
        <v>15.9</v>
      </c>
      <c r="AM228" s="33">
        <f>'SALDO MAXPPI JULHO 2026'!AM362</f>
        <v>0</v>
      </c>
      <c r="AN228" s="33">
        <f>'SALDO MAXPPI JULHO 2026'!AN362</f>
        <v>2.0699999999999998</v>
      </c>
      <c r="AO228" s="33">
        <f>'SALDO MAXPPI JULHO 2026'!AO362</f>
        <v>0</v>
      </c>
      <c r="AP228" s="33">
        <f>'SALDO MAXPPI JULHO 2026'!AP362</f>
        <v>0</v>
      </c>
      <c r="AQ228" s="33">
        <f>'SALDO MAXPPI JULHO 2026'!AQ362</f>
        <v>34.56</v>
      </c>
      <c r="AR228" s="33">
        <f>'SALDO MAXPPI JULHO 2026'!AR362</f>
        <v>0</v>
      </c>
      <c r="AS228" s="33">
        <f>'SALDO MAXPPI JULHO 2026'!AS362</f>
        <v>222.99</v>
      </c>
      <c r="AT228" s="33">
        <f>'SALDO MAXPPI JULHO 2026'!AT362</f>
        <v>55.29</v>
      </c>
      <c r="AU228" s="33">
        <f>'SALDO MAXPPI JULHO 2026'!AU362</f>
        <v>29.03</v>
      </c>
      <c r="AV228" s="33">
        <f>'SALDO MAXPPI JULHO 2026'!AV362</f>
        <v>12.44</v>
      </c>
      <c r="AW228" s="33">
        <f>'SALDO MAXPPI JULHO 2026'!AW362</f>
        <v>69.11</v>
      </c>
      <c r="AX228" s="33">
        <f>'SALDO MAXPPI JULHO 2026'!AX362</f>
        <v>20.27</v>
      </c>
      <c r="AY228" s="33">
        <f>'SALDO MAXPPI JULHO 2026'!AY362</f>
        <v>49.76</v>
      </c>
      <c r="AZ228" s="33">
        <f>'SALDO MAXPPI JULHO 2026'!AZ362</f>
        <v>5.74</v>
      </c>
      <c r="BA228" s="33">
        <f>'SALDO MAXPPI JULHO 2026'!BA362</f>
        <v>0</v>
      </c>
      <c r="BB228" s="33">
        <f>'SALDO MAXPPI JULHO 2026'!BB362</f>
        <v>13.13</v>
      </c>
      <c r="BC228" s="33">
        <f>'SALDO MAXPPI JULHO 2026'!BC362</f>
        <v>39.4</v>
      </c>
      <c r="BD228" s="33">
        <f>'SALDO MAXPPI JULHO 2026'!BD362</f>
        <v>418.1</v>
      </c>
      <c r="BE228" s="33">
        <f>'SALDO MAXPPI JULHO 2026'!BE362</f>
        <v>119.58</v>
      </c>
      <c r="BF228" s="33">
        <f>'SALDO MAXPPI JULHO 2026'!BF362</f>
        <v>78.37</v>
      </c>
      <c r="BG228" s="33">
        <f>'SALDO MAXPPI JULHO 2026'!BG362</f>
        <v>-0.05</v>
      </c>
      <c r="BH228" s="33">
        <f>'SALDO MAXPPI JULHO 2026'!BH362</f>
        <v>9.1199999999999992</v>
      </c>
      <c r="BI228" s="33">
        <f>'SALDO MAXPPI JULHO 2026'!BI362</f>
        <v>254.44</v>
      </c>
      <c r="BJ228" s="33">
        <f>'SALDO MAXPPI JULHO 2026'!BJ362</f>
        <v>24.63</v>
      </c>
      <c r="BK228" s="33">
        <f>'SALDO MAXPPI JULHO 2026'!BK362</f>
        <v>5.08</v>
      </c>
      <c r="BL228" s="33">
        <f>'SALDO MAXPPI JULHO 2026'!BL362</f>
        <v>19.43</v>
      </c>
      <c r="BM228" s="33">
        <f>'SALDO MAXPPI JULHO 2026'!BM362</f>
        <v>1.8</v>
      </c>
      <c r="BN228" s="33">
        <f>'SALDO MAXPPI JULHO 2026'!BN362</f>
        <v>1.1599999999999999</v>
      </c>
      <c r="BO228" s="33">
        <f>'SALDO MAXPPI JULHO 2026'!BO362</f>
        <v>0.42</v>
      </c>
      <c r="BP228" s="33">
        <f>'SALDO MAXPPI JULHO 2026'!BP362</f>
        <v>33.53</v>
      </c>
      <c r="BQ228" s="33">
        <f>'SALDO MAXPPI JULHO 2026'!BQ362</f>
        <v>19.03</v>
      </c>
      <c r="BR228" s="33">
        <f>'SALDO MAXPPI JULHO 2026'!BR362</f>
        <v>237.28</v>
      </c>
      <c r="BS228" s="33">
        <f>'SALDO MAXPPI JULHO 2026'!BS362</f>
        <v>185.86</v>
      </c>
      <c r="BT228" s="33">
        <f>'SALDO MAXPPI JULHO 2026'!BT362</f>
        <v>0</v>
      </c>
      <c r="BU228" s="33">
        <f>'SALDO MAXPPI JULHO 2026'!BU362</f>
        <v>18.84</v>
      </c>
      <c r="BV228" s="33">
        <f>'SALDO MAXPPI JULHO 2026'!BV362</f>
        <v>0</v>
      </c>
      <c r="BW228" s="33">
        <f>'SALDO MAXPPI JULHO 2026'!BW362</f>
        <v>0</v>
      </c>
      <c r="BX228" s="33">
        <f>'SALDO MAXPPI JULHO 2026'!BX362</f>
        <v>66.209999999999994</v>
      </c>
      <c r="BY228" s="35">
        <f t="shared" si="7"/>
        <v>9415.1400000000031</v>
      </c>
      <c r="BZ228" s="36">
        <f>'SALDO MAXPPI JULHO 2026'!BZ362</f>
        <v>9415.1400000000031</v>
      </c>
      <c r="CA228" s="37">
        <f t="shared" si="6"/>
        <v>0</v>
      </c>
    </row>
    <row r="229" spans="1:79">
      <c r="A229" s="32" t="str">
        <f>'SALDO MAXPPI JULHO 2026'!A363</f>
        <v>SALTO VELOSO</v>
      </c>
      <c r="B229" s="33">
        <f>'SALDO MAXPPI JULHO 2026'!B363</f>
        <v>145.15</v>
      </c>
      <c r="C229" s="33">
        <f>'SALDO MAXPPI JULHO 2026'!C363</f>
        <v>185.18</v>
      </c>
      <c r="D229" s="33">
        <f>'SALDO MAXPPI JULHO 2026'!D363</f>
        <v>205.38</v>
      </c>
      <c r="E229" s="33">
        <f>'SALDO MAXPPI JULHO 2026'!E363</f>
        <v>0</v>
      </c>
      <c r="F229" s="33">
        <f>'SALDO MAXPPI JULHO 2026'!F363</f>
        <v>0</v>
      </c>
      <c r="G229" s="33">
        <f>'SALDO MAXPPI JULHO 2026'!G363</f>
        <v>0</v>
      </c>
      <c r="H229" s="33">
        <f>'SALDO MAXPPI JULHO 2026'!H363</f>
        <v>16.46</v>
      </c>
      <c r="I229" s="33">
        <f>'SALDO MAXPPI JULHO 2026'!I363</f>
        <v>0</v>
      </c>
      <c r="J229" s="33">
        <f>'SALDO MAXPPI JULHO 2026'!J363</f>
        <v>18.16</v>
      </c>
      <c r="K229" s="33">
        <f>'SALDO MAXPPI JULHO 2026'!K363</f>
        <v>0</v>
      </c>
      <c r="L229" s="33">
        <f>'SALDO MAXPPI JULHO 2026'!L363</f>
        <v>0</v>
      </c>
      <c r="M229" s="33">
        <f>'SALDO MAXPPI JULHO 2026'!M363</f>
        <v>193.07</v>
      </c>
      <c r="N229" s="33">
        <f>'SALDO MAXPPI JULHO 2026'!N363</f>
        <v>0.14000000000000001</v>
      </c>
      <c r="O229" s="33">
        <f>'SALDO MAXPPI JULHO 2026'!O363</f>
        <v>66.290000000000006</v>
      </c>
      <c r="P229" s="33">
        <f>'SALDO MAXPPI JULHO 2026'!P363</f>
        <v>1.21</v>
      </c>
      <c r="Q229" s="33">
        <f>'SALDO MAXPPI JULHO 2026'!Q363</f>
        <v>243.2</v>
      </c>
      <c r="R229" s="33">
        <f>'SALDO MAXPPI JULHO 2026'!R363</f>
        <v>2.2599999999999998</v>
      </c>
      <c r="S229" s="33">
        <f>'SALDO MAXPPI JULHO 2026'!S363</f>
        <v>185.92</v>
      </c>
      <c r="T229" s="33">
        <f>'SALDO MAXPPI JULHO 2026'!T363</f>
        <v>2.85</v>
      </c>
      <c r="U229" s="33">
        <f>'SALDO MAXPPI JULHO 2026'!U363</f>
        <v>0.5</v>
      </c>
      <c r="V229" s="33">
        <f>'SALDO MAXPPI JULHO 2026'!V363</f>
        <v>2.0099999999999998</v>
      </c>
      <c r="W229" s="33">
        <f>'SALDO MAXPPI JULHO 2026'!W363</f>
        <v>216.24</v>
      </c>
      <c r="X229" s="33">
        <f>'SALDO MAXPPI JULHO 2026'!X363</f>
        <v>4.29</v>
      </c>
      <c r="Y229" s="33">
        <f>'SALDO MAXPPI JULHO 2026'!Y363</f>
        <v>16.45</v>
      </c>
      <c r="Z229" s="33">
        <f>'SALDO MAXPPI JULHO 2026'!Z363</f>
        <v>59.8</v>
      </c>
      <c r="AA229" s="33">
        <f>'SALDO MAXPPI JULHO 2026'!AA363</f>
        <v>10.73</v>
      </c>
      <c r="AB229" s="33">
        <f>'SALDO MAXPPI JULHO 2026'!AB363</f>
        <v>135.86000000000001</v>
      </c>
      <c r="AC229" s="33">
        <f>'SALDO MAXPPI JULHO 2026'!AC363</f>
        <v>0</v>
      </c>
      <c r="AD229" s="33">
        <f>'SALDO MAXPPI JULHO 2026'!AD363</f>
        <v>8.2200000000000006</v>
      </c>
      <c r="AE229" s="33">
        <f>'SALDO MAXPPI JULHO 2026'!AE363</f>
        <v>1.57</v>
      </c>
      <c r="AF229" s="33">
        <f>'SALDO MAXPPI JULHO 2026'!AF363</f>
        <v>3.59</v>
      </c>
      <c r="AG229" s="33">
        <f>'SALDO MAXPPI JULHO 2026'!AG363</f>
        <v>12.39</v>
      </c>
      <c r="AH229" s="33">
        <f>'SALDO MAXPPI JULHO 2026'!AH363</f>
        <v>42.19</v>
      </c>
      <c r="AI229" s="33">
        <f>'SALDO MAXPPI JULHO 2026'!AI363</f>
        <v>2.15</v>
      </c>
      <c r="AJ229" s="33">
        <f>'SALDO MAXPPI JULHO 2026'!AJ363</f>
        <v>34.32</v>
      </c>
      <c r="AK229" s="33">
        <f>'SALDO MAXPPI JULHO 2026'!AK363</f>
        <v>1.22</v>
      </c>
      <c r="AL229" s="33">
        <f>'SALDO MAXPPI JULHO 2026'!AL363</f>
        <v>16.45</v>
      </c>
      <c r="AM229" s="33">
        <f>'SALDO MAXPPI JULHO 2026'!AM363</f>
        <v>21.45</v>
      </c>
      <c r="AN229" s="33">
        <f>'SALDO MAXPPI JULHO 2026'!AN363</f>
        <v>2.15</v>
      </c>
      <c r="AO229" s="33">
        <f>'SALDO MAXPPI JULHO 2026'!AO363</f>
        <v>13.71</v>
      </c>
      <c r="AP229" s="33">
        <f>'SALDO MAXPPI JULHO 2026'!AP363</f>
        <v>1.51</v>
      </c>
      <c r="AQ229" s="33">
        <f>'SALDO MAXPPI JULHO 2026'!AQ363</f>
        <v>23.93</v>
      </c>
      <c r="AR229" s="33">
        <f>'SALDO MAXPPI JULHO 2026'!AR363</f>
        <v>135.28</v>
      </c>
      <c r="AS229" s="33">
        <f>'SALDO MAXPPI JULHO 2026'!AS363</f>
        <v>230.72</v>
      </c>
      <c r="AT229" s="33">
        <f>'SALDO MAXPPI JULHO 2026'!AT363</f>
        <v>57.21</v>
      </c>
      <c r="AU229" s="33">
        <f>'SALDO MAXPPI JULHO 2026'!AU363</f>
        <v>30.03</v>
      </c>
      <c r="AV229" s="33">
        <f>'SALDO MAXPPI JULHO 2026'!AV363</f>
        <v>0</v>
      </c>
      <c r="AW229" s="33">
        <f>'SALDO MAXPPI JULHO 2026'!AW363</f>
        <v>71.510000000000005</v>
      </c>
      <c r="AX229" s="33">
        <f>'SALDO MAXPPI JULHO 2026'!AX363</f>
        <v>10.49</v>
      </c>
      <c r="AY229" s="33">
        <f>'SALDO MAXPPI JULHO 2026'!AY363</f>
        <v>51.49</v>
      </c>
      <c r="AZ229" s="33">
        <f>'SALDO MAXPPI JULHO 2026'!AZ363</f>
        <v>5.94</v>
      </c>
      <c r="BA229" s="33">
        <f>'SALDO MAXPPI JULHO 2026'!BA363</f>
        <v>1.43</v>
      </c>
      <c r="BB229" s="33">
        <f>'SALDO MAXPPI JULHO 2026'!BB363</f>
        <v>-0.1</v>
      </c>
      <c r="BC229" s="33">
        <f>'SALDO MAXPPI JULHO 2026'!BC363</f>
        <v>40.770000000000003</v>
      </c>
      <c r="BD229" s="33">
        <f>'SALDO MAXPPI JULHO 2026'!BD363</f>
        <v>432.6</v>
      </c>
      <c r="BE229" s="33">
        <f>'SALDO MAXPPI JULHO 2026'!BE363</f>
        <v>37.78</v>
      </c>
      <c r="BF229" s="33">
        <f>'SALDO MAXPPI JULHO 2026'!BF363</f>
        <v>28.16</v>
      </c>
      <c r="BG229" s="33">
        <f>'SALDO MAXPPI JULHO 2026'!BG363</f>
        <v>3.53</v>
      </c>
      <c r="BH229" s="33">
        <f>'SALDO MAXPPI JULHO 2026'!BH363</f>
        <v>0</v>
      </c>
      <c r="BI229" s="33">
        <f>'SALDO MAXPPI JULHO 2026'!BI363</f>
        <v>0</v>
      </c>
      <c r="BJ229" s="33">
        <f>'SALDO MAXPPI JULHO 2026'!BJ363</f>
        <v>0</v>
      </c>
      <c r="BK229" s="33">
        <f>'SALDO MAXPPI JULHO 2026'!BK363</f>
        <v>0</v>
      </c>
      <c r="BL229" s="33">
        <f>'SALDO MAXPPI JULHO 2026'!BL363</f>
        <v>0</v>
      </c>
      <c r="BM229" s="33">
        <f>'SALDO MAXPPI JULHO 2026'!BM363</f>
        <v>0</v>
      </c>
      <c r="BN229" s="33">
        <f>'SALDO MAXPPI JULHO 2026'!BN363</f>
        <v>1.2</v>
      </c>
      <c r="BO229" s="33">
        <f>'SALDO MAXPPI JULHO 2026'!BO363</f>
        <v>0.21</v>
      </c>
      <c r="BP229" s="33">
        <f>'SALDO MAXPPI JULHO 2026'!BP363</f>
        <v>5.78</v>
      </c>
      <c r="BQ229" s="33">
        <f>'SALDO MAXPPI JULHO 2026'!BQ363</f>
        <v>0</v>
      </c>
      <c r="BR229" s="33">
        <f>'SALDO MAXPPI JULHO 2026'!BR363</f>
        <v>0</v>
      </c>
      <c r="BS229" s="33">
        <f>'SALDO MAXPPI JULHO 2026'!BS363</f>
        <v>0</v>
      </c>
      <c r="BT229" s="33">
        <f>'SALDO MAXPPI JULHO 2026'!BT363</f>
        <v>34.630000000000003</v>
      </c>
      <c r="BU229" s="33">
        <f>'SALDO MAXPPI JULHO 2026'!BU363</f>
        <v>0.17</v>
      </c>
      <c r="BV229" s="33">
        <f>'SALDO MAXPPI JULHO 2026'!BV363</f>
        <v>31.48</v>
      </c>
      <c r="BW229" s="33">
        <f>'SALDO MAXPPI JULHO 2026'!BW363</f>
        <v>0</v>
      </c>
      <c r="BX229" s="33">
        <f>'SALDO MAXPPI JULHO 2026'!BX363</f>
        <v>6.85</v>
      </c>
      <c r="BY229" s="35">
        <f t="shared" si="7"/>
        <v>3113.1600000000008</v>
      </c>
      <c r="BZ229" s="36">
        <f>'SALDO MAXPPI JULHO 2026'!BZ363</f>
        <v>3166.0900000000011</v>
      </c>
      <c r="CA229" s="37">
        <f t="shared" si="6"/>
        <v>-52.930000000000291</v>
      </c>
    </row>
    <row r="230" spans="1:79">
      <c r="A230" s="32" t="str">
        <f>'SALDO MAXPPI JULHO 2026'!A364</f>
        <v>SANGAO</v>
      </c>
      <c r="B230" s="33">
        <f>'SALDO MAXPPI JULHO 2026'!B364</f>
        <v>8.4700000000000006</v>
      </c>
      <c r="C230" s="33">
        <f>'SALDO MAXPPI JULHO 2026'!C364</f>
        <v>5879.7</v>
      </c>
      <c r="D230" s="33">
        <f>'SALDO MAXPPI JULHO 2026'!D364</f>
        <v>2671.98</v>
      </c>
      <c r="E230" s="33">
        <f>'SALDO MAXPPI JULHO 2026'!E364</f>
        <v>0</v>
      </c>
      <c r="F230" s="33">
        <f>'SALDO MAXPPI JULHO 2026'!F364</f>
        <v>1.1100000000000001</v>
      </c>
      <c r="G230" s="33">
        <f>'SALDO MAXPPI JULHO 2026'!G364</f>
        <v>0</v>
      </c>
      <c r="H230" s="33">
        <f>'SALDO MAXPPI JULHO 2026'!H364</f>
        <v>75.08</v>
      </c>
      <c r="I230" s="33">
        <f>'SALDO MAXPPI JULHO 2026'!I364</f>
        <v>3.78</v>
      </c>
      <c r="J230" s="33">
        <f>'SALDO MAXPPI JULHO 2026'!J364</f>
        <v>0</v>
      </c>
      <c r="K230" s="33">
        <f>'SALDO MAXPPI JULHO 2026'!K364</f>
        <v>117.15</v>
      </c>
      <c r="L230" s="33">
        <f>'SALDO MAXPPI JULHO 2026'!L364</f>
        <v>58.33</v>
      </c>
      <c r="M230" s="33">
        <f>'SALDO MAXPPI JULHO 2026'!M364</f>
        <v>484.06</v>
      </c>
      <c r="N230" s="33">
        <f>'SALDO MAXPPI JULHO 2026'!N364</f>
        <v>0.44</v>
      </c>
      <c r="O230" s="33">
        <f>'SALDO MAXPPI JULHO 2026'!O364</f>
        <v>-0.15</v>
      </c>
      <c r="P230" s="33">
        <f>'SALDO MAXPPI JULHO 2026'!P364</f>
        <v>0</v>
      </c>
      <c r="Q230" s="33">
        <f>'SALDO MAXPPI JULHO 2026'!Q364</f>
        <v>609.73</v>
      </c>
      <c r="R230" s="33">
        <f>'SALDO MAXPPI JULHO 2026'!R364</f>
        <v>7.4</v>
      </c>
      <c r="S230" s="33">
        <f>'SALDO MAXPPI JULHO 2026'!S364</f>
        <v>214.99</v>
      </c>
      <c r="T230" s="33">
        <f>'SALDO MAXPPI JULHO 2026'!T364</f>
        <v>3.31</v>
      </c>
      <c r="U230" s="33">
        <f>'SALDO MAXPPI JULHO 2026'!U364</f>
        <v>0.67</v>
      </c>
      <c r="V230" s="33">
        <f>'SALDO MAXPPI JULHO 2026'!V364</f>
        <v>3.31</v>
      </c>
      <c r="W230" s="33">
        <f>'SALDO MAXPPI JULHO 2026'!W364</f>
        <v>542.14</v>
      </c>
      <c r="X230" s="33">
        <f>'SALDO MAXPPI JULHO 2026'!X364</f>
        <v>3.59</v>
      </c>
      <c r="Y230" s="33">
        <f>'SALDO MAXPPI JULHO 2026'!Y364</f>
        <v>26.12</v>
      </c>
      <c r="Z230" s="33">
        <f>'SALDO MAXPPI JULHO 2026'!Z364</f>
        <v>294.24</v>
      </c>
      <c r="AA230" s="33">
        <f>'SALDO MAXPPI JULHO 2026'!AA364</f>
        <v>26.89</v>
      </c>
      <c r="AB230" s="33">
        <f>'SALDO MAXPPI JULHO 2026'!AB364</f>
        <v>300.33</v>
      </c>
      <c r="AC230" s="33">
        <f>'SALDO MAXPPI JULHO 2026'!AC364</f>
        <v>8.98</v>
      </c>
      <c r="AD230" s="33">
        <f>'SALDO MAXPPI JULHO 2026'!AD364</f>
        <v>20.62</v>
      </c>
      <c r="AE230" s="33">
        <f>'SALDO MAXPPI JULHO 2026'!AE364</f>
        <v>3.94</v>
      </c>
      <c r="AF230" s="33">
        <f>'SALDO MAXPPI JULHO 2026'!AF364</f>
        <v>10.76</v>
      </c>
      <c r="AG230" s="33">
        <f>'SALDO MAXPPI JULHO 2026'!AG364</f>
        <v>107.77</v>
      </c>
      <c r="AH230" s="33">
        <f>'SALDO MAXPPI JULHO 2026'!AH364</f>
        <v>58.88</v>
      </c>
      <c r="AI230" s="33">
        <f>'SALDO MAXPPI JULHO 2026'!AI364</f>
        <v>5.38</v>
      </c>
      <c r="AJ230" s="33">
        <f>'SALDO MAXPPI JULHO 2026'!AJ364</f>
        <v>36.68</v>
      </c>
      <c r="AK230" s="33">
        <f>'SALDO MAXPPI JULHO 2026'!AK364</f>
        <v>3.05</v>
      </c>
      <c r="AL230" s="33">
        <f>'SALDO MAXPPI JULHO 2026'!AL364</f>
        <v>41.23</v>
      </c>
      <c r="AM230" s="33">
        <f>'SALDO MAXPPI JULHO 2026'!AM364</f>
        <v>20.29</v>
      </c>
      <c r="AN230" s="33">
        <f>'SALDO MAXPPI JULHO 2026'!AN364</f>
        <v>5.38</v>
      </c>
      <c r="AO230" s="33">
        <f>'SALDO MAXPPI JULHO 2026'!AO364</f>
        <v>8.69</v>
      </c>
      <c r="AP230" s="33">
        <f>'SALDO MAXPPI JULHO 2026'!AP364</f>
        <v>5.51</v>
      </c>
      <c r="AQ230" s="33">
        <f>'SALDO MAXPPI JULHO 2026'!AQ364</f>
        <v>50.82</v>
      </c>
      <c r="AR230" s="33">
        <f>'SALDO MAXPPI JULHO 2026'!AR364</f>
        <v>327.98</v>
      </c>
      <c r="AS230" s="33">
        <f>'SALDO MAXPPI JULHO 2026'!AS364</f>
        <v>52.7</v>
      </c>
      <c r="AT230" s="33">
        <f>'SALDO MAXPPI JULHO 2026'!AT364</f>
        <v>143.41999999999999</v>
      </c>
      <c r="AU230" s="33">
        <f>'SALDO MAXPPI JULHO 2026'!AU364</f>
        <v>46.7</v>
      </c>
      <c r="AV230" s="33">
        <f>'SALDO MAXPPI JULHO 2026'!AV364</f>
        <v>17.98</v>
      </c>
      <c r="AW230" s="33">
        <f>'SALDO MAXPPI JULHO 2026'!AW364</f>
        <v>179.28</v>
      </c>
      <c r="AX230" s="33">
        <f>'SALDO MAXPPI JULHO 2026'!AX364</f>
        <v>18.79</v>
      </c>
      <c r="AY230" s="33">
        <f>'SALDO MAXPPI JULHO 2026'!AY364</f>
        <v>129.08000000000001</v>
      </c>
      <c r="AZ230" s="33">
        <f>'SALDO MAXPPI JULHO 2026'!AZ364</f>
        <v>14.9</v>
      </c>
      <c r="BA230" s="33">
        <f>'SALDO MAXPPI JULHO 2026'!BA364</f>
        <v>3.59</v>
      </c>
      <c r="BB230" s="33">
        <f>'SALDO MAXPPI JULHO 2026'!BB364</f>
        <v>0</v>
      </c>
      <c r="BC230" s="33">
        <f>'SALDO MAXPPI JULHO 2026'!BC364</f>
        <v>102.22</v>
      </c>
      <c r="BD230" s="33">
        <f>'SALDO MAXPPI JULHO 2026'!BD364</f>
        <v>1084.5899999999999</v>
      </c>
      <c r="BE230" s="33">
        <f>'SALDO MAXPPI JULHO 2026'!BE364</f>
        <v>92.81</v>
      </c>
      <c r="BF230" s="33">
        <f>'SALDO MAXPPI JULHO 2026'!BF364</f>
        <v>153.55000000000001</v>
      </c>
      <c r="BG230" s="33">
        <f>'SALDO MAXPPI JULHO 2026'!BG364</f>
        <v>8.84</v>
      </c>
      <c r="BH230" s="33">
        <f>'SALDO MAXPPI JULHO 2026'!BH364</f>
        <v>1.05</v>
      </c>
      <c r="BI230" s="33">
        <f>'SALDO MAXPPI JULHO 2026'!BI364</f>
        <v>27.38</v>
      </c>
      <c r="BJ230" s="33">
        <f>'SALDO MAXPPI JULHO 2026'!BJ364</f>
        <v>2.76</v>
      </c>
      <c r="BK230" s="33">
        <f>'SALDO MAXPPI JULHO 2026'!BK364</f>
        <v>3.28</v>
      </c>
      <c r="BL230" s="33">
        <f>'SALDO MAXPPI JULHO 2026'!BL364</f>
        <v>12.69</v>
      </c>
      <c r="BM230" s="33">
        <f>'SALDO MAXPPI JULHO 2026'!BM364</f>
        <v>-0.22</v>
      </c>
      <c r="BN230" s="33">
        <f>'SALDO MAXPPI JULHO 2026'!BN364</f>
        <v>3.01</v>
      </c>
      <c r="BO230" s="33">
        <f>'SALDO MAXPPI JULHO 2026'!BO364</f>
        <v>0.1</v>
      </c>
      <c r="BP230" s="33">
        <f>'SALDO MAXPPI JULHO 2026'!BP364</f>
        <v>0.97</v>
      </c>
      <c r="BQ230" s="33">
        <f>'SALDO MAXPPI JULHO 2026'!BQ364</f>
        <v>0</v>
      </c>
      <c r="BR230" s="33">
        <f>'SALDO MAXPPI JULHO 2026'!BR364</f>
        <v>0</v>
      </c>
      <c r="BS230" s="33">
        <f>'SALDO MAXPPI JULHO 2026'!BS364</f>
        <v>0</v>
      </c>
      <c r="BT230" s="33">
        <f>'SALDO MAXPPI JULHO 2026'!BT364</f>
        <v>0</v>
      </c>
      <c r="BU230" s="33">
        <f>'SALDO MAXPPI JULHO 2026'!BU364</f>
        <v>0</v>
      </c>
      <c r="BV230" s="33">
        <f>'SALDO MAXPPI JULHO 2026'!BV364</f>
        <v>1.5</v>
      </c>
      <c r="BW230" s="33">
        <f>'SALDO MAXPPI JULHO 2026'!BW364</f>
        <v>0</v>
      </c>
      <c r="BX230" s="33">
        <f>'SALDO MAXPPI JULHO 2026'!BX364</f>
        <v>0</v>
      </c>
      <c r="BY230" s="35">
        <f t="shared" si="7"/>
        <v>14149.599999999999</v>
      </c>
      <c r="BZ230" s="36">
        <f>'SALDO MAXPPI JULHO 2026'!BZ364</f>
        <v>14149.599999999999</v>
      </c>
      <c r="CA230" s="37">
        <f t="shared" si="6"/>
        <v>0</v>
      </c>
    </row>
    <row r="231" spans="1:79">
      <c r="A231" s="32" t="str">
        <f>'SALDO MAXPPI JULHO 2026'!A365</f>
        <v>SANTA CECILIA</v>
      </c>
      <c r="B231" s="33">
        <f>'SALDO MAXPPI JULHO 2026'!B365</f>
        <v>531.09</v>
      </c>
      <c r="C231" s="33">
        <f>'SALDO MAXPPI JULHO 2026'!C365</f>
        <v>8712.6200000000008</v>
      </c>
      <c r="D231" s="33">
        <f>'SALDO MAXPPI JULHO 2026'!D365</f>
        <v>3803.01</v>
      </c>
      <c r="E231" s="33">
        <f>'SALDO MAXPPI JULHO 2026'!E365</f>
        <v>0</v>
      </c>
      <c r="F231" s="33">
        <f>'SALDO MAXPPI JULHO 2026'!F365</f>
        <v>-1.1100000000000001</v>
      </c>
      <c r="G231" s="33">
        <f>'SALDO MAXPPI JULHO 2026'!G365</f>
        <v>0</v>
      </c>
      <c r="H231" s="33">
        <f>'SALDO MAXPPI JULHO 2026'!H365</f>
        <v>0.08</v>
      </c>
      <c r="I231" s="33">
        <f>'SALDO MAXPPI JULHO 2026'!I365</f>
        <v>-0.84</v>
      </c>
      <c r="J231" s="33">
        <f>'SALDO MAXPPI JULHO 2026'!J365</f>
        <v>150.01</v>
      </c>
      <c r="K231" s="33">
        <f>'SALDO MAXPPI JULHO 2026'!K365</f>
        <v>1383.54</v>
      </c>
      <c r="L231" s="33">
        <f>'SALDO MAXPPI JULHO 2026'!L365</f>
        <v>-0.82</v>
      </c>
      <c r="M231" s="33">
        <f>'SALDO MAXPPI JULHO 2026'!M365</f>
        <v>706.44</v>
      </c>
      <c r="N231" s="33">
        <f>'SALDO MAXPPI JULHO 2026'!N365</f>
        <v>0</v>
      </c>
      <c r="O231" s="33">
        <f>'SALDO MAXPPI JULHO 2026'!O365</f>
        <v>2.06</v>
      </c>
      <c r="P231" s="33">
        <f>'SALDO MAXPPI JULHO 2026'!P365</f>
        <v>0.9</v>
      </c>
      <c r="Q231" s="33">
        <f>'SALDO MAXPPI JULHO 2026'!Q365</f>
        <v>889.85</v>
      </c>
      <c r="R231" s="33">
        <f>'SALDO MAXPPI JULHO 2026'!R365</f>
        <v>8.32</v>
      </c>
      <c r="S231" s="33">
        <f>'SALDO MAXPPI JULHO 2026'!S365</f>
        <v>0</v>
      </c>
      <c r="T231" s="33">
        <f>'SALDO MAXPPI JULHO 2026'!T365</f>
        <v>0</v>
      </c>
      <c r="U231" s="33">
        <f>'SALDO MAXPPI JULHO 2026'!U365</f>
        <v>0</v>
      </c>
      <c r="V231" s="33">
        <f>'SALDO MAXPPI JULHO 2026'!V365</f>
        <v>0</v>
      </c>
      <c r="W231" s="33">
        <f>'SALDO MAXPPI JULHO 2026'!W365</f>
        <v>791.2</v>
      </c>
      <c r="X231" s="33">
        <f>'SALDO MAXPPI JULHO 2026'!X365</f>
        <v>15.7</v>
      </c>
      <c r="Y231" s="33">
        <f>'SALDO MAXPPI JULHO 2026'!Y365</f>
        <v>0</v>
      </c>
      <c r="Z231" s="33">
        <f>'SALDO MAXPPI JULHO 2026'!Z365</f>
        <v>0</v>
      </c>
      <c r="AA231" s="33">
        <f>'SALDO MAXPPI JULHO 2026'!AA365</f>
        <v>29.06</v>
      </c>
      <c r="AB231" s="33">
        <f>'SALDO MAXPPI JULHO 2026'!AB365</f>
        <v>0</v>
      </c>
      <c r="AC231" s="33">
        <f>'SALDO MAXPPI JULHO 2026'!AC365</f>
        <v>1.1000000000000001</v>
      </c>
      <c r="AD231" s="33">
        <f>'SALDO MAXPPI JULHO 2026'!AD365</f>
        <v>30.09</v>
      </c>
      <c r="AE231" s="33">
        <f>'SALDO MAXPPI JULHO 2026'!AE365</f>
        <v>5.75</v>
      </c>
      <c r="AF231" s="33">
        <f>'SALDO MAXPPI JULHO 2026'!AF365</f>
        <v>15.7</v>
      </c>
      <c r="AG231" s="33">
        <f>'SALDO MAXPPI JULHO 2026'!AG365</f>
        <v>168.29</v>
      </c>
      <c r="AH231" s="33">
        <f>'SALDO MAXPPI JULHO 2026'!AH365</f>
        <v>154.36000000000001</v>
      </c>
      <c r="AI231" s="33">
        <f>'SALDO MAXPPI JULHO 2026'!AI365</f>
        <v>7.85</v>
      </c>
      <c r="AJ231" s="33">
        <f>'SALDO MAXPPI JULHO 2026'!AJ365</f>
        <v>125.59</v>
      </c>
      <c r="AK231" s="33">
        <f>'SALDO MAXPPI JULHO 2026'!AK365</f>
        <v>4.45</v>
      </c>
      <c r="AL231" s="33">
        <f>'SALDO MAXPPI JULHO 2026'!AL365</f>
        <v>9</v>
      </c>
      <c r="AM231" s="33">
        <f>'SALDO MAXPPI JULHO 2026'!AM365</f>
        <v>68.19</v>
      </c>
      <c r="AN231" s="33">
        <f>'SALDO MAXPPI JULHO 2026'!AN365</f>
        <v>7.85</v>
      </c>
      <c r="AO231" s="33">
        <f>'SALDO MAXPPI JULHO 2026'!AO365</f>
        <v>42.18</v>
      </c>
      <c r="AP231" s="33">
        <f>'SALDO MAXPPI JULHO 2026'!AP365</f>
        <v>0</v>
      </c>
      <c r="AQ231" s="33">
        <f>'SALDO MAXPPI JULHO 2026'!AQ365</f>
        <v>130.82</v>
      </c>
      <c r="AR231" s="33">
        <f>'SALDO MAXPPI JULHO 2026'!AR365</f>
        <v>494.99</v>
      </c>
      <c r="AS231" s="33">
        <f>'SALDO MAXPPI JULHO 2026'!AS365</f>
        <v>844.2</v>
      </c>
      <c r="AT231" s="33">
        <f>'SALDO MAXPPI JULHO 2026'!AT365</f>
        <v>209.31</v>
      </c>
      <c r="AU231" s="33">
        <f>'SALDO MAXPPI JULHO 2026'!AU365</f>
        <v>99.89</v>
      </c>
      <c r="AV231" s="33">
        <f>'SALDO MAXPPI JULHO 2026'!AV365</f>
        <v>47.1</v>
      </c>
      <c r="AW231" s="33">
        <f>'SALDO MAXPPI JULHO 2026'!AW365</f>
        <v>1992.3</v>
      </c>
      <c r="AX231" s="33">
        <f>'SALDO MAXPPI JULHO 2026'!AX365</f>
        <v>43.02</v>
      </c>
      <c r="AY231" s="33">
        <f>'SALDO MAXPPI JULHO 2026'!AY365</f>
        <v>188.38</v>
      </c>
      <c r="AZ231" s="33">
        <f>'SALDO MAXPPI JULHO 2026'!AZ365</f>
        <v>11.47</v>
      </c>
      <c r="BA231" s="33">
        <f>'SALDO MAXPPI JULHO 2026'!BA365</f>
        <v>5.24</v>
      </c>
      <c r="BB231" s="33">
        <f>'SALDO MAXPPI JULHO 2026'!BB365</f>
        <v>0</v>
      </c>
      <c r="BC231" s="33">
        <f>'SALDO MAXPPI JULHO 2026'!BC365</f>
        <v>149.18</v>
      </c>
      <c r="BD231" s="33">
        <f>'SALDO MAXPPI JULHO 2026'!BD365</f>
        <v>1582.86</v>
      </c>
      <c r="BE231" s="33">
        <f>'SALDO MAXPPI JULHO 2026'!BE365</f>
        <v>452.7</v>
      </c>
      <c r="BF231" s="33">
        <f>'SALDO MAXPPI JULHO 2026'!BF365</f>
        <v>296.7</v>
      </c>
      <c r="BG231" s="33">
        <f>'SALDO MAXPPI JULHO 2026'!BG365</f>
        <v>12.9</v>
      </c>
      <c r="BH231" s="33">
        <f>'SALDO MAXPPI JULHO 2026'!BH365</f>
        <v>32.69</v>
      </c>
      <c r="BI231" s="33">
        <f>'SALDO MAXPPI JULHO 2026'!BI365</f>
        <v>895.61</v>
      </c>
      <c r="BJ231" s="33">
        <f>'SALDO MAXPPI JULHO 2026'!BJ365</f>
        <v>86.73</v>
      </c>
      <c r="BK231" s="33">
        <f>'SALDO MAXPPI JULHO 2026'!BK365</f>
        <v>97.79</v>
      </c>
      <c r="BL231" s="33">
        <f>'SALDO MAXPPI JULHO 2026'!BL365</f>
        <v>65.099999999999994</v>
      </c>
      <c r="BM231" s="33">
        <f>'SALDO MAXPPI JULHO 2026'!BM365</f>
        <v>6.58</v>
      </c>
      <c r="BN231" s="33">
        <f>'SALDO MAXPPI JULHO 2026'!BN365</f>
        <v>4.4000000000000004</v>
      </c>
      <c r="BO231" s="33">
        <f>'SALDO MAXPPI JULHO 2026'!BO365</f>
        <v>0</v>
      </c>
      <c r="BP231" s="33">
        <f>'SALDO MAXPPI JULHO 2026'!BP365</f>
        <v>1.94</v>
      </c>
      <c r="BQ231" s="33">
        <f>'SALDO MAXPPI JULHO 2026'!BQ365</f>
        <v>0</v>
      </c>
      <c r="BR231" s="33">
        <f>'SALDO MAXPPI JULHO 2026'!BR365</f>
        <v>-1.1399999999999999</v>
      </c>
      <c r="BS231" s="33">
        <f>'SALDO MAXPPI JULHO 2026'!BS365</f>
        <v>0</v>
      </c>
      <c r="BT231" s="33">
        <f>'SALDO MAXPPI JULHO 2026'!BT365</f>
        <v>126.7</v>
      </c>
      <c r="BU231" s="33">
        <f>'SALDO MAXPPI JULHO 2026'!BU365</f>
        <v>0.17</v>
      </c>
      <c r="BV231" s="33">
        <f>'SALDO MAXPPI JULHO 2026'!BV365</f>
        <v>1.5</v>
      </c>
      <c r="BW231" s="33">
        <f>'SALDO MAXPPI JULHO 2026'!BW365</f>
        <v>0</v>
      </c>
      <c r="BX231" s="33">
        <f>'SALDO MAXPPI JULHO 2026'!BX365</f>
        <v>250.67</v>
      </c>
      <c r="BY231" s="35">
        <f t="shared" si="7"/>
        <v>25791.310000000009</v>
      </c>
      <c r="BZ231" s="36">
        <f>'SALDO MAXPPI JULHO 2026'!BZ365</f>
        <v>25791.310000000009</v>
      </c>
      <c r="CA231" s="37">
        <f t="shared" si="6"/>
        <v>0</v>
      </c>
    </row>
    <row r="232" spans="1:79">
      <c r="A232" s="32" t="str">
        <f>'SALDO MAXPPI JULHO 2026'!A366</f>
        <v>SANTA HELENA</v>
      </c>
      <c r="B232" s="33">
        <f>'SALDO MAXPPI JULHO 2026'!B366</f>
        <v>83.71</v>
      </c>
      <c r="C232" s="33">
        <f>'SALDO MAXPPI JULHO 2026'!C366</f>
        <v>1373.24</v>
      </c>
      <c r="D232" s="33">
        <f>'SALDO MAXPPI JULHO 2026'!D366</f>
        <v>750.41</v>
      </c>
      <c r="E232" s="33">
        <f>'SALDO MAXPPI JULHO 2026'!E366</f>
        <v>0</v>
      </c>
      <c r="F232" s="33">
        <f>'SALDO MAXPPI JULHO 2026'!F366</f>
        <v>0</v>
      </c>
      <c r="G232" s="33">
        <f>'SALDO MAXPPI JULHO 2026'!G366</f>
        <v>0</v>
      </c>
      <c r="H232" s="33">
        <f>'SALDO MAXPPI JULHO 2026'!H366</f>
        <v>20.88</v>
      </c>
      <c r="I232" s="33">
        <f>'SALDO MAXPPI JULHO 2026'!I366</f>
        <v>0</v>
      </c>
      <c r="J232" s="33">
        <f>'SALDO MAXPPI JULHO 2026'!J366</f>
        <v>18.91</v>
      </c>
      <c r="K232" s="33">
        <f>'SALDO MAXPPI JULHO 2026'!K366</f>
        <v>218.07</v>
      </c>
      <c r="L232" s="33">
        <f>'SALDO MAXPPI JULHO 2026'!L366</f>
        <v>33.68</v>
      </c>
      <c r="M232" s="33">
        <f>'SALDO MAXPPI JULHO 2026'!M366</f>
        <v>111.35</v>
      </c>
      <c r="N232" s="33">
        <f>'SALDO MAXPPI JULHO 2026'!N366</f>
        <v>0.18</v>
      </c>
      <c r="O232" s="33">
        <f>'SALDO MAXPPI JULHO 2026'!O366</f>
        <v>38.229999999999997</v>
      </c>
      <c r="P232" s="33">
        <f>'SALDO MAXPPI JULHO 2026'!P366</f>
        <v>12.37</v>
      </c>
      <c r="Q232" s="33">
        <f>'SALDO MAXPPI JULHO 2026'!Q366</f>
        <v>75.92</v>
      </c>
      <c r="R232" s="33">
        <f>'SALDO MAXPPI JULHO 2026'!R366</f>
        <v>3.02</v>
      </c>
      <c r="S232" s="33">
        <f>'SALDO MAXPPI JULHO 2026'!S366</f>
        <v>107.22</v>
      </c>
      <c r="T232" s="33">
        <f>'SALDO MAXPPI JULHO 2026'!T366</f>
        <v>1.38</v>
      </c>
      <c r="U232" s="33">
        <f>'SALDO MAXPPI JULHO 2026'!U366</f>
        <v>0.19</v>
      </c>
      <c r="V232" s="33">
        <f>'SALDO MAXPPI JULHO 2026'!V366</f>
        <v>0.95</v>
      </c>
      <c r="W232" s="33">
        <f>'SALDO MAXPPI JULHO 2026'!W366</f>
        <v>124.71</v>
      </c>
      <c r="X232" s="33">
        <f>'SALDO MAXPPI JULHO 2026'!X366</f>
        <v>0</v>
      </c>
      <c r="Y232" s="33">
        <f>'SALDO MAXPPI JULHO 2026'!Y366</f>
        <v>9.48</v>
      </c>
      <c r="Z232" s="33">
        <f>'SALDO MAXPPI JULHO 2026'!Z366</f>
        <v>0</v>
      </c>
      <c r="AA232" s="33">
        <f>'SALDO MAXPPI JULHO 2026'!AA366</f>
        <v>0</v>
      </c>
      <c r="AB232" s="33">
        <f>'SALDO MAXPPI JULHO 2026'!AB366</f>
        <v>78.349999999999994</v>
      </c>
      <c r="AC232" s="33">
        <f>'SALDO MAXPPI JULHO 2026'!AC366</f>
        <v>4.63</v>
      </c>
      <c r="AD232" s="33">
        <f>'SALDO MAXPPI JULHO 2026'!AD366</f>
        <v>4.74</v>
      </c>
      <c r="AE232" s="33">
        <f>'SALDO MAXPPI JULHO 2026'!AE366</f>
        <v>0.91</v>
      </c>
      <c r="AF232" s="33">
        <f>'SALDO MAXPPI JULHO 2026'!AF366</f>
        <v>2.48</v>
      </c>
      <c r="AG232" s="33">
        <f>'SALDO MAXPPI JULHO 2026'!AG366</f>
        <v>37.119999999999997</v>
      </c>
      <c r="AH232" s="33">
        <f>'SALDO MAXPPI JULHO 2026'!AH366</f>
        <v>24.33</v>
      </c>
      <c r="AI232" s="33">
        <f>'SALDO MAXPPI JULHO 2026'!AI366</f>
        <v>1.24</v>
      </c>
      <c r="AJ232" s="33">
        <f>'SALDO MAXPPI JULHO 2026'!AJ366</f>
        <v>19.8</v>
      </c>
      <c r="AK232" s="33">
        <f>'SALDO MAXPPI JULHO 2026'!AK366</f>
        <v>0.7</v>
      </c>
      <c r="AL232" s="33">
        <f>'SALDO MAXPPI JULHO 2026'!AL366</f>
        <v>9.48</v>
      </c>
      <c r="AM232" s="33">
        <f>'SALDO MAXPPI JULHO 2026'!AM366</f>
        <v>2.39</v>
      </c>
      <c r="AN232" s="33">
        <f>'SALDO MAXPPI JULHO 2026'!AN366</f>
        <v>1.24</v>
      </c>
      <c r="AO232" s="33">
        <f>'SALDO MAXPPI JULHO 2026'!AO366</f>
        <v>14.02</v>
      </c>
      <c r="AP232" s="33">
        <f>'SALDO MAXPPI JULHO 2026'!AP366</f>
        <v>0</v>
      </c>
      <c r="AQ232" s="33">
        <f>'SALDO MAXPPI JULHO 2026'!AQ366</f>
        <v>0</v>
      </c>
      <c r="AR232" s="33">
        <f>'SALDO MAXPPI JULHO 2026'!AR366</f>
        <v>0</v>
      </c>
      <c r="AS232" s="33">
        <f>'SALDO MAXPPI JULHO 2026'!AS366</f>
        <v>54.78</v>
      </c>
      <c r="AT232" s="33">
        <f>'SALDO MAXPPI JULHO 2026'!AT366</f>
        <v>32.99</v>
      </c>
      <c r="AU232" s="33">
        <f>'SALDO MAXPPI JULHO 2026'!AU366</f>
        <v>17.32</v>
      </c>
      <c r="AV232" s="33">
        <f>'SALDO MAXPPI JULHO 2026'!AV366</f>
        <v>7.42</v>
      </c>
      <c r="AW232" s="33">
        <f>'SALDO MAXPPI JULHO 2026'!AW366</f>
        <v>41.24</v>
      </c>
      <c r="AX232" s="33">
        <f>'SALDO MAXPPI JULHO 2026'!AX366</f>
        <v>12.1</v>
      </c>
      <c r="AY232" s="33">
        <f>'SALDO MAXPPI JULHO 2026'!AY366</f>
        <v>8.3000000000000007</v>
      </c>
      <c r="AZ232" s="33">
        <f>'SALDO MAXPPI JULHO 2026'!AZ366</f>
        <v>3.43</v>
      </c>
      <c r="BA232" s="33">
        <f>'SALDO MAXPPI JULHO 2026'!BA366</f>
        <v>0.83</v>
      </c>
      <c r="BB232" s="33">
        <f>'SALDO MAXPPI JULHO 2026'!BB366</f>
        <v>7.84</v>
      </c>
      <c r="BC232" s="33">
        <f>'SALDO MAXPPI JULHO 2026'!BC366</f>
        <v>0</v>
      </c>
      <c r="BD232" s="33">
        <f>'SALDO MAXPPI JULHO 2026'!BD366</f>
        <v>249.48</v>
      </c>
      <c r="BE232" s="33">
        <f>'SALDO MAXPPI JULHO 2026'!BE366</f>
        <v>52.81</v>
      </c>
      <c r="BF232" s="33">
        <f>'SALDO MAXPPI JULHO 2026'!BF366</f>
        <v>39.24</v>
      </c>
      <c r="BG232" s="33">
        <f>'SALDO MAXPPI JULHO 2026'!BG366</f>
        <v>2.0299999999999998</v>
      </c>
      <c r="BH232" s="33">
        <f>'SALDO MAXPPI JULHO 2026'!BH366</f>
        <v>4.92</v>
      </c>
      <c r="BI232" s="33">
        <f>'SALDO MAXPPI JULHO 2026'!BI366</f>
        <v>151.82</v>
      </c>
      <c r="BJ232" s="33">
        <f>'SALDO MAXPPI JULHO 2026'!BJ366</f>
        <v>3.65</v>
      </c>
      <c r="BK232" s="33">
        <f>'SALDO MAXPPI JULHO 2026'!BK366</f>
        <v>0</v>
      </c>
      <c r="BL232" s="33">
        <f>'SALDO MAXPPI JULHO 2026'!BL366</f>
        <v>8.7799999999999994</v>
      </c>
      <c r="BM232" s="33">
        <f>'SALDO MAXPPI JULHO 2026'!BM366</f>
        <v>1.07</v>
      </c>
      <c r="BN232" s="33">
        <f>'SALDO MAXPPI JULHO 2026'!BN366</f>
        <v>0</v>
      </c>
      <c r="BO232" s="33">
        <f>'SALDO MAXPPI JULHO 2026'!BO366</f>
        <v>0</v>
      </c>
      <c r="BP232" s="33">
        <f>'SALDO MAXPPI JULHO 2026'!BP366</f>
        <v>20</v>
      </c>
      <c r="BQ232" s="33">
        <f>'SALDO MAXPPI JULHO 2026'!BQ366</f>
        <v>11.36</v>
      </c>
      <c r="BR232" s="33">
        <f>'SALDO MAXPPI JULHO 2026'!BR366</f>
        <v>0</v>
      </c>
      <c r="BS232" s="33">
        <f>'SALDO MAXPPI JULHO 2026'!BS366</f>
        <v>-8.11</v>
      </c>
      <c r="BT232" s="33">
        <f>'SALDO MAXPPI JULHO 2026'!BT366</f>
        <v>1.66</v>
      </c>
      <c r="BU232" s="33">
        <f>'SALDO MAXPPI JULHO 2026'!BU366</f>
        <v>11.24</v>
      </c>
      <c r="BV232" s="33">
        <f>'SALDO MAXPPI JULHO 2026'!BV366</f>
        <v>66.03</v>
      </c>
      <c r="BW232" s="33">
        <f>'SALDO MAXPPI JULHO 2026'!BW366</f>
        <v>0</v>
      </c>
      <c r="BX232" s="33">
        <f>'SALDO MAXPPI JULHO 2026'!BX366</f>
        <v>0</v>
      </c>
      <c r="BY232" s="35">
        <f t="shared" si="7"/>
        <v>3987.559999999999</v>
      </c>
      <c r="BZ232" s="36">
        <f>'SALDO MAXPPI JULHO 2026'!BZ366</f>
        <v>3987.559999999999</v>
      </c>
      <c r="CA232" s="37">
        <f t="shared" si="6"/>
        <v>0</v>
      </c>
    </row>
    <row r="233" spans="1:79">
      <c r="A233" s="32" t="str">
        <f>'SALDO MAXPPI JULHO 2026'!A367</f>
        <v>SANTA ROSA DE LIMA</v>
      </c>
      <c r="B233" s="33">
        <f>'SALDO MAXPPI JULHO 2026'!B367</f>
        <v>42.87</v>
      </c>
      <c r="C233" s="33">
        <f>'SALDO MAXPPI JULHO 2026'!C367</f>
        <v>1153.17</v>
      </c>
      <c r="D233" s="33">
        <f>'SALDO MAXPPI JULHO 2026'!D367</f>
        <v>630.15</v>
      </c>
      <c r="E233" s="33">
        <f>'SALDO MAXPPI JULHO 2026'!E367</f>
        <v>0</v>
      </c>
      <c r="F233" s="33">
        <f>'SALDO MAXPPI JULHO 2026'!F367</f>
        <v>0.55000000000000004</v>
      </c>
      <c r="G233" s="33">
        <f>'SALDO MAXPPI JULHO 2026'!G367</f>
        <v>0</v>
      </c>
      <c r="H233" s="33">
        <f>'SALDO MAXPPI JULHO 2026'!H367</f>
        <v>0</v>
      </c>
      <c r="I233" s="33">
        <f>'SALDO MAXPPI JULHO 2026'!I367</f>
        <v>0</v>
      </c>
      <c r="J233" s="33">
        <f>'SALDO MAXPPI JULHO 2026'!J367</f>
        <v>0</v>
      </c>
      <c r="K233" s="33">
        <f>'SALDO MAXPPI JULHO 2026'!K367</f>
        <v>0</v>
      </c>
      <c r="L233" s="33">
        <f>'SALDO MAXPPI JULHO 2026'!L367</f>
        <v>0</v>
      </c>
      <c r="M233" s="33">
        <f>'SALDO MAXPPI JULHO 2026'!M367</f>
        <v>0</v>
      </c>
      <c r="N233" s="33">
        <f>'SALDO MAXPPI JULHO 2026'!N367</f>
        <v>0.08</v>
      </c>
      <c r="O233" s="33">
        <f>'SALDO MAXPPI JULHO 2026'!O367</f>
        <v>-0.67</v>
      </c>
      <c r="P233" s="33">
        <f>'SALDO MAXPPI JULHO 2026'!P367</f>
        <v>0</v>
      </c>
      <c r="Q233" s="33">
        <f>'SALDO MAXPPI JULHO 2026'!Q367</f>
        <v>117.78</v>
      </c>
      <c r="R233" s="33">
        <f>'SALDO MAXPPI JULHO 2026'!R367</f>
        <v>1.1000000000000001</v>
      </c>
      <c r="S233" s="33">
        <f>'SALDO MAXPPI JULHO 2026'!S367</f>
        <v>32.270000000000003</v>
      </c>
      <c r="T233" s="33">
        <f>'SALDO MAXPPI JULHO 2026'!T367</f>
        <v>0.53</v>
      </c>
      <c r="U233" s="33">
        <f>'SALDO MAXPPI JULHO 2026'!U367</f>
        <v>0</v>
      </c>
      <c r="V233" s="33">
        <f>'SALDO MAXPPI JULHO 2026'!V367</f>
        <v>0.36</v>
      </c>
      <c r="W233" s="33">
        <f>'SALDO MAXPPI JULHO 2026'!W367</f>
        <v>104.72</v>
      </c>
      <c r="X233" s="33">
        <f>'SALDO MAXPPI JULHO 2026'!X367</f>
        <v>0.1</v>
      </c>
      <c r="Y233" s="33">
        <f>'SALDO MAXPPI JULHO 2026'!Y367</f>
        <v>0.1</v>
      </c>
      <c r="Z233" s="33">
        <f>'SALDO MAXPPI JULHO 2026'!Z367</f>
        <v>37.08</v>
      </c>
      <c r="AA233" s="33">
        <f>'SALDO MAXPPI JULHO 2026'!AA367</f>
        <v>5.19</v>
      </c>
      <c r="AB233" s="33">
        <f>'SALDO MAXPPI JULHO 2026'!AB367</f>
        <v>54</v>
      </c>
      <c r="AC233" s="33">
        <f>'SALDO MAXPPI JULHO 2026'!AC367</f>
        <v>3.89</v>
      </c>
      <c r="AD233" s="33">
        <f>'SALDO MAXPPI JULHO 2026'!AD367</f>
        <v>3.98</v>
      </c>
      <c r="AE233" s="33">
        <f>'SALDO MAXPPI JULHO 2026'!AE367</f>
        <v>0.76</v>
      </c>
      <c r="AF233" s="33">
        <f>'SALDO MAXPPI JULHO 2026'!AF367</f>
        <v>2.08</v>
      </c>
      <c r="AG233" s="33">
        <f>'SALDO MAXPPI JULHO 2026'!AG367</f>
        <v>19.48</v>
      </c>
      <c r="AH233" s="33">
        <f>'SALDO MAXPPI JULHO 2026'!AH367</f>
        <v>-0.1</v>
      </c>
      <c r="AI233" s="33">
        <f>'SALDO MAXPPI JULHO 2026'!AI367</f>
        <v>1.04</v>
      </c>
      <c r="AJ233" s="33">
        <f>'SALDO MAXPPI JULHO 2026'!AJ367</f>
        <v>-0.1</v>
      </c>
      <c r="AK233" s="33">
        <f>'SALDO MAXPPI JULHO 2026'!AK367</f>
        <v>0.59</v>
      </c>
      <c r="AL233" s="33">
        <f>'SALDO MAXPPI JULHO 2026'!AL367</f>
        <v>7.96</v>
      </c>
      <c r="AM233" s="33">
        <f>'SALDO MAXPPI JULHO 2026'!AM367</f>
        <v>0.6</v>
      </c>
      <c r="AN233" s="33">
        <f>'SALDO MAXPPI JULHO 2026'!AN367</f>
        <v>1.04</v>
      </c>
      <c r="AO233" s="33">
        <f>'SALDO MAXPPI JULHO 2026'!AO367</f>
        <v>1</v>
      </c>
      <c r="AP233" s="33">
        <f>'SALDO MAXPPI JULHO 2026'!AP367</f>
        <v>0</v>
      </c>
      <c r="AQ233" s="33">
        <f>'SALDO MAXPPI JULHO 2026'!AQ367</f>
        <v>6</v>
      </c>
      <c r="AR233" s="33">
        <f>'SALDO MAXPPI JULHO 2026'!AR367</f>
        <v>55.62</v>
      </c>
      <c r="AS233" s="33">
        <f>'SALDO MAXPPI JULHO 2026'!AS367</f>
        <v>93.93</v>
      </c>
      <c r="AT233" s="33">
        <f>'SALDO MAXPPI JULHO 2026'!AT367</f>
        <v>27.7</v>
      </c>
      <c r="AU233" s="33">
        <f>'SALDO MAXPPI JULHO 2026'!AU367</f>
        <v>2.11</v>
      </c>
      <c r="AV233" s="33">
        <f>'SALDO MAXPPI JULHO 2026'!AV367</f>
        <v>6.23</v>
      </c>
      <c r="AW233" s="33">
        <f>'SALDO MAXPPI JULHO 2026'!AW367</f>
        <v>27.62</v>
      </c>
      <c r="AX233" s="33">
        <f>'SALDO MAXPPI JULHO 2026'!AX367</f>
        <v>0.3</v>
      </c>
      <c r="AY233" s="33">
        <f>'SALDO MAXPPI JULHO 2026'!AY367</f>
        <v>17.920000000000002</v>
      </c>
      <c r="AZ233" s="33">
        <f>'SALDO MAXPPI JULHO 2026'!AZ367</f>
        <v>2.88</v>
      </c>
      <c r="BA233" s="33">
        <f>'SALDO MAXPPI JULHO 2026'!BA367</f>
        <v>0.69</v>
      </c>
      <c r="BB233" s="33">
        <f>'SALDO MAXPPI JULHO 2026'!BB367</f>
        <v>0.2</v>
      </c>
      <c r="BC233" s="33">
        <f>'SALDO MAXPPI JULHO 2026'!BC367</f>
        <v>19.739999999999998</v>
      </c>
      <c r="BD233" s="33">
        <f>'SALDO MAXPPI JULHO 2026'!BD367</f>
        <v>209.5</v>
      </c>
      <c r="BE233" s="33">
        <f>'SALDO MAXPPI JULHO 2026'!BE367</f>
        <v>18.29</v>
      </c>
      <c r="BF233" s="33">
        <f>'SALDO MAXPPI JULHO 2026'!BF367</f>
        <v>39.270000000000003</v>
      </c>
      <c r="BG233" s="33">
        <f>'SALDO MAXPPI JULHO 2026'!BG367</f>
        <v>1.71</v>
      </c>
      <c r="BH233" s="33">
        <f>'SALDO MAXPPI JULHO 2026'!BH367</f>
        <v>1.88</v>
      </c>
      <c r="BI233" s="33">
        <f>'SALDO MAXPPI JULHO 2026'!BI367</f>
        <v>29</v>
      </c>
      <c r="BJ233" s="33">
        <f>'SALDO MAXPPI JULHO 2026'!BJ367</f>
        <v>2.77</v>
      </c>
      <c r="BK233" s="33">
        <f>'SALDO MAXPPI JULHO 2026'!BK367</f>
        <v>2.96</v>
      </c>
      <c r="BL233" s="33">
        <f>'SALDO MAXPPI JULHO 2026'!BL367</f>
        <v>3.13</v>
      </c>
      <c r="BM233" s="33">
        <f>'SALDO MAXPPI JULHO 2026'!BM367</f>
        <v>0.67</v>
      </c>
      <c r="BN233" s="33">
        <f>'SALDO MAXPPI JULHO 2026'!BN367</f>
        <v>0.57999999999999996</v>
      </c>
      <c r="BO233" s="33">
        <f>'SALDO MAXPPI JULHO 2026'!BO367</f>
        <v>0</v>
      </c>
      <c r="BP233" s="33">
        <f>'SALDO MAXPPI JULHO 2026'!BP367</f>
        <v>-2.96</v>
      </c>
      <c r="BQ233" s="33">
        <f>'SALDO MAXPPI JULHO 2026'!BQ367</f>
        <v>0</v>
      </c>
      <c r="BR233" s="33">
        <f>'SALDO MAXPPI JULHO 2026'!BR367</f>
        <v>0</v>
      </c>
      <c r="BS233" s="33">
        <f>'SALDO MAXPPI JULHO 2026'!BS367</f>
        <v>0</v>
      </c>
      <c r="BT233" s="33">
        <f>'SALDO MAXPPI JULHO 2026'!BT367</f>
        <v>0</v>
      </c>
      <c r="BU233" s="33">
        <f>'SALDO MAXPPI JULHO 2026'!BU367</f>
        <v>0</v>
      </c>
      <c r="BV233" s="33">
        <f>'SALDO MAXPPI JULHO 2026'!BV367</f>
        <v>55.44</v>
      </c>
      <c r="BW233" s="33">
        <f>'SALDO MAXPPI JULHO 2026'!BW367</f>
        <v>0</v>
      </c>
      <c r="BX233" s="33">
        <f>'SALDO MAXPPI JULHO 2026'!BX367</f>
        <v>0</v>
      </c>
      <c r="BY233" s="35">
        <f t="shared" si="7"/>
        <v>2844.7799999999993</v>
      </c>
      <c r="BZ233" s="36">
        <f>'SALDO MAXPPI JULHO 2026'!BZ367</f>
        <v>2844.7799999999993</v>
      </c>
      <c r="CA233" s="37">
        <f t="shared" si="6"/>
        <v>0</v>
      </c>
    </row>
    <row r="234" spans="1:79">
      <c r="A234" s="32" t="str">
        <f>'SALDO MAXPPI JULHO 2026'!A368</f>
        <v>SANTA ROSA DO SUL</v>
      </c>
      <c r="B234" s="33">
        <f>'SALDO MAXPPI JULHO 2026'!B368</f>
        <v>114.7</v>
      </c>
      <c r="C234" s="33">
        <f>'SALDO MAXPPI JULHO 2026'!C368</f>
        <v>4515.8599999999997</v>
      </c>
      <c r="D234" s="33">
        <f>'SALDO MAXPPI JULHO 2026'!D368</f>
        <v>2467.6999999999998</v>
      </c>
      <c r="E234" s="33">
        <f>'SALDO MAXPPI JULHO 2026'!E368</f>
        <v>0</v>
      </c>
      <c r="F234" s="33">
        <f>'SALDO MAXPPI JULHO 2026'!F368</f>
        <v>51.64</v>
      </c>
      <c r="G234" s="33">
        <f>'SALDO MAXPPI JULHO 2026'!G368</f>
        <v>0</v>
      </c>
      <c r="H234" s="33">
        <f>'SALDO MAXPPI JULHO 2026'!H368</f>
        <v>0</v>
      </c>
      <c r="I234" s="33">
        <f>'SALDO MAXPPI JULHO 2026'!I368</f>
        <v>1313.16</v>
      </c>
      <c r="J234" s="33">
        <f>'SALDO MAXPPI JULHO 2026'!J368</f>
        <v>17.22</v>
      </c>
      <c r="K234" s="33">
        <f>'SALDO MAXPPI JULHO 2026'!K368</f>
        <v>0.26</v>
      </c>
      <c r="L234" s="33">
        <f>'SALDO MAXPPI JULHO 2026'!L368</f>
        <v>0.41</v>
      </c>
      <c r="M234" s="33">
        <f>'SALDO MAXPPI JULHO 2026'!M368</f>
        <v>197.02</v>
      </c>
      <c r="N234" s="33">
        <f>'SALDO MAXPPI JULHO 2026'!N368</f>
        <v>0.61</v>
      </c>
      <c r="O234" s="33">
        <f>'SALDO MAXPPI JULHO 2026'!O368</f>
        <v>125.71</v>
      </c>
      <c r="P234" s="33">
        <f>'SALDO MAXPPI JULHO 2026'!P368</f>
        <v>40.69</v>
      </c>
      <c r="Q234" s="33">
        <f>'SALDO MAXPPI JULHO 2026'!Q368</f>
        <v>461.22</v>
      </c>
      <c r="R234" s="33">
        <f>'SALDO MAXPPI JULHO 2026'!R368</f>
        <v>10.33</v>
      </c>
      <c r="S234" s="33">
        <f>'SALDO MAXPPI JULHO 2026'!S368</f>
        <v>299.81</v>
      </c>
      <c r="T234" s="33">
        <f>'SALDO MAXPPI JULHO 2026'!T368</f>
        <v>4.5999999999999996</v>
      </c>
      <c r="U234" s="33">
        <f>'SALDO MAXPPI JULHO 2026'!U368</f>
        <v>0.86</v>
      </c>
      <c r="V234" s="33">
        <f>'SALDO MAXPPI JULHO 2026'!V368</f>
        <v>3.26</v>
      </c>
      <c r="W234" s="33">
        <f>'SALDO MAXPPI JULHO 2026'!W368</f>
        <v>410.09</v>
      </c>
      <c r="X234" s="33">
        <f>'SALDO MAXPPI JULHO 2026'!X368</f>
        <v>0</v>
      </c>
      <c r="Y234" s="33">
        <f>'SALDO MAXPPI JULHO 2026'!Y368</f>
        <v>31.19</v>
      </c>
      <c r="Z234" s="33">
        <f>'SALDO MAXPPI JULHO 2026'!Z368</f>
        <v>121.21</v>
      </c>
      <c r="AA234" s="33">
        <f>'SALDO MAXPPI JULHO 2026'!AA368</f>
        <v>20.34</v>
      </c>
      <c r="AB234" s="33">
        <f>'SALDO MAXPPI JULHO 2026'!AB368</f>
        <v>140.78</v>
      </c>
      <c r="AC234" s="33">
        <f>'SALDO MAXPPI JULHO 2026'!AC368</f>
        <v>5.21</v>
      </c>
      <c r="AD234" s="33">
        <f>'SALDO MAXPPI JULHO 2026'!AD368</f>
        <v>15.6</v>
      </c>
      <c r="AE234" s="33">
        <f>'SALDO MAXPPI JULHO 2026'!AE368</f>
        <v>2.98</v>
      </c>
      <c r="AF234" s="33">
        <f>'SALDO MAXPPI JULHO 2026'!AF368</f>
        <v>8.14</v>
      </c>
      <c r="AG234" s="33">
        <f>'SALDO MAXPPI JULHO 2026'!AG368</f>
        <v>102.04</v>
      </c>
      <c r="AH234" s="33">
        <f>'SALDO MAXPPI JULHO 2026'!AH368</f>
        <v>20</v>
      </c>
      <c r="AI234" s="33">
        <f>'SALDO MAXPPI JULHO 2026'!AI368</f>
        <v>4.07</v>
      </c>
      <c r="AJ234" s="33">
        <f>'SALDO MAXPPI JULHO 2026'!AJ368</f>
        <v>1.3</v>
      </c>
      <c r="AK234" s="33">
        <f>'SALDO MAXPPI JULHO 2026'!AK368</f>
        <v>1.31</v>
      </c>
      <c r="AL234" s="33">
        <f>'SALDO MAXPPI JULHO 2026'!AL368</f>
        <v>31.19</v>
      </c>
      <c r="AM234" s="33">
        <f>'SALDO MAXPPI JULHO 2026'!AM368</f>
        <v>40.68</v>
      </c>
      <c r="AN234" s="33">
        <f>'SALDO MAXPPI JULHO 2026'!AN368</f>
        <v>4.07</v>
      </c>
      <c r="AO234" s="33">
        <f>'SALDO MAXPPI JULHO 2026'!AO368</f>
        <v>10.3</v>
      </c>
      <c r="AP234" s="33">
        <f>'SALDO MAXPPI JULHO 2026'!AP368</f>
        <v>13.56</v>
      </c>
      <c r="AQ234" s="33">
        <f>'SALDO MAXPPI JULHO 2026'!AQ368</f>
        <v>29.3</v>
      </c>
      <c r="AR234" s="33">
        <f>'SALDO MAXPPI JULHO 2026'!AR368</f>
        <v>97.98</v>
      </c>
      <c r="AS234" s="33">
        <f>'SALDO MAXPPI JULHO 2026'!AS368</f>
        <v>257.68</v>
      </c>
      <c r="AT234" s="33">
        <f>'SALDO MAXPPI JULHO 2026'!AT368</f>
        <v>28.5</v>
      </c>
      <c r="AU234" s="33">
        <f>'SALDO MAXPPI JULHO 2026'!AU368</f>
        <v>16.989999999999998</v>
      </c>
      <c r="AV234" s="33">
        <f>'SALDO MAXPPI JULHO 2026'!AV368</f>
        <v>24.41</v>
      </c>
      <c r="AW234" s="33">
        <f>'SALDO MAXPPI JULHO 2026'!AW368</f>
        <v>135.61000000000001</v>
      </c>
      <c r="AX234" s="33">
        <f>'SALDO MAXPPI JULHO 2026'!AX368</f>
        <v>5.0999999999999996</v>
      </c>
      <c r="AY234" s="33">
        <f>'SALDO MAXPPI JULHO 2026'!AY368</f>
        <v>7.6</v>
      </c>
      <c r="AZ234" s="33">
        <f>'SALDO MAXPPI JULHO 2026'!AZ368</f>
        <v>11.27</v>
      </c>
      <c r="BA234" s="33">
        <f>'SALDO MAXPPI JULHO 2026'!BA368</f>
        <v>2.72</v>
      </c>
      <c r="BB234" s="33">
        <f>'SALDO MAXPPI JULHO 2026'!BB368</f>
        <v>13.18</v>
      </c>
      <c r="BC234" s="33">
        <f>'SALDO MAXPPI JULHO 2026'!BC368</f>
        <v>67.319999999999993</v>
      </c>
      <c r="BD234" s="33">
        <f>'SALDO MAXPPI JULHO 2026'!BD368</f>
        <v>820.42</v>
      </c>
      <c r="BE234" s="33">
        <f>'SALDO MAXPPI JULHO 2026'!BE368</f>
        <v>130.84</v>
      </c>
      <c r="BF234" s="33">
        <f>'SALDO MAXPPI JULHO 2026'!BF368</f>
        <v>16.100000000000001</v>
      </c>
      <c r="BG234" s="33">
        <f>'SALDO MAXPPI JULHO 2026'!BG368</f>
        <v>6.69</v>
      </c>
      <c r="BH234" s="33">
        <f>'SALDO MAXPPI JULHO 2026'!BH368</f>
        <v>9.2100000000000009</v>
      </c>
      <c r="BI234" s="33">
        <f>'SALDO MAXPPI JULHO 2026'!BI368</f>
        <v>293.58</v>
      </c>
      <c r="BJ234" s="33">
        <f>'SALDO MAXPPI JULHO 2026'!BJ368</f>
        <v>28.36</v>
      </c>
      <c r="BK234" s="33">
        <f>'SALDO MAXPPI JULHO 2026'!BK368</f>
        <v>31.9</v>
      </c>
      <c r="BL234" s="33">
        <f>'SALDO MAXPPI JULHO 2026'!BL368</f>
        <v>21.18</v>
      </c>
      <c r="BM234" s="33">
        <f>'SALDO MAXPPI JULHO 2026'!BM368</f>
        <v>0.66</v>
      </c>
      <c r="BN234" s="33">
        <f>'SALDO MAXPPI JULHO 2026'!BN368</f>
        <v>0.16</v>
      </c>
      <c r="BO234" s="33">
        <f>'SALDO MAXPPI JULHO 2026'!BO368</f>
        <v>0</v>
      </c>
      <c r="BP234" s="33">
        <f>'SALDO MAXPPI JULHO 2026'!BP368</f>
        <v>-0.97</v>
      </c>
      <c r="BQ234" s="33">
        <f>'SALDO MAXPPI JULHO 2026'!BQ368</f>
        <v>0</v>
      </c>
      <c r="BR234" s="33">
        <f>'SALDO MAXPPI JULHO 2026'!BR368</f>
        <v>-1.1399999999999999</v>
      </c>
      <c r="BS234" s="33">
        <f>'SALDO MAXPPI JULHO 2026'!BS368</f>
        <v>364.7</v>
      </c>
      <c r="BT234" s="33">
        <f>'SALDO MAXPPI JULHO 2026'!BT368</f>
        <v>48.39</v>
      </c>
      <c r="BU234" s="33">
        <f>'SALDO MAXPPI JULHO 2026'!BU368</f>
        <v>0.17</v>
      </c>
      <c r="BV234" s="33">
        <f>'SALDO MAXPPI JULHO 2026'!BV368</f>
        <v>59.28</v>
      </c>
      <c r="BW234" s="33">
        <f>'SALDO MAXPPI JULHO 2026'!BW368</f>
        <v>0</v>
      </c>
      <c r="BX234" s="33">
        <f>'SALDO MAXPPI JULHO 2026'!BX368</f>
        <v>0</v>
      </c>
      <c r="BY234" s="35">
        <f t="shared" si="7"/>
        <v>13136.31</v>
      </c>
      <c r="BZ234" s="36">
        <f>'SALDO MAXPPI JULHO 2026'!BZ368</f>
        <v>13136.31</v>
      </c>
      <c r="CA234" s="37">
        <f t="shared" si="6"/>
        <v>0</v>
      </c>
    </row>
    <row r="235" spans="1:79">
      <c r="A235" s="32" t="str">
        <f>'SALDO MAXPPI JULHO 2026'!A369</f>
        <v>SANTA TEREZINHA</v>
      </c>
      <c r="B235" s="33">
        <f>'SALDO MAXPPI JULHO 2026'!B369</f>
        <v>0</v>
      </c>
      <c r="C235" s="33">
        <f>'SALDO MAXPPI JULHO 2026'!C369</f>
        <v>0</v>
      </c>
      <c r="D235" s="33">
        <f>'SALDO MAXPPI JULHO 2026'!D369</f>
        <v>-0.13</v>
      </c>
      <c r="E235" s="33">
        <f>'SALDO MAXPPI JULHO 2026'!E369</f>
        <v>0</v>
      </c>
      <c r="F235" s="33">
        <f>'SALDO MAXPPI JULHO 2026'!F369</f>
        <v>0</v>
      </c>
      <c r="G235" s="33">
        <f>'SALDO MAXPPI JULHO 2026'!G369</f>
        <v>0</v>
      </c>
      <c r="H235" s="33">
        <f>'SALDO MAXPPI JULHO 2026'!H369</f>
        <v>0</v>
      </c>
      <c r="I235" s="33">
        <f>'SALDO MAXPPI JULHO 2026'!I369</f>
        <v>-1.68</v>
      </c>
      <c r="J235" s="33">
        <f>'SALDO MAXPPI JULHO 2026'!J369</f>
        <v>-0.52</v>
      </c>
      <c r="K235" s="33">
        <f>'SALDO MAXPPI JULHO 2026'!K369</f>
        <v>0</v>
      </c>
      <c r="L235" s="33">
        <f>'SALDO MAXPPI JULHO 2026'!L369</f>
        <v>0</v>
      </c>
      <c r="M235" s="33">
        <f>'SALDO MAXPPI JULHO 2026'!M369</f>
        <v>198.92</v>
      </c>
      <c r="N235" s="33">
        <f>'SALDO MAXPPI JULHO 2026'!N369</f>
        <v>0.2</v>
      </c>
      <c r="O235" s="33">
        <f>'SALDO MAXPPI JULHO 2026'!O369</f>
        <v>0.31</v>
      </c>
      <c r="P235" s="33">
        <f>'SALDO MAXPPI JULHO 2026'!P369</f>
        <v>0</v>
      </c>
      <c r="Q235" s="33">
        <f>'SALDO MAXPPI JULHO 2026'!Q369</f>
        <v>523.82000000000005</v>
      </c>
      <c r="R235" s="33">
        <f>'SALDO MAXPPI JULHO 2026'!R369</f>
        <v>3.38</v>
      </c>
      <c r="S235" s="33">
        <f>'SALDO MAXPPI JULHO 2026'!S369</f>
        <v>97.77</v>
      </c>
      <c r="T235" s="33">
        <f>'SALDO MAXPPI JULHO 2026'!T369</f>
        <v>1.47</v>
      </c>
      <c r="U235" s="33">
        <f>'SALDO MAXPPI JULHO 2026'!U369</f>
        <v>0.28999999999999998</v>
      </c>
      <c r="V235" s="33">
        <f>'SALDO MAXPPI JULHO 2026'!V369</f>
        <v>1.05</v>
      </c>
      <c r="W235" s="33">
        <f>'SALDO MAXPPI JULHO 2026'!W369</f>
        <v>465.75</v>
      </c>
      <c r="X235" s="33">
        <f>'SALDO MAXPPI JULHO 2026'!X369</f>
        <v>9.24</v>
      </c>
      <c r="Y235" s="33">
        <f>'SALDO MAXPPI JULHO 2026'!Y369</f>
        <v>8.1999999999999993</v>
      </c>
      <c r="Z235" s="33">
        <f>'SALDO MAXPPI JULHO 2026'!Z369</f>
        <v>143.01</v>
      </c>
      <c r="AA235" s="33">
        <f>'SALDO MAXPPI JULHO 2026'!AA369</f>
        <v>9.6999999999999993</v>
      </c>
      <c r="AB235" s="33">
        <f>'SALDO MAXPPI JULHO 2026'!AB369</f>
        <v>220.32</v>
      </c>
      <c r="AC235" s="33">
        <f>'SALDO MAXPPI JULHO 2026'!AC369</f>
        <v>17.309999999999999</v>
      </c>
      <c r="AD235" s="33">
        <f>'SALDO MAXPPI JULHO 2026'!AD369</f>
        <v>17.71</v>
      </c>
      <c r="AE235" s="33">
        <f>'SALDO MAXPPI JULHO 2026'!AE369</f>
        <v>3.39</v>
      </c>
      <c r="AF235" s="33">
        <f>'SALDO MAXPPI JULHO 2026'!AF369</f>
        <v>9.24</v>
      </c>
      <c r="AG235" s="33">
        <f>'SALDO MAXPPI JULHO 2026'!AG369</f>
        <v>114.52</v>
      </c>
      <c r="AH235" s="33">
        <f>'SALDO MAXPPI JULHO 2026'!AH369</f>
        <v>90.87</v>
      </c>
      <c r="AI235" s="33">
        <f>'SALDO MAXPPI JULHO 2026'!AI369</f>
        <v>4.62</v>
      </c>
      <c r="AJ235" s="33">
        <f>'SALDO MAXPPI JULHO 2026'!AJ369</f>
        <v>56.32</v>
      </c>
      <c r="AK235" s="33">
        <f>'SALDO MAXPPI JULHO 2026'!AK369</f>
        <v>2.62</v>
      </c>
      <c r="AL235" s="33">
        <f>'SALDO MAXPPI JULHO 2026'!AL369</f>
        <v>24.61</v>
      </c>
      <c r="AM235" s="33">
        <f>'SALDO MAXPPI JULHO 2026'!AM369</f>
        <v>46.21</v>
      </c>
      <c r="AN235" s="33">
        <f>'SALDO MAXPPI JULHO 2026'!AN369</f>
        <v>4.62</v>
      </c>
      <c r="AO235" s="33">
        <f>'SALDO MAXPPI JULHO 2026'!AO369</f>
        <v>7.9</v>
      </c>
      <c r="AP235" s="33">
        <f>'SALDO MAXPPI JULHO 2026'!AP369</f>
        <v>9.8000000000000007</v>
      </c>
      <c r="AQ235" s="33">
        <f>'SALDO MAXPPI JULHO 2026'!AQ369</f>
        <v>71.31</v>
      </c>
      <c r="AR235" s="33">
        <f>'SALDO MAXPPI JULHO 2026'!AR369</f>
        <v>240.88</v>
      </c>
      <c r="AS235" s="33">
        <f>'SALDO MAXPPI JULHO 2026'!AS369</f>
        <v>426.84</v>
      </c>
      <c r="AT235" s="33">
        <f>'SALDO MAXPPI JULHO 2026'!AT369</f>
        <v>123.21</v>
      </c>
      <c r="AU235" s="33">
        <f>'SALDO MAXPPI JULHO 2026'!AU369</f>
        <v>64.69</v>
      </c>
      <c r="AV235" s="33">
        <f>'SALDO MAXPPI JULHO 2026'!AV369</f>
        <v>0</v>
      </c>
      <c r="AW235" s="33">
        <f>'SALDO MAXPPI JULHO 2026'!AW369</f>
        <v>154.01</v>
      </c>
      <c r="AX235" s="33">
        <f>'SALDO MAXPPI JULHO 2026'!AX369</f>
        <v>18.690000000000001</v>
      </c>
      <c r="AY235" s="33">
        <f>'SALDO MAXPPI JULHO 2026'!AY369</f>
        <v>39.9</v>
      </c>
      <c r="AZ235" s="33">
        <f>'SALDO MAXPPI JULHO 2026'!AZ369</f>
        <v>12.8</v>
      </c>
      <c r="BA235" s="33">
        <f>'SALDO MAXPPI JULHO 2026'!BA369</f>
        <v>3.08</v>
      </c>
      <c r="BB235" s="33">
        <f>'SALDO MAXPPI JULHO 2026'!BB369</f>
        <v>19.670000000000002</v>
      </c>
      <c r="BC235" s="33">
        <f>'SALDO MAXPPI JULHO 2026'!BC369</f>
        <v>87.81</v>
      </c>
      <c r="BD235" s="33">
        <f>'SALDO MAXPPI JULHO 2026'!BD369</f>
        <v>931.76</v>
      </c>
      <c r="BE235" s="33">
        <f>'SALDO MAXPPI JULHO 2026'!BE369</f>
        <v>0.31</v>
      </c>
      <c r="BF235" s="33">
        <f>'SALDO MAXPPI JULHO 2026'!BF369</f>
        <v>109.08</v>
      </c>
      <c r="BG235" s="33">
        <f>'SALDO MAXPPI JULHO 2026'!BG369</f>
        <v>0.05</v>
      </c>
      <c r="BH235" s="33">
        <f>'SALDO MAXPPI JULHO 2026'!BH369</f>
        <v>0</v>
      </c>
      <c r="BI235" s="33">
        <f>'SALDO MAXPPI JULHO 2026'!BI369</f>
        <v>0</v>
      </c>
      <c r="BJ235" s="33">
        <f>'SALDO MAXPPI JULHO 2026'!BJ369</f>
        <v>0</v>
      </c>
      <c r="BK235" s="33">
        <f>'SALDO MAXPPI JULHO 2026'!BK369</f>
        <v>0</v>
      </c>
      <c r="BL235" s="33">
        <f>'SALDO MAXPPI JULHO 2026'!BL369</f>
        <v>0</v>
      </c>
      <c r="BM235" s="33">
        <f>'SALDO MAXPPI JULHO 2026'!BM369</f>
        <v>0</v>
      </c>
      <c r="BN235" s="33">
        <f>'SALDO MAXPPI JULHO 2026'!BN369</f>
        <v>0</v>
      </c>
      <c r="BO235" s="33">
        <f>'SALDO MAXPPI JULHO 2026'!BO369</f>
        <v>0</v>
      </c>
      <c r="BP235" s="33">
        <f>'SALDO MAXPPI JULHO 2026'!BP369</f>
        <v>7.76</v>
      </c>
      <c r="BQ235" s="33">
        <f>'SALDO MAXPPI JULHO 2026'!BQ369</f>
        <v>-0.55000000000000004</v>
      </c>
      <c r="BR235" s="33">
        <f>'SALDO MAXPPI JULHO 2026'!BR369</f>
        <v>1.1399999999999999</v>
      </c>
      <c r="BS235" s="33">
        <f>'SALDO MAXPPI JULHO 2026'!BS369</f>
        <v>2.69</v>
      </c>
      <c r="BT235" s="33">
        <f>'SALDO MAXPPI JULHO 2026'!BT369</f>
        <v>-1.73</v>
      </c>
      <c r="BU235" s="33">
        <f>'SALDO MAXPPI JULHO 2026'!BU369</f>
        <v>-0.17</v>
      </c>
      <c r="BV235" s="33">
        <f>'SALDO MAXPPI JULHO 2026'!BV369</f>
        <v>4.5</v>
      </c>
      <c r="BW235" s="33">
        <f>'SALDO MAXPPI JULHO 2026'!BW369</f>
        <v>0</v>
      </c>
      <c r="BX235" s="33">
        <f>'SALDO MAXPPI JULHO 2026'!BX369</f>
        <v>0</v>
      </c>
      <c r="BY235" s="35">
        <f t="shared" si="7"/>
        <v>4408.5700000000015</v>
      </c>
      <c r="BZ235" s="36">
        <f>'SALDO MAXPPI JULHO 2026'!BZ369</f>
        <v>4408.5700000000015</v>
      </c>
      <c r="CA235" s="37">
        <f t="shared" si="6"/>
        <v>0</v>
      </c>
    </row>
    <row r="236" spans="1:79">
      <c r="A236" s="32" t="str">
        <f>'SALDO MAXPPI JULHO 2026'!A370</f>
        <v>SANTA TEREZINHA DO PROGRESSO</v>
      </c>
      <c r="B236" s="33">
        <f>'SALDO MAXPPI JULHO 2026'!B370</f>
        <v>15.48</v>
      </c>
      <c r="C236" s="33">
        <f>'SALDO MAXPPI JULHO 2026'!C370</f>
        <v>1463.95</v>
      </c>
      <c r="D236" s="33">
        <f>'SALDO MAXPPI JULHO 2026'!D370</f>
        <v>802.92</v>
      </c>
      <c r="E236" s="33">
        <f>'SALDO MAXPPI JULHO 2026'!E370</f>
        <v>0</v>
      </c>
      <c r="F236" s="33">
        <f>'SALDO MAXPPI JULHO 2026'!F370</f>
        <v>432.81</v>
      </c>
      <c r="G236" s="33">
        <f>'SALDO MAXPPI JULHO 2026'!G370</f>
        <v>390.99</v>
      </c>
      <c r="H236" s="33">
        <f>'SALDO MAXPPI JULHO 2026'!H370</f>
        <v>184.23</v>
      </c>
      <c r="I236" s="33">
        <f>'SALDO MAXPPI JULHO 2026'!I370</f>
        <v>256.55</v>
      </c>
      <c r="J236" s="33">
        <f>'SALDO MAXPPI JULHO 2026'!J370</f>
        <v>0</v>
      </c>
      <c r="K236" s="33">
        <f>'SALDO MAXPPI JULHO 2026'!K370</f>
        <v>270.57</v>
      </c>
      <c r="L236" s="33">
        <f>'SALDO MAXPPI JULHO 2026'!L370</f>
        <v>41.79</v>
      </c>
      <c r="M236" s="33">
        <f>'SALDO MAXPPI JULHO 2026'!M370</f>
        <v>138.16</v>
      </c>
      <c r="N236" s="33">
        <f>'SALDO MAXPPI JULHO 2026'!N370</f>
        <v>0</v>
      </c>
      <c r="O236" s="33">
        <f>'SALDO MAXPPI JULHO 2026'!O370</f>
        <v>-0.05</v>
      </c>
      <c r="P236" s="33">
        <f>'SALDO MAXPPI JULHO 2026'!P370</f>
        <v>0</v>
      </c>
      <c r="Q236" s="33">
        <f>'SALDO MAXPPI JULHO 2026'!Q370</f>
        <v>0</v>
      </c>
      <c r="R236" s="33">
        <f>'SALDO MAXPPI JULHO 2026'!R370</f>
        <v>0</v>
      </c>
      <c r="S236" s="33">
        <f>'SALDO MAXPPI JULHO 2026'!S370</f>
        <v>0.26</v>
      </c>
      <c r="T236" s="33">
        <f>'SALDO MAXPPI JULHO 2026'!T370</f>
        <v>0</v>
      </c>
      <c r="U236" s="33">
        <f>'SALDO MAXPPI JULHO 2026'!U370</f>
        <v>0</v>
      </c>
      <c r="V236" s="33">
        <f>'SALDO MAXPPI JULHO 2026'!V370</f>
        <v>0</v>
      </c>
      <c r="W236" s="33">
        <f>'SALDO MAXPPI JULHO 2026'!W370</f>
        <v>154.72999999999999</v>
      </c>
      <c r="X236" s="33">
        <f>'SALDO MAXPPI JULHO 2026'!X370</f>
        <v>3.07</v>
      </c>
      <c r="Y236" s="33">
        <f>'SALDO MAXPPI JULHO 2026'!Y370</f>
        <v>11.77</v>
      </c>
      <c r="Z236" s="33">
        <f>'SALDO MAXPPI JULHO 2026'!Z370</f>
        <v>86.43</v>
      </c>
      <c r="AA236" s="33">
        <f>'SALDO MAXPPI JULHO 2026'!AA370</f>
        <v>7.68</v>
      </c>
      <c r="AB236" s="33">
        <f>'SALDO MAXPPI JULHO 2026'!AB370</f>
        <v>97.22</v>
      </c>
      <c r="AC236" s="33">
        <f>'SALDO MAXPPI JULHO 2026'!AC370</f>
        <v>5.75</v>
      </c>
      <c r="AD236" s="33">
        <f>'SALDO MAXPPI JULHO 2026'!AD370</f>
        <v>5.88</v>
      </c>
      <c r="AE236" s="33">
        <f>'SALDO MAXPPI JULHO 2026'!AE370</f>
        <v>1.1299999999999999</v>
      </c>
      <c r="AF236" s="33">
        <f>'SALDO MAXPPI JULHO 2026'!AF370</f>
        <v>3.07</v>
      </c>
      <c r="AG236" s="33">
        <f>'SALDO MAXPPI JULHO 2026'!AG370</f>
        <v>46.05</v>
      </c>
      <c r="AH236" s="33">
        <f>'SALDO MAXPPI JULHO 2026'!AH370</f>
        <v>30.19</v>
      </c>
      <c r="AI236" s="33">
        <f>'SALDO MAXPPI JULHO 2026'!AI370</f>
        <v>1.54</v>
      </c>
      <c r="AJ236" s="33">
        <f>'SALDO MAXPPI JULHO 2026'!AJ370</f>
        <v>24.56</v>
      </c>
      <c r="AK236" s="33">
        <f>'SALDO MAXPPI JULHO 2026'!AK370</f>
        <v>0.87</v>
      </c>
      <c r="AL236" s="33">
        <f>'SALDO MAXPPI JULHO 2026'!AL370</f>
        <v>11.77</v>
      </c>
      <c r="AM236" s="33">
        <f>'SALDO MAXPPI JULHO 2026'!AM370</f>
        <v>15.35</v>
      </c>
      <c r="AN236" s="33">
        <f>'SALDO MAXPPI JULHO 2026'!AN370</f>
        <v>1.54</v>
      </c>
      <c r="AO236" s="33">
        <f>'SALDO MAXPPI JULHO 2026'!AO370</f>
        <v>17.399999999999999</v>
      </c>
      <c r="AP236" s="33">
        <f>'SALDO MAXPPI JULHO 2026'!AP370</f>
        <v>5.12</v>
      </c>
      <c r="AQ236" s="33">
        <f>'SALDO MAXPPI JULHO 2026'!AQ370</f>
        <v>25.58</v>
      </c>
      <c r="AR236" s="33">
        <f>'SALDO MAXPPI JULHO 2026'!AR370</f>
        <v>0</v>
      </c>
      <c r="AS236" s="33">
        <f>'SALDO MAXPPI JULHO 2026'!AS370</f>
        <v>165.1</v>
      </c>
      <c r="AT236" s="33">
        <f>'SALDO MAXPPI JULHO 2026'!AT370</f>
        <v>40.93</v>
      </c>
      <c r="AU236" s="33">
        <f>'SALDO MAXPPI JULHO 2026'!AU370</f>
        <v>21.49</v>
      </c>
      <c r="AV236" s="33">
        <f>'SALDO MAXPPI JULHO 2026'!AV370</f>
        <v>9.2100000000000009</v>
      </c>
      <c r="AW236" s="33">
        <f>'SALDO MAXPPI JULHO 2026'!AW370</f>
        <v>51.17</v>
      </c>
      <c r="AX236" s="33">
        <f>'SALDO MAXPPI JULHO 2026'!AX370</f>
        <v>15.01</v>
      </c>
      <c r="AY236" s="33">
        <f>'SALDO MAXPPI JULHO 2026'!AY370</f>
        <v>36.840000000000003</v>
      </c>
      <c r="AZ236" s="33">
        <f>'SALDO MAXPPI JULHO 2026'!AZ370</f>
        <v>4.25</v>
      </c>
      <c r="BA236" s="33">
        <f>'SALDO MAXPPI JULHO 2026'!BA370</f>
        <v>1.02</v>
      </c>
      <c r="BB236" s="33">
        <f>'SALDO MAXPPI JULHO 2026'!BB370</f>
        <v>9.7200000000000006</v>
      </c>
      <c r="BC236" s="33">
        <f>'SALDO MAXPPI JULHO 2026'!BC370</f>
        <v>29.17</v>
      </c>
      <c r="BD236" s="33">
        <f>'SALDO MAXPPI JULHO 2026'!BD370</f>
        <v>259.99</v>
      </c>
      <c r="BE236" s="33">
        <f>'SALDO MAXPPI JULHO 2026'!BE370</f>
        <v>0</v>
      </c>
      <c r="BF236" s="33">
        <f>'SALDO MAXPPI JULHO 2026'!BF370</f>
        <v>58.03</v>
      </c>
      <c r="BG236" s="33">
        <f>'SALDO MAXPPI JULHO 2026'!BG370</f>
        <v>-0.05</v>
      </c>
      <c r="BH236" s="33">
        <f>'SALDO MAXPPI JULHO 2026'!BH370</f>
        <v>1.56</v>
      </c>
      <c r="BI236" s="33">
        <f>'SALDO MAXPPI JULHO 2026'!BI370</f>
        <v>42.32</v>
      </c>
      <c r="BJ236" s="33">
        <f>'SALDO MAXPPI JULHO 2026'!BJ370</f>
        <v>4.18</v>
      </c>
      <c r="BK236" s="33">
        <f>'SALDO MAXPPI JULHO 2026'!BK370</f>
        <v>4.47</v>
      </c>
      <c r="BL236" s="33">
        <f>'SALDO MAXPPI JULHO 2026'!BL370</f>
        <v>0.35</v>
      </c>
      <c r="BM236" s="33">
        <f>'SALDO MAXPPI JULHO 2026'!BM370</f>
        <v>0.89</v>
      </c>
      <c r="BN236" s="33">
        <f>'SALDO MAXPPI JULHO 2026'!BN370</f>
        <v>0</v>
      </c>
      <c r="BO236" s="33">
        <f>'SALDO MAXPPI JULHO 2026'!BO370</f>
        <v>0.21</v>
      </c>
      <c r="BP236" s="33">
        <f>'SALDO MAXPPI JULHO 2026'!BP370</f>
        <v>5.73</v>
      </c>
      <c r="BQ236" s="33">
        <f>'SALDO MAXPPI JULHO 2026'!BQ370</f>
        <v>14.09</v>
      </c>
      <c r="BR236" s="33">
        <f>'SALDO MAXPPI JULHO 2026'!BR370</f>
        <v>0</v>
      </c>
      <c r="BS236" s="33">
        <f>'SALDO MAXPPI JULHO 2026'!BS370</f>
        <v>2.7</v>
      </c>
      <c r="BT236" s="33">
        <f>'SALDO MAXPPI JULHO 2026'!BT370</f>
        <v>-1.77</v>
      </c>
      <c r="BU236" s="33">
        <f>'SALDO MAXPPI JULHO 2026'!BU370</f>
        <v>13.95</v>
      </c>
      <c r="BV236" s="33">
        <f>'SALDO MAXPPI JULHO 2026'!BV370</f>
        <v>79.59</v>
      </c>
      <c r="BW236" s="33">
        <f>'SALDO MAXPPI JULHO 2026'!BW370</f>
        <v>0</v>
      </c>
      <c r="BX236" s="33">
        <f>'SALDO MAXPPI JULHO 2026'!BX370</f>
        <v>0</v>
      </c>
      <c r="BY236" s="35">
        <f t="shared" si="7"/>
        <v>5424.510000000002</v>
      </c>
      <c r="BZ236" s="36">
        <f>'SALDO MAXPPI JULHO 2026'!BZ370</f>
        <v>5424.510000000002</v>
      </c>
      <c r="CA236" s="37">
        <f t="shared" si="6"/>
        <v>0</v>
      </c>
    </row>
    <row r="237" spans="1:79">
      <c r="A237" s="32" t="str">
        <f>'SALDO MAXPPI JULHO 2026'!A371</f>
        <v>SANTIAGO DO SUL</v>
      </c>
      <c r="B237" s="33">
        <f>'SALDO MAXPPI JULHO 2026'!B371</f>
        <v>49.2</v>
      </c>
      <c r="C237" s="33">
        <f>'SALDO MAXPPI JULHO 2026'!C371</f>
        <v>807.11</v>
      </c>
      <c r="D237" s="33">
        <f>'SALDO MAXPPI JULHO 2026'!D371</f>
        <v>441.05</v>
      </c>
      <c r="E237" s="33">
        <f>'SALDO MAXPPI JULHO 2026'!E371</f>
        <v>0</v>
      </c>
      <c r="F237" s="33">
        <f>'SALDO MAXPPI JULHO 2026'!F371</f>
        <v>45</v>
      </c>
      <c r="G237" s="33">
        <f>'SALDO MAXPPI JULHO 2026'!G371</f>
        <v>185.21</v>
      </c>
      <c r="H237" s="33">
        <f>'SALDO MAXPPI JULHO 2026'!H371</f>
        <v>214.09</v>
      </c>
      <c r="I237" s="33">
        <f>'SALDO MAXPPI JULHO 2026'!I371</f>
        <v>234.7</v>
      </c>
      <c r="J237" s="33">
        <f>'SALDO MAXPPI JULHO 2026'!J371</f>
        <v>0</v>
      </c>
      <c r="K237" s="33">
        <f>'SALDO MAXPPI JULHO 2026'!K371</f>
        <v>81.66</v>
      </c>
      <c r="L237" s="33">
        <f>'SALDO MAXPPI JULHO 2026'!L371</f>
        <v>0.4</v>
      </c>
      <c r="M237" s="33">
        <f>'SALDO MAXPPI JULHO 2026'!M371</f>
        <v>65.44</v>
      </c>
      <c r="N237" s="33">
        <f>'SALDO MAXPPI JULHO 2026'!N371</f>
        <v>0.13</v>
      </c>
      <c r="O237" s="33">
        <f>'SALDO MAXPPI JULHO 2026'!O371</f>
        <v>1.65</v>
      </c>
      <c r="P237" s="33">
        <f>'SALDO MAXPPI JULHO 2026'!P371</f>
        <v>0.61</v>
      </c>
      <c r="Q237" s="33">
        <f>'SALDO MAXPPI JULHO 2026'!Q371</f>
        <v>82.43</v>
      </c>
      <c r="R237" s="33">
        <f>'SALDO MAXPPI JULHO 2026'!R371</f>
        <v>2.17</v>
      </c>
      <c r="S237" s="33">
        <f>'SALDO MAXPPI JULHO 2026'!S371</f>
        <v>63.02</v>
      </c>
      <c r="T237" s="33">
        <f>'SALDO MAXPPI JULHO 2026'!T371</f>
        <v>0.97</v>
      </c>
      <c r="U237" s="33">
        <f>'SALDO MAXPPI JULHO 2026'!U371</f>
        <v>0.17</v>
      </c>
      <c r="V237" s="33">
        <f>'SALDO MAXPPI JULHO 2026'!V371</f>
        <v>0.68</v>
      </c>
      <c r="W237" s="33">
        <f>'SALDO MAXPPI JULHO 2026'!W371</f>
        <v>73.290000000000006</v>
      </c>
      <c r="X237" s="33">
        <f>'SALDO MAXPPI JULHO 2026'!X371</f>
        <v>1.45</v>
      </c>
      <c r="Y237" s="33">
        <f>'SALDO MAXPPI JULHO 2026'!Y371</f>
        <v>2.69</v>
      </c>
      <c r="Z237" s="33">
        <f>'SALDO MAXPPI JULHO 2026'!Z371</f>
        <v>18.89</v>
      </c>
      <c r="AA237" s="33">
        <f>'SALDO MAXPPI JULHO 2026'!AA371</f>
        <v>3.64</v>
      </c>
      <c r="AB237" s="33">
        <f>'SALDO MAXPPI JULHO 2026'!AB371</f>
        <v>46.05</v>
      </c>
      <c r="AC237" s="33">
        <f>'SALDO MAXPPI JULHO 2026'!AC371</f>
        <v>2.72</v>
      </c>
      <c r="AD237" s="33">
        <f>'SALDO MAXPPI JULHO 2026'!AD371</f>
        <v>2.79</v>
      </c>
      <c r="AE237" s="33">
        <f>'SALDO MAXPPI JULHO 2026'!AE371</f>
        <v>0.53</v>
      </c>
      <c r="AF237" s="33">
        <f>'SALDO MAXPPI JULHO 2026'!AF371</f>
        <v>1.45</v>
      </c>
      <c r="AG237" s="33">
        <f>'SALDO MAXPPI JULHO 2026'!AG371</f>
        <v>21.81</v>
      </c>
      <c r="AH237" s="33">
        <f>'SALDO MAXPPI JULHO 2026'!AH371</f>
        <v>14.3</v>
      </c>
      <c r="AI237" s="33">
        <f>'SALDO MAXPPI JULHO 2026'!AI371</f>
        <v>0.73</v>
      </c>
      <c r="AJ237" s="33">
        <f>'SALDO MAXPPI JULHO 2026'!AJ371</f>
        <v>11.63</v>
      </c>
      <c r="AK237" s="33">
        <f>'SALDO MAXPPI JULHO 2026'!AK371</f>
        <v>0.41</v>
      </c>
      <c r="AL237" s="33">
        <f>'SALDO MAXPPI JULHO 2026'!AL371</f>
        <v>5.57</v>
      </c>
      <c r="AM237" s="33">
        <f>'SALDO MAXPPI JULHO 2026'!AM371</f>
        <v>7.27</v>
      </c>
      <c r="AN237" s="33">
        <f>'SALDO MAXPPI JULHO 2026'!AN371</f>
        <v>0.73</v>
      </c>
      <c r="AO237" s="33">
        <f>'SALDO MAXPPI JULHO 2026'!AO371</f>
        <v>8.24</v>
      </c>
      <c r="AP237" s="33">
        <f>'SALDO MAXPPI JULHO 2026'!AP371</f>
        <v>2.42</v>
      </c>
      <c r="AQ237" s="33">
        <f>'SALDO MAXPPI JULHO 2026'!AQ371</f>
        <v>12.12</v>
      </c>
      <c r="AR237" s="33">
        <f>'SALDO MAXPPI JULHO 2026'!AR371</f>
        <v>45.85</v>
      </c>
      <c r="AS237" s="33">
        <f>'SALDO MAXPPI JULHO 2026'!AS371</f>
        <v>78.2</v>
      </c>
      <c r="AT237" s="33">
        <f>'SALDO MAXPPI JULHO 2026'!AT371</f>
        <v>19.39</v>
      </c>
      <c r="AU237" s="33">
        <f>'SALDO MAXPPI JULHO 2026'!AU371</f>
        <v>10.18</v>
      </c>
      <c r="AV237" s="33">
        <f>'SALDO MAXPPI JULHO 2026'!AV371</f>
        <v>4.3600000000000003</v>
      </c>
      <c r="AW237" s="33">
        <f>'SALDO MAXPPI JULHO 2026'!AW371</f>
        <v>24.24</v>
      </c>
      <c r="AX237" s="33">
        <f>'SALDO MAXPPI JULHO 2026'!AX371</f>
        <v>7.11</v>
      </c>
      <c r="AY237" s="33">
        <f>'SALDO MAXPPI JULHO 2026'!AY371</f>
        <v>17.45</v>
      </c>
      <c r="AZ237" s="33">
        <f>'SALDO MAXPPI JULHO 2026'!AZ371</f>
        <v>2.0099999999999998</v>
      </c>
      <c r="BA237" s="33">
        <f>'SALDO MAXPPI JULHO 2026'!BA371</f>
        <v>0.49</v>
      </c>
      <c r="BB237" s="33">
        <f>'SALDO MAXPPI JULHO 2026'!BB371</f>
        <v>4.6100000000000003</v>
      </c>
      <c r="BC237" s="33">
        <f>'SALDO MAXPPI JULHO 2026'!BC371</f>
        <v>13.82</v>
      </c>
      <c r="BD237" s="33">
        <f>'SALDO MAXPPI JULHO 2026'!BD371</f>
        <v>146.63</v>
      </c>
      <c r="BE237" s="33">
        <f>'SALDO MAXPPI JULHO 2026'!BE371</f>
        <v>41.94</v>
      </c>
      <c r="BF237" s="33">
        <f>'SALDO MAXPPI JULHO 2026'!BF371</f>
        <v>27.49</v>
      </c>
      <c r="BG237" s="33">
        <f>'SALDO MAXPPI JULHO 2026'!BG371</f>
        <v>1.2</v>
      </c>
      <c r="BH237" s="33">
        <f>'SALDO MAXPPI JULHO 2026'!BH371</f>
        <v>3.2</v>
      </c>
      <c r="BI237" s="33">
        <f>'SALDO MAXPPI JULHO 2026'!BI371</f>
        <v>89.23</v>
      </c>
      <c r="BJ237" s="33">
        <f>'SALDO MAXPPI JULHO 2026'!BJ371</f>
        <v>8.64</v>
      </c>
      <c r="BK237" s="33">
        <f>'SALDO MAXPPI JULHO 2026'!BK371</f>
        <v>9.75</v>
      </c>
      <c r="BL237" s="33">
        <f>'SALDO MAXPPI JULHO 2026'!BL371</f>
        <v>6.81</v>
      </c>
      <c r="BM237" s="33">
        <f>'SALDO MAXPPI JULHO 2026'!BM371</f>
        <v>0.63</v>
      </c>
      <c r="BN237" s="33">
        <f>'SALDO MAXPPI JULHO 2026'!BN371</f>
        <v>0.41</v>
      </c>
      <c r="BO237" s="33">
        <f>'SALDO MAXPPI JULHO 2026'!BO371</f>
        <v>0.31</v>
      </c>
      <c r="BP237" s="33">
        <f>'SALDO MAXPPI JULHO 2026'!BP371</f>
        <v>11.76</v>
      </c>
      <c r="BQ237" s="33">
        <f>'SALDO MAXPPI JULHO 2026'!BQ371</f>
        <v>0</v>
      </c>
      <c r="BR237" s="33">
        <f>'SALDO MAXPPI JULHO 2026'!BR371</f>
        <v>0</v>
      </c>
      <c r="BS237" s="33">
        <f>'SALDO MAXPPI JULHO 2026'!BS371</f>
        <v>0</v>
      </c>
      <c r="BT237" s="33">
        <f>'SALDO MAXPPI JULHO 2026'!BT371</f>
        <v>0</v>
      </c>
      <c r="BU237" s="33">
        <f>'SALDO MAXPPI JULHO 2026'!BU371</f>
        <v>0</v>
      </c>
      <c r="BV237" s="33">
        <f>'SALDO MAXPPI JULHO 2026'!BV371</f>
        <v>37.53</v>
      </c>
      <c r="BW237" s="33">
        <f>'SALDO MAXPPI JULHO 2026'!BW371</f>
        <v>-0.7</v>
      </c>
      <c r="BX237" s="33">
        <f>'SALDO MAXPPI JULHO 2026'!BX371</f>
        <v>23.22</v>
      </c>
      <c r="BY237" s="35">
        <f t="shared" si="7"/>
        <v>3150.1799999999989</v>
      </c>
      <c r="BZ237" s="36">
        <f>'SALDO MAXPPI JULHO 2026'!BZ371</f>
        <v>3150.1799999999989</v>
      </c>
      <c r="CA237" s="37">
        <f t="shared" si="6"/>
        <v>0</v>
      </c>
    </row>
    <row r="238" spans="1:79">
      <c r="A238" s="32" t="str">
        <f>'SALDO MAXPPI JULHO 2026'!A372</f>
        <v>SANTO AMARO DA IMPERATRIZ</v>
      </c>
      <c r="B238" s="33">
        <f>'SALDO MAXPPI JULHO 2026'!B372</f>
        <v>612.58000000000004</v>
      </c>
      <c r="C238" s="33">
        <f>'SALDO MAXPPI JULHO 2026'!C372</f>
        <v>14335.97</v>
      </c>
      <c r="D238" s="33">
        <f>'SALDO MAXPPI JULHO 2026'!D372</f>
        <v>7833.51</v>
      </c>
      <c r="E238" s="33">
        <f>'SALDO MAXPPI JULHO 2026'!E372</f>
        <v>0</v>
      </c>
      <c r="F238" s="33">
        <f>'SALDO MAXPPI JULHO 2026'!F372</f>
        <v>0.56000000000000005</v>
      </c>
      <c r="G238" s="33">
        <f>'SALDO MAXPPI JULHO 2026'!G372</f>
        <v>3384.68</v>
      </c>
      <c r="H238" s="33">
        <f>'SALDO MAXPPI JULHO 2026'!H372</f>
        <v>3325.36</v>
      </c>
      <c r="I238" s="33">
        <f>'SALDO MAXPPI JULHO 2026'!I372</f>
        <v>3459.46</v>
      </c>
      <c r="J238" s="33">
        <f>'SALDO MAXPPI JULHO 2026'!J372</f>
        <v>0</v>
      </c>
      <c r="K238" s="33">
        <f>'SALDO MAXPPI JULHO 2026'!K372</f>
        <v>1595.84</v>
      </c>
      <c r="L238" s="33">
        <f>'SALDO MAXPPI JULHO 2026'!L372</f>
        <v>246.49</v>
      </c>
      <c r="M238" s="33">
        <f>'SALDO MAXPPI JULHO 2026'!M372</f>
        <v>814.85</v>
      </c>
      <c r="N238" s="33">
        <f>'SALDO MAXPPI JULHO 2026'!N372</f>
        <v>1.63</v>
      </c>
      <c r="O238" s="33">
        <f>'SALDO MAXPPI JULHO 2026'!O372</f>
        <v>279.76</v>
      </c>
      <c r="P238" s="33">
        <f>'SALDO MAXPPI JULHO 2026'!P372</f>
        <v>1.2</v>
      </c>
      <c r="Q238" s="33">
        <f>'SALDO MAXPPI JULHO 2026'!Q372</f>
        <v>2756.15</v>
      </c>
      <c r="R238" s="33">
        <f>'SALDO MAXPPI JULHO 2026'!R372</f>
        <v>27.04</v>
      </c>
      <c r="S238" s="33">
        <f>'SALDO MAXPPI JULHO 2026'!S372</f>
        <v>784.64</v>
      </c>
      <c r="T238" s="33">
        <f>'SALDO MAXPPI JULHO 2026'!T372</f>
        <v>12.03</v>
      </c>
      <c r="U238" s="33">
        <f>'SALDO MAXPPI JULHO 2026'!U372</f>
        <v>2.1</v>
      </c>
      <c r="V238" s="33">
        <f>'SALDO MAXPPI JULHO 2026'!V372</f>
        <v>8.5</v>
      </c>
      <c r="W238" s="33">
        <f>'SALDO MAXPPI JULHO 2026'!W372</f>
        <v>912.61</v>
      </c>
      <c r="X238" s="33">
        <f>'SALDO MAXPPI JULHO 2026'!X372</f>
        <v>18.11</v>
      </c>
      <c r="Y238" s="33">
        <f>'SALDO MAXPPI JULHO 2026'!Y372</f>
        <v>11.6</v>
      </c>
      <c r="Z238" s="33">
        <f>'SALDO MAXPPI JULHO 2026'!Z372</f>
        <v>603.57000000000005</v>
      </c>
      <c r="AA238" s="33">
        <f>'SALDO MAXPPI JULHO 2026'!AA372</f>
        <v>80.150000000000006</v>
      </c>
      <c r="AB238" s="33">
        <f>'SALDO MAXPPI JULHO 2026'!AB372</f>
        <v>538.9</v>
      </c>
      <c r="AC238" s="33">
        <f>'SALDO MAXPPI JULHO 2026'!AC372</f>
        <v>33.909999999999997</v>
      </c>
      <c r="AD238" s="33">
        <f>'SALDO MAXPPI JULHO 2026'!AD372</f>
        <v>34.71</v>
      </c>
      <c r="AE238" s="33">
        <f>'SALDO MAXPPI JULHO 2026'!AE372</f>
        <v>6.64</v>
      </c>
      <c r="AF238" s="33">
        <f>'SALDO MAXPPI JULHO 2026'!AF372</f>
        <v>18.41</v>
      </c>
      <c r="AG238" s="33">
        <f>'SALDO MAXPPI JULHO 2026'!AG372</f>
        <v>271.62</v>
      </c>
      <c r="AH238" s="33">
        <f>'SALDO MAXPPI JULHO 2026'!AH372</f>
        <v>96.43</v>
      </c>
      <c r="AI238" s="33">
        <f>'SALDO MAXPPI JULHO 2026'!AI372</f>
        <v>9.06</v>
      </c>
      <c r="AJ238" s="33">
        <f>'SALDO MAXPPI JULHO 2026'!AJ372</f>
        <v>38.39</v>
      </c>
      <c r="AK238" s="33">
        <f>'SALDO MAXPPI JULHO 2026'!AK372</f>
        <v>0.91</v>
      </c>
      <c r="AL238" s="33">
        <f>'SALDO MAXPPI JULHO 2026'!AL372</f>
        <v>8.8000000000000007</v>
      </c>
      <c r="AM238" s="33">
        <f>'SALDO MAXPPI JULHO 2026'!AM372</f>
        <v>17.61</v>
      </c>
      <c r="AN238" s="33">
        <f>'SALDO MAXPPI JULHO 2026'!AN372</f>
        <v>9.06</v>
      </c>
      <c r="AO238" s="33">
        <f>'SALDO MAXPPI JULHO 2026'!AO372</f>
        <v>15.3</v>
      </c>
      <c r="AP238" s="33">
        <f>'SALDO MAXPPI JULHO 2026'!AP372</f>
        <v>30.18</v>
      </c>
      <c r="AQ238" s="33">
        <f>'SALDO MAXPPI JULHO 2026'!AQ372</f>
        <v>27.7</v>
      </c>
      <c r="AR238" s="33">
        <f>'SALDO MAXPPI JULHO 2026'!AR372</f>
        <v>1724.65</v>
      </c>
      <c r="AS238" s="33">
        <f>'SALDO MAXPPI JULHO 2026'!AS372</f>
        <v>153.11000000000001</v>
      </c>
      <c r="AT238" s="33">
        <f>'SALDO MAXPPI JULHO 2026'!AT372</f>
        <v>47.91</v>
      </c>
      <c r="AU238" s="33">
        <f>'SALDO MAXPPI JULHO 2026'!AU372</f>
        <v>3.2</v>
      </c>
      <c r="AV238" s="33">
        <f>'SALDO MAXPPI JULHO 2026'!AV372</f>
        <v>54.33</v>
      </c>
      <c r="AW238" s="33">
        <f>'SALDO MAXPPI JULHO 2026'!AW372</f>
        <v>0.4</v>
      </c>
      <c r="AX238" s="33">
        <f>'SALDO MAXPPI JULHO 2026'!AX372</f>
        <v>16.399999999999999</v>
      </c>
      <c r="AY238" s="33">
        <f>'SALDO MAXPPI JULHO 2026'!AY372</f>
        <v>251.49</v>
      </c>
      <c r="AZ238" s="33">
        <f>'SALDO MAXPPI JULHO 2026'!AZ372</f>
        <v>3.6</v>
      </c>
      <c r="BA238" s="33">
        <f>'SALDO MAXPPI JULHO 2026'!BA372</f>
        <v>6.04</v>
      </c>
      <c r="BB238" s="33">
        <f>'SALDO MAXPPI JULHO 2026'!BB372</f>
        <v>57.34</v>
      </c>
      <c r="BC238" s="33">
        <f>'SALDO MAXPPI JULHO 2026'!BC372</f>
        <v>456.32</v>
      </c>
      <c r="BD238" s="33">
        <f>'SALDO MAXPPI JULHO 2026'!BD372</f>
        <v>1825.75</v>
      </c>
      <c r="BE238" s="33">
        <f>'SALDO MAXPPI JULHO 2026'!BE372</f>
        <v>522.16</v>
      </c>
      <c r="BF238" s="33">
        <f>'SALDO MAXPPI JULHO 2026'!BF372</f>
        <v>342.23</v>
      </c>
      <c r="BG238" s="33">
        <f>'SALDO MAXPPI JULHO 2026'!BG372</f>
        <v>14.88</v>
      </c>
      <c r="BH238" s="33">
        <f>'SALDO MAXPPI JULHO 2026'!BH372</f>
        <v>60.95</v>
      </c>
      <c r="BI238" s="33">
        <f>'SALDO MAXPPI JULHO 2026'!BI372</f>
        <v>1111.06</v>
      </c>
      <c r="BJ238" s="33">
        <f>'SALDO MAXPPI JULHO 2026'!BJ372</f>
        <v>140.34</v>
      </c>
      <c r="BK238" s="33">
        <f>'SALDO MAXPPI JULHO 2026'!BK372</f>
        <v>148.76</v>
      </c>
      <c r="BL238" s="33">
        <f>'SALDO MAXPPI JULHO 2026'!BL372</f>
        <v>116.86</v>
      </c>
      <c r="BM238" s="33">
        <f>'SALDO MAXPPI JULHO 2026'!BM372</f>
        <v>14.16</v>
      </c>
      <c r="BN238" s="33">
        <f>'SALDO MAXPPI JULHO 2026'!BN372</f>
        <v>8.9600000000000009</v>
      </c>
      <c r="BO238" s="33">
        <f>'SALDO MAXPPI JULHO 2026'!BO372</f>
        <v>452.78</v>
      </c>
      <c r="BP238" s="33">
        <f>'SALDO MAXPPI JULHO 2026'!BP372</f>
        <v>-7.76</v>
      </c>
      <c r="BQ238" s="33">
        <f>'SALDO MAXPPI JULHO 2026'!BQ372</f>
        <v>0.55000000000000004</v>
      </c>
      <c r="BR238" s="33">
        <f>'SALDO MAXPPI JULHO 2026'!BR372</f>
        <v>0</v>
      </c>
      <c r="BS238" s="33">
        <f>'SALDO MAXPPI JULHO 2026'!BS372</f>
        <v>0</v>
      </c>
      <c r="BT238" s="33">
        <f>'SALDO MAXPPI JULHO 2026'!BT372</f>
        <v>1.72</v>
      </c>
      <c r="BU238" s="33">
        <f>'SALDO MAXPPI JULHO 2026'!BU372</f>
        <v>1.7</v>
      </c>
      <c r="BV238" s="33">
        <f>'SALDO MAXPPI JULHO 2026'!BV372</f>
        <v>10.5</v>
      </c>
      <c r="BW238" s="33">
        <f>'SALDO MAXPPI JULHO 2026'!BW372</f>
        <v>33.53</v>
      </c>
      <c r="BX238" s="33">
        <f>'SALDO MAXPPI JULHO 2026'!BX372</f>
        <v>0</v>
      </c>
      <c r="BY238" s="35">
        <f t="shared" si="7"/>
        <v>49839.94</v>
      </c>
      <c r="BZ238" s="36">
        <f>'SALDO MAXPPI JULHO 2026'!BZ372</f>
        <v>50406.13</v>
      </c>
      <c r="CA238" s="37">
        <f t="shared" si="6"/>
        <v>-566.18999999999505</v>
      </c>
    </row>
    <row r="239" spans="1:79">
      <c r="A239" s="32" t="str">
        <f>'SALDO MAXPPI JULHO 2026'!A373</f>
        <v>SAO BENTO DO SUL</v>
      </c>
      <c r="B239" s="33">
        <f>'SALDO MAXPPI JULHO 2026'!B373</f>
        <v>2745.82</v>
      </c>
      <c r="C239" s="33">
        <f>'SALDO MAXPPI JULHO 2026'!C373</f>
        <v>42001.69</v>
      </c>
      <c r="D239" s="33">
        <f>'SALDO MAXPPI JULHO 2026'!D373</f>
        <v>22649.69</v>
      </c>
      <c r="E239" s="33">
        <f>'SALDO MAXPPI JULHO 2026'!E373</f>
        <v>0</v>
      </c>
      <c r="F239" s="33">
        <f>'SALDO MAXPPI JULHO 2026'!F373</f>
        <v>10557.21</v>
      </c>
      <c r="G239" s="33">
        <f>'SALDO MAXPPI JULHO 2026'!G373</f>
        <v>0.16</v>
      </c>
      <c r="H239" s="33">
        <f>'SALDO MAXPPI JULHO 2026'!H373</f>
        <v>11024.59</v>
      </c>
      <c r="I239" s="33">
        <f>'SALDO MAXPPI JULHO 2026'!I373</f>
        <v>12085.75</v>
      </c>
      <c r="J239" s="33">
        <f>'SALDO MAXPPI JULHO 2026'!J373</f>
        <v>715.6</v>
      </c>
      <c r="K239" s="33">
        <f>'SALDO MAXPPI JULHO 2026'!K373</f>
        <v>6599.93</v>
      </c>
      <c r="L239" s="33">
        <f>'SALDO MAXPPI JULHO 2026'!L373</f>
        <v>1019.39</v>
      </c>
      <c r="M239" s="33">
        <f>'SALDO MAXPPI JULHO 2026'!M373</f>
        <v>3369.97</v>
      </c>
      <c r="N239" s="33">
        <f>'SALDO MAXPPI JULHO 2026'!N373</f>
        <v>6.8</v>
      </c>
      <c r="O239" s="33">
        <f>'SALDO MAXPPI JULHO 2026'!O373</f>
        <v>1156.99</v>
      </c>
      <c r="P239" s="33">
        <f>'SALDO MAXPPI JULHO 2026'!P373</f>
        <v>374.5</v>
      </c>
      <c r="Q239" s="33">
        <f>'SALDO MAXPPI JULHO 2026'!Q373</f>
        <v>4244.88</v>
      </c>
      <c r="R239" s="33">
        <f>'SALDO MAXPPI JULHO 2026'!R373</f>
        <v>112.44</v>
      </c>
      <c r="S239" s="33">
        <f>'SALDO MAXPPI JULHO 2026'!S373</f>
        <v>3262.99</v>
      </c>
      <c r="T239" s="33">
        <f>'SALDO MAXPPI JULHO 2026'!T373</f>
        <v>50.01</v>
      </c>
      <c r="U239" s="33">
        <f>'SALDO MAXPPI JULHO 2026'!U373</f>
        <v>8.6999999999999993</v>
      </c>
      <c r="V239" s="33">
        <f>'SALDO MAXPPI JULHO 2026'!V373</f>
        <v>35.35</v>
      </c>
      <c r="W239" s="33">
        <f>'SALDO MAXPPI JULHO 2026'!W373</f>
        <v>3774.29</v>
      </c>
      <c r="X239" s="33">
        <f>'SALDO MAXPPI JULHO 2026'!X373</f>
        <v>74.91</v>
      </c>
      <c r="Y239" s="33">
        <f>'SALDO MAXPPI JULHO 2026'!Y373</f>
        <v>287.06</v>
      </c>
      <c r="Z239" s="33">
        <f>'SALDO MAXPPI JULHO 2026'!Z373</f>
        <v>2496.19</v>
      </c>
      <c r="AA239" s="33">
        <f>'SALDO MAXPPI JULHO 2026'!AA373</f>
        <v>187.22</v>
      </c>
      <c r="AB239" s="33">
        <f>'SALDO MAXPPI JULHO 2026'!AB373</f>
        <v>2371.42</v>
      </c>
      <c r="AC239" s="33">
        <f>'SALDO MAXPPI JULHO 2026'!AC373</f>
        <v>140.26</v>
      </c>
      <c r="AD239" s="33">
        <f>'SALDO MAXPPI JULHO 2026'!AD373</f>
        <v>83.92</v>
      </c>
      <c r="AE239" s="33">
        <f>'SALDO MAXPPI JULHO 2026'!AE373</f>
        <v>27.45</v>
      </c>
      <c r="AF239" s="33">
        <f>'SALDO MAXPPI JULHO 2026'!AF373</f>
        <v>74.91</v>
      </c>
      <c r="AG239" s="33">
        <f>'SALDO MAXPPI JULHO 2026'!AG373</f>
        <v>1123.32</v>
      </c>
      <c r="AH239" s="33">
        <f>'SALDO MAXPPI JULHO 2026'!AH373</f>
        <v>736.36</v>
      </c>
      <c r="AI239" s="33">
        <f>'SALDO MAXPPI JULHO 2026'!AI373</f>
        <v>37.46</v>
      </c>
      <c r="AJ239" s="33">
        <f>'SALDO MAXPPI JULHO 2026'!AJ373</f>
        <v>629.12</v>
      </c>
      <c r="AK239" s="33">
        <f>'SALDO MAXPPI JULHO 2026'!AK373</f>
        <v>21.21</v>
      </c>
      <c r="AL239" s="33">
        <f>'SALDO MAXPPI JULHO 2026'!AL373</f>
        <v>287.06</v>
      </c>
      <c r="AM239" s="33">
        <f>'SALDO MAXPPI JULHO 2026'!AM373</f>
        <v>374.44</v>
      </c>
      <c r="AN239" s="33">
        <f>'SALDO MAXPPI JULHO 2026'!AN373</f>
        <v>37.46</v>
      </c>
      <c r="AO239" s="33">
        <f>'SALDO MAXPPI JULHO 2026'!AO373</f>
        <v>424.36</v>
      </c>
      <c r="AP239" s="33">
        <f>'SALDO MAXPPI JULHO 2026'!AP373</f>
        <v>124.83</v>
      </c>
      <c r="AQ239" s="33">
        <f>'SALDO MAXPPI JULHO 2026'!AQ373</f>
        <v>624.04999999999995</v>
      </c>
      <c r="AR239" s="33">
        <f>'SALDO MAXPPI JULHO 2026'!AR373</f>
        <v>2421.29</v>
      </c>
      <c r="AS239" s="33">
        <f>'SALDO MAXPPI JULHO 2026'!AS373</f>
        <v>4027.13</v>
      </c>
      <c r="AT239" s="33">
        <f>'SALDO MAXPPI JULHO 2026'!AT373</f>
        <v>1074.69</v>
      </c>
      <c r="AU239" s="33">
        <f>'SALDO MAXPPI JULHO 2026'!AU373</f>
        <v>524.21</v>
      </c>
      <c r="AV239" s="33">
        <f>'SALDO MAXPPI JULHO 2026'!AV373</f>
        <v>224.68</v>
      </c>
      <c r="AW239" s="33">
        <f>'SALDO MAXPPI JULHO 2026'!AW373</f>
        <v>1248.0999999999999</v>
      </c>
      <c r="AX239" s="33">
        <f>'SALDO MAXPPI JULHO 2026'!AX373</f>
        <v>366.07</v>
      </c>
      <c r="AY239" s="33">
        <f>'SALDO MAXPPI JULHO 2026'!AY373</f>
        <v>898.65</v>
      </c>
      <c r="AZ239" s="33">
        <f>'SALDO MAXPPI JULHO 2026'!AZ373</f>
        <v>103.75</v>
      </c>
      <c r="BA239" s="33">
        <f>'SALDO MAXPPI JULHO 2026'!BA373</f>
        <v>24.99</v>
      </c>
      <c r="BB239" s="33">
        <f>'SALDO MAXPPI JULHO 2026'!BB373</f>
        <v>237.14</v>
      </c>
      <c r="BC239" s="33">
        <f>'SALDO MAXPPI JULHO 2026'!BC373</f>
        <v>711.62</v>
      </c>
      <c r="BD239" s="33">
        <f>'SALDO MAXPPI JULHO 2026'!BD373</f>
        <v>7550.77</v>
      </c>
      <c r="BE239" s="33">
        <f>'SALDO MAXPPI JULHO 2026'!BE373</f>
        <v>2194.7600000000002</v>
      </c>
      <c r="BF239" s="33">
        <f>'SALDO MAXPPI JULHO 2026'!BF373</f>
        <v>1581.15</v>
      </c>
      <c r="BG239" s="33">
        <f>'SALDO MAXPPI JULHO 2026'!BG373</f>
        <v>62.09</v>
      </c>
      <c r="BH239" s="33">
        <f>'SALDO MAXPPI JULHO 2026'!BH373</f>
        <v>175.06</v>
      </c>
      <c r="BI239" s="33">
        <f>'SALDO MAXPPI JULHO 2026'!BI373</f>
        <v>4807.66</v>
      </c>
      <c r="BJ239" s="33">
        <f>'SALDO MAXPPI JULHO 2026'!BJ373</f>
        <v>465.29</v>
      </c>
      <c r="BK239" s="33">
        <f>'SALDO MAXPPI JULHO 2026'!BK373</f>
        <v>525.57000000000005</v>
      </c>
      <c r="BL239" s="33">
        <f>'SALDO MAXPPI JULHO 2026'!BL373</f>
        <v>358.23</v>
      </c>
      <c r="BM239" s="33">
        <f>'SALDO MAXPPI JULHO 2026'!BM373</f>
        <v>33.5</v>
      </c>
      <c r="BN239" s="33">
        <f>'SALDO MAXPPI JULHO 2026'!BN373</f>
        <v>20.98</v>
      </c>
      <c r="BO239" s="33">
        <f>'SALDO MAXPPI JULHO 2026'!BO373</f>
        <v>0.21</v>
      </c>
      <c r="BP239" s="33">
        <f>'SALDO MAXPPI JULHO 2026'!BP373</f>
        <v>9.6999999999999993</v>
      </c>
      <c r="BQ239" s="33">
        <f>'SALDO MAXPPI JULHO 2026'!BQ373</f>
        <v>343.75</v>
      </c>
      <c r="BR239" s="33">
        <f>'SALDO MAXPPI JULHO 2026'!BR373</f>
        <v>0</v>
      </c>
      <c r="BS239" s="33">
        <f>'SALDO MAXPPI JULHO 2026'!BS373</f>
        <v>3356.56</v>
      </c>
      <c r="BT239" s="33">
        <f>'SALDO MAXPPI JULHO 2026'!BT373</f>
        <v>0</v>
      </c>
      <c r="BU239" s="33">
        <f>'SALDO MAXPPI JULHO 2026'!BU373</f>
        <v>393.08</v>
      </c>
      <c r="BV239" s="33">
        <f>'SALDO MAXPPI JULHO 2026'!BV373</f>
        <v>10.5</v>
      </c>
      <c r="BW239" s="33">
        <f>'SALDO MAXPPI JULHO 2026'!BW373</f>
        <v>0</v>
      </c>
      <c r="BX239" s="33">
        <f>'SALDO MAXPPI JULHO 2026'!BX373</f>
        <v>1195.79</v>
      </c>
      <c r="BY239" s="35">
        <f t="shared" si="7"/>
        <v>170906.73</v>
      </c>
      <c r="BZ239" s="36">
        <f>'SALDO MAXPPI JULHO 2026'!BZ373</f>
        <v>170906.73</v>
      </c>
      <c r="CA239" s="37">
        <f t="shared" si="6"/>
        <v>0</v>
      </c>
    </row>
    <row r="240" spans="1:79">
      <c r="A240" s="32" t="str">
        <f>'SALDO MAXPPI JULHO 2026'!A374</f>
        <v>SAO BERNARDINO</v>
      </c>
      <c r="B240" s="33">
        <f>'SALDO MAXPPI JULHO 2026'!B374</f>
        <v>-0.5</v>
      </c>
      <c r="C240" s="33">
        <f>'SALDO MAXPPI JULHO 2026'!C374</f>
        <v>7.0000000000000007E-2</v>
      </c>
      <c r="D240" s="33">
        <f>'SALDO MAXPPI JULHO 2026'!D374</f>
        <v>-0.54</v>
      </c>
      <c r="E240" s="33">
        <f>'SALDO MAXPPI JULHO 2026'!E374</f>
        <v>0</v>
      </c>
      <c r="F240" s="33">
        <f>'SALDO MAXPPI JULHO 2026'!F374</f>
        <v>0</v>
      </c>
      <c r="G240" s="33">
        <f>'SALDO MAXPPI JULHO 2026'!G374</f>
        <v>0</v>
      </c>
      <c r="H240" s="33">
        <f>'SALDO MAXPPI JULHO 2026'!H374</f>
        <v>0</v>
      </c>
      <c r="I240" s="33">
        <f>'SALDO MAXPPI JULHO 2026'!I374</f>
        <v>2.52</v>
      </c>
      <c r="J240" s="33">
        <f>'SALDO MAXPPI JULHO 2026'!J374</f>
        <v>0</v>
      </c>
      <c r="K240" s="33">
        <f>'SALDO MAXPPI JULHO 2026'!K374</f>
        <v>-0.53</v>
      </c>
      <c r="L240" s="33">
        <f>'SALDO MAXPPI JULHO 2026'!L374</f>
        <v>0</v>
      </c>
      <c r="M240" s="33">
        <f>'SALDO MAXPPI JULHO 2026'!M374</f>
        <v>119.64</v>
      </c>
      <c r="N240" s="33">
        <f>'SALDO MAXPPI JULHO 2026'!N374</f>
        <v>0</v>
      </c>
      <c r="O240" s="33">
        <f>'SALDO MAXPPI JULHO 2026'!O374</f>
        <v>2.52</v>
      </c>
      <c r="P240" s="33">
        <f>'SALDO MAXPPI JULHO 2026'!P374</f>
        <v>0.6</v>
      </c>
      <c r="Q240" s="33">
        <f>'SALDO MAXPPI JULHO 2026'!Q374</f>
        <v>150.71</v>
      </c>
      <c r="R240" s="33">
        <f>'SALDO MAXPPI JULHO 2026'!R374</f>
        <v>0</v>
      </c>
      <c r="S240" s="33">
        <f>'SALDO MAXPPI JULHO 2026'!S374</f>
        <v>0</v>
      </c>
      <c r="T240" s="33">
        <f>'SALDO MAXPPI JULHO 2026'!T374</f>
        <v>0</v>
      </c>
      <c r="U240" s="33">
        <f>'SALDO MAXPPI JULHO 2026'!U374</f>
        <v>0</v>
      </c>
      <c r="V240" s="33">
        <f>'SALDO MAXPPI JULHO 2026'!V374</f>
        <v>0</v>
      </c>
      <c r="W240" s="33">
        <f>'SALDO MAXPPI JULHO 2026'!W374</f>
        <v>134</v>
      </c>
      <c r="X240" s="33">
        <f>'SALDO MAXPPI JULHO 2026'!X374</f>
        <v>2.66</v>
      </c>
      <c r="Y240" s="33">
        <f>'SALDO MAXPPI JULHO 2026'!Y374</f>
        <v>0</v>
      </c>
      <c r="Z240" s="33">
        <f>'SALDO MAXPPI JULHO 2026'!Z374</f>
        <v>0</v>
      </c>
      <c r="AA240" s="33">
        <f>'SALDO MAXPPI JULHO 2026'!AA374</f>
        <v>6.65</v>
      </c>
      <c r="AB240" s="33">
        <f>'SALDO MAXPPI JULHO 2026'!AB374</f>
        <v>0</v>
      </c>
      <c r="AC240" s="33">
        <f>'SALDO MAXPPI JULHO 2026'!AC374</f>
        <v>4.9800000000000004</v>
      </c>
      <c r="AD240" s="33">
        <f>'SALDO MAXPPI JULHO 2026'!AD374</f>
        <v>5.0999999999999996</v>
      </c>
      <c r="AE240" s="33">
        <f>'SALDO MAXPPI JULHO 2026'!AE374</f>
        <v>0.97</v>
      </c>
      <c r="AF240" s="33">
        <f>'SALDO MAXPPI JULHO 2026'!AF374</f>
        <v>0</v>
      </c>
      <c r="AG240" s="33">
        <f>'SALDO MAXPPI JULHO 2026'!AG374</f>
        <v>0</v>
      </c>
      <c r="AH240" s="33">
        <f>'SALDO MAXPPI JULHO 2026'!AH374</f>
        <v>26.14</v>
      </c>
      <c r="AI240" s="33">
        <f>'SALDO MAXPPI JULHO 2026'!AI374</f>
        <v>0</v>
      </c>
      <c r="AJ240" s="33">
        <f>'SALDO MAXPPI JULHO 2026'!AJ374</f>
        <v>0.1</v>
      </c>
      <c r="AK240" s="33">
        <f>'SALDO MAXPPI JULHO 2026'!AK374</f>
        <v>0.75</v>
      </c>
      <c r="AL240" s="33">
        <f>'SALDO MAXPPI JULHO 2026'!AL374</f>
        <v>-0.1</v>
      </c>
      <c r="AM240" s="33">
        <f>'SALDO MAXPPI JULHO 2026'!AM374</f>
        <v>13.29</v>
      </c>
      <c r="AN240" s="33">
        <f>'SALDO MAXPPI JULHO 2026'!AN374</f>
        <v>0</v>
      </c>
      <c r="AO240" s="33">
        <f>'SALDO MAXPPI JULHO 2026'!AO374</f>
        <v>15.07</v>
      </c>
      <c r="AP240" s="33">
        <f>'SALDO MAXPPI JULHO 2026'!AP374</f>
        <v>0</v>
      </c>
      <c r="AQ240" s="33">
        <f>'SALDO MAXPPI JULHO 2026'!AQ374</f>
        <v>0</v>
      </c>
      <c r="AR240" s="33">
        <f>'SALDO MAXPPI JULHO 2026'!AR374</f>
        <v>0.1</v>
      </c>
      <c r="AS240" s="33">
        <f>'SALDO MAXPPI JULHO 2026'!AS374</f>
        <v>0</v>
      </c>
      <c r="AT240" s="33">
        <f>'SALDO MAXPPI JULHO 2026'!AT374</f>
        <v>-0.1</v>
      </c>
      <c r="AU240" s="33">
        <f>'SALDO MAXPPI JULHO 2026'!AU374</f>
        <v>0</v>
      </c>
      <c r="AV240" s="33">
        <f>'SALDO MAXPPI JULHO 2026'!AV374</f>
        <v>0</v>
      </c>
      <c r="AW240" s="33">
        <f>'SALDO MAXPPI JULHO 2026'!AW374</f>
        <v>-0.1</v>
      </c>
      <c r="AX240" s="33">
        <f>'SALDO MAXPPI JULHO 2026'!AX374</f>
        <v>3.2</v>
      </c>
      <c r="AY240" s="33">
        <f>'SALDO MAXPPI JULHO 2026'!AY374</f>
        <v>0</v>
      </c>
      <c r="AZ240" s="33">
        <f>'SALDO MAXPPI JULHO 2026'!AZ374</f>
        <v>0</v>
      </c>
      <c r="BA240" s="33">
        <f>'SALDO MAXPPI JULHO 2026'!BA374</f>
        <v>0.1</v>
      </c>
      <c r="BB240" s="33">
        <f>'SALDO MAXPPI JULHO 2026'!BB374</f>
        <v>0.1</v>
      </c>
      <c r="BC240" s="33">
        <f>'SALDO MAXPPI JULHO 2026'!BC374</f>
        <v>25.26</v>
      </c>
      <c r="BD240" s="33">
        <f>'SALDO MAXPPI JULHO 2026'!BD374</f>
        <v>268.07</v>
      </c>
      <c r="BE240" s="33">
        <f>'SALDO MAXPPI JULHO 2026'!BE374</f>
        <v>42.73</v>
      </c>
      <c r="BF240" s="33">
        <f>'SALDO MAXPPI JULHO 2026'!BF374</f>
        <v>44.84</v>
      </c>
      <c r="BG240" s="33">
        <f>'SALDO MAXPPI JULHO 2026'!BG374</f>
        <v>0.05</v>
      </c>
      <c r="BH240" s="33">
        <f>'SALDO MAXPPI JULHO 2026'!BH374</f>
        <v>1.86</v>
      </c>
      <c r="BI240" s="33">
        <f>'SALDO MAXPPI JULHO 2026'!BI374</f>
        <v>60.75</v>
      </c>
      <c r="BJ240" s="33">
        <f>'SALDO MAXPPI JULHO 2026'!BJ374</f>
        <v>5.89</v>
      </c>
      <c r="BK240" s="33">
        <f>'SALDO MAXPPI JULHO 2026'!BK374</f>
        <v>6.53</v>
      </c>
      <c r="BL240" s="33">
        <f>'SALDO MAXPPI JULHO 2026'!BL374</f>
        <v>6.76</v>
      </c>
      <c r="BM240" s="33">
        <f>'SALDO MAXPPI JULHO 2026'!BM374</f>
        <v>0</v>
      </c>
      <c r="BN240" s="33">
        <f>'SALDO MAXPPI JULHO 2026'!BN374</f>
        <v>-0.19</v>
      </c>
      <c r="BO240" s="33">
        <f>'SALDO MAXPPI JULHO 2026'!BO374</f>
        <v>0.1</v>
      </c>
      <c r="BP240" s="33">
        <f>'SALDO MAXPPI JULHO 2026'!BP374</f>
        <v>1.95</v>
      </c>
      <c r="BQ240" s="33">
        <f>'SALDO MAXPPI JULHO 2026'!BQ374</f>
        <v>0</v>
      </c>
      <c r="BR240" s="33">
        <f>'SALDO MAXPPI JULHO 2026'!BR374</f>
        <v>1.1399999999999999</v>
      </c>
      <c r="BS240" s="33">
        <f>'SALDO MAXPPI JULHO 2026'!BS374</f>
        <v>0</v>
      </c>
      <c r="BT240" s="33">
        <f>'SALDO MAXPPI JULHO 2026'!BT374</f>
        <v>0</v>
      </c>
      <c r="BU240" s="33">
        <f>'SALDO MAXPPI JULHO 2026'!BU374</f>
        <v>0</v>
      </c>
      <c r="BV240" s="33">
        <f>'SALDO MAXPPI JULHO 2026'!BV374</f>
        <v>24.74</v>
      </c>
      <c r="BW240" s="33">
        <f>'SALDO MAXPPI JULHO 2026'!BW374</f>
        <v>0</v>
      </c>
      <c r="BX240" s="33">
        <f>'SALDO MAXPPI JULHO 2026'!BX374</f>
        <v>0</v>
      </c>
      <c r="BY240" s="35">
        <f t="shared" si="7"/>
        <v>977.88</v>
      </c>
      <c r="BZ240" s="36">
        <f>'SALDO MAXPPI JULHO 2026'!BZ374</f>
        <v>977.88</v>
      </c>
      <c r="CA240" s="37">
        <f t="shared" si="6"/>
        <v>0</v>
      </c>
    </row>
    <row r="241" spans="1:79">
      <c r="A241" s="32" t="str">
        <f>'SALDO MAXPPI JULHO 2026'!A375</f>
        <v>SAO BONIFACIO</v>
      </c>
      <c r="B241" s="33">
        <f>'SALDO MAXPPI JULHO 2026'!B375</f>
        <v>109.7</v>
      </c>
      <c r="C241" s="33">
        <f>'SALDO MAXPPI JULHO 2026'!C375</f>
        <v>-0.04</v>
      </c>
      <c r="D241" s="33">
        <f>'SALDO MAXPPI JULHO 2026'!D375</f>
        <v>0</v>
      </c>
      <c r="E241" s="33">
        <f>'SALDO MAXPPI JULHO 2026'!E375</f>
        <v>0</v>
      </c>
      <c r="F241" s="33">
        <f>'SALDO MAXPPI JULHO 2026'!F375</f>
        <v>0</v>
      </c>
      <c r="G241" s="33">
        <f>'SALDO MAXPPI JULHO 2026'!G375</f>
        <v>0</v>
      </c>
      <c r="H241" s="33">
        <f>'SALDO MAXPPI JULHO 2026'!H375</f>
        <v>477.36</v>
      </c>
      <c r="I241" s="33">
        <f>'SALDO MAXPPI JULHO 2026'!I375</f>
        <v>0</v>
      </c>
      <c r="J241" s="33">
        <f>'SALDO MAXPPI JULHO 2026'!J375</f>
        <v>-0.53</v>
      </c>
      <c r="K241" s="33">
        <f>'SALDO MAXPPI JULHO 2026'!K375</f>
        <v>0</v>
      </c>
      <c r="L241" s="33">
        <f>'SALDO MAXPPI JULHO 2026'!L375</f>
        <v>44.14</v>
      </c>
      <c r="M241" s="33">
        <f>'SALDO MAXPPI JULHO 2026'!M375</f>
        <v>145.91999999999999</v>
      </c>
      <c r="N241" s="33">
        <f>'SALDO MAXPPI JULHO 2026'!N375</f>
        <v>0.28999999999999998</v>
      </c>
      <c r="O241" s="33">
        <f>'SALDO MAXPPI JULHO 2026'!O375</f>
        <v>2.63</v>
      </c>
      <c r="P241" s="33">
        <f>'SALDO MAXPPI JULHO 2026'!P375</f>
        <v>0.9</v>
      </c>
      <c r="Q241" s="33">
        <f>'SALDO MAXPPI JULHO 2026'!Q375</f>
        <v>0</v>
      </c>
      <c r="R241" s="33">
        <f>'SALDO MAXPPI JULHO 2026'!R375</f>
        <v>4.84</v>
      </c>
      <c r="S241" s="33">
        <f>'SALDO MAXPPI JULHO 2026'!S375</f>
        <v>140.51</v>
      </c>
      <c r="T241" s="33">
        <f>'SALDO MAXPPI JULHO 2026'!T375</f>
        <v>2.15</v>
      </c>
      <c r="U241" s="33">
        <f>'SALDO MAXPPI JULHO 2026'!U375</f>
        <v>0.38</v>
      </c>
      <c r="V241" s="33">
        <f>'SALDO MAXPPI JULHO 2026'!V375</f>
        <v>1.52</v>
      </c>
      <c r="W241" s="33">
        <f>'SALDO MAXPPI JULHO 2026'!W375</f>
        <v>163.43</v>
      </c>
      <c r="X241" s="33">
        <f>'SALDO MAXPPI JULHO 2026'!X375</f>
        <v>2.5299999999999998</v>
      </c>
      <c r="Y241" s="33">
        <f>'SALDO MAXPPI JULHO 2026'!Y375</f>
        <v>0.5</v>
      </c>
      <c r="Z241" s="33">
        <f>'SALDO MAXPPI JULHO 2026'!Z375</f>
        <v>24.7</v>
      </c>
      <c r="AA241" s="33">
        <f>'SALDO MAXPPI JULHO 2026'!AA375</f>
        <v>0.6</v>
      </c>
      <c r="AB241" s="33">
        <f>'SALDO MAXPPI JULHO 2026'!AB375</f>
        <v>0</v>
      </c>
      <c r="AC241" s="33">
        <f>'SALDO MAXPPI JULHO 2026'!AC375</f>
        <v>0.5</v>
      </c>
      <c r="AD241" s="33">
        <f>'SALDO MAXPPI JULHO 2026'!AD375</f>
        <v>4.71</v>
      </c>
      <c r="AE241" s="33">
        <f>'SALDO MAXPPI JULHO 2026'!AE375</f>
        <v>1.19</v>
      </c>
      <c r="AF241" s="33">
        <f>'SALDO MAXPPI JULHO 2026'!AF375</f>
        <v>1.22</v>
      </c>
      <c r="AG241" s="33">
        <f>'SALDO MAXPPI JULHO 2026'!AG375</f>
        <v>30.32</v>
      </c>
      <c r="AH241" s="33">
        <f>'SALDO MAXPPI JULHO 2026'!AH375</f>
        <v>13.49</v>
      </c>
      <c r="AI241" s="33">
        <f>'SALDO MAXPPI JULHO 2026'!AI375</f>
        <v>0.3</v>
      </c>
      <c r="AJ241" s="33">
        <f>'SALDO MAXPPI JULHO 2026'!AJ375</f>
        <v>0</v>
      </c>
      <c r="AK241" s="33">
        <f>'SALDO MAXPPI JULHO 2026'!AK375</f>
        <v>0.82</v>
      </c>
      <c r="AL241" s="33">
        <f>'SALDO MAXPPI JULHO 2026'!AL375</f>
        <v>1.4</v>
      </c>
      <c r="AM241" s="33">
        <f>'SALDO MAXPPI JULHO 2026'!AM375</f>
        <v>3.4</v>
      </c>
      <c r="AN241" s="33">
        <f>'SALDO MAXPPI JULHO 2026'!AN375</f>
        <v>1.62</v>
      </c>
      <c r="AO241" s="33">
        <f>'SALDO MAXPPI JULHO 2026'!AO375</f>
        <v>0.7</v>
      </c>
      <c r="AP241" s="33">
        <f>'SALDO MAXPPI JULHO 2026'!AP375</f>
        <v>3.31</v>
      </c>
      <c r="AQ241" s="33">
        <f>'SALDO MAXPPI JULHO 2026'!AQ375</f>
        <v>5</v>
      </c>
      <c r="AR241" s="33">
        <f>'SALDO MAXPPI JULHO 2026'!AR375</f>
        <v>87.63</v>
      </c>
      <c r="AS241" s="33">
        <f>'SALDO MAXPPI JULHO 2026'!AS375</f>
        <v>0</v>
      </c>
      <c r="AT241" s="33">
        <f>'SALDO MAXPPI JULHO 2026'!AT375</f>
        <v>0</v>
      </c>
      <c r="AU241" s="33">
        <f>'SALDO MAXPPI JULHO 2026'!AU375</f>
        <v>0.6</v>
      </c>
      <c r="AV241" s="33">
        <f>'SALDO MAXPPI JULHO 2026'!AV375</f>
        <v>3.31</v>
      </c>
      <c r="AW241" s="33">
        <f>'SALDO MAXPPI JULHO 2026'!AW375</f>
        <v>0.4</v>
      </c>
      <c r="AX241" s="33">
        <f>'SALDO MAXPPI JULHO 2026'!AX375</f>
        <v>2.91</v>
      </c>
      <c r="AY241" s="33">
        <f>'SALDO MAXPPI JULHO 2026'!AY375</f>
        <v>0</v>
      </c>
      <c r="AZ241" s="33">
        <f>'SALDO MAXPPI JULHO 2026'!AZ375</f>
        <v>0.6</v>
      </c>
      <c r="BA241" s="33">
        <f>'SALDO MAXPPI JULHO 2026'!BA375</f>
        <v>0.28999999999999998</v>
      </c>
      <c r="BB241" s="33">
        <f>'SALDO MAXPPI JULHO 2026'!BB375</f>
        <v>0.9</v>
      </c>
      <c r="BC241" s="33">
        <f>'SALDO MAXPPI JULHO 2026'!BC375</f>
        <v>0</v>
      </c>
      <c r="BD241" s="33">
        <f>'SALDO MAXPPI JULHO 2026'!BD375</f>
        <v>326.95</v>
      </c>
      <c r="BE241" s="33">
        <f>'SALDO MAXPPI JULHO 2026'!BE375</f>
        <v>93.51</v>
      </c>
      <c r="BF241" s="33">
        <f>'SALDO MAXPPI JULHO 2026'!BF375</f>
        <v>61.29</v>
      </c>
      <c r="BG241" s="33">
        <f>'SALDO MAXPPI JULHO 2026'!BG375</f>
        <v>2.66</v>
      </c>
      <c r="BH241" s="33">
        <f>'SALDO MAXPPI JULHO 2026'!BH375</f>
        <v>0</v>
      </c>
      <c r="BI241" s="33">
        <f>'SALDO MAXPPI JULHO 2026'!BI375</f>
        <v>0</v>
      </c>
      <c r="BJ241" s="33">
        <f>'SALDO MAXPPI JULHO 2026'!BJ375</f>
        <v>0</v>
      </c>
      <c r="BK241" s="33">
        <f>'SALDO MAXPPI JULHO 2026'!BK375</f>
        <v>0</v>
      </c>
      <c r="BL241" s="33">
        <f>'SALDO MAXPPI JULHO 2026'!BL375</f>
        <v>0</v>
      </c>
      <c r="BM241" s="33">
        <f>'SALDO MAXPPI JULHO 2026'!BM375</f>
        <v>0.2</v>
      </c>
      <c r="BN241" s="33">
        <f>'SALDO MAXPPI JULHO 2026'!BN375</f>
        <v>0</v>
      </c>
      <c r="BO241" s="33">
        <f>'SALDO MAXPPI JULHO 2026'!BO375</f>
        <v>0</v>
      </c>
      <c r="BP241" s="33">
        <f>'SALDO MAXPPI JULHO 2026'!BP375</f>
        <v>-2.91</v>
      </c>
      <c r="BQ241" s="33">
        <f>'SALDO MAXPPI JULHO 2026'!BQ375</f>
        <v>0</v>
      </c>
      <c r="BR241" s="33">
        <f>'SALDO MAXPPI JULHO 2026'!BR375</f>
        <v>-1.1499999999999999</v>
      </c>
      <c r="BS241" s="33">
        <f>'SALDO MAXPPI JULHO 2026'!BS375</f>
        <v>0</v>
      </c>
      <c r="BT241" s="33">
        <f>'SALDO MAXPPI JULHO 2026'!BT375</f>
        <v>0</v>
      </c>
      <c r="BU241" s="33">
        <f>'SALDO MAXPPI JULHO 2026'!BU375</f>
        <v>14.73</v>
      </c>
      <c r="BV241" s="33">
        <f>'SALDO MAXPPI JULHO 2026'!BV375</f>
        <v>1.5</v>
      </c>
      <c r="BW241" s="33">
        <f>'SALDO MAXPPI JULHO 2026'!BW375</f>
        <v>5.59</v>
      </c>
      <c r="BX241" s="33">
        <f>'SALDO MAXPPI JULHO 2026'!BX375</f>
        <v>0</v>
      </c>
      <c r="BY241" s="35">
        <f t="shared" si="7"/>
        <v>1788.5199999999998</v>
      </c>
      <c r="BZ241" s="36">
        <f>'SALDO MAXPPI JULHO 2026'!BZ375</f>
        <v>1788.5199999999998</v>
      </c>
      <c r="CA241" s="37">
        <f t="shared" si="6"/>
        <v>0</v>
      </c>
    </row>
    <row r="242" spans="1:79">
      <c r="A242" s="32" t="str">
        <f>'SALDO MAXPPI JULHO 2026'!A376</f>
        <v>SAO CARLOS</v>
      </c>
      <c r="B242" s="33">
        <f>'SALDO MAXPPI JULHO 2026'!B376</f>
        <v>362.2</v>
      </c>
      <c r="C242" s="33">
        <f>'SALDO MAXPPI JULHO 2026'!C376</f>
        <v>5941.92</v>
      </c>
      <c r="D242" s="33">
        <f>'SALDO MAXPPI JULHO 2026'!D376</f>
        <v>3246.97</v>
      </c>
      <c r="E242" s="33">
        <f>'SALDO MAXPPI JULHO 2026'!E376</f>
        <v>0</v>
      </c>
      <c r="F242" s="33">
        <f>'SALDO MAXPPI JULHO 2026'!F376</f>
        <v>178.19</v>
      </c>
      <c r="G242" s="33">
        <f>'SALDO MAXPPI JULHO 2026'!G376</f>
        <v>0</v>
      </c>
      <c r="H242" s="33">
        <f>'SALDO MAXPPI JULHO 2026'!H376</f>
        <v>637.17999999999995</v>
      </c>
      <c r="I242" s="33">
        <f>'SALDO MAXPPI JULHO 2026'!I376</f>
        <v>4.2</v>
      </c>
      <c r="J242" s="33">
        <f>'SALDO MAXPPI JULHO 2026'!J376</f>
        <v>0</v>
      </c>
      <c r="K242" s="33">
        <f>'SALDO MAXPPI JULHO 2026'!K376</f>
        <v>943.56</v>
      </c>
      <c r="L242" s="33">
        <f>'SALDO MAXPPI JULHO 2026'!L376</f>
        <v>0</v>
      </c>
      <c r="M242" s="33">
        <f>'SALDO MAXPPI JULHO 2026'!M376</f>
        <v>481.79</v>
      </c>
      <c r="N242" s="33">
        <f>'SALDO MAXPPI JULHO 2026'!N376</f>
        <v>0</v>
      </c>
      <c r="O242" s="33">
        <f>'SALDO MAXPPI JULHO 2026'!O376</f>
        <v>0</v>
      </c>
      <c r="P242" s="33">
        <f>'SALDO MAXPPI JULHO 2026'!P376</f>
        <v>1.79</v>
      </c>
      <c r="Q242" s="33">
        <f>'SALDO MAXPPI JULHO 2026'!Q376</f>
        <v>606.87</v>
      </c>
      <c r="R242" s="33">
        <f>'SALDO MAXPPI JULHO 2026'!R376</f>
        <v>0</v>
      </c>
      <c r="S242" s="33">
        <f>'SALDO MAXPPI JULHO 2026'!S376</f>
        <v>0</v>
      </c>
      <c r="T242" s="33">
        <f>'SALDO MAXPPI JULHO 2026'!T376</f>
        <v>0</v>
      </c>
      <c r="U242" s="33">
        <f>'SALDO MAXPPI JULHO 2026'!U376</f>
        <v>-0.1</v>
      </c>
      <c r="V242" s="33">
        <f>'SALDO MAXPPI JULHO 2026'!V376</f>
        <v>0</v>
      </c>
      <c r="W242" s="33">
        <f>'SALDO MAXPPI JULHO 2026'!W376</f>
        <v>539.59</v>
      </c>
      <c r="X242" s="33">
        <f>'SALDO MAXPPI JULHO 2026'!X376</f>
        <v>10.71</v>
      </c>
      <c r="Y242" s="33">
        <f>'SALDO MAXPPI JULHO 2026'!Y376</f>
        <v>41.04</v>
      </c>
      <c r="Z242" s="33">
        <f>'SALDO MAXPPI JULHO 2026'!Z376</f>
        <v>279.98</v>
      </c>
      <c r="AA242" s="33">
        <f>'SALDO MAXPPI JULHO 2026'!AA376</f>
        <v>26.77</v>
      </c>
      <c r="AB242" s="33">
        <f>'SALDO MAXPPI JULHO 2026'!AB376</f>
        <v>0</v>
      </c>
      <c r="AC242" s="33">
        <f>'SALDO MAXPPI JULHO 2026'!AC376</f>
        <v>20.05</v>
      </c>
      <c r="AD242" s="33">
        <f>'SALDO MAXPPI JULHO 2026'!AD376</f>
        <v>20.52</v>
      </c>
      <c r="AE242" s="33">
        <f>'SALDO MAXPPI JULHO 2026'!AE376</f>
        <v>0.4</v>
      </c>
      <c r="AF242" s="33">
        <f>'SALDO MAXPPI JULHO 2026'!AF376</f>
        <v>10.71</v>
      </c>
      <c r="AG242" s="33">
        <f>'SALDO MAXPPI JULHO 2026'!AG376</f>
        <v>160.6</v>
      </c>
      <c r="AH242" s="33">
        <f>'SALDO MAXPPI JULHO 2026'!AH376</f>
        <v>105.27</v>
      </c>
      <c r="AI242" s="33">
        <f>'SALDO MAXPPI JULHO 2026'!AI376</f>
        <v>5.36</v>
      </c>
      <c r="AJ242" s="33">
        <f>'SALDO MAXPPI JULHO 2026'!AJ376</f>
        <v>85.65</v>
      </c>
      <c r="AK242" s="33">
        <f>'SALDO MAXPPI JULHO 2026'!AK376</f>
        <v>-0.2</v>
      </c>
      <c r="AL242" s="33">
        <f>'SALDO MAXPPI JULHO 2026'!AL376</f>
        <v>41.04</v>
      </c>
      <c r="AM242" s="33">
        <f>'SALDO MAXPPI JULHO 2026'!AM376</f>
        <v>53.53</v>
      </c>
      <c r="AN242" s="33">
        <f>'SALDO MAXPPI JULHO 2026'!AN376</f>
        <v>5.36</v>
      </c>
      <c r="AO242" s="33">
        <f>'SALDO MAXPPI JULHO 2026'!AO376</f>
        <v>60.67</v>
      </c>
      <c r="AP242" s="33">
        <f>'SALDO MAXPPI JULHO 2026'!AP376</f>
        <v>0.1</v>
      </c>
      <c r="AQ242" s="33">
        <f>'SALDO MAXPPI JULHO 2026'!AQ376</f>
        <v>21.6</v>
      </c>
      <c r="AR242" s="33">
        <f>'SALDO MAXPPI JULHO 2026'!AR376</f>
        <v>337.58</v>
      </c>
      <c r="AS242" s="33">
        <f>'SALDO MAXPPI JULHO 2026'!AS376</f>
        <v>469.53</v>
      </c>
      <c r="AT242" s="33">
        <f>'SALDO MAXPPI JULHO 2026'!AT376</f>
        <v>83.77</v>
      </c>
      <c r="AU242" s="33">
        <f>'SALDO MAXPPI JULHO 2026'!AU376</f>
        <v>45.22</v>
      </c>
      <c r="AV242" s="33">
        <f>'SALDO MAXPPI JULHO 2026'!AV376</f>
        <v>32.119999999999997</v>
      </c>
      <c r="AW242" s="33">
        <f>'SALDO MAXPPI JULHO 2026'!AW376</f>
        <v>178.43</v>
      </c>
      <c r="AX242" s="33">
        <f>'SALDO MAXPPI JULHO 2026'!AX376</f>
        <v>28.72</v>
      </c>
      <c r="AY242" s="33">
        <f>'SALDO MAXPPI JULHO 2026'!AY376</f>
        <v>78.680000000000007</v>
      </c>
      <c r="AZ242" s="33">
        <f>'SALDO MAXPPI JULHO 2026'!AZ376</f>
        <v>14.83</v>
      </c>
      <c r="BA242" s="33">
        <f>'SALDO MAXPPI JULHO 2026'!BA376</f>
        <v>3.57</v>
      </c>
      <c r="BB242" s="33">
        <f>'SALDO MAXPPI JULHO 2026'!BB376</f>
        <v>33.9</v>
      </c>
      <c r="BC242" s="33">
        <f>'SALDO MAXPPI JULHO 2026'!BC376</f>
        <v>101.74</v>
      </c>
      <c r="BD242" s="33">
        <f>'SALDO MAXPPI JULHO 2026'!BD376</f>
        <v>1079.5</v>
      </c>
      <c r="BE242" s="33">
        <f>'SALDO MAXPPI JULHO 2026'!BE376</f>
        <v>308.74</v>
      </c>
      <c r="BF242" s="33">
        <f>'SALDO MAXPPI JULHO 2026'!BF376</f>
        <v>0</v>
      </c>
      <c r="BG242" s="33">
        <f>'SALDO MAXPPI JULHO 2026'!BG376</f>
        <v>8.8000000000000007</v>
      </c>
      <c r="BH242" s="33">
        <f>'SALDO MAXPPI JULHO 2026'!BH376</f>
        <v>0</v>
      </c>
      <c r="BI242" s="33">
        <f>'SALDO MAXPPI JULHO 2026'!BI376</f>
        <v>656.93</v>
      </c>
      <c r="BJ242" s="33">
        <f>'SALDO MAXPPI JULHO 2026'!BJ376</f>
        <v>0</v>
      </c>
      <c r="BK242" s="33">
        <f>'SALDO MAXPPI JULHO 2026'!BK376</f>
        <v>0</v>
      </c>
      <c r="BL242" s="33">
        <f>'SALDO MAXPPI JULHO 2026'!BL376</f>
        <v>0.35</v>
      </c>
      <c r="BM242" s="33">
        <f>'SALDO MAXPPI JULHO 2026'!BM376</f>
        <v>0</v>
      </c>
      <c r="BN242" s="33">
        <f>'SALDO MAXPPI JULHO 2026'!BN376</f>
        <v>-0.17</v>
      </c>
      <c r="BO242" s="33">
        <f>'SALDO MAXPPI JULHO 2026'!BO376</f>
        <v>0.1</v>
      </c>
      <c r="BP242" s="33">
        <f>'SALDO MAXPPI JULHO 2026'!BP376</f>
        <v>0</v>
      </c>
      <c r="BQ242" s="33">
        <f>'SALDO MAXPPI JULHO 2026'!BQ376</f>
        <v>-0.55000000000000004</v>
      </c>
      <c r="BR242" s="33">
        <f>'SALDO MAXPPI JULHO 2026'!BR376</f>
        <v>0</v>
      </c>
      <c r="BS242" s="33">
        <f>'SALDO MAXPPI JULHO 2026'!BS376</f>
        <v>2.68</v>
      </c>
      <c r="BT242" s="33">
        <f>'SALDO MAXPPI JULHO 2026'!BT376</f>
        <v>-1.73</v>
      </c>
      <c r="BU242" s="33">
        <f>'SALDO MAXPPI JULHO 2026'!BU376</f>
        <v>0</v>
      </c>
      <c r="BV242" s="33">
        <f>'SALDO MAXPPI JULHO 2026'!BV376</f>
        <v>2.25</v>
      </c>
      <c r="BW242" s="33">
        <f>'SALDO MAXPPI JULHO 2026'!BW376</f>
        <v>0</v>
      </c>
      <c r="BX242" s="33">
        <f>'SALDO MAXPPI JULHO 2026'!BX376</f>
        <v>170.96</v>
      </c>
      <c r="BY242" s="35">
        <f t="shared" si="7"/>
        <v>17529.270000000004</v>
      </c>
      <c r="BZ242" s="36">
        <f>'SALDO MAXPPI JULHO 2026'!BZ376</f>
        <v>17529.270000000004</v>
      </c>
      <c r="CA242" s="37">
        <f t="shared" si="6"/>
        <v>0</v>
      </c>
    </row>
    <row r="243" spans="1:79">
      <c r="A243" s="32" t="str">
        <f>'SALDO MAXPPI JULHO 2026'!A377</f>
        <v>SAO CRISTOVAO DO SUL</v>
      </c>
      <c r="B243" s="33">
        <f>'SALDO MAXPPI JULHO 2026'!B377</f>
        <v>86.7</v>
      </c>
      <c r="C243" s="33">
        <f>'SALDO MAXPPI JULHO 2026'!C377</f>
        <v>2711.72</v>
      </c>
      <c r="D243" s="33">
        <f>'SALDO MAXPPI JULHO 2026'!D377</f>
        <v>1514.35</v>
      </c>
      <c r="E243" s="33">
        <f>'SALDO MAXPPI JULHO 2026'!E377</f>
        <v>0</v>
      </c>
      <c r="F243" s="33">
        <f>'SALDO MAXPPI JULHO 2026'!F377</f>
        <v>56.63</v>
      </c>
      <c r="G243" s="33">
        <f>'SALDO MAXPPI JULHO 2026'!G377</f>
        <v>0</v>
      </c>
      <c r="H243" s="33">
        <f>'SALDO MAXPPI JULHO 2026'!H377</f>
        <v>172.65</v>
      </c>
      <c r="I243" s="33">
        <f>'SALDO MAXPPI JULHO 2026'!I377</f>
        <v>0</v>
      </c>
      <c r="J243" s="33">
        <f>'SALDO MAXPPI JULHO 2026'!J377</f>
        <v>18.149999999999999</v>
      </c>
      <c r="K243" s="33">
        <f>'SALDO MAXPPI JULHO 2026'!K377</f>
        <v>440.07</v>
      </c>
      <c r="L243" s="33">
        <f>'SALDO MAXPPI JULHO 2026'!L377</f>
        <v>67.97</v>
      </c>
      <c r="M243" s="33">
        <f>'SALDO MAXPPI JULHO 2026'!M377</f>
        <v>224.7</v>
      </c>
      <c r="N243" s="33">
        <f>'SALDO MAXPPI JULHO 2026'!N377</f>
        <v>0.45</v>
      </c>
      <c r="O243" s="33">
        <f>'SALDO MAXPPI JULHO 2026'!O377</f>
        <v>77.150000000000006</v>
      </c>
      <c r="P243" s="33">
        <f>'SALDO MAXPPI JULHO 2026'!P377</f>
        <v>24.97</v>
      </c>
      <c r="Q243" s="33">
        <f>'SALDO MAXPPI JULHO 2026'!Q377</f>
        <v>283.04000000000002</v>
      </c>
      <c r="R243" s="33">
        <f>'SALDO MAXPPI JULHO 2026'!R377</f>
        <v>7.46</v>
      </c>
      <c r="S243" s="33">
        <f>'SALDO MAXPPI JULHO 2026'!S377</f>
        <v>216.37</v>
      </c>
      <c r="T243" s="33">
        <f>'SALDO MAXPPI JULHO 2026'!T377</f>
        <v>3.32</v>
      </c>
      <c r="U243" s="33">
        <f>'SALDO MAXPPI JULHO 2026'!U377</f>
        <v>0.57999999999999996</v>
      </c>
      <c r="V243" s="33">
        <f>'SALDO MAXPPI JULHO 2026'!V377</f>
        <v>2.34</v>
      </c>
      <c r="W243" s="33">
        <f>'SALDO MAXPPI JULHO 2026'!W377</f>
        <v>251.66</v>
      </c>
      <c r="X243" s="33">
        <f>'SALDO MAXPPI JULHO 2026'!X377</f>
        <v>5</v>
      </c>
      <c r="Y243" s="33">
        <f>'SALDO MAXPPI JULHO 2026'!Y377</f>
        <v>19.14</v>
      </c>
      <c r="Z243" s="33">
        <f>'SALDO MAXPPI JULHO 2026'!Z377</f>
        <v>166.44</v>
      </c>
      <c r="AA243" s="33">
        <f>'SALDO MAXPPI JULHO 2026'!AA377</f>
        <v>12.48</v>
      </c>
      <c r="AB243" s="33">
        <f>'SALDO MAXPPI JULHO 2026'!AB377</f>
        <v>23.3</v>
      </c>
      <c r="AC243" s="33">
        <f>'SALDO MAXPPI JULHO 2026'!AC377</f>
        <v>9.35</v>
      </c>
      <c r="AD243" s="33">
        <f>'SALDO MAXPPI JULHO 2026'!AD377</f>
        <v>9.57</v>
      </c>
      <c r="AE243" s="33">
        <f>'SALDO MAXPPI JULHO 2026'!AE377</f>
        <v>1.83</v>
      </c>
      <c r="AF243" s="33">
        <f>'SALDO MAXPPI JULHO 2026'!AF377</f>
        <v>5</v>
      </c>
      <c r="AG243" s="33">
        <f>'SALDO MAXPPI JULHO 2026'!AG377</f>
        <v>74.900000000000006</v>
      </c>
      <c r="AH243" s="33">
        <f>'SALDO MAXPPI JULHO 2026'!AH377</f>
        <v>49.1</v>
      </c>
      <c r="AI243" s="33">
        <f>'SALDO MAXPPI JULHO 2026'!AI377</f>
        <v>2.5</v>
      </c>
      <c r="AJ243" s="33">
        <f>'SALDO MAXPPI JULHO 2026'!AJ377</f>
        <v>39.950000000000003</v>
      </c>
      <c r="AK243" s="33">
        <f>'SALDO MAXPPI JULHO 2026'!AK377</f>
        <v>1.41</v>
      </c>
      <c r="AL243" s="33">
        <f>'SALDO MAXPPI JULHO 2026'!AL377</f>
        <v>19.14</v>
      </c>
      <c r="AM243" s="33">
        <f>'SALDO MAXPPI JULHO 2026'!AM377</f>
        <v>24.97</v>
      </c>
      <c r="AN243" s="33">
        <f>'SALDO MAXPPI JULHO 2026'!AN377</f>
        <v>2.5</v>
      </c>
      <c r="AO243" s="33">
        <f>'SALDO MAXPPI JULHO 2026'!AO377</f>
        <v>18</v>
      </c>
      <c r="AP243" s="33">
        <f>'SALDO MAXPPI JULHO 2026'!AP377</f>
        <v>8.32</v>
      </c>
      <c r="AQ243" s="33">
        <f>'SALDO MAXPPI JULHO 2026'!AQ377</f>
        <v>41.61</v>
      </c>
      <c r="AR243" s="33">
        <f>'SALDO MAXPPI JULHO 2026'!AR377</f>
        <v>157.44</v>
      </c>
      <c r="AS243" s="33">
        <f>'SALDO MAXPPI JULHO 2026'!AS377</f>
        <v>268.52</v>
      </c>
      <c r="AT243" s="33">
        <f>'SALDO MAXPPI JULHO 2026'!AT377</f>
        <v>66.58</v>
      </c>
      <c r="AU243" s="33">
        <f>'SALDO MAXPPI JULHO 2026'!AU377</f>
        <v>34.950000000000003</v>
      </c>
      <c r="AV243" s="33">
        <f>'SALDO MAXPPI JULHO 2026'!AV377</f>
        <v>14.98</v>
      </c>
      <c r="AW243" s="33">
        <f>'SALDO MAXPPI JULHO 2026'!AW377</f>
        <v>83.22</v>
      </c>
      <c r="AX243" s="33">
        <f>'SALDO MAXPPI JULHO 2026'!AX377</f>
        <v>24.41</v>
      </c>
      <c r="AY243" s="33">
        <f>'SALDO MAXPPI JULHO 2026'!AY377</f>
        <v>59.92</v>
      </c>
      <c r="AZ243" s="33">
        <f>'SALDO MAXPPI JULHO 2026'!AZ377</f>
        <v>6.92</v>
      </c>
      <c r="BA243" s="33">
        <f>'SALDO MAXPPI JULHO 2026'!BA377</f>
        <v>1.67</v>
      </c>
      <c r="BB243" s="33">
        <f>'SALDO MAXPPI JULHO 2026'!BB377</f>
        <v>5.3</v>
      </c>
      <c r="BC243" s="33">
        <f>'SALDO MAXPPI JULHO 2026'!BC377</f>
        <v>47.45</v>
      </c>
      <c r="BD243" s="33">
        <f>'SALDO MAXPPI JULHO 2026'!BD377</f>
        <v>503.46</v>
      </c>
      <c r="BE243" s="33">
        <f>'SALDO MAXPPI JULHO 2026'!BE377</f>
        <v>43.7</v>
      </c>
      <c r="BF243" s="33">
        <f>'SALDO MAXPPI JULHO 2026'!BF377</f>
        <v>93.27</v>
      </c>
      <c r="BG243" s="33">
        <f>'SALDO MAXPPI JULHO 2026'!BG377</f>
        <v>4.0999999999999996</v>
      </c>
      <c r="BH243" s="33">
        <f>'SALDO MAXPPI JULHO 2026'!BH377</f>
        <v>7.33</v>
      </c>
      <c r="BI243" s="33">
        <f>'SALDO MAXPPI JULHO 2026'!BI377</f>
        <v>236.64</v>
      </c>
      <c r="BJ243" s="33">
        <f>'SALDO MAXPPI JULHO 2026'!BJ377</f>
        <v>22.89</v>
      </c>
      <c r="BK243" s="33">
        <f>'SALDO MAXPPI JULHO 2026'!BK377</f>
        <v>25.7</v>
      </c>
      <c r="BL243" s="33">
        <f>'SALDO MAXPPI JULHO 2026'!BL377</f>
        <v>8.73</v>
      </c>
      <c r="BM243" s="33">
        <f>'SALDO MAXPPI JULHO 2026'!BM377</f>
        <v>1.73</v>
      </c>
      <c r="BN243" s="33">
        <f>'SALDO MAXPPI JULHO 2026'!BN377</f>
        <v>1.4</v>
      </c>
      <c r="BO243" s="33">
        <f>'SALDO MAXPPI JULHO 2026'!BO377</f>
        <v>0.21</v>
      </c>
      <c r="BP243" s="33">
        <f>'SALDO MAXPPI JULHO 2026'!BP377</f>
        <v>1.92</v>
      </c>
      <c r="BQ243" s="33">
        <f>'SALDO MAXPPI JULHO 2026'!BQ377</f>
        <v>22.92</v>
      </c>
      <c r="BR243" s="33">
        <f>'SALDO MAXPPI JULHO 2026'!BR377</f>
        <v>285.72000000000003</v>
      </c>
      <c r="BS243" s="33">
        <f>'SALDO MAXPPI JULHO 2026'!BS377</f>
        <v>223.81</v>
      </c>
      <c r="BT243" s="33">
        <f>'SALDO MAXPPI JULHO 2026'!BT377</f>
        <v>40.299999999999997</v>
      </c>
      <c r="BU243" s="33">
        <f>'SALDO MAXPPI JULHO 2026'!BU377</f>
        <v>0</v>
      </c>
      <c r="BV243" s="33">
        <f>'SALDO MAXPPI JULHO 2026'!BV377</f>
        <v>36</v>
      </c>
      <c r="BW243" s="33">
        <f>'SALDO MAXPPI JULHO 2026'!BW377</f>
        <v>0</v>
      </c>
      <c r="BX243" s="33">
        <f>'SALDO MAXPPI JULHO 2026'!BX377</f>
        <v>0</v>
      </c>
      <c r="BY243" s="35">
        <f t="shared" si="7"/>
        <v>9025.9799999999923</v>
      </c>
      <c r="BZ243" s="36">
        <f>'SALDO MAXPPI JULHO 2026'!BZ377</f>
        <v>9025.9799999999923</v>
      </c>
      <c r="CA243" s="37">
        <f t="shared" si="6"/>
        <v>0</v>
      </c>
    </row>
    <row r="244" spans="1:79">
      <c r="A244" s="32" t="str">
        <f>'SALDO MAXPPI JULHO 2026'!A378</f>
        <v>SAO DOMINGOS</v>
      </c>
      <c r="B244" s="33">
        <f>'SALDO MAXPPI JULHO 2026'!B378</f>
        <v>322.35000000000002</v>
      </c>
      <c r="C244" s="33">
        <f>'SALDO MAXPPI JULHO 2026'!C378</f>
        <v>5288.31</v>
      </c>
      <c r="D244" s="33">
        <f>'SALDO MAXPPI JULHO 2026'!D378</f>
        <v>2889.8</v>
      </c>
      <c r="E244" s="33">
        <f>'SALDO MAXPPI JULHO 2026'!E378</f>
        <v>0</v>
      </c>
      <c r="F244" s="33">
        <f>'SALDO MAXPPI JULHO 2026'!F378</f>
        <v>240.35</v>
      </c>
      <c r="G244" s="33">
        <f>'SALDO MAXPPI JULHO 2026'!G378</f>
        <v>0</v>
      </c>
      <c r="H244" s="33">
        <f>'SALDO MAXPPI JULHO 2026'!H378</f>
        <v>1320.92</v>
      </c>
      <c r="I244" s="33">
        <f>'SALDO MAXPPI JULHO 2026'!I378</f>
        <v>0</v>
      </c>
      <c r="J244" s="33">
        <f>'SALDO MAXPPI JULHO 2026'!J378</f>
        <v>56.19</v>
      </c>
      <c r="K244" s="33">
        <f>'SALDO MAXPPI JULHO 2026'!K378</f>
        <v>839.77</v>
      </c>
      <c r="L244" s="33">
        <f>'SALDO MAXPPI JULHO 2026'!L378</f>
        <v>0</v>
      </c>
      <c r="M244" s="33">
        <f>'SALDO MAXPPI JULHO 2026'!M378</f>
        <v>428.79</v>
      </c>
      <c r="N244" s="33">
        <f>'SALDO MAXPPI JULHO 2026'!N378</f>
        <v>0.86</v>
      </c>
      <c r="O244" s="33">
        <f>'SALDO MAXPPI JULHO 2026'!O378</f>
        <v>1.7</v>
      </c>
      <c r="P244" s="33">
        <f>'SALDO MAXPPI JULHO 2026'!P378</f>
        <v>0.6</v>
      </c>
      <c r="Q244" s="33">
        <f>'SALDO MAXPPI JULHO 2026'!Q378</f>
        <v>540.11</v>
      </c>
      <c r="R244" s="33">
        <f>'SALDO MAXPPI JULHO 2026'!R378</f>
        <v>14.23</v>
      </c>
      <c r="S244" s="33">
        <f>'SALDO MAXPPI JULHO 2026'!S378</f>
        <v>412.9</v>
      </c>
      <c r="T244" s="33">
        <f>'SALDO MAXPPI JULHO 2026'!T378</f>
        <v>6.33</v>
      </c>
      <c r="U244" s="33">
        <f>'SALDO MAXPPI JULHO 2026'!U378</f>
        <v>1.1100000000000001</v>
      </c>
      <c r="V244" s="33">
        <f>'SALDO MAXPPI JULHO 2026'!V378</f>
        <v>4.47</v>
      </c>
      <c r="W244" s="33">
        <f>'SALDO MAXPPI JULHO 2026'!W378</f>
        <v>480.24</v>
      </c>
      <c r="X244" s="33">
        <f>'SALDO MAXPPI JULHO 2026'!X378</f>
        <v>9.5299999999999994</v>
      </c>
      <c r="Y244" s="33">
        <f>'SALDO MAXPPI JULHO 2026'!Y378</f>
        <v>36.53</v>
      </c>
      <c r="Z244" s="33">
        <f>'SALDO MAXPPI JULHO 2026'!Z378</f>
        <v>121.3</v>
      </c>
      <c r="AA244" s="33">
        <f>'SALDO MAXPPI JULHO 2026'!AA378</f>
        <v>23.82</v>
      </c>
      <c r="AB244" s="33">
        <f>'SALDO MAXPPI JULHO 2026'!AB378</f>
        <v>281.74</v>
      </c>
      <c r="AC244" s="33">
        <f>'SALDO MAXPPI JULHO 2026'!AC378</f>
        <v>0.4</v>
      </c>
      <c r="AD244" s="33">
        <f>'SALDO MAXPPI JULHO 2026'!AD378</f>
        <v>18.260000000000002</v>
      </c>
      <c r="AE244" s="33">
        <f>'SALDO MAXPPI JULHO 2026'!AE378</f>
        <v>3.49</v>
      </c>
      <c r="AF244" s="33">
        <f>'SALDO MAXPPI JULHO 2026'!AF378</f>
        <v>0</v>
      </c>
      <c r="AG244" s="33">
        <f>'SALDO MAXPPI JULHO 2026'!AG378</f>
        <v>101.82</v>
      </c>
      <c r="AH244" s="33">
        <f>'SALDO MAXPPI JULHO 2026'!AH378</f>
        <v>93.69</v>
      </c>
      <c r="AI244" s="33">
        <f>'SALDO MAXPPI JULHO 2026'!AI378</f>
        <v>0</v>
      </c>
      <c r="AJ244" s="33">
        <f>'SALDO MAXPPI JULHO 2026'!AJ378</f>
        <v>43.72</v>
      </c>
      <c r="AK244" s="33">
        <f>'SALDO MAXPPI JULHO 2026'!AK378</f>
        <v>2.7</v>
      </c>
      <c r="AL244" s="33">
        <f>'SALDO MAXPPI JULHO 2026'!AL378</f>
        <v>14.11</v>
      </c>
      <c r="AM244" s="33">
        <f>'SALDO MAXPPI JULHO 2026'!AM378</f>
        <v>26.92</v>
      </c>
      <c r="AN244" s="33">
        <f>'SALDO MAXPPI JULHO 2026'!AN378</f>
        <v>4.7699999999999996</v>
      </c>
      <c r="AO244" s="33">
        <f>'SALDO MAXPPI JULHO 2026'!AO378</f>
        <v>14.6</v>
      </c>
      <c r="AP244" s="33">
        <f>'SALDO MAXPPI JULHO 2026'!AP378</f>
        <v>7.39</v>
      </c>
      <c r="AQ244" s="33">
        <f>'SALDO MAXPPI JULHO 2026'!AQ378</f>
        <v>79.400000000000006</v>
      </c>
      <c r="AR244" s="33">
        <f>'SALDO MAXPPI JULHO 2026'!AR378</f>
        <v>258.26</v>
      </c>
      <c r="AS244" s="33">
        <f>'SALDO MAXPPI JULHO 2026'!AS378</f>
        <v>512.41</v>
      </c>
      <c r="AT244" s="33">
        <f>'SALDO MAXPPI JULHO 2026'!AT378</f>
        <v>127.05</v>
      </c>
      <c r="AU244" s="33">
        <f>'SALDO MAXPPI JULHO 2026'!AU378</f>
        <v>66.7</v>
      </c>
      <c r="AV244" s="33">
        <f>'SALDO MAXPPI JULHO 2026'!AV378</f>
        <v>28.59</v>
      </c>
      <c r="AW244" s="33">
        <f>'SALDO MAXPPI JULHO 2026'!AW378</f>
        <v>130.61000000000001</v>
      </c>
      <c r="AX244" s="33">
        <f>'SALDO MAXPPI JULHO 2026'!AX378</f>
        <v>35.880000000000003</v>
      </c>
      <c r="AY244" s="33">
        <f>'SALDO MAXPPI JULHO 2026'!AY378</f>
        <v>114.34</v>
      </c>
      <c r="AZ244" s="33">
        <f>'SALDO MAXPPI JULHO 2026'!AZ378</f>
        <v>13.2</v>
      </c>
      <c r="BA244" s="33">
        <f>'SALDO MAXPPI JULHO 2026'!BA378</f>
        <v>3.18</v>
      </c>
      <c r="BB244" s="33">
        <f>'SALDO MAXPPI JULHO 2026'!BB378</f>
        <v>16.78</v>
      </c>
      <c r="BC244" s="33">
        <f>'SALDO MAXPPI JULHO 2026'!BC378</f>
        <v>90.55</v>
      </c>
      <c r="BD244" s="33">
        <f>'SALDO MAXPPI JULHO 2026'!BD378</f>
        <v>960.75</v>
      </c>
      <c r="BE244" s="33">
        <f>'SALDO MAXPPI JULHO 2026'!BE378</f>
        <v>274.77</v>
      </c>
      <c r="BF244" s="33">
        <f>'SALDO MAXPPI JULHO 2026'!BF378</f>
        <v>180.09</v>
      </c>
      <c r="BG244" s="33">
        <f>'SALDO MAXPPI JULHO 2026'!BG378</f>
        <v>7.83</v>
      </c>
      <c r="BH244" s="33">
        <f>'SALDO MAXPPI JULHO 2026'!BH378</f>
        <v>20.96</v>
      </c>
      <c r="BI244" s="33">
        <f>'SALDO MAXPPI JULHO 2026'!BI378</f>
        <v>584.66999999999996</v>
      </c>
      <c r="BJ244" s="33">
        <f>'SALDO MAXPPI JULHO 2026'!BJ378</f>
        <v>56.6</v>
      </c>
      <c r="BK244" s="33">
        <f>'SALDO MAXPPI JULHO 2026'!BK378</f>
        <v>63.88</v>
      </c>
      <c r="BL244" s="33">
        <f>'SALDO MAXPPI JULHO 2026'!BL378</f>
        <v>44.64</v>
      </c>
      <c r="BM244" s="33">
        <f>'SALDO MAXPPI JULHO 2026'!BM378</f>
        <v>4.13</v>
      </c>
      <c r="BN244" s="33">
        <f>'SALDO MAXPPI JULHO 2026'!BN378</f>
        <v>2.67</v>
      </c>
      <c r="BO244" s="33">
        <f>'SALDO MAXPPI JULHO 2026'!BO378</f>
        <v>0.1</v>
      </c>
      <c r="BP244" s="33">
        <f>'SALDO MAXPPI JULHO 2026'!BP378</f>
        <v>0</v>
      </c>
      <c r="BQ244" s="33">
        <f>'SALDO MAXPPI JULHO 2026'!BQ378</f>
        <v>-0.55000000000000004</v>
      </c>
      <c r="BR244" s="33">
        <f>'SALDO MAXPPI JULHO 2026'!BR378</f>
        <v>0</v>
      </c>
      <c r="BS244" s="33">
        <f>'SALDO MAXPPI JULHO 2026'!BS378</f>
        <v>0</v>
      </c>
      <c r="BT244" s="33">
        <f>'SALDO MAXPPI JULHO 2026'!BT378</f>
        <v>-1.75</v>
      </c>
      <c r="BU244" s="33">
        <f>'SALDO MAXPPI JULHO 2026'!BU378</f>
        <v>0</v>
      </c>
      <c r="BV244" s="33">
        <f>'SALDO MAXPPI JULHO 2026'!BV378</f>
        <v>70.52</v>
      </c>
      <c r="BW244" s="33">
        <f>'SALDO MAXPPI JULHO 2026'!BW378</f>
        <v>17.47</v>
      </c>
      <c r="BX244" s="33">
        <f>'SALDO MAXPPI JULHO 2026'!BX378</f>
        <v>0</v>
      </c>
      <c r="BY244" s="35">
        <f t="shared" si="7"/>
        <v>17417.550000000003</v>
      </c>
      <c r="BZ244" s="36">
        <f>'SALDO MAXPPI JULHO 2026'!BZ378</f>
        <v>17417.550000000003</v>
      </c>
      <c r="CA244" s="37">
        <f t="shared" si="6"/>
        <v>0</v>
      </c>
    </row>
    <row r="245" spans="1:79">
      <c r="A245" s="32" t="str">
        <f>'SALDO MAXPPI JULHO 2026'!A379</f>
        <v>SAO FRANCISCO DO SUL</v>
      </c>
      <c r="B245" s="33">
        <f>'SALDO MAXPPI JULHO 2026'!B379</f>
        <v>596.63</v>
      </c>
      <c r="C245" s="33">
        <f>'SALDO MAXPPI JULHO 2026'!C379</f>
        <v>21644.55</v>
      </c>
      <c r="D245" s="33">
        <f>'SALDO MAXPPI JULHO 2026'!D379</f>
        <v>11827.68</v>
      </c>
      <c r="E245" s="33">
        <f>'SALDO MAXPPI JULHO 2026'!E379</f>
        <v>0</v>
      </c>
      <c r="F245" s="33">
        <f>'SALDO MAXPPI JULHO 2026'!F379</f>
        <v>3808.71</v>
      </c>
      <c r="G245" s="33">
        <f>'SALDO MAXPPI JULHO 2026'!G379</f>
        <v>4966.78</v>
      </c>
      <c r="H245" s="33">
        <f>'SALDO MAXPPI JULHO 2026'!H379</f>
        <v>6577.34</v>
      </c>
      <c r="I245" s="33">
        <f>'SALDO MAXPPI JULHO 2026'!I379</f>
        <v>6293.97</v>
      </c>
      <c r="J245" s="33">
        <f>'SALDO MAXPPI JULHO 2026'!J379</f>
        <v>372.67</v>
      </c>
      <c r="K245" s="33">
        <f>'SALDO MAXPPI JULHO 2026'!K379</f>
        <v>3437.09</v>
      </c>
      <c r="L245" s="33">
        <f>'SALDO MAXPPI JULHO 2026'!L379</f>
        <v>0</v>
      </c>
      <c r="M245" s="33">
        <f>'SALDO MAXPPI JULHO 2026'!M379</f>
        <v>2095.1999999999998</v>
      </c>
      <c r="N245" s="33">
        <f>'SALDO MAXPPI JULHO 2026'!N379</f>
        <v>1.1599999999999999</v>
      </c>
      <c r="O245" s="33">
        <f>'SALDO MAXPPI JULHO 2026'!O379</f>
        <v>602.53</v>
      </c>
      <c r="P245" s="33">
        <f>'SALDO MAXPPI JULHO 2026'!P379</f>
        <v>1.8</v>
      </c>
      <c r="Q245" s="33">
        <f>'SALDO MAXPPI JULHO 2026'!Q379</f>
        <v>0</v>
      </c>
      <c r="R245" s="33">
        <f>'SALDO MAXPPI JULHO 2026'!R379</f>
        <v>19.149999999999999</v>
      </c>
      <c r="S245" s="33">
        <f>'SALDO MAXPPI JULHO 2026'!S379</f>
        <v>555.34</v>
      </c>
      <c r="T245" s="33">
        <f>'SALDO MAXPPI JULHO 2026'!T379</f>
        <v>8.5</v>
      </c>
      <c r="U245" s="33">
        <f>'SALDO MAXPPI JULHO 2026'!U379</f>
        <v>1.48</v>
      </c>
      <c r="V245" s="33">
        <f>'SALDO MAXPPI JULHO 2026'!V379</f>
        <v>6.01</v>
      </c>
      <c r="W245" s="33">
        <f>'SALDO MAXPPI JULHO 2026'!W379</f>
        <v>1965.56</v>
      </c>
      <c r="X245" s="33">
        <f>'SALDO MAXPPI JULHO 2026'!X379</f>
        <v>39.01</v>
      </c>
      <c r="Y245" s="33">
        <f>'SALDO MAXPPI JULHO 2026'!Y379</f>
        <v>79.900000000000006</v>
      </c>
      <c r="Z245" s="33">
        <f>'SALDO MAXPPI JULHO 2026'!Z379</f>
        <v>1292.96</v>
      </c>
      <c r="AA245" s="33">
        <f>'SALDO MAXPPI JULHO 2026'!AA379</f>
        <v>28.5</v>
      </c>
      <c r="AB245" s="33">
        <f>'SALDO MAXPPI JULHO 2026'!AB379</f>
        <v>1185.08</v>
      </c>
      <c r="AC245" s="33">
        <f>'SALDO MAXPPI JULHO 2026'!AC379</f>
        <v>10.81</v>
      </c>
      <c r="AD245" s="33">
        <f>'SALDO MAXPPI JULHO 2026'!AD379</f>
        <v>9.59</v>
      </c>
      <c r="AE245" s="33">
        <f>'SALDO MAXPPI JULHO 2026'!AE379</f>
        <v>-0.1</v>
      </c>
      <c r="AF245" s="33">
        <f>'SALDO MAXPPI JULHO 2026'!AF379</f>
        <v>17.600000000000001</v>
      </c>
      <c r="AG245" s="33">
        <f>'SALDO MAXPPI JULHO 2026'!AG379</f>
        <v>535.79999999999995</v>
      </c>
      <c r="AH245" s="33">
        <f>'SALDO MAXPPI JULHO 2026'!AH379</f>
        <v>243.09</v>
      </c>
      <c r="AI245" s="33">
        <f>'SALDO MAXPPI JULHO 2026'!AI379</f>
        <v>19.510000000000002</v>
      </c>
      <c r="AJ245" s="33">
        <f>'SALDO MAXPPI JULHO 2026'!AJ379</f>
        <v>239.21</v>
      </c>
      <c r="AK245" s="33">
        <f>'SALDO MAXPPI JULHO 2026'!AK379</f>
        <v>11.05</v>
      </c>
      <c r="AL245" s="33">
        <f>'SALDO MAXPPI JULHO 2026'!AL379</f>
        <v>149.5</v>
      </c>
      <c r="AM245" s="33">
        <f>'SALDO MAXPPI JULHO 2026'!AM379</f>
        <v>143.80000000000001</v>
      </c>
      <c r="AN245" s="33">
        <f>'SALDO MAXPPI JULHO 2026'!AN379</f>
        <v>19.510000000000002</v>
      </c>
      <c r="AO245" s="33">
        <f>'SALDO MAXPPI JULHO 2026'!AO379</f>
        <v>144.1</v>
      </c>
      <c r="AP245" s="33">
        <f>'SALDO MAXPPI JULHO 2026'!AP379</f>
        <v>0</v>
      </c>
      <c r="AQ245" s="33">
        <f>'SALDO MAXPPI JULHO 2026'!AQ379</f>
        <v>300.79000000000002</v>
      </c>
      <c r="AR245" s="33">
        <f>'SALDO MAXPPI JULHO 2026'!AR379</f>
        <v>1196.9000000000001</v>
      </c>
      <c r="AS245" s="33">
        <f>'SALDO MAXPPI JULHO 2026'!AS379</f>
        <v>1893.14</v>
      </c>
      <c r="AT245" s="33">
        <f>'SALDO MAXPPI JULHO 2026'!AT379</f>
        <v>467.99</v>
      </c>
      <c r="AU245" s="33">
        <f>'SALDO MAXPPI JULHO 2026'!AU379</f>
        <v>253.29</v>
      </c>
      <c r="AV245" s="33">
        <f>'SALDO MAXPPI JULHO 2026'!AV379</f>
        <v>64.209999999999994</v>
      </c>
      <c r="AW245" s="33">
        <f>'SALDO MAXPPI JULHO 2026'!AW379</f>
        <v>664.28</v>
      </c>
      <c r="AX245" s="33">
        <f>'SALDO MAXPPI JULHO 2026'!AX379</f>
        <v>128.43</v>
      </c>
      <c r="AY245" s="33">
        <f>'SALDO MAXPPI JULHO 2026'!AY379</f>
        <v>424.19</v>
      </c>
      <c r="AZ245" s="33">
        <f>'SALDO MAXPPI JULHO 2026'!AZ379</f>
        <v>54.03</v>
      </c>
      <c r="BA245" s="33">
        <f>'SALDO MAXPPI JULHO 2026'!BA379</f>
        <v>13.02</v>
      </c>
      <c r="BB245" s="33">
        <f>'SALDO MAXPPI JULHO 2026'!BB379</f>
        <v>0.1</v>
      </c>
      <c r="BC245" s="33">
        <f>'SALDO MAXPPI JULHO 2026'!BC379</f>
        <v>370.59</v>
      </c>
      <c r="BD245" s="33">
        <f>'SALDO MAXPPI JULHO 2026'!BD379</f>
        <v>3861.86</v>
      </c>
      <c r="BE245" s="33">
        <f>'SALDO MAXPPI JULHO 2026'!BE379</f>
        <v>920.47</v>
      </c>
      <c r="BF245" s="33">
        <f>'SALDO MAXPPI JULHO 2026'!BF379</f>
        <v>737.09</v>
      </c>
      <c r="BG245" s="33">
        <f>'SALDO MAXPPI JULHO 2026'!BG379</f>
        <v>32.049999999999997</v>
      </c>
      <c r="BH245" s="33">
        <f>'SALDO MAXPPI JULHO 2026'!BH379</f>
        <v>50.42</v>
      </c>
      <c r="BI245" s="33">
        <f>'SALDO MAXPPI JULHO 2026'!BI379</f>
        <v>2392.9899999999998</v>
      </c>
      <c r="BJ245" s="33">
        <f>'SALDO MAXPPI JULHO 2026'!BJ379</f>
        <v>159.83000000000001</v>
      </c>
      <c r="BK245" s="33">
        <f>'SALDO MAXPPI JULHO 2026'!BK379</f>
        <v>180.45</v>
      </c>
      <c r="BL245" s="33">
        <f>'SALDO MAXPPI JULHO 2026'!BL379</f>
        <v>145.82</v>
      </c>
      <c r="BM245" s="33">
        <f>'SALDO MAXPPI JULHO 2026'!BM379</f>
        <v>12.98</v>
      </c>
      <c r="BN245" s="33">
        <f>'SALDO MAXPPI JULHO 2026'!BN379</f>
        <v>10.92</v>
      </c>
      <c r="BO245" s="33">
        <f>'SALDO MAXPPI JULHO 2026'!BO379</f>
        <v>0.1</v>
      </c>
      <c r="BP245" s="33">
        <f>'SALDO MAXPPI JULHO 2026'!BP379</f>
        <v>315.31</v>
      </c>
      <c r="BQ245" s="33">
        <f>'SALDO MAXPPI JULHO 2026'!BQ379</f>
        <v>0</v>
      </c>
      <c r="BR245" s="33">
        <f>'SALDO MAXPPI JULHO 2026'!BR379</f>
        <v>1.1399999999999999</v>
      </c>
      <c r="BS245" s="33">
        <f>'SALDO MAXPPI JULHO 2026'!BS379</f>
        <v>5.38</v>
      </c>
      <c r="BT245" s="33">
        <f>'SALDO MAXPPI JULHO 2026'!BT379</f>
        <v>0</v>
      </c>
      <c r="BU245" s="33">
        <f>'SALDO MAXPPI JULHO 2026'!BU379</f>
        <v>0</v>
      </c>
      <c r="BV245" s="33">
        <f>'SALDO MAXPPI JULHO 2026'!BV379</f>
        <v>6</v>
      </c>
      <c r="BW245" s="33">
        <f>'SALDO MAXPPI JULHO 2026'!BW379</f>
        <v>0</v>
      </c>
      <c r="BX245" s="33">
        <f>'SALDO MAXPPI JULHO 2026'!BX379</f>
        <v>0</v>
      </c>
      <c r="BY245" s="35">
        <f t="shared" si="7"/>
        <v>83614.840000000011</v>
      </c>
      <c r="BZ245" s="36">
        <f>'SALDO MAXPPI JULHO 2026'!BZ379</f>
        <v>83614.840000000011</v>
      </c>
      <c r="CA245" s="37">
        <f t="shared" si="6"/>
        <v>0</v>
      </c>
    </row>
    <row r="246" spans="1:79">
      <c r="A246" s="32" t="str">
        <f>'SALDO MAXPPI JULHO 2026'!A380</f>
        <v>SAO JOAO BATISTA</v>
      </c>
      <c r="B246" s="33">
        <f>'SALDO MAXPPI JULHO 2026'!B380</f>
        <v>789.69</v>
      </c>
      <c r="C246" s="33">
        <f>'SALDO MAXPPI JULHO 2026'!C380</f>
        <v>12955.04</v>
      </c>
      <c r="D246" s="33">
        <f>'SALDO MAXPPI JULHO 2026'!D380</f>
        <v>7079.29</v>
      </c>
      <c r="E246" s="33">
        <f>'SALDO MAXPPI JULHO 2026'!E380</f>
        <v>-0.13</v>
      </c>
      <c r="F246" s="33">
        <f>'SALDO MAXPPI JULHO 2026'!F380</f>
        <v>0.56000000000000005</v>
      </c>
      <c r="G246" s="33">
        <f>'SALDO MAXPPI JULHO 2026'!G380</f>
        <v>2972.8</v>
      </c>
      <c r="H246" s="33">
        <f>'SALDO MAXPPI JULHO 2026'!H380</f>
        <v>3436.4</v>
      </c>
      <c r="I246" s="33">
        <f>'SALDO MAXPPI JULHO 2026'!I380</f>
        <v>2.52</v>
      </c>
      <c r="J246" s="33">
        <f>'SALDO MAXPPI JULHO 2026'!J380</f>
        <v>0</v>
      </c>
      <c r="K246" s="33">
        <f>'SALDO MAXPPI JULHO 2026'!K380</f>
        <v>2057.2199999999998</v>
      </c>
      <c r="L246" s="33">
        <f>'SALDO MAXPPI JULHO 2026'!L380</f>
        <v>317.75</v>
      </c>
      <c r="M246" s="33">
        <f>'SALDO MAXPPI JULHO 2026'!M380</f>
        <v>1050.43</v>
      </c>
      <c r="N246" s="33">
        <f>'SALDO MAXPPI JULHO 2026'!N380</f>
        <v>2.11</v>
      </c>
      <c r="O246" s="33">
        <f>'SALDO MAXPPI JULHO 2026'!O380</f>
        <v>313.57</v>
      </c>
      <c r="P246" s="33">
        <f>'SALDO MAXPPI JULHO 2026'!P380</f>
        <v>1.5</v>
      </c>
      <c r="Q246" s="33">
        <f>'SALDO MAXPPI JULHO 2026'!Q380</f>
        <v>840.77</v>
      </c>
      <c r="R246" s="33">
        <f>'SALDO MAXPPI JULHO 2026'!R380</f>
        <v>34.86</v>
      </c>
      <c r="S246" s="33">
        <f>'SALDO MAXPPI JULHO 2026'!S380</f>
        <v>1011.49</v>
      </c>
      <c r="T246" s="33">
        <f>'SALDO MAXPPI JULHO 2026'!T380</f>
        <v>15.5</v>
      </c>
      <c r="U246" s="33">
        <f>'SALDO MAXPPI JULHO 2026'!U380</f>
        <v>2.71</v>
      </c>
      <c r="V246" s="33">
        <f>'SALDO MAXPPI JULHO 2026'!V380</f>
        <v>10.96</v>
      </c>
      <c r="W246" s="33">
        <f>'SALDO MAXPPI JULHO 2026'!W380</f>
        <v>1176.46</v>
      </c>
      <c r="X246" s="33">
        <f>'SALDO MAXPPI JULHO 2026'!X380</f>
        <v>23.35</v>
      </c>
      <c r="Y246" s="33">
        <f>'SALDO MAXPPI JULHO 2026'!Y380</f>
        <v>1</v>
      </c>
      <c r="Z246" s="33">
        <f>'SALDO MAXPPI JULHO 2026'!Z380</f>
        <v>778.07</v>
      </c>
      <c r="AA246" s="33">
        <f>'SALDO MAXPPI JULHO 2026'!AA380</f>
        <v>58.36</v>
      </c>
      <c r="AB246" s="33">
        <f>'SALDO MAXPPI JULHO 2026'!AB380</f>
        <v>739.18</v>
      </c>
      <c r="AC246" s="33">
        <f>'SALDO MAXPPI JULHO 2026'!AC380</f>
        <v>43.72</v>
      </c>
      <c r="AD246" s="33">
        <f>'SALDO MAXPPI JULHO 2026'!AD380</f>
        <v>44.74</v>
      </c>
      <c r="AE246" s="33">
        <f>'SALDO MAXPPI JULHO 2026'!AE380</f>
        <v>8.56</v>
      </c>
      <c r="AF246" s="33">
        <f>'SALDO MAXPPI JULHO 2026'!AF380</f>
        <v>5.01</v>
      </c>
      <c r="AG246" s="33">
        <f>'SALDO MAXPPI JULHO 2026'!AG380</f>
        <v>350.14</v>
      </c>
      <c r="AH246" s="33">
        <f>'SALDO MAXPPI JULHO 2026'!AH380</f>
        <v>97.91</v>
      </c>
      <c r="AI246" s="33">
        <f>'SALDO MAXPPI JULHO 2026'!AI380</f>
        <v>11.68</v>
      </c>
      <c r="AJ246" s="33">
        <f>'SALDO MAXPPI JULHO 2026'!AJ380</f>
        <v>186.75</v>
      </c>
      <c r="AK246" s="33">
        <f>'SALDO MAXPPI JULHO 2026'!AK380</f>
        <v>6.61</v>
      </c>
      <c r="AL246" s="33">
        <f>'SALDO MAXPPI JULHO 2026'!AL380</f>
        <v>11.3</v>
      </c>
      <c r="AM246" s="33">
        <f>'SALDO MAXPPI JULHO 2026'!AM380</f>
        <v>23.3</v>
      </c>
      <c r="AN246" s="33">
        <f>'SALDO MAXPPI JULHO 2026'!AN380</f>
        <v>11.68</v>
      </c>
      <c r="AO246" s="33">
        <f>'SALDO MAXPPI JULHO 2026'!AO380</f>
        <v>1.2</v>
      </c>
      <c r="AP246" s="33">
        <f>'SALDO MAXPPI JULHO 2026'!AP380</f>
        <v>38.909999999999997</v>
      </c>
      <c r="AQ246" s="33">
        <f>'SALDO MAXPPI JULHO 2026'!AQ380</f>
        <v>37.799999999999997</v>
      </c>
      <c r="AR246" s="33">
        <f>'SALDO MAXPPI JULHO 2026'!AR380</f>
        <v>630.72</v>
      </c>
      <c r="AS246" s="33">
        <f>'SALDO MAXPPI JULHO 2026'!AS380</f>
        <v>1255.27</v>
      </c>
      <c r="AT246" s="33">
        <f>'SALDO MAXPPI JULHO 2026'!AT380</f>
        <v>311.23</v>
      </c>
      <c r="AU246" s="33">
        <f>'SALDO MAXPPI JULHO 2026'!AU380</f>
        <v>4.3</v>
      </c>
      <c r="AV246" s="33">
        <f>'SALDO MAXPPI JULHO 2026'!AV380</f>
        <v>70.03</v>
      </c>
      <c r="AW246" s="33">
        <f>'SALDO MAXPPI JULHO 2026'!AW380</f>
        <v>0.4</v>
      </c>
      <c r="AX246" s="33">
        <f>'SALDO MAXPPI JULHO 2026'!AX380</f>
        <v>21.1</v>
      </c>
      <c r="AY246" s="33">
        <f>'SALDO MAXPPI JULHO 2026'!AY380</f>
        <v>280.11</v>
      </c>
      <c r="AZ246" s="33">
        <f>'SALDO MAXPPI JULHO 2026'!AZ380</f>
        <v>4.51</v>
      </c>
      <c r="BA246" s="33">
        <f>'SALDO MAXPPI JULHO 2026'!BA380</f>
        <v>7.79</v>
      </c>
      <c r="BB246" s="33">
        <f>'SALDO MAXPPI JULHO 2026'!BB380</f>
        <v>1.4</v>
      </c>
      <c r="BC246" s="33">
        <f>'SALDO MAXPPI JULHO 2026'!BC380</f>
        <v>221.81</v>
      </c>
      <c r="BD246" s="33">
        <f>'SALDO MAXPPI JULHO 2026'!BD380</f>
        <v>2353.6</v>
      </c>
      <c r="BE246" s="33">
        <f>'SALDO MAXPPI JULHO 2026'!BE380</f>
        <v>673.13</v>
      </c>
      <c r="BF246" s="33">
        <f>'SALDO MAXPPI JULHO 2026'!BF380</f>
        <v>441.17</v>
      </c>
      <c r="BG246" s="33">
        <f>'SALDO MAXPPI JULHO 2026'!BG380</f>
        <v>19.18</v>
      </c>
      <c r="BH246" s="33">
        <f>'SALDO MAXPPI JULHO 2026'!BH380</f>
        <v>51.36</v>
      </c>
      <c r="BI246" s="33">
        <f>'SALDO MAXPPI JULHO 2026'!BI380</f>
        <v>1432.29</v>
      </c>
      <c r="BJ246" s="33">
        <f>'SALDO MAXPPI JULHO 2026'!BJ380</f>
        <v>138.65</v>
      </c>
      <c r="BK246" s="33">
        <f>'SALDO MAXPPI JULHO 2026'!BK380</f>
        <v>156.49</v>
      </c>
      <c r="BL246" s="33">
        <f>'SALDO MAXPPI JULHO 2026'!BL380</f>
        <v>109.36</v>
      </c>
      <c r="BM246" s="33">
        <f>'SALDO MAXPPI JULHO 2026'!BM380</f>
        <v>10.11</v>
      </c>
      <c r="BN246" s="33">
        <f>'SALDO MAXPPI JULHO 2026'!BN380</f>
        <v>6.54</v>
      </c>
      <c r="BO246" s="33">
        <f>'SALDO MAXPPI JULHO 2026'!BO380</f>
        <v>0</v>
      </c>
      <c r="BP246" s="33">
        <f>'SALDO MAXPPI JULHO 2026'!BP380</f>
        <v>6.77</v>
      </c>
      <c r="BQ246" s="33">
        <f>'SALDO MAXPPI JULHO 2026'!BQ380</f>
        <v>0.55000000000000004</v>
      </c>
      <c r="BR246" s="33">
        <f>'SALDO MAXPPI JULHO 2026'!BR380</f>
        <v>0</v>
      </c>
      <c r="BS246" s="33">
        <f>'SALDO MAXPPI JULHO 2026'!BS380</f>
        <v>0</v>
      </c>
      <c r="BT246" s="33">
        <f>'SALDO MAXPPI JULHO 2026'!BT380</f>
        <v>0</v>
      </c>
      <c r="BU246" s="33">
        <f>'SALDO MAXPPI JULHO 2026'!BU380</f>
        <v>1.88</v>
      </c>
      <c r="BV246" s="33">
        <f>'SALDO MAXPPI JULHO 2026'!BV380</f>
        <v>12.75</v>
      </c>
      <c r="BW246" s="33">
        <f>'SALDO MAXPPI JULHO 2026'!BW380</f>
        <v>43.32</v>
      </c>
      <c r="BX246" s="33">
        <f>'SALDO MAXPPI JULHO 2026'!BX380</f>
        <v>6.78</v>
      </c>
      <c r="BY246" s="35">
        <f t="shared" si="7"/>
        <v>44823.37000000001</v>
      </c>
      <c r="BZ246" s="36">
        <f>'SALDO MAXPPI JULHO 2026'!BZ380</f>
        <v>44823.37000000001</v>
      </c>
      <c r="CA246" s="37">
        <f t="shared" si="6"/>
        <v>0</v>
      </c>
    </row>
    <row r="247" spans="1:79">
      <c r="A247" s="32" t="str">
        <f>'SALDO MAXPPI JULHO 2026'!A381</f>
        <v>SAO JOAO DO ITAPERIU</v>
      </c>
      <c r="B247" s="33">
        <f>'SALDO MAXPPI JULHO 2026'!B381</f>
        <v>0.5</v>
      </c>
      <c r="C247" s="33">
        <f>'SALDO MAXPPI JULHO 2026'!C381</f>
        <v>1872.81</v>
      </c>
      <c r="D247" s="33">
        <f>'SALDO MAXPPI JULHO 2026'!D381</f>
        <v>1023.4</v>
      </c>
      <c r="E247" s="33">
        <f>'SALDO MAXPPI JULHO 2026'!E381</f>
        <v>0</v>
      </c>
      <c r="F247" s="33">
        <f>'SALDO MAXPPI JULHO 2026'!F381</f>
        <v>1.1100000000000001</v>
      </c>
      <c r="G247" s="33">
        <f>'SALDO MAXPPI JULHO 2026'!G381</f>
        <v>429.75</v>
      </c>
      <c r="H247" s="33">
        <f>'SALDO MAXPPI JULHO 2026'!H381</f>
        <v>0</v>
      </c>
      <c r="I247" s="33">
        <f>'SALDO MAXPPI JULHO 2026'!I381</f>
        <v>544.59</v>
      </c>
      <c r="J247" s="33">
        <f>'SALDO MAXPPI JULHO 2026'!J381</f>
        <v>17.170000000000002</v>
      </c>
      <c r="K247" s="33">
        <f>'SALDO MAXPPI JULHO 2026'!K381</f>
        <v>297.39999999999998</v>
      </c>
      <c r="L247" s="33">
        <f>'SALDO MAXPPI JULHO 2026'!L381</f>
        <v>45.93</v>
      </c>
      <c r="M247" s="33">
        <f>'SALDO MAXPPI JULHO 2026'!M381</f>
        <v>151.85</v>
      </c>
      <c r="N247" s="33">
        <f>'SALDO MAXPPI JULHO 2026'!N381</f>
        <v>0.1</v>
      </c>
      <c r="O247" s="33">
        <f>'SALDO MAXPPI JULHO 2026'!O381</f>
        <v>52.13</v>
      </c>
      <c r="P247" s="33">
        <f>'SALDO MAXPPI JULHO 2026'!P381</f>
        <v>0.3</v>
      </c>
      <c r="Q247" s="33">
        <f>'SALDO MAXPPI JULHO 2026'!Q381</f>
        <v>191.28</v>
      </c>
      <c r="R247" s="33">
        <f>'SALDO MAXPPI JULHO 2026'!R381</f>
        <v>3.71</v>
      </c>
      <c r="S247" s="33">
        <f>'SALDO MAXPPI JULHO 2026'!S381</f>
        <v>107.71</v>
      </c>
      <c r="T247" s="33">
        <f>'SALDO MAXPPI JULHO 2026'!T381</f>
        <v>1.65</v>
      </c>
      <c r="U247" s="33">
        <f>'SALDO MAXPPI JULHO 2026'!U381</f>
        <v>0.28999999999999998</v>
      </c>
      <c r="V247" s="33">
        <f>'SALDO MAXPPI JULHO 2026'!V381</f>
        <v>1.17</v>
      </c>
      <c r="W247" s="33">
        <f>'SALDO MAXPPI JULHO 2026'!W381</f>
        <v>170.07</v>
      </c>
      <c r="X247" s="33">
        <f>'SALDO MAXPPI JULHO 2026'!X381</f>
        <v>3.38</v>
      </c>
      <c r="Y247" s="33">
        <f>'SALDO MAXPPI JULHO 2026'!Y381</f>
        <v>12.94</v>
      </c>
      <c r="Z247" s="33">
        <f>'SALDO MAXPPI JULHO 2026'!Z381</f>
        <v>112.48</v>
      </c>
      <c r="AA247" s="33">
        <f>'SALDO MAXPPI JULHO 2026'!AA381</f>
        <v>8.44</v>
      </c>
      <c r="AB247" s="33">
        <f>'SALDO MAXPPI JULHO 2026'!AB381</f>
        <v>106.86</v>
      </c>
      <c r="AC247" s="33">
        <f>'SALDO MAXPPI JULHO 2026'!AC381</f>
        <v>0</v>
      </c>
      <c r="AD247" s="33">
        <f>'SALDO MAXPPI JULHO 2026'!AD381</f>
        <v>6.47</v>
      </c>
      <c r="AE247" s="33">
        <f>'SALDO MAXPPI JULHO 2026'!AE381</f>
        <v>0</v>
      </c>
      <c r="AF247" s="33">
        <f>'SALDO MAXPPI JULHO 2026'!AF381</f>
        <v>0</v>
      </c>
      <c r="AG247" s="33">
        <f>'SALDO MAXPPI JULHO 2026'!AG381</f>
        <v>27.51</v>
      </c>
      <c r="AH247" s="33">
        <f>'SALDO MAXPPI JULHO 2026'!AH381</f>
        <v>33.18</v>
      </c>
      <c r="AI247" s="33">
        <f>'SALDO MAXPPI JULHO 2026'!AI381</f>
        <v>1.69</v>
      </c>
      <c r="AJ247" s="33">
        <f>'SALDO MAXPPI JULHO 2026'!AJ381</f>
        <v>27</v>
      </c>
      <c r="AK247" s="33">
        <f>'SALDO MAXPPI JULHO 2026'!AK381</f>
        <v>0.96</v>
      </c>
      <c r="AL247" s="33">
        <f>'SALDO MAXPPI JULHO 2026'!AL381</f>
        <v>12.94</v>
      </c>
      <c r="AM247" s="33">
        <f>'SALDO MAXPPI JULHO 2026'!AM381</f>
        <v>16.87</v>
      </c>
      <c r="AN247" s="33">
        <f>'SALDO MAXPPI JULHO 2026'!AN381</f>
        <v>1.69</v>
      </c>
      <c r="AO247" s="33">
        <f>'SALDO MAXPPI JULHO 2026'!AO381</f>
        <v>11.51</v>
      </c>
      <c r="AP247" s="33">
        <f>'SALDO MAXPPI JULHO 2026'!AP381</f>
        <v>5.63</v>
      </c>
      <c r="AQ247" s="33">
        <f>'SALDO MAXPPI JULHO 2026'!AQ381</f>
        <v>22.52</v>
      </c>
      <c r="AR247" s="33">
        <f>'SALDO MAXPPI JULHO 2026'!AR381</f>
        <v>86.9</v>
      </c>
      <c r="AS247" s="33">
        <f>'SALDO MAXPPI JULHO 2026'!AS381</f>
        <v>84.38</v>
      </c>
      <c r="AT247" s="33">
        <f>'SALDO MAXPPI JULHO 2026'!AT381</f>
        <v>43.99</v>
      </c>
      <c r="AU247" s="33">
        <f>'SALDO MAXPPI JULHO 2026'!AU381</f>
        <v>17.510000000000002</v>
      </c>
      <c r="AV247" s="33">
        <f>'SALDO MAXPPI JULHO 2026'!AV381</f>
        <v>0</v>
      </c>
      <c r="AW247" s="33">
        <f>'SALDO MAXPPI JULHO 2026'!AW381</f>
        <v>28.72</v>
      </c>
      <c r="AX247" s="33">
        <f>'SALDO MAXPPI JULHO 2026'!AX381</f>
        <v>-0.1</v>
      </c>
      <c r="AY247" s="33">
        <f>'SALDO MAXPPI JULHO 2026'!AY381</f>
        <v>-0.1</v>
      </c>
      <c r="AZ247" s="33">
        <f>'SALDO MAXPPI JULHO 2026'!AZ381</f>
        <v>4.67</v>
      </c>
      <c r="BA247" s="33">
        <f>'SALDO MAXPPI JULHO 2026'!BA381</f>
        <v>0.1</v>
      </c>
      <c r="BB247" s="33">
        <f>'SALDO MAXPPI JULHO 2026'!BB381</f>
        <v>0</v>
      </c>
      <c r="BC247" s="33">
        <f>'SALDO MAXPPI JULHO 2026'!BC381</f>
        <v>32.07</v>
      </c>
      <c r="BD247" s="33">
        <f>'SALDO MAXPPI JULHO 2026'!BD381</f>
        <v>340.24</v>
      </c>
      <c r="BE247" s="33">
        <f>'SALDO MAXPPI JULHO 2026'!BE381</f>
        <v>0</v>
      </c>
      <c r="BF247" s="33">
        <f>'SALDO MAXPPI JULHO 2026'!BF381</f>
        <v>63.78</v>
      </c>
      <c r="BG247" s="33">
        <f>'SALDO MAXPPI JULHO 2026'!BG381</f>
        <v>0.54</v>
      </c>
      <c r="BH247" s="33">
        <f>'SALDO MAXPPI JULHO 2026'!BH381</f>
        <v>0</v>
      </c>
      <c r="BI247" s="33">
        <f>'SALDO MAXPPI JULHO 2026'!BI381</f>
        <v>0</v>
      </c>
      <c r="BJ247" s="33">
        <f>'SALDO MAXPPI JULHO 2026'!BJ381</f>
        <v>6.86</v>
      </c>
      <c r="BK247" s="33">
        <f>'SALDO MAXPPI JULHO 2026'!BK381</f>
        <v>0.3</v>
      </c>
      <c r="BL247" s="33">
        <f>'SALDO MAXPPI JULHO 2026'!BL381</f>
        <v>0</v>
      </c>
      <c r="BM247" s="33">
        <f>'SALDO MAXPPI JULHO 2026'!BM381</f>
        <v>0</v>
      </c>
      <c r="BN247" s="33">
        <f>'SALDO MAXPPI JULHO 2026'!BN381</f>
        <v>0</v>
      </c>
      <c r="BO247" s="33">
        <f>'SALDO MAXPPI JULHO 2026'!BO381</f>
        <v>0.21</v>
      </c>
      <c r="BP247" s="33">
        <f>'SALDO MAXPPI JULHO 2026'!BP381</f>
        <v>-1.95</v>
      </c>
      <c r="BQ247" s="33">
        <f>'SALDO MAXPPI JULHO 2026'!BQ381</f>
        <v>-1.66</v>
      </c>
      <c r="BR247" s="33">
        <f>'SALDO MAXPPI JULHO 2026'!BR381</f>
        <v>2.29</v>
      </c>
      <c r="BS247" s="33">
        <f>'SALDO MAXPPI JULHO 2026'!BS381</f>
        <v>-5.4</v>
      </c>
      <c r="BT247" s="33">
        <f>'SALDO MAXPPI JULHO 2026'!BT381</f>
        <v>0</v>
      </c>
      <c r="BU247" s="33">
        <f>'SALDO MAXPPI JULHO 2026'!BU381</f>
        <v>0</v>
      </c>
      <c r="BV247" s="33">
        <f>'SALDO MAXPPI JULHO 2026'!BV381</f>
        <v>2.25</v>
      </c>
      <c r="BW247" s="33">
        <f>'SALDO MAXPPI JULHO 2026'!BW381</f>
        <v>6.29</v>
      </c>
      <c r="BX247" s="33">
        <f>'SALDO MAXPPI JULHO 2026'!BX381</f>
        <v>0</v>
      </c>
      <c r="BY247" s="35">
        <f t="shared" si="7"/>
        <v>6036.8799999999992</v>
      </c>
      <c r="BZ247" s="36">
        <f>'SALDO MAXPPI JULHO 2026'!BZ381</f>
        <v>3140.6700000000014</v>
      </c>
      <c r="CA247" s="37">
        <f t="shared" si="6"/>
        <v>2896.2099999999978</v>
      </c>
    </row>
    <row r="248" spans="1:79">
      <c r="A248" s="32" t="str">
        <f>'SALDO MAXPPI JULHO 2026'!A382</f>
        <v>SAO JOAO DO OESTE</v>
      </c>
      <c r="B248" s="33">
        <f>'SALDO MAXPPI JULHO 2026'!B382</f>
        <v>146.1</v>
      </c>
      <c r="C248" s="33">
        <f>'SALDO MAXPPI JULHO 2026'!C382</f>
        <v>3369.15</v>
      </c>
      <c r="D248" s="33">
        <f>'SALDO MAXPPI JULHO 2026'!D382</f>
        <v>1873.02</v>
      </c>
      <c r="E248" s="33">
        <f>'SALDO MAXPPI JULHO 2026'!E382</f>
        <v>0</v>
      </c>
      <c r="F248" s="33">
        <f>'SALDO MAXPPI JULHO 2026'!F382</f>
        <v>757.93</v>
      </c>
      <c r="G248" s="33">
        <f>'SALDO MAXPPI JULHO 2026'!G382</f>
        <v>0</v>
      </c>
      <c r="H248" s="33">
        <f>'SALDO MAXPPI JULHO 2026'!H382</f>
        <v>151.85</v>
      </c>
      <c r="I248" s="33">
        <f>'SALDO MAXPPI JULHO 2026'!I382</f>
        <v>715.3</v>
      </c>
      <c r="J248" s="33">
        <f>'SALDO MAXPPI JULHO 2026'!J382</f>
        <v>0</v>
      </c>
      <c r="K248" s="33">
        <f>'SALDO MAXPPI JULHO 2026'!K382</f>
        <v>544.29</v>
      </c>
      <c r="L248" s="33">
        <f>'SALDO MAXPPI JULHO 2026'!L382</f>
        <v>84.07</v>
      </c>
      <c r="M248" s="33">
        <f>'SALDO MAXPPI JULHO 2026'!M382</f>
        <v>277.92</v>
      </c>
      <c r="N248" s="33">
        <f>'SALDO MAXPPI JULHO 2026'!N382</f>
        <v>0.46</v>
      </c>
      <c r="O248" s="33">
        <f>'SALDO MAXPPI JULHO 2026'!O382</f>
        <v>95.42</v>
      </c>
      <c r="P248" s="33">
        <f>'SALDO MAXPPI JULHO 2026'!P382</f>
        <v>0.3</v>
      </c>
      <c r="Q248" s="33">
        <f>'SALDO MAXPPI JULHO 2026'!Q382</f>
        <v>209.05</v>
      </c>
      <c r="R248" s="33">
        <f>'SALDO MAXPPI JULHO 2026'!R382</f>
        <v>7.56</v>
      </c>
      <c r="S248" s="33">
        <f>'SALDO MAXPPI JULHO 2026'!S382</f>
        <v>267.62</v>
      </c>
      <c r="T248" s="33">
        <f>'SALDO MAXPPI JULHO 2026'!T382</f>
        <v>4.0999999999999996</v>
      </c>
      <c r="U248" s="33">
        <f>'SALDO MAXPPI JULHO 2026'!U382</f>
        <v>0.72</v>
      </c>
      <c r="V248" s="33">
        <f>'SALDO MAXPPI JULHO 2026'!V382</f>
        <v>2.9</v>
      </c>
      <c r="W248" s="33">
        <f>'SALDO MAXPPI JULHO 2026'!W382</f>
        <v>311.26</v>
      </c>
      <c r="X248" s="33">
        <f>'SALDO MAXPPI JULHO 2026'!X382</f>
        <v>1.1000000000000001</v>
      </c>
      <c r="Y248" s="33">
        <f>'SALDO MAXPPI JULHO 2026'!Y382</f>
        <v>8.59</v>
      </c>
      <c r="Z248" s="33">
        <f>'SALDO MAXPPI JULHO 2026'!Z382</f>
        <v>187.46</v>
      </c>
      <c r="AA248" s="33">
        <f>'SALDO MAXPPI JULHO 2026'!AA382</f>
        <v>15.44</v>
      </c>
      <c r="AB248" s="33">
        <f>'SALDO MAXPPI JULHO 2026'!AB382</f>
        <v>141.58000000000001</v>
      </c>
      <c r="AC248" s="33">
        <f>'SALDO MAXPPI JULHO 2026'!AC382</f>
        <v>0.3</v>
      </c>
      <c r="AD248" s="33">
        <f>'SALDO MAXPPI JULHO 2026'!AD382</f>
        <v>11.84</v>
      </c>
      <c r="AE248" s="33">
        <f>'SALDO MAXPPI JULHO 2026'!AE382</f>
        <v>0.1</v>
      </c>
      <c r="AF248" s="33">
        <f>'SALDO MAXPPI JULHO 2026'!AF382</f>
        <v>2.29</v>
      </c>
      <c r="AG248" s="33">
        <f>'SALDO MAXPPI JULHO 2026'!AG382</f>
        <v>12.01</v>
      </c>
      <c r="AH248" s="33">
        <f>'SALDO MAXPPI JULHO 2026'!AH382</f>
        <v>37.22</v>
      </c>
      <c r="AI248" s="33">
        <f>'SALDO MAXPPI JULHO 2026'!AI382</f>
        <v>3.09</v>
      </c>
      <c r="AJ248" s="33">
        <f>'SALDO MAXPPI JULHO 2026'!AJ382</f>
        <v>39.51</v>
      </c>
      <c r="AK248" s="33">
        <f>'SALDO MAXPPI JULHO 2026'!AK382</f>
        <v>1.75</v>
      </c>
      <c r="AL248" s="33">
        <f>'SALDO MAXPPI JULHO 2026'!AL382</f>
        <v>0.1</v>
      </c>
      <c r="AM248" s="33">
        <f>'SALDO MAXPPI JULHO 2026'!AM382</f>
        <v>3.9</v>
      </c>
      <c r="AN248" s="33">
        <f>'SALDO MAXPPI JULHO 2026'!AN382</f>
        <v>3.09</v>
      </c>
      <c r="AO248" s="33">
        <f>'SALDO MAXPPI JULHO 2026'!AO382</f>
        <v>35</v>
      </c>
      <c r="AP248" s="33">
        <f>'SALDO MAXPPI JULHO 2026'!AP382</f>
        <v>6.2</v>
      </c>
      <c r="AQ248" s="33">
        <f>'SALDO MAXPPI JULHO 2026'!AQ382</f>
        <v>38.47</v>
      </c>
      <c r="AR248" s="33">
        <f>'SALDO MAXPPI JULHO 2026'!AR382</f>
        <v>49.41</v>
      </c>
      <c r="AS248" s="33">
        <f>'SALDO MAXPPI JULHO 2026'!AS382</f>
        <v>291.32</v>
      </c>
      <c r="AT248" s="33">
        <f>'SALDO MAXPPI JULHO 2026'!AT382</f>
        <v>63.44</v>
      </c>
      <c r="AU248" s="33">
        <f>'SALDO MAXPPI JULHO 2026'!AU382</f>
        <v>28.92</v>
      </c>
      <c r="AV248" s="33">
        <f>'SALDO MAXPPI JULHO 2026'!AV382</f>
        <v>18.53</v>
      </c>
      <c r="AW248" s="33">
        <f>'SALDO MAXPPI JULHO 2026'!AW382</f>
        <v>102.93</v>
      </c>
      <c r="AX248" s="33">
        <f>'SALDO MAXPPI JULHO 2026'!AX382</f>
        <v>18.989999999999998</v>
      </c>
      <c r="AY248" s="33">
        <f>'SALDO MAXPPI JULHO 2026'!AY382</f>
        <v>18.899999999999999</v>
      </c>
      <c r="AZ248" s="33">
        <f>'SALDO MAXPPI JULHO 2026'!AZ382</f>
        <v>0.1</v>
      </c>
      <c r="BA248" s="33">
        <f>'SALDO MAXPPI JULHO 2026'!BA382</f>
        <v>0.1</v>
      </c>
      <c r="BB248" s="33">
        <f>'SALDO MAXPPI JULHO 2026'!BB382</f>
        <v>0.2</v>
      </c>
      <c r="BC248" s="33">
        <f>'SALDO MAXPPI JULHO 2026'!BC382</f>
        <v>58.69</v>
      </c>
      <c r="BD248" s="33">
        <f>'SALDO MAXPPI JULHO 2026'!BD382</f>
        <v>622.71</v>
      </c>
      <c r="BE248" s="33">
        <f>'SALDO MAXPPI JULHO 2026'!BE382</f>
        <v>72.37</v>
      </c>
      <c r="BF248" s="33">
        <f>'SALDO MAXPPI JULHO 2026'!BF382</f>
        <v>12.59</v>
      </c>
      <c r="BG248" s="33">
        <f>'SALDO MAXPPI JULHO 2026'!BG382</f>
        <v>5.08</v>
      </c>
      <c r="BH248" s="33">
        <f>'SALDO MAXPPI JULHO 2026'!BH382</f>
        <v>12.26</v>
      </c>
      <c r="BI248" s="33">
        <f>'SALDO MAXPPI JULHO 2026'!BI382</f>
        <v>329.25</v>
      </c>
      <c r="BJ248" s="33">
        <f>'SALDO MAXPPI JULHO 2026'!BJ382</f>
        <v>31.87</v>
      </c>
      <c r="BK248" s="33">
        <f>'SALDO MAXPPI JULHO 2026'!BK382</f>
        <v>0</v>
      </c>
      <c r="BL248" s="33">
        <f>'SALDO MAXPPI JULHO 2026'!BL382</f>
        <v>21.17</v>
      </c>
      <c r="BM248" s="33">
        <f>'SALDO MAXPPI JULHO 2026'!BM382</f>
        <v>2.4500000000000002</v>
      </c>
      <c r="BN248" s="33">
        <f>'SALDO MAXPPI JULHO 2026'!BN382</f>
        <v>0</v>
      </c>
      <c r="BO248" s="33">
        <f>'SALDO MAXPPI JULHO 2026'!BO382</f>
        <v>0</v>
      </c>
      <c r="BP248" s="33">
        <f>'SALDO MAXPPI JULHO 2026'!BP382</f>
        <v>0.98</v>
      </c>
      <c r="BQ248" s="33">
        <f>'SALDO MAXPPI JULHO 2026'!BQ382</f>
        <v>-1.1100000000000001</v>
      </c>
      <c r="BR248" s="33">
        <f>'SALDO MAXPPI JULHO 2026'!BR382</f>
        <v>353.39</v>
      </c>
      <c r="BS248" s="33">
        <f>'SALDO MAXPPI JULHO 2026'!BS382</f>
        <v>0</v>
      </c>
      <c r="BT248" s="33">
        <f>'SALDO MAXPPI JULHO 2026'!BT382</f>
        <v>0</v>
      </c>
      <c r="BU248" s="33">
        <f>'SALDO MAXPPI JULHO 2026'!BU382</f>
        <v>0</v>
      </c>
      <c r="BV248" s="33">
        <f>'SALDO MAXPPI JULHO 2026'!BV382</f>
        <v>44.27</v>
      </c>
      <c r="BW248" s="33">
        <f>'SALDO MAXPPI JULHO 2026'!BW382</f>
        <v>0</v>
      </c>
      <c r="BX248" s="33">
        <f>'SALDO MAXPPI JULHO 2026'!BX382</f>
        <v>-7.04</v>
      </c>
      <c r="BY248" s="35">
        <f t="shared" si="7"/>
        <v>11519.830000000004</v>
      </c>
      <c r="BZ248" s="36">
        <f>'SALDO MAXPPI JULHO 2026'!BZ382</f>
        <v>11519.830000000004</v>
      </c>
      <c r="CA248" s="37">
        <f t="shared" si="6"/>
        <v>0</v>
      </c>
    </row>
    <row r="249" spans="1:79">
      <c r="A249" s="32" t="str">
        <f>'SALDO MAXPPI JULHO 2026'!A383</f>
        <v>SAO JOAO DO SUL</v>
      </c>
      <c r="B249" s="33">
        <f>'SALDO MAXPPI JULHO 2026'!B383</f>
        <v>48.81</v>
      </c>
      <c r="C249" s="33">
        <f>'SALDO MAXPPI JULHO 2026'!C383</f>
        <v>3929.92</v>
      </c>
      <c r="D249" s="33">
        <f>'SALDO MAXPPI JULHO 2026'!D383</f>
        <v>2147.5100000000002</v>
      </c>
      <c r="E249" s="33">
        <f>'SALDO MAXPPI JULHO 2026'!E383</f>
        <v>0</v>
      </c>
      <c r="F249" s="33">
        <f>'SALDO MAXPPI JULHO 2026'!F383</f>
        <v>0</v>
      </c>
      <c r="G249" s="33">
        <f>'SALDO MAXPPI JULHO 2026'!G383</f>
        <v>901.8</v>
      </c>
      <c r="H249" s="33">
        <f>'SALDO MAXPPI JULHO 2026'!H383</f>
        <v>0</v>
      </c>
      <c r="I249" s="33">
        <f>'SALDO MAXPPI JULHO 2026'!I383</f>
        <v>1142.77</v>
      </c>
      <c r="J249" s="33">
        <f>'SALDO MAXPPI JULHO 2026'!J383</f>
        <v>0.52</v>
      </c>
      <c r="K249" s="33">
        <f>'SALDO MAXPPI JULHO 2026'!K383</f>
        <v>426.79</v>
      </c>
      <c r="L249" s="33">
        <f>'SALDO MAXPPI JULHO 2026'!L383</f>
        <v>0</v>
      </c>
      <c r="M249" s="33">
        <f>'SALDO MAXPPI JULHO 2026'!M383</f>
        <v>318.64999999999998</v>
      </c>
      <c r="N249" s="33">
        <f>'SALDO MAXPPI JULHO 2026'!N383</f>
        <v>0.32</v>
      </c>
      <c r="O249" s="33">
        <f>'SALDO MAXPPI JULHO 2026'!O383</f>
        <v>109.4</v>
      </c>
      <c r="P249" s="33">
        <f>'SALDO MAXPPI JULHO 2026'!P383</f>
        <v>0.9</v>
      </c>
      <c r="Q249" s="33">
        <f>'SALDO MAXPPI JULHO 2026'!Q383</f>
        <v>401.38</v>
      </c>
      <c r="R249" s="33">
        <f>'SALDO MAXPPI JULHO 2026'!R383</f>
        <v>7.27</v>
      </c>
      <c r="S249" s="33">
        <f>'SALDO MAXPPI JULHO 2026'!S383</f>
        <v>154.19999999999999</v>
      </c>
      <c r="T249" s="33">
        <f>'SALDO MAXPPI JULHO 2026'!T383</f>
        <v>3.24</v>
      </c>
      <c r="U249" s="33">
        <f>'SALDO MAXPPI JULHO 2026'!U383</f>
        <v>0.51</v>
      </c>
      <c r="V249" s="33">
        <f>'SALDO MAXPPI JULHO 2026'!V383</f>
        <v>3.32</v>
      </c>
      <c r="W249" s="33">
        <f>'SALDO MAXPPI JULHO 2026'!W383</f>
        <v>356.88</v>
      </c>
      <c r="X249" s="33">
        <f>'SALDO MAXPPI JULHO 2026'!X383</f>
        <v>0</v>
      </c>
      <c r="Y249" s="33">
        <f>'SALDO MAXPPI JULHO 2026'!Y383</f>
        <v>27.14</v>
      </c>
      <c r="Z249" s="33">
        <f>'SALDO MAXPPI JULHO 2026'!Z383</f>
        <v>206.03</v>
      </c>
      <c r="AA249" s="33">
        <f>'SALDO MAXPPI JULHO 2026'!AA383</f>
        <v>10</v>
      </c>
      <c r="AB249" s="33">
        <f>'SALDO MAXPPI JULHO 2026'!AB383</f>
        <v>77.31</v>
      </c>
      <c r="AC249" s="33">
        <f>'SALDO MAXPPI JULHO 2026'!AC383</f>
        <v>9.9700000000000006</v>
      </c>
      <c r="AD249" s="33">
        <f>'SALDO MAXPPI JULHO 2026'!AD383</f>
        <v>13.57</v>
      </c>
      <c r="AE249" s="33">
        <f>'SALDO MAXPPI JULHO 2026'!AE383</f>
        <v>2.6</v>
      </c>
      <c r="AF249" s="33">
        <f>'SALDO MAXPPI JULHO 2026'!AF383</f>
        <v>3.09</v>
      </c>
      <c r="AG249" s="33">
        <f>'SALDO MAXPPI JULHO 2026'!AG383</f>
        <v>106.22</v>
      </c>
      <c r="AH249" s="33">
        <f>'SALDO MAXPPI JULHO 2026'!AH383</f>
        <v>0</v>
      </c>
      <c r="AI249" s="33">
        <f>'SALDO MAXPPI JULHO 2026'!AI383</f>
        <v>3.54</v>
      </c>
      <c r="AJ249" s="33">
        <f>'SALDO MAXPPI JULHO 2026'!AJ383</f>
        <v>30.93</v>
      </c>
      <c r="AK249" s="33">
        <f>'SALDO MAXPPI JULHO 2026'!AK383</f>
        <v>2.0099999999999998</v>
      </c>
      <c r="AL249" s="33">
        <f>'SALDO MAXPPI JULHO 2026'!AL383</f>
        <v>27.14</v>
      </c>
      <c r="AM249" s="33">
        <f>'SALDO MAXPPI JULHO 2026'!AM383</f>
        <v>35.409999999999997</v>
      </c>
      <c r="AN249" s="33">
        <f>'SALDO MAXPPI JULHO 2026'!AN383</f>
        <v>3.54</v>
      </c>
      <c r="AO249" s="33">
        <f>'SALDO MAXPPI JULHO 2026'!AO383</f>
        <v>40.130000000000003</v>
      </c>
      <c r="AP249" s="33">
        <f>'SALDO MAXPPI JULHO 2026'!AP383</f>
        <v>11.8</v>
      </c>
      <c r="AQ249" s="33">
        <f>'SALDO MAXPPI JULHO 2026'!AQ383</f>
        <v>42.81</v>
      </c>
      <c r="AR249" s="33">
        <f>'SALDO MAXPPI JULHO 2026'!AR383</f>
        <v>69.989999999999995</v>
      </c>
      <c r="AS249" s="33">
        <f>'SALDO MAXPPI JULHO 2026'!AS383</f>
        <v>224.99</v>
      </c>
      <c r="AT249" s="33">
        <f>'SALDO MAXPPI JULHO 2026'!AT383</f>
        <v>80.010000000000005</v>
      </c>
      <c r="AU249" s="33">
        <f>'SALDO MAXPPI JULHO 2026'!AU383</f>
        <v>49.57</v>
      </c>
      <c r="AV249" s="33">
        <f>'SALDO MAXPPI JULHO 2026'!AV383</f>
        <v>21.24</v>
      </c>
      <c r="AW249" s="33">
        <f>'SALDO MAXPPI JULHO 2026'!AW383</f>
        <v>118.01</v>
      </c>
      <c r="AX249" s="33">
        <f>'SALDO MAXPPI JULHO 2026'!AX383</f>
        <v>4.4000000000000004</v>
      </c>
      <c r="AY249" s="33">
        <f>'SALDO MAXPPI JULHO 2026'!AY383</f>
        <v>84.97</v>
      </c>
      <c r="AZ249" s="33">
        <f>'SALDO MAXPPI JULHO 2026'!AZ383</f>
        <v>9.81</v>
      </c>
      <c r="BA249" s="33">
        <f>'SALDO MAXPPI JULHO 2026'!BA383</f>
        <v>2.36</v>
      </c>
      <c r="BB249" s="33">
        <f>'SALDO MAXPPI JULHO 2026'!BB383</f>
        <v>10.01</v>
      </c>
      <c r="BC249" s="33">
        <f>'SALDO MAXPPI JULHO 2026'!BC383</f>
        <v>57.29</v>
      </c>
      <c r="BD249" s="33">
        <f>'SALDO MAXPPI JULHO 2026'!BD383</f>
        <v>713.97</v>
      </c>
      <c r="BE249" s="33">
        <f>'SALDO MAXPPI JULHO 2026'!BE383</f>
        <v>93.13</v>
      </c>
      <c r="BF249" s="33">
        <f>'SALDO MAXPPI JULHO 2026'!BF383</f>
        <v>18.440000000000001</v>
      </c>
      <c r="BG249" s="33">
        <f>'SALDO MAXPPI JULHO 2026'!BG383</f>
        <v>5.82</v>
      </c>
      <c r="BH249" s="33">
        <f>'SALDO MAXPPI JULHO 2026'!BH383</f>
        <v>3.96</v>
      </c>
      <c r="BI249" s="33">
        <f>'SALDO MAXPPI JULHO 2026'!BI383</f>
        <v>135.32</v>
      </c>
      <c r="BJ249" s="33">
        <f>'SALDO MAXPPI JULHO 2026'!BJ383</f>
        <v>13.1</v>
      </c>
      <c r="BK249" s="33">
        <f>'SALDO MAXPPI JULHO 2026'!BK383</f>
        <v>14.93</v>
      </c>
      <c r="BL249" s="33">
        <f>'SALDO MAXPPI JULHO 2026'!BL383</f>
        <v>14.47</v>
      </c>
      <c r="BM249" s="33">
        <f>'SALDO MAXPPI JULHO 2026'!BM383</f>
        <v>1.97</v>
      </c>
      <c r="BN249" s="33">
        <f>'SALDO MAXPPI JULHO 2026'!BN383</f>
        <v>0</v>
      </c>
      <c r="BO249" s="33">
        <f>'SALDO MAXPPI JULHO 2026'!BO383</f>
        <v>0</v>
      </c>
      <c r="BP249" s="33">
        <f>'SALDO MAXPPI JULHO 2026'!BP383</f>
        <v>0</v>
      </c>
      <c r="BQ249" s="33">
        <f>'SALDO MAXPPI JULHO 2026'!BQ383</f>
        <v>0.55000000000000004</v>
      </c>
      <c r="BR249" s="33">
        <f>'SALDO MAXPPI JULHO 2026'!BR383</f>
        <v>0</v>
      </c>
      <c r="BS249" s="33">
        <f>'SALDO MAXPPI JULHO 2026'!BS383</f>
        <v>317.38</v>
      </c>
      <c r="BT249" s="33">
        <f>'SALDO MAXPPI JULHO 2026'!BT383</f>
        <v>0</v>
      </c>
      <c r="BU249" s="33">
        <f>'SALDO MAXPPI JULHO 2026'!BU383</f>
        <v>0</v>
      </c>
      <c r="BV249" s="33">
        <f>'SALDO MAXPPI JULHO 2026'!BV383</f>
        <v>52.51</v>
      </c>
      <c r="BW249" s="33">
        <f>'SALDO MAXPPI JULHO 2026'!BW383</f>
        <v>0</v>
      </c>
      <c r="BX249" s="33">
        <f>'SALDO MAXPPI JULHO 2026'!BX383</f>
        <v>0</v>
      </c>
      <c r="BY249" s="35">
        <f t="shared" si="7"/>
        <v>12725.629999999992</v>
      </c>
      <c r="BZ249" s="36">
        <f>'SALDO MAXPPI JULHO 2026'!BZ383</f>
        <v>12725.629999999992</v>
      </c>
      <c r="CA249" s="37">
        <f t="shared" si="6"/>
        <v>0</v>
      </c>
    </row>
    <row r="250" spans="1:79">
      <c r="A250" s="32" t="str">
        <f>'SALDO MAXPPI JULHO 2026'!A384</f>
        <v>SAO JOAQUIM</v>
      </c>
      <c r="B250" s="33">
        <f>'SALDO MAXPPI JULHO 2026'!B384</f>
        <v>457.64</v>
      </c>
      <c r="C250" s="33">
        <f>'SALDO MAXPPI JULHO 2026'!C384</f>
        <v>13156.28</v>
      </c>
      <c r="D250" s="33">
        <f>'SALDO MAXPPI JULHO 2026'!D384</f>
        <v>7494.79</v>
      </c>
      <c r="E250" s="33">
        <f>'SALDO MAXPPI JULHO 2026'!E384</f>
        <v>0</v>
      </c>
      <c r="F250" s="33">
        <f>'SALDO MAXPPI JULHO 2026'!F384</f>
        <v>-1.1100000000000001</v>
      </c>
      <c r="G250" s="33">
        <f>'SALDO MAXPPI JULHO 2026'!G384</f>
        <v>0</v>
      </c>
      <c r="H250" s="33">
        <f>'SALDO MAXPPI JULHO 2026'!H384</f>
        <v>3844.78</v>
      </c>
      <c r="I250" s="33">
        <f>'SALDO MAXPPI JULHO 2026'!I384</f>
        <v>3.78</v>
      </c>
      <c r="J250" s="33">
        <f>'SALDO MAXPPI JULHO 2026'!J384</f>
        <v>0</v>
      </c>
      <c r="K250" s="33">
        <f>'SALDO MAXPPI JULHO 2026'!K384</f>
        <v>0</v>
      </c>
      <c r="L250" s="33">
        <f>'SALDO MAXPPI JULHO 2026'!L384</f>
        <v>-0.41</v>
      </c>
      <c r="M250" s="33">
        <f>'SALDO MAXPPI JULHO 2026'!M384</f>
        <v>211.44</v>
      </c>
      <c r="N250" s="33">
        <f>'SALDO MAXPPI JULHO 2026'!N384</f>
        <v>1.18</v>
      </c>
      <c r="O250" s="33">
        <f>'SALDO MAXPPI JULHO 2026'!O384</f>
        <v>4.74</v>
      </c>
      <c r="P250" s="33">
        <f>'SALDO MAXPPI JULHO 2026'!P384</f>
        <v>1.5</v>
      </c>
      <c r="Q250" s="33">
        <f>'SALDO MAXPPI JULHO 2026'!Q384</f>
        <v>0</v>
      </c>
      <c r="R250" s="33">
        <f>'SALDO MAXPPI JULHO 2026'!R384</f>
        <v>19.54</v>
      </c>
      <c r="S250" s="33">
        <f>'SALDO MAXPPI JULHO 2026'!S384</f>
        <v>567.28</v>
      </c>
      <c r="T250" s="33">
        <f>'SALDO MAXPPI JULHO 2026'!T384</f>
        <v>8.6999999999999993</v>
      </c>
      <c r="U250" s="33">
        <f>'SALDO MAXPPI JULHO 2026'!U384</f>
        <v>1.48</v>
      </c>
      <c r="V250" s="33">
        <f>'SALDO MAXPPI JULHO 2026'!V384</f>
        <v>11.6</v>
      </c>
      <c r="W250" s="33">
        <f>'SALDO MAXPPI JULHO 2026'!W384</f>
        <v>1245.51</v>
      </c>
      <c r="X250" s="33">
        <f>'SALDO MAXPPI JULHO 2026'!X384</f>
        <v>24.72</v>
      </c>
      <c r="Y250" s="33">
        <f>'SALDO MAXPPI JULHO 2026'!Y384</f>
        <v>94.73</v>
      </c>
      <c r="Z250" s="33">
        <f>'SALDO MAXPPI JULHO 2026'!Z384</f>
        <v>0</v>
      </c>
      <c r="AA250" s="33">
        <f>'SALDO MAXPPI JULHO 2026'!AA384</f>
        <v>61.78</v>
      </c>
      <c r="AB250" s="33">
        <f>'SALDO MAXPPI JULHO 2026'!AB384</f>
        <v>97.1</v>
      </c>
      <c r="AC250" s="33">
        <f>'SALDO MAXPPI JULHO 2026'!AC384</f>
        <v>21.09</v>
      </c>
      <c r="AD250" s="33">
        <f>'SALDO MAXPPI JULHO 2026'!AD384</f>
        <v>31.98</v>
      </c>
      <c r="AE250" s="33">
        <f>'SALDO MAXPPI JULHO 2026'!AE384</f>
        <v>9.06</v>
      </c>
      <c r="AF250" s="33">
        <f>'SALDO MAXPPI JULHO 2026'!AF384</f>
        <v>3.7</v>
      </c>
      <c r="AG250" s="33">
        <f>'SALDO MAXPPI JULHO 2026'!AG384</f>
        <v>150.69999999999999</v>
      </c>
      <c r="AH250" s="33">
        <f>'SALDO MAXPPI JULHO 2026'!AH384</f>
        <v>44.6</v>
      </c>
      <c r="AI250" s="33">
        <f>'SALDO MAXPPI JULHO 2026'!AI384</f>
        <v>3.09</v>
      </c>
      <c r="AJ250" s="33">
        <f>'SALDO MAXPPI JULHO 2026'!AJ384</f>
        <v>19.3</v>
      </c>
      <c r="AK250" s="33">
        <f>'SALDO MAXPPI JULHO 2026'!AK384</f>
        <v>7</v>
      </c>
      <c r="AL250" s="33">
        <f>'SALDO MAXPPI JULHO 2026'!AL384</f>
        <v>36.81</v>
      </c>
      <c r="AM250" s="33">
        <f>'SALDO MAXPPI JULHO 2026'!AM384</f>
        <v>6.3</v>
      </c>
      <c r="AN250" s="33">
        <f>'SALDO MAXPPI JULHO 2026'!AN384</f>
        <v>12.36</v>
      </c>
      <c r="AO250" s="33">
        <f>'SALDO MAXPPI JULHO 2026'!AO384</f>
        <v>32.909999999999997</v>
      </c>
      <c r="AP250" s="33">
        <f>'SALDO MAXPPI JULHO 2026'!AP384</f>
        <v>11.8</v>
      </c>
      <c r="AQ250" s="33">
        <f>'SALDO MAXPPI JULHO 2026'!AQ384</f>
        <v>19</v>
      </c>
      <c r="AR250" s="33">
        <f>'SALDO MAXPPI JULHO 2026'!AR384</f>
        <v>89.3</v>
      </c>
      <c r="AS250" s="33">
        <f>'SALDO MAXPPI JULHO 2026'!AS384</f>
        <v>83.1</v>
      </c>
      <c r="AT250" s="33">
        <f>'SALDO MAXPPI JULHO 2026'!AT384</f>
        <v>115.1</v>
      </c>
      <c r="AU250" s="33">
        <f>'SALDO MAXPPI JULHO 2026'!AU384</f>
        <v>80.099999999999994</v>
      </c>
      <c r="AV250" s="33">
        <f>'SALDO MAXPPI JULHO 2026'!AV384</f>
        <v>13.71</v>
      </c>
      <c r="AW250" s="33">
        <f>'SALDO MAXPPI JULHO 2026'!AW384</f>
        <v>319.08</v>
      </c>
      <c r="AX250" s="33">
        <f>'SALDO MAXPPI JULHO 2026'!AX384</f>
        <v>21.5</v>
      </c>
      <c r="AY250" s="33">
        <f>'SALDO MAXPPI JULHO 2026'!AY384</f>
        <v>16.3</v>
      </c>
      <c r="AZ250" s="33">
        <f>'SALDO MAXPPI JULHO 2026'!AZ384</f>
        <v>23.03</v>
      </c>
      <c r="BA250" s="33">
        <f>'SALDO MAXPPI JULHO 2026'!BA384</f>
        <v>8.25</v>
      </c>
      <c r="BB250" s="33">
        <f>'SALDO MAXPPI JULHO 2026'!BB384</f>
        <v>78.260000000000005</v>
      </c>
      <c r="BC250" s="33">
        <f>'SALDO MAXPPI JULHO 2026'!BC384</f>
        <v>234.83</v>
      </c>
      <c r="BD250" s="33">
        <f>'SALDO MAXPPI JULHO 2026'!BD384</f>
        <v>2491.7399999999998</v>
      </c>
      <c r="BE250" s="33">
        <f>'SALDO MAXPPI JULHO 2026'!BE384</f>
        <v>0</v>
      </c>
      <c r="BF250" s="33">
        <f>'SALDO MAXPPI JULHO 2026'!BF384</f>
        <v>467.07</v>
      </c>
      <c r="BG250" s="33">
        <f>'SALDO MAXPPI JULHO 2026'!BG384</f>
        <v>0</v>
      </c>
      <c r="BH250" s="33">
        <f>'SALDO MAXPPI JULHO 2026'!BH384</f>
        <v>38.53</v>
      </c>
      <c r="BI250" s="33">
        <f>'SALDO MAXPPI JULHO 2026'!BI384</f>
        <v>1587.45</v>
      </c>
      <c r="BJ250" s="33">
        <f>'SALDO MAXPPI JULHO 2026'!BJ384</f>
        <v>122.45</v>
      </c>
      <c r="BK250" s="33">
        <f>'SALDO MAXPPI JULHO 2026'!BK384</f>
        <v>137.96</v>
      </c>
      <c r="BL250" s="33">
        <f>'SALDO MAXPPI JULHO 2026'!BL384</f>
        <v>15.14</v>
      </c>
      <c r="BM250" s="33">
        <f>'SALDO MAXPPI JULHO 2026'!BM384</f>
        <v>8.74</v>
      </c>
      <c r="BN250" s="33">
        <f>'SALDO MAXPPI JULHO 2026'!BN384</f>
        <v>0</v>
      </c>
      <c r="BO250" s="33">
        <f>'SALDO MAXPPI JULHO 2026'!BO384</f>
        <v>0.31</v>
      </c>
      <c r="BP250" s="33">
        <f>'SALDO MAXPPI JULHO 2026'!BP384</f>
        <v>-1.94</v>
      </c>
      <c r="BQ250" s="33">
        <f>'SALDO MAXPPI JULHO 2026'!BQ384</f>
        <v>0</v>
      </c>
      <c r="BR250" s="33">
        <f>'SALDO MAXPPI JULHO 2026'!BR384</f>
        <v>1.1399999999999999</v>
      </c>
      <c r="BS250" s="33">
        <f>'SALDO MAXPPI JULHO 2026'!BS384</f>
        <v>5.38</v>
      </c>
      <c r="BT250" s="33">
        <f>'SALDO MAXPPI JULHO 2026'!BT384</f>
        <v>0</v>
      </c>
      <c r="BU250" s="33">
        <f>'SALDO MAXPPI JULHO 2026'!BU384</f>
        <v>0.17</v>
      </c>
      <c r="BV250" s="33">
        <f>'SALDO MAXPPI JULHO 2026'!BV384</f>
        <v>3.75</v>
      </c>
      <c r="BW250" s="33">
        <f>'SALDO MAXPPI JULHO 2026'!BW384</f>
        <v>0</v>
      </c>
      <c r="BX250" s="33">
        <f>'SALDO MAXPPI JULHO 2026'!BX384</f>
        <v>0</v>
      </c>
      <c r="BY250" s="35">
        <f t="shared" si="7"/>
        <v>33677.199999999968</v>
      </c>
      <c r="BZ250" s="36">
        <f>'SALDO MAXPPI JULHO 2026'!BZ384</f>
        <v>33677.199999999968</v>
      </c>
      <c r="CA250" s="37">
        <f t="shared" si="6"/>
        <v>0</v>
      </c>
    </row>
    <row r="251" spans="1:79">
      <c r="A251" s="32" t="str">
        <f>'SALDO MAXPPI JULHO 2026'!A385</f>
        <v>SAO JOSE</v>
      </c>
      <c r="B251" s="33">
        <f>'SALDO MAXPPI JULHO 2026'!B385</f>
        <v>6683.17</v>
      </c>
      <c r="C251" s="33">
        <f>'SALDO MAXPPI JULHO 2026'!C385</f>
        <v>112337.25</v>
      </c>
      <c r="D251" s="33">
        <f>'SALDO MAXPPI JULHO 2026'!D385</f>
        <v>59912.59</v>
      </c>
      <c r="E251" s="33">
        <f>'SALDO MAXPPI JULHO 2026'!E385</f>
        <v>0</v>
      </c>
      <c r="F251" s="33">
        <f>'SALDO MAXPPI JULHO 2026'!F385</f>
        <v>27849.59</v>
      </c>
      <c r="G251" s="33">
        <f>'SALDO MAXPPI JULHO 2026'!G385</f>
        <v>25159.02</v>
      </c>
      <c r="H251" s="33">
        <f>'SALDO MAXPPI JULHO 2026'!H385</f>
        <v>29082.5</v>
      </c>
      <c r="I251" s="33">
        <f>'SALDO MAXPPI JULHO 2026'!I385</f>
        <v>31881.81</v>
      </c>
      <c r="J251" s="33">
        <f>'SALDO MAXPPI JULHO 2026'!J385</f>
        <v>1887.74</v>
      </c>
      <c r="K251" s="33">
        <f>'SALDO MAXPPI JULHO 2026'!K385</f>
        <v>17410.41</v>
      </c>
      <c r="L251" s="33">
        <f>'SALDO MAXPPI JULHO 2026'!L385</f>
        <v>2689.13</v>
      </c>
      <c r="M251" s="33">
        <f>'SALDO MAXPPI JULHO 2026'!M385</f>
        <v>8889.8799999999992</v>
      </c>
      <c r="N251" s="33">
        <f>'SALDO MAXPPI JULHO 2026'!N385</f>
        <v>15.31</v>
      </c>
      <c r="O251" s="33">
        <f>'SALDO MAXPPI JULHO 2026'!O385</f>
        <v>3052.11</v>
      </c>
      <c r="P251" s="33">
        <f>'SALDO MAXPPI JULHO 2026'!P385</f>
        <v>987.93</v>
      </c>
      <c r="Q251" s="33">
        <f>'SALDO MAXPPI JULHO 2026'!Q385</f>
        <v>11197.85</v>
      </c>
      <c r="R251" s="33">
        <f>'SALDO MAXPPI JULHO 2026'!R385</f>
        <v>295</v>
      </c>
      <c r="S251" s="33">
        <f>'SALDO MAXPPI JULHO 2026'!S385</f>
        <v>8560.34</v>
      </c>
      <c r="T251" s="33">
        <f>'SALDO MAXPPI JULHO 2026'!T385</f>
        <v>131.22</v>
      </c>
      <c r="U251" s="33">
        <f>'SALDO MAXPPI JULHO 2026'!U385</f>
        <v>22.94</v>
      </c>
      <c r="V251" s="33">
        <f>'SALDO MAXPPI JULHO 2026'!V385</f>
        <v>92.72</v>
      </c>
      <c r="W251" s="33">
        <f>'SALDO MAXPPI JULHO 2026'!W385</f>
        <v>9956.4599999999991</v>
      </c>
      <c r="X251" s="33">
        <f>'SALDO MAXPPI JULHO 2026'!X385</f>
        <v>197.62</v>
      </c>
      <c r="Y251" s="33">
        <f>'SALDO MAXPPI JULHO 2026'!Y385</f>
        <v>757.26</v>
      </c>
      <c r="Z251" s="33">
        <f>'SALDO MAXPPI JULHO 2026'!Z385</f>
        <v>6584.88</v>
      </c>
      <c r="AA251" s="33">
        <f>'SALDO MAXPPI JULHO 2026'!AA385</f>
        <v>493.88</v>
      </c>
      <c r="AB251" s="33">
        <f>'SALDO MAXPPI JULHO 2026'!AB385</f>
        <v>6255.73</v>
      </c>
      <c r="AC251" s="33">
        <f>'SALDO MAXPPI JULHO 2026'!AC385</f>
        <v>370</v>
      </c>
      <c r="AD251" s="33">
        <f>'SALDO MAXPPI JULHO 2026'!AD385</f>
        <v>378.63</v>
      </c>
      <c r="AE251" s="33">
        <f>'SALDO MAXPPI JULHO 2026'!AE385</f>
        <v>72.41</v>
      </c>
      <c r="AF251" s="33">
        <f>'SALDO MAXPPI JULHO 2026'!AF385</f>
        <v>197.62</v>
      </c>
      <c r="AG251" s="33">
        <f>'SALDO MAXPPI JULHO 2026'!AG385</f>
        <v>2963.29</v>
      </c>
      <c r="AH251" s="33">
        <f>'SALDO MAXPPI JULHO 2026'!AH385</f>
        <v>1942.48</v>
      </c>
      <c r="AI251" s="33">
        <f>'SALDO MAXPPI JULHO 2026'!AI385</f>
        <v>98.81</v>
      </c>
      <c r="AJ251" s="33">
        <f>'SALDO MAXPPI JULHO 2026'!AJ385</f>
        <v>1580.46</v>
      </c>
      <c r="AK251" s="33">
        <f>'SALDO MAXPPI JULHO 2026'!AK385</f>
        <v>55.96</v>
      </c>
      <c r="AL251" s="33">
        <f>'SALDO MAXPPI JULHO 2026'!AL385</f>
        <v>757.26</v>
      </c>
      <c r="AM251" s="33">
        <f>'SALDO MAXPPI JULHO 2026'!AM385</f>
        <v>987.76</v>
      </c>
      <c r="AN251" s="33">
        <f>'SALDO MAXPPI JULHO 2026'!AN385</f>
        <v>98.81</v>
      </c>
      <c r="AO251" s="33">
        <f>'SALDO MAXPPI JULHO 2026'!AO385</f>
        <v>1119.46</v>
      </c>
      <c r="AP251" s="33">
        <f>'SALDO MAXPPI JULHO 2026'!AP385</f>
        <v>329.31</v>
      </c>
      <c r="AQ251" s="33">
        <f>'SALDO MAXPPI JULHO 2026'!AQ385</f>
        <v>1646.22</v>
      </c>
      <c r="AR251" s="33">
        <f>'SALDO MAXPPI JULHO 2026'!AR385</f>
        <v>6228.99</v>
      </c>
      <c r="AS251" s="33">
        <f>'SALDO MAXPPI JULHO 2026'!AS385</f>
        <v>10623.45</v>
      </c>
      <c r="AT251" s="33">
        <f>'SALDO MAXPPI JULHO 2026'!AT385</f>
        <v>2633.98</v>
      </c>
      <c r="AU251" s="33">
        <f>'SALDO MAXPPI JULHO 2026'!AU385</f>
        <v>1382.84</v>
      </c>
      <c r="AV251" s="33">
        <f>'SALDO MAXPPI JULHO 2026'!AV385</f>
        <v>592.69000000000005</v>
      </c>
      <c r="AW251" s="33">
        <f>'SALDO MAXPPI JULHO 2026'!AW385</f>
        <v>3292.44</v>
      </c>
      <c r="AX251" s="33">
        <f>'SALDO MAXPPI JULHO 2026'!AX385</f>
        <v>1017.58</v>
      </c>
      <c r="AY251" s="33">
        <f>'SALDO MAXPPI JULHO 2026'!AY385</f>
        <v>2318.6999999999998</v>
      </c>
      <c r="AZ251" s="33">
        <f>'SALDO MAXPPI JULHO 2026'!AZ385</f>
        <v>273.68</v>
      </c>
      <c r="BA251" s="33">
        <f>'SALDO MAXPPI JULHO 2026'!BA385</f>
        <v>65.930000000000007</v>
      </c>
      <c r="BB251" s="33">
        <f>'SALDO MAXPPI JULHO 2026'!BB385</f>
        <v>625.57000000000005</v>
      </c>
      <c r="BC251" s="33">
        <f>'SALDO MAXPPI JULHO 2026'!BC385</f>
        <v>1877.22</v>
      </c>
      <c r="BD251" s="33">
        <f>'SALDO MAXPPI JULHO 2026'!BD385</f>
        <v>19918.7</v>
      </c>
      <c r="BE251" s="33">
        <f>'SALDO MAXPPI JULHO 2026'!BE385</f>
        <v>5696.75</v>
      </c>
      <c r="BF251" s="33">
        <f>'SALDO MAXPPI JULHO 2026'!BF385</f>
        <v>3733.69</v>
      </c>
      <c r="BG251" s="33">
        <f>'SALDO MAXPPI JULHO 2026'!BG385</f>
        <v>162.35</v>
      </c>
      <c r="BH251" s="33">
        <f>'SALDO MAXPPI JULHO 2026'!BH385</f>
        <v>434.63</v>
      </c>
      <c r="BI251" s="33">
        <f>'SALDO MAXPPI JULHO 2026'!BI385</f>
        <v>12121.59</v>
      </c>
      <c r="BJ251" s="33">
        <f>'SALDO MAXPPI JULHO 2026'!BJ385</f>
        <v>1173.3699999999999</v>
      </c>
      <c r="BK251" s="33">
        <f>'SALDO MAXPPI JULHO 2026'!BK385</f>
        <v>1324.35</v>
      </c>
      <c r="BL251" s="33">
        <f>'SALDO MAXPPI JULHO 2026'!BL385</f>
        <v>925.52</v>
      </c>
      <c r="BM251" s="33">
        <f>'SALDO MAXPPI JULHO 2026'!BM385</f>
        <v>85.53</v>
      </c>
      <c r="BN251" s="33">
        <f>'SALDO MAXPPI JULHO 2026'!BN385</f>
        <v>55.34</v>
      </c>
      <c r="BO251" s="33">
        <f>'SALDO MAXPPI JULHO 2026'!BO385</f>
        <v>0.1</v>
      </c>
      <c r="BP251" s="33">
        <f>'SALDO MAXPPI JULHO 2026'!BP385</f>
        <v>1597.17</v>
      </c>
      <c r="BQ251" s="33">
        <f>'SALDO MAXPPI JULHO 2026'!BQ385</f>
        <v>906.79</v>
      </c>
      <c r="BR251" s="33">
        <f>'SALDO MAXPPI JULHO 2026'!BR385</f>
        <v>11303.98</v>
      </c>
      <c r="BS251" s="33">
        <f>'SALDO MAXPPI JULHO 2026'!BS385</f>
        <v>8854.49</v>
      </c>
      <c r="BT251" s="33">
        <f>'SALDO MAXPPI JULHO 2026'!BT385</f>
        <v>1594.4</v>
      </c>
      <c r="BU251" s="33">
        <f>'SALDO MAXPPI JULHO 2026'!BU385</f>
        <v>0</v>
      </c>
      <c r="BV251" s="33">
        <f>'SALDO MAXPPI JULHO 2026'!BV385</f>
        <v>108</v>
      </c>
      <c r="BW251" s="33">
        <f>'SALDO MAXPPI JULHO 2026'!BW385</f>
        <v>25.15</v>
      </c>
      <c r="BX251" s="33">
        <f>'SALDO MAXPPI JULHO 2026'!BX385</f>
        <v>3154.47</v>
      </c>
      <c r="BY251" s="35">
        <f t="shared" si="7"/>
        <v>489092.25999999989</v>
      </c>
      <c r="BZ251" s="36">
        <f>'SALDO MAXPPI JULHO 2026'!BZ385</f>
        <v>489092.25999999989</v>
      </c>
      <c r="CA251" s="37">
        <f t="shared" si="6"/>
        <v>0</v>
      </c>
    </row>
    <row r="252" spans="1:79">
      <c r="A252" s="32" t="str">
        <f>'SALDO MAXPPI JULHO 2026'!A386</f>
        <v>SAO JOSE DO CEDRO</v>
      </c>
      <c r="B252" s="33">
        <f>'SALDO MAXPPI JULHO 2026'!B386</f>
        <v>422.75</v>
      </c>
      <c r="C252" s="33">
        <f>'SALDO MAXPPI JULHO 2026'!C386</f>
        <v>7550.09</v>
      </c>
      <c r="D252" s="33">
        <f>'SALDO MAXPPI JULHO 2026'!D386</f>
        <v>3965.67</v>
      </c>
      <c r="E252" s="33">
        <f>'SALDO MAXPPI JULHO 2026'!E386</f>
        <v>0</v>
      </c>
      <c r="F252" s="33">
        <f>'SALDO MAXPPI JULHO 2026'!F386</f>
        <v>1973.56</v>
      </c>
      <c r="G252" s="33">
        <f>'SALDO MAXPPI JULHO 2026'!G386</f>
        <v>0</v>
      </c>
      <c r="H252" s="33">
        <f>'SALDO MAXPPI JULHO 2026'!H386</f>
        <v>2060.9299999999998</v>
      </c>
      <c r="I252" s="33">
        <f>'SALDO MAXPPI JULHO 2026'!I386</f>
        <v>0</v>
      </c>
      <c r="J252" s="33">
        <f>'SALDO MAXPPI JULHO 2026'!J386</f>
        <v>106.19</v>
      </c>
      <c r="K252" s="33">
        <f>'SALDO MAXPPI JULHO 2026'!K386</f>
        <v>1233.79</v>
      </c>
      <c r="L252" s="33">
        <f>'SALDO MAXPPI JULHO 2026'!L386</f>
        <v>190.57</v>
      </c>
      <c r="M252" s="33">
        <f>'SALDO MAXPPI JULHO 2026'!M386</f>
        <v>629.98</v>
      </c>
      <c r="N252" s="33">
        <f>'SALDO MAXPPI JULHO 2026'!N386</f>
        <v>-1.26</v>
      </c>
      <c r="O252" s="33">
        <f>'SALDO MAXPPI JULHO 2026'!O386</f>
        <v>-0.26</v>
      </c>
      <c r="P252" s="33">
        <f>'SALDO MAXPPI JULHO 2026'!P386</f>
        <v>-0.3</v>
      </c>
      <c r="Q252" s="33">
        <f>'SALDO MAXPPI JULHO 2026'!Q386</f>
        <v>793.54</v>
      </c>
      <c r="R252" s="33">
        <f>'SALDO MAXPPI JULHO 2026'!R386</f>
        <v>20.91</v>
      </c>
      <c r="S252" s="33">
        <f>'SALDO MAXPPI JULHO 2026'!S386</f>
        <v>606.63</v>
      </c>
      <c r="T252" s="33">
        <f>'SALDO MAXPPI JULHO 2026'!T386</f>
        <v>9.3000000000000007</v>
      </c>
      <c r="U252" s="33">
        <f>'SALDO MAXPPI JULHO 2026'!U386</f>
        <v>1.63</v>
      </c>
      <c r="V252" s="33">
        <f>'SALDO MAXPPI JULHO 2026'!V386</f>
        <v>6.57</v>
      </c>
      <c r="W252" s="33">
        <f>'SALDO MAXPPI JULHO 2026'!W386</f>
        <v>705.57</v>
      </c>
      <c r="X252" s="33">
        <f>'SALDO MAXPPI JULHO 2026'!X386</f>
        <v>14</v>
      </c>
      <c r="Y252" s="33">
        <f>'SALDO MAXPPI JULHO 2026'!Y386</f>
        <v>53.66</v>
      </c>
      <c r="Z252" s="33">
        <f>'SALDO MAXPPI JULHO 2026'!Z386</f>
        <v>415.94</v>
      </c>
      <c r="AA252" s="33">
        <f>'SALDO MAXPPI JULHO 2026'!AA386</f>
        <v>21.2</v>
      </c>
      <c r="AB252" s="33">
        <f>'SALDO MAXPPI JULHO 2026'!AB386</f>
        <v>0</v>
      </c>
      <c r="AC252" s="33">
        <f>'SALDO MAXPPI JULHO 2026'!AC386</f>
        <v>15.61</v>
      </c>
      <c r="AD252" s="33">
        <f>'SALDO MAXPPI JULHO 2026'!AD386</f>
        <v>26.83</v>
      </c>
      <c r="AE252" s="33">
        <f>'SALDO MAXPPI JULHO 2026'!AE386</f>
        <v>5.13</v>
      </c>
      <c r="AF252" s="33">
        <f>'SALDO MAXPPI JULHO 2026'!AF386</f>
        <v>14</v>
      </c>
      <c r="AG252" s="33">
        <f>'SALDO MAXPPI JULHO 2026'!AG386</f>
        <v>209.99</v>
      </c>
      <c r="AH252" s="33">
        <f>'SALDO MAXPPI JULHO 2026'!AH386</f>
        <v>137.65</v>
      </c>
      <c r="AI252" s="33">
        <f>'SALDO MAXPPI JULHO 2026'!AI386</f>
        <v>4</v>
      </c>
      <c r="AJ252" s="33">
        <f>'SALDO MAXPPI JULHO 2026'!AJ386</f>
        <v>57.1</v>
      </c>
      <c r="AK252" s="33">
        <f>'SALDO MAXPPI JULHO 2026'!AK386</f>
        <v>3.97</v>
      </c>
      <c r="AL252" s="33">
        <f>'SALDO MAXPPI JULHO 2026'!AL386</f>
        <v>0</v>
      </c>
      <c r="AM252" s="33">
        <f>'SALDO MAXPPI JULHO 2026'!AM386</f>
        <v>39</v>
      </c>
      <c r="AN252" s="33">
        <f>'SALDO MAXPPI JULHO 2026'!AN386</f>
        <v>1.7</v>
      </c>
      <c r="AO252" s="33">
        <f>'SALDO MAXPPI JULHO 2026'!AO386</f>
        <v>79.33</v>
      </c>
      <c r="AP252" s="33">
        <f>'SALDO MAXPPI JULHO 2026'!AP386</f>
        <v>11.82</v>
      </c>
      <c r="AQ252" s="33">
        <f>'SALDO MAXPPI JULHO 2026'!AQ386</f>
        <v>116.66</v>
      </c>
      <c r="AR252" s="33">
        <f>'SALDO MAXPPI JULHO 2026'!AR386</f>
        <v>441.42</v>
      </c>
      <c r="AS252" s="33">
        <f>'SALDO MAXPPI JULHO 2026'!AS386</f>
        <v>752.83</v>
      </c>
      <c r="AT252" s="33">
        <f>'SALDO MAXPPI JULHO 2026'!AT386</f>
        <v>186.66</v>
      </c>
      <c r="AU252" s="33">
        <f>'SALDO MAXPPI JULHO 2026'!AU386</f>
        <v>97.99</v>
      </c>
      <c r="AV252" s="33">
        <f>'SALDO MAXPPI JULHO 2026'!AV386</f>
        <v>42</v>
      </c>
      <c r="AW252" s="33">
        <f>'SALDO MAXPPI JULHO 2026'!AW386</f>
        <v>233.32</v>
      </c>
      <c r="AX252" s="33">
        <f>'SALDO MAXPPI JULHO 2026'!AX386</f>
        <v>68.430000000000007</v>
      </c>
      <c r="AY252" s="33">
        <f>'SALDO MAXPPI JULHO 2026'!AY386</f>
        <v>167.99</v>
      </c>
      <c r="AZ252" s="33">
        <f>'SALDO MAXPPI JULHO 2026'!AZ386</f>
        <v>0</v>
      </c>
      <c r="BA252" s="33">
        <f>'SALDO MAXPPI JULHO 2026'!BA386</f>
        <v>0</v>
      </c>
      <c r="BB252" s="33">
        <f>'SALDO MAXPPI JULHO 2026'!BB386</f>
        <v>44.33</v>
      </c>
      <c r="BC252" s="33">
        <f>'SALDO MAXPPI JULHO 2026'!BC386</f>
        <v>133.03</v>
      </c>
      <c r="BD252" s="33">
        <f>'SALDO MAXPPI JULHO 2026'!BD386</f>
        <v>1411.54</v>
      </c>
      <c r="BE252" s="33">
        <f>'SALDO MAXPPI JULHO 2026'!BE386</f>
        <v>307.42</v>
      </c>
      <c r="BF252" s="33">
        <f>'SALDO MAXPPI JULHO 2026'!BF386</f>
        <v>255.06</v>
      </c>
      <c r="BG252" s="33">
        <f>'SALDO MAXPPI JULHO 2026'!BG386</f>
        <v>11.51</v>
      </c>
      <c r="BH252" s="33">
        <f>'SALDO MAXPPI JULHO 2026'!BH386</f>
        <v>26.32</v>
      </c>
      <c r="BI252" s="33">
        <f>'SALDO MAXPPI JULHO 2026'!BI386</f>
        <v>29.22</v>
      </c>
      <c r="BJ252" s="33">
        <f>'SALDO MAXPPI JULHO 2026'!BJ386</f>
        <v>69.69</v>
      </c>
      <c r="BK252" s="33">
        <f>'SALDO MAXPPI JULHO 2026'!BK386</f>
        <v>78.36</v>
      </c>
      <c r="BL252" s="33">
        <f>'SALDO MAXPPI JULHO 2026'!BL386</f>
        <v>50.86</v>
      </c>
      <c r="BM252" s="33">
        <f>'SALDO MAXPPI JULHO 2026'!BM386</f>
        <v>5.84</v>
      </c>
      <c r="BN252" s="33">
        <f>'SALDO MAXPPI JULHO 2026'!BN386</f>
        <v>0</v>
      </c>
      <c r="BO252" s="33">
        <f>'SALDO MAXPPI JULHO 2026'!BO386</f>
        <v>678.12</v>
      </c>
      <c r="BP252" s="33">
        <f>'SALDO MAXPPI JULHO 2026'!BP386</f>
        <v>7.74</v>
      </c>
      <c r="BQ252" s="33">
        <f>'SALDO MAXPPI JULHO 2026'!BQ386</f>
        <v>64.260000000000005</v>
      </c>
      <c r="BR252" s="33">
        <f>'SALDO MAXPPI JULHO 2026'!BR386</f>
        <v>801.06</v>
      </c>
      <c r="BS252" s="33">
        <f>'SALDO MAXPPI JULHO 2026'!BS386</f>
        <v>-2.69</v>
      </c>
      <c r="BT252" s="33">
        <f>'SALDO MAXPPI JULHO 2026'!BT386</f>
        <v>0</v>
      </c>
      <c r="BU252" s="33">
        <f>'SALDO MAXPPI JULHO 2026'!BU386</f>
        <v>63.61</v>
      </c>
      <c r="BV252" s="33">
        <f>'SALDO MAXPPI JULHO 2026'!BV386</f>
        <v>8.25</v>
      </c>
      <c r="BW252" s="33">
        <f>'SALDO MAXPPI JULHO 2026'!BW386</f>
        <v>0</v>
      </c>
      <c r="BX252" s="33">
        <f>'SALDO MAXPPI JULHO 2026'!BX386</f>
        <v>6.77</v>
      </c>
      <c r="BY252" s="35">
        <f t="shared" si="7"/>
        <v>27544.390000000018</v>
      </c>
      <c r="BZ252" s="36">
        <f>'SALDO MAXPPI JULHO 2026'!BZ386</f>
        <v>27544.390000000018</v>
      </c>
      <c r="CA252" s="37">
        <f t="shared" si="6"/>
        <v>0</v>
      </c>
    </row>
    <row r="253" spans="1:79">
      <c r="A253" s="32" t="str">
        <f>'SALDO MAXPPI JULHO 2026'!A387</f>
        <v>SAO JOSE DO CERRITO</v>
      </c>
      <c r="B253" s="33">
        <f>'SALDO MAXPPI JULHO 2026'!B387</f>
        <v>0</v>
      </c>
      <c r="C253" s="33">
        <f>'SALDO MAXPPI JULHO 2026'!C387</f>
        <v>-7.0000000000000007E-2</v>
      </c>
      <c r="D253" s="33">
        <f>'SALDO MAXPPI JULHO 2026'!D387</f>
        <v>0</v>
      </c>
      <c r="E253" s="33">
        <f>'SALDO MAXPPI JULHO 2026'!E387</f>
        <v>0</v>
      </c>
      <c r="F253" s="33">
        <f>'SALDO MAXPPI JULHO 2026'!F387</f>
        <v>-0.56000000000000005</v>
      </c>
      <c r="G253" s="33">
        <f>'SALDO MAXPPI JULHO 2026'!G387</f>
        <v>0</v>
      </c>
      <c r="H253" s="33">
        <f>'SALDO MAXPPI JULHO 2026'!H387</f>
        <v>0</v>
      </c>
      <c r="I253" s="33">
        <f>'SALDO MAXPPI JULHO 2026'!I387</f>
        <v>-0.42</v>
      </c>
      <c r="J253" s="33">
        <f>'SALDO MAXPPI JULHO 2026'!J387</f>
        <v>0</v>
      </c>
      <c r="K253" s="33">
        <f>'SALDO MAXPPI JULHO 2026'!K387</f>
        <v>339.78</v>
      </c>
      <c r="L253" s="33">
        <f>'SALDO MAXPPI JULHO 2026'!L387</f>
        <v>0.41</v>
      </c>
      <c r="M253" s="33">
        <f>'SALDO MAXPPI JULHO 2026'!M387</f>
        <v>0.9</v>
      </c>
      <c r="N253" s="33">
        <f>'SALDO MAXPPI JULHO 2026'!N387</f>
        <v>0</v>
      </c>
      <c r="O253" s="33">
        <f>'SALDO MAXPPI JULHO 2026'!O387</f>
        <v>2.3199999999999998</v>
      </c>
      <c r="P253" s="33">
        <f>'SALDO MAXPPI JULHO 2026'!P387</f>
        <v>0.6</v>
      </c>
      <c r="Q253" s="33">
        <f>'SALDO MAXPPI JULHO 2026'!Q387</f>
        <v>0</v>
      </c>
      <c r="R253" s="33">
        <f>'SALDO MAXPPI JULHO 2026'!R387</f>
        <v>0.03</v>
      </c>
      <c r="S253" s="33">
        <f>'SALDO MAXPPI JULHO 2026'!S387</f>
        <v>0</v>
      </c>
      <c r="T253" s="33">
        <f>'SALDO MAXPPI JULHO 2026'!T387</f>
        <v>0</v>
      </c>
      <c r="U253" s="33">
        <f>'SALDO MAXPPI JULHO 2026'!U387</f>
        <v>0</v>
      </c>
      <c r="V253" s="33">
        <f>'SALDO MAXPPI JULHO 2026'!V387</f>
        <v>0</v>
      </c>
      <c r="W253" s="33">
        <f>'SALDO MAXPPI JULHO 2026'!W387</f>
        <v>530.15</v>
      </c>
      <c r="X253" s="33">
        <f>'SALDO MAXPPI JULHO 2026'!X387</f>
        <v>4.51</v>
      </c>
      <c r="Y253" s="33">
        <f>'SALDO MAXPPI JULHO 2026'!Y387</f>
        <v>40.32</v>
      </c>
      <c r="Z253" s="33">
        <f>'SALDO MAXPPI JULHO 2026'!Z387</f>
        <v>307.72000000000003</v>
      </c>
      <c r="AA253" s="33">
        <f>'SALDO MAXPPI JULHO 2026'!AA387</f>
        <v>13.4</v>
      </c>
      <c r="AB253" s="33">
        <f>'SALDO MAXPPI JULHO 2026'!AB387</f>
        <v>12</v>
      </c>
      <c r="AC253" s="33">
        <f>'SALDO MAXPPI JULHO 2026'!AC387</f>
        <v>0</v>
      </c>
      <c r="AD253" s="33">
        <f>'SALDO MAXPPI JULHO 2026'!AD387</f>
        <v>20.16</v>
      </c>
      <c r="AE253" s="33">
        <f>'SALDO MAXPPI JULHO 2026'!AE387</f>
        <v>2.1800000000000002</v>
      </c>
      <c r="AF253" s="33">
        <f>'SALDO MAXPPI JULHO 2026'!AF387</f>
        <v>3.51</v>
      </c>
      <c r="AG253" s="33">
        <f>'SALDO MAXPPI JULHO 2026'!AG387</f>
        <v>157.79</v>
      </c>
      <c r="AH253" s="33">
        <f>'SALDO MAXPPI JULHO 2026'!AH387</f>
        <v>103.43</v>
      </c>
      <c r="AI253" s="33">
        <f>'SALDO MAXPPI JULHO 2026'!AI387</f>
        <v>1.49</v>
      </c>
      <c r="AJ253" s="33">
        <f>'SALDO MAXPPI JULHO 2026'!AJ387</f>
        <v>74.86</v>
      </c>
      <c r="AK253" s="33">
        <f>'SALDO MAXPPI JULHO 2026'!AK387</f>
        <v>2.98</v>
      </c>
      <c r="AL253" s="33">
        <f>'SALDO MAXPPI JULHO 2026'!AL387</f>
        <v>40.32</v>
      </c>
      <c r="AM253" s="33">
        <f>'SALDO MAXPPI JULHO 2026'!AM387</f>
        <v>9.9</v>
      </c>
      <c r="AN253" s="33">
        <f>'SALDO MAXPPI JULHO 2026'!AN387</f>
        <v>0</v>
      </c>
      <c r="AO253" s="33">
        <f>'SALDO MAXPPI JULHO 2026'!AO387</f>
        <v>15.4</v>
      </c>
      <c r="AP253" s="33">
        <f>'SALDO MAXPPI JULHO 2026'!AP387</f>
        <v>17.53</v>
      </c>
      <c r="AQ253" s="33">
        <f>'SALDO MAXPPI JULHO 2026'!AQ387</f>
        <v>87.66</v>
      </c>
      <c r="AR253" s="33">
        <f>'SALDO MAXPPI JULHO 2026'!AR387</f>
        <v>331.67</v>
      </c>
      <c r="AS253" s="33">
        <f>'SALDO MAXPPI JULHO 2026'!AS387</f>
        <v>565.66</v>
      </c>
      <c r="AT253" s="33">
        <f>'SALDO MAXPPI JULHO 2026'!AT387</f>
        <v>140.25</v>
      </c>
      <c r="AU253" s="33">
        <f>'SALDO MAXPPI JULHO 2026'!AU387</f>
        <v>73.63</v>
      </c>
      <c r="AV253" s="33">
        <f>'SALDO MAXPPI JULHO 2026'!AV387</f>
        <v>31.56</v>
      </c>
      <c r="AW253" s="33">
        <f>'SALDO MAXPPI JULHO 2026'!AW387</f>
        <v>175.31</v>
      </c>
      <c r="AX253" s="33">
        <f>'SALDO MAXPPI JULHO 2026'!AX387</f>
        <v>51.42</v>
      </c>
      <c r="AY253" s="33">
        <f>'SALDO MAXPPI JULHO 2026'!AY387</f>
        <v>126.23</v>
      </c>
      <c r="AZ253" s="33">
        <f>'SALDO MAXPPI JULHO 2026'!AZ387</f>
        <v>0.1</v>
      </c>
      <c r="BA253" s="33">
        <f>'SALDO MAXPPI JULHO 2026'!BA387</f>
        <v>1.7</v>
      </c>
      <c r="BB253" s="33">
        <f>'SALDO MAXPPI JULHO 2026'!BB387</f>
        <v>33.31</v>
      </c>
      <c r="BC253" s="33">
        <f>'SALDO MAXPPI JULHO 2026'!BC387</f>
        <v>99.96</v>
      </c>
      <c r="BD253" s="33">
        <f>'SALDO MAXPPI JULHO 2026'!BD387</f>
        <v>1060.5999999999999</v>
      </c>
      <c r="BE253" s="33">
        <f>'SALDO MAXPPI JULHO 2026'!BE387</f>
        <v>-0.31</v>
      </c>
      <c r="BF253" s="33">
        <f>'SALDO MAXPPI JULHO 2026'!BF387</f>
        <v>0.04</v>
      </c>
      <c r="BG253" s="33">
        <f>'SALDO MAXPPI JULHO 2026'!BG387</f>
        <v>0.05</v>
      </c>
      <c r="BH253" s="33">
        <f>'SALDO MAXPPI JULHO 2026'!BH387</f>
        <v>0</v>
      </c>
      <c r="BI253" s="33">
        <f>'SALDO MAXPPI JULHO 2026'!BI387</f>
        <v>0</v>
      </c>
      <c r="BJ253" s="33">
        <f>'SALDO MAXPPI JULHO 2026'!BJ387</f>
        <v>0</v>
      </c>
      <c r="BK253" s="33">
        <f>'SALDO MAXPPI JULHO 2026'!BK387</f>
        <v>0</v>
      </c>
      <c r="BL253" s="33">
        <f>'SALDO MAXPPI JULHO 2026'!BL387</f>
        <v>-0.35</v>
      </c>
      <c r="BM253" s="33">
        <f>'SALDO MAXPPI JULHO 2026'!BM387</f>
        <v>-0.22</v>
      </c>
      <c r="BN253" s="33">
        <f>'SALDO MAXPPI JULHO 2026'!BN387</f>
        <v>0</v>
      </c>
      <c r="BO253" s="33">
        <f>'SALDO MAXPPI JULHO 2026'!BO387</f>
        <v>0.21</v>
      </c>
      <c r="BP253" s="33">
        <f>'SALDO MAXPPI JULHO 2026'!BP387</f>
        <v>-0.97</v>
      </c>
      <c r="BQ253" s="33">
        <f>'SALDO MAXPPI JULHO 2026'!BQ387</f>
        <v>48.28</v>
      </c>
      <c r="BR253" s="33">
        <f>'SALDO MAXPPI JULHO 2026'!BR387</f>
        <v>601.9</v>
      </c>
      <c r="BS253" s="33">
        <f>'SALDO MAXPPI JULHO 2026'!BS387</f>
        <v>471.47</v>
      </c>
      <c r="BT253" s="33">
        <f>'SALDO MAXPPI JULHO 2026'!BT387</f>
        <v>84.9</v>
      </c>
      <c r="BU253" s="33">
        <f>'SALDO MAXPPI JULHO 2026'!BU387</f>
        <v>0.17</v>
      </c>
      <c r="BV253" s="33">
        <f>'SALDO MAXPPI JULHO 2026'!BV387</f>
        <v>0</v>
      </c>
      <c r="BW253" s="33">
        <f>'SALDO MAXPPI JULHO 2026'!BW387</f>
        <v>0</v>
      </c>
      <c r="BX253" s="33">
        <f>'SALDO MAXPPI JULHO 2026'!BX387</f>
        <v>0</v>
      </c>
      <c r="BY253" s="35">
        <f t="shared" si="7"/>
        <v>5684.8699999999981</v>
      </c>
      <c r="BZ253" s="36">
        <f>'SALDO MAXPPI JULHO 2026'!BZ387</f>
        <v>5684.8699999999981</v>
      </c>
      <c r="CA253" s="37">
        <f t="shared" si="6"/>
        <v>0</v>
      </c>
    </row>
    <row r="254" spans="1:79">
      <c r="A254" s="32" t="str">
        <f>'SALDO MAXPPI JULHO 2026'!A388</f>
        <v>SAO LOURENCO DO OESTE</v>
      </c>
      <c r="B254" s="33">
        <f>'SALDO MAXPPI JULHO 2026'!B388</f>
        <v>524.38</v>
      </c>
      <c r="C254" s="33">
        <f>'SALDO MAXPPI JULHO 2026'!C388</f>
        <v>11569.35</v>
      </c>
      <c r="D254" s="33">
        <f>'SALDO MAXPPI JULHO 2026'!D388</f>
        <v>0.13</v>
      </c>
      <c r="E254" s="33">
        <f>'SALDO MAXPPI JULHO 2026'!E388</f>
        <v>0</v>
      </c>
      <c r="F254" s="33">
        <f>'SALDO MAXPPI JULHO 2026'!F388</f>
        <v>0.56000000000000005</v>
      </c>
      <c r="G254" s="33">
        <f>'SALDO MAXPPI JULHO 2026'!G388</f>
        <v>0</v>
      </c>
      <c r="H254" s="33">
        <f>'SALDO MAXPPI JULHO 2026'!H388</f>
        <v>0</v>
      </c>
      <c r="I254" s="33">
        <f>'SALDO MAXPPI JULHO 2026'!I388</f>
        <v>0</v>
      </c>
      <c r="J254" s="33">
        <f>'SALDO MAXPPI JULHO 2026'!J388</f>
        <v>0</v>
      </c>
      <c r="K254" s="33">
        <f>'SALDO MAXPPI JULHO 2026'!K388</f>
        <v>-0.26</v>
      </c>
      <c r="L254" s="33">
        <f>'SALDO MAXPPI JULHO 2026'!L388</f>
        <v>-0.41</v>
      </c>
      <c r="M254" s="33">
        <f>'SALDO MAXPPI JULHO 2026'!M388</f>
        <v>1013.14</v>
      </c>
      <c r="N254" s="33">
        <f>'SALDO MAXPPI JULHO 2026'!N388</f>
        <v>2.0299999999999998</v>
      </c>
      <c r="O254" s="33">
        <f>'SALDO MAXPPI JULHO 2026'!O388</f>
        <v>3.55</v>
      </c>
      <c r="P254" s="33">
        <f>'SALDO MAXPPI JULHO 2026'!P388</f>
        <v>1.2</v>
      </c>
      <c r="Q254" s="33">
        <f>'SALDO MAXPPI JULHO 2026'!Q388</f>
        <v>1276.17</v>
      </c>
      <c r="R254" s="33">
        <f>'SALDO MAXPPI JULHO 2026'!R388</f>
        <v>33.619999999999997</v>
      </c>
      <c r="S254" s="33">
        <f>'SALDO MAXPPI JULHO 2026'!S388</f>
        <v>975.58</v>
      </c>
      <c r="T254" s="33">
        <f>'SALDO MAXPPI JULHO 2026'!T388</f>
        <v>14.95</v>
      </c>
      <c r="U254" s="33">
        <f>'SALDO MAXPPI JULHO 2026'!U388</f>
        <v>2.61</v>
      </c>
      <c r="V254" s="33">
        <f>'SALDO MAXPPI JULHO 2026'!V388</f>
        <v>10.57</v>
      </c>
      <c r="W254" s="33">
        <f>'SALDO MAXPPI JULHO 2026'!W388</f>
        <v>1134.69</v>
      </c>
      <c r="X254" s="33">
        <f>'SALDO MAXPPI JULHO 2026'!X388</f>
        <v>10.01</v>
      </c>
      <c r="Y254" s="33">
        <f>'SALDO MAXPPI JULHO 2026'!Y388</f>
        <v>86.3</v>
      </c>
      <c r="Z254" s="33">
        <f>'SALDO MAXPPI JULHO 2026'!Z388</f>
        <v>0</v>
      </c>
      <c r="AA254" s="33">
        <f>'SALDO MAXPPI JULHO 2026'!AA388</f>
        <v>29.99</v>
      </c>
      <c r="AB254" s="33">
        <f>'SALDO MAXPPI JULHO 2026'!AB388</f>
        <v>12</v>
      </c>
      <c r="AC254" s="33">
        <f>'SALDO MAXPPI JULHO 2026'!AC388</f>
        <v>0.4</v>
      </c>
      <c r="AD254" s="33">
        <f>'SALDO MAXPPI JULHO 2026'!AD388</f>
        <v>17.98</v>
      </c>
      <c r="AE254" s="33">
        <f>'SALDO MAXPPI JULHO 2026'!AE388</f>
        <v>0</v>
      </c>
      <c r="AF254" s="33">
        <f>'SALDO MAXPPI JULHO 2026'!AF388</f>
        <v>1.7</v>
      </c>
      <c r="AG254" s="33">
        <f>'SALDO MAXPPI JULHO 2026'!AG388</f>
        <v>-0.1</v>
      </c>
      <c r="AH254" s="33">
        <f>'SALDO MAXPPI JULHO 2026'!AH388</f>
        <v>38.200000000000003</v>
      </c>
      <c r="AI254" s="33">
        <f>'SALDO MAXPPI JULHO 2026'!AI388</f>
        <v>0</v>
      </c>
      <c r="AJ254" s="33">
        <f>'SALDO MAXPPI JULHO 2026'!AJ388</f>
        <v>4.4000000000000004</v>
      </c>
      <c r="AK254" s="33">
        <f>'SALDO MAXPPI JULHO 2026'!AK388</f>
        <v>6.38</v>
      </c>
      <c r="AL254" s="33">
        <f>'SALDO MAXPPI JULHO 2026'!AL388</f>
        <v>0.2</v>
      </c>
      <c r="AM254" s="33">
        <f>'SALDO MAXPPI JULHO 2026'!AM388</f>
        <v>68.98</v>
      </c>
      <c r="AN254" s="33">
        <f>'SALDO MAXPPI JULHO 2026'!AN388</f>
        <v>0</v>
      </c>
      <c r="AO254" s="33">
        <f>'SALDO MAXPPI JULHO 2026'!AO388</f>
        <v>7.9</v>
      </c>
      <c r="AP254" s="33">
        <f>'SALDO MAXPPI JULHO 2026'!AP388</f>
        <v>0</v>
      </c>
      <c r="AQ254" s="33">
        <f>'SALDO MAXPPI JULHO 2026'!AQ388</f>
        <v>0</v>
      </c>
      <c r="AR254" s="33">
        <f>'SALDO MAXPPI JULHO 2026'!AR388</f>
        <v>15.2</v>
      </c>
      <c r="AS254" s="33">
        <f>'SALDO MAXPPI JULHO 2026'!AS388</f>
        <v>-0.1</v>
      </c>
      <c r="AT254" s="33">
        <f>'SALDO MAXPPI JULHO 2026'!AT388</f>
        <v>4.3</v>
      </c>
      <c r="AU254" s="33">
        <f>'SALDO MAXPPI JULHO 2026'!AU388</f>
        <v>0.1</v>
      </c>
      <c r="AV254" s="33">
        <f>'SALDO MAXPPI JULHO 2026'!AV388</f>
        <v>6.3</v>
      </c>
      <c r="AW254" s="33">
        <f>'SALDO MAXPPI JULHO 2026'!AW388</f>
        <v>375.22</v>
      </c>
      <c r="AX254" s="33">
        <f>'SALDO MAXPPI JULHO 2026'!AX388</f>
        <v>15.19</v>
      </c>
      <c r="AY254" s="33">
        <f>'SALDO MAXPPI JULHO 2026'!AY388</f>
        <v>3.6</v>
      </c>
      <c r="AZ254" s="33">
        <f>'SALDO MAXPPI JULHO 2026'!AZ388</f>
        <v>0</v>
      </c>
      <c r="BA254" s="33">
        <f>'SALDO MAXPPI JULHO 2026'!BA388</f>
        <v>0</v>
      </c>
      <c r="BB254" s="33">
        <f>'SALDO MAXPPI JULHO 2026'!BB388</f>
        <v>0.1</v>
      </c>
      <c r="BC254" s="33">
        <f>'SALDO MAXPPI JULHO 2026'!BC388</f>
        <v>213.94</v>
      </c>
      <c r="BD254" s="33">
        <f>'SALDO MAXPPI JULHO 2026'!BD388</f>
        <v>2270.04</v>
      </c>
      <c r="BE254" s="33">
        <f>'SALDO MAXPPI JULHO 2026'!BE388</f>
        <v>81.78</v>
      </c>
      <c r="BF254" s="33">
        <f>'SALDO MAXPPI JULHO 2026'!BF388</f>
        <v>735.96</v>
      </c>
      <c r="BG254" s="33">
        <f>'SALDO MAXPPI JULHO 2026'!BG388</f>
        <v>18.5</v>
      </c>
      <c r="BH254" s="33">
        <f>'SALDO MAXPPI JULHO 2026'!BH388</f>
        <v>38.47</v>
      </c>
      <c r="BI254" s="33">
        <f>'SALDO MAXPPI JULHO 2026'!BI388</f>
        <v>1425.85</v>
      </c>
      <c r="BJ254" s="33">
        <f>'SALDO MAXPPI JULHO 2026'!BJ388</f>
        <v>112.61</v>
      </c>
      <c r="BK254" s="33">
        <f>'SALDO MAXPPI JULHO 2026'!BK388</f>
        <v>127.11</v>
      </c>
      <c r="BL254" s="33">
        <f>'SALDO MAXPPI JULHO 2026'!BL388</f>
        <v>5.63</v>
      </c>
      <c r="BM254" s="33">
        <f>'SALDO MAXPPI JULHO 2026'!BM388</f>
        <v>9.1</v>
      </c>
      <c r="BN254" s="33">
        <f>'SALDO MAXPPI JULHO 2026'!BN388</f>
        <v>-0.17</v>
      </c>
      <c r="BO254" s="33">
        <f>'SALDO MAXPPI JULHO 2026'!BO388</f>
        <v>0</v>
      </c>
      <c r="BP254" s="33">
        <f>'SALDO MAXPPI JULHO 2026'!BP388</f>
        <v>0</v>
      </c>
      <c r="BQ254" s="33">
        <f>'SALDO MAXPPI JULHO 2026'!BQ388</f>
        <v>0.55000000000000004</v>
      </c>
      <c r="BR254" s="33">
        <f>'SALDO MAXPPI JULHO 2026'!BR388</f>
        <v>1.1399999999999999</v>
      </c>
      <c r="BS254" s="33">
        <f>'SALDO MAXPPI JULHO 2026'!BS388</f>
        <v>-5.38</v>
      </c>
      <c r="BT254" s="33">
        <f>'SALDO MAXPPI JULHO 2026'!BT388</f>
        <v>0</v>
      </c>
      <c r="BU254" s="33">
        <f>'SALDO MAXPPI JULHO 2026'!BU388</f>
        <v>0</v>
      </c>
      <c r="BV254" s="33">
        <f>'SALDO MAXPPI JULHO 2026'!BV388</f>
        <v>3</v>
      </c>
      <c r="BW254" s="33">
        <f>'SALDO MAXPPI JULHO 2026'!BW388</f>
        <v>0</v>
      </c>
      <c r="BX254" s="33">
        <f>'SALDO MAXPPI JULHO 2026'!BX388</f>
        <v>0</v>
      </c>
      <c r="BY254" s="35">
        <f t="shared" si="7"/>
        <v>22304.240000000002</v>
      </c>
      <c r="BZ254" s="36">
        <f>'SALDO MAXPPI JULHO 2026'!BZ388</f>
        <v>22304.240000000002</v>
      </c>
      <c r="CA254" s="37">
        <f t="shared" si="6"/>
        <v>0</v>
      </c>
    </row>
    <row r="255" spans="1:79">
      <c r="A255" s="32" t="str">
        <f>'SALDO MAXPPI JULHO 2026'!A389</f>
        <v>SAO LUDGERO</v>
      </c>
      <c r="B255" s="33">
        <f>'SALDO MAXPPI JULHO 2026'!B389</f>
        <v>154.43</v>
      </c>
      <c r="C255" s="33">
        <f>'SALDO MAXPPI JULHO 2026'!C389</f>
        <v>5837.72</v>
      </c>
      <c r="D255" s="33">
        <f>'SALDO MAXPPI JULHO 2026'!D389</f>
        <v>2455.58</v>
      </c>
      <c r="E255" s="33">
        <f>'SALDO MAXPPI JULHO 2026'!E389</f>
        <v>0.13</v>
      </c>
      <c r="F255" s="33">
        <f>'SALDO MAXPPI JULHO 2026'!F389</f>
        <v>0</v>
      </c>
      <c r="G255" s="33">
        <f>'SALDO MAXPPI JULHO 2026'!G389</f>
        <v>0</v>
      </c>
      <c r="H255" s="33">
        <f>'SALDO MAXPPI JULHO 2026'!H389</f>
        <v>1253.8800000000001</v>
      </c>
      <c r="I255" s="33">
        <f>'SALDO MAXPPI JULHO 2026'!I389</f>
        <v>0</v>
      </c>
      <c r="J255" s="33">
        <f>'SALDO MAXPPI JULHO 2026'!J389</f>
        <v>0</v>
      </c>
      <c r="K255" s="33">
        <f>'SALDO MAXPPI JULHO 2026'!K389</f>
        <v>197.76</v>
      </c>
      <c r="L255" s="33">
        <f>'SALDO MAXPPI JULHO 2026'!L389</f>
        <v>0</v>
      </c>
      <c r="M255" s="33">
        <f>'SALDO MAXPPI JULHO 2026'!M389</f>
        <v>437.68</v>
      </c>
      <c r="N255" s="33">
        <f>'SALDO MAXPPI JULHO 2026'!N389</f>
        <v>0.96</v>
      </c>
      <c r="O255" s="33">
        <f>'SALDO MAXPPI JULHO 2026'!O389</f>
        <v>1.24</v>
      </c>
      <c r="P255" s="33">
        <f>'SALDO MAXPPI JULHO 2026'!P389</f>
        <v>0.6</v>
      </c>
      <c r="Q255" s="33">
        <f>'SALDO MAXPPI JULHO 2026'!Q389</f>
        <v>603.5</v>
      </c>
      <c r="R255" s="33">
        <f>'SALDO MAXPPI JULHO 2026'!R389</f>
        <v>7.07</v>
      </c>
      <c r="S255" s="33">
        <f>'SALDO MAXPPI JULHO 2026'!S389</f>
        <v>461.35</v>
      </c>
      <c r="T255" s="33">
        <f>'SALDO MAXPPI JULHO 2026'!T389</f>
        <v>3.17</v>
      </c>
      <c r="U255" s="33">
        <f>'SALDO MAXPPI JULHO 2026'!U389</f>
        <v>0.52</v>
      </c>
      <c r="V255" s="33">
        <f>'SALDO MAXPPI JULHO 2026'!V389</f>
        <v>5</v>
      </c>
      <c r="W255" s="33">
        <f>'SALDO MAXPPI JULHO 2026'!W389</f>
        <v>536.59</v>
      </c>
      <c r="X255" s="33">
        <f>'SALDO MAXPPI JULHO 2026'!X389</f>
        <v>5.87</v>
      </c>
      <c r="Y255" s="33">
        <f>'SALDO MAXPPI JULHO 2026'!Y389</f>
        <v>12.7</v>
      </c>
      <c r="Z255" s="33">
        <f>'SALDO MAXPPI JULHO 2026'!Z389</f>
        <v>294.79000000000002</v>
      </c>
      <c r="AA255" s="33">
        <f>'SALDO MAXPPI JULHO 2026'!AA389</f>
        <v>26.62</v>
      </c>
      <c r="AB255" s="33">
        <f>'SALDO MAXPPI JULHO 2026'!AB389</f>
        <v>337.15</v>
      </c>
      <c r="AC255" s="33">
        <f>'SALDO MAXPPI JULHO 2026'!AC389</f>
        <v>19.940000000000001</v>
      </c>
      <c r="AD255" s="33">
        <f>'SALDO MAXPPI JULHO 2026'!AD389</f>
        <v>20.41</v>
      </c>
      <c r="AE255" s="33">
        <f>'SALDO MAXPPI JULHO 2026'!AE389</f>
        <v>3.9</v>
      </c>
      <c r="AF255" s="33">
        <f>'SALDO MAXPPI JULHO 2026'!AF389</f>
        <v>10.65</v>
      </c>
      <c r="AG255" s="33">
        <f>'SALDO MAXPPI JULHO 2026'!AG389</f>
        <v>134.9</v>
      </c>
      <c r="AH255" s="33">
        <f>'SALDO MAXPPI JULHO 2026'!AH389</f>
        <v>93.79</v>
      </c>
      <c r="AI255" s="33">
        <f>'SALDO MAXPPI JULHO 2026'!AI389</f>
        <v>5.33</v>
      </c>
      <c r="AJ255" s="33">
        <f>'SALDO MAXPPI JULHO 2026'!AJ389</f>
        <v>66.78</v>
      </c>
      <c r="AK255" s="33">
        <f>'SALDO MAXPPI JULHO 2026'!AK389</f>
        <v>3.02</v>
      </c>
      <c r="AL255" s="33">
        <f>'SALDO MAXPPI JULHO 2026'!AL389</f>
        <v>40.81</v>
      </c>
      <c r="AM255" s="33">
        <f>'SALDO MAXPPI JULHO 2026'!AM389</f>
        <v>42.82</v>
      </c>
      <c r="AN255" s="33">
        <f>'SALDO MAXPPI JULHO 2026'!AN389</f>
        <v>5.33</v>
      </c>
      <c r="AO255" s="33">
        <f>'SALDO MAXPPI JULHO 2026'!AO389</f>
        <v>11.61</v>
      </c>
      <c r="AP255" s="33">
        <f>'SALDO MAXPPI JULHO 2026'!AP389</f>
        <v>11.97</v>
      </c>
      <c r="AQ255" s="33">
        <f>'SALDO MAXPPI JULHO 2026'!AQ389</f>
        <v>76.62</v>
      </c>
      <c r="AR255" s="33">
        <f>'SALDO MAXPPI JULHO 2026'!AR389</f>
        <v>325.20999999999998</v>
      </c>
      <c r="AS255" s="33">
        <f>'SALDO MAXPPI JULHO 2026'!AS389</f>
        <v>563.14</v>
      </c>
      <c r="AT255" s="33">
        <f>'SALDO MAXPPI JULHO 2026'!AT389</f>
        <v>133.26</v>
      </c>
      <c r="AU255" s="33">
        <f>'SALDO MAXPPI JULHO 2026'!AU389</f>
        <v>47.92</v>
      </c>
      <c r="AV255" s="33">
        <f>'SALDO MAXPPI JULHO 2026'!AV389</f>
        <v>31.94</v>
      </c>
      <c r="AW255" s="33">
        <f>'SALDO MAXPPI JULHO 2026'!AW389</f>
        <v>170.04</v>
      </c>
      <c r="AX255" s="33">
        <f>'SALDO MAXPPI JULHO 2026'!AX389</f>
        <v>41.53</v>
      </c>
      <c r="AY255" s="33">
        <f>'SALDO MAXPPI JULHO 2026'!AY389</f>
        <v>83.27</v>
      </c>
      <c r="AZ255" s="33">
        <f>'SALDO MAXPPI JULHO 2026'!AZ389</f>
        <v>14.75</v>
      </c>
      <c r="BA255" s="33">
        <f>'SALDO MAXPPI JULHO 2026'!BA389</f>
        <v>3.55</v>
      </c>
      <c r="BB255" s="33">
        <f>'SALDO MAXPPI JULHO 2026'!BB389</f>
        <v>0.2</v>
      </c>
      <c r="BC255" s="33">
        <f>'SALDO MAXPPI JULHO 2026'!BC389</f>
        <v>101.17</v>
      </c>
      <c r="BD255" s="33">
        <f>'SALDO MAXPPI JULHO 2026'!BD389</f>
        <v>351.97</v>
      </c>
      <c r="BE255" s="33">
        <f>'SALDO MAXPPI JULHO 2026'!BE389</f>
        <v>83.05</v>
      </c>
      <c r="BF255" s="33">
        <f>'SALDO MAXPPI JULHO 2026'!BF389</f>
        <v>0</v>
      </c>
      <c r="BG255" s="33">
        <f>'SALDO MAXPPI JULHO 2026'!BG389</f>
        <v>8.75</v>
      </c>
      <c r="BH255" s="33">
        <f>'SALDO MAXPPI JULHO 2026'!BH389</f>
        <v>16.05</v>
      </c>
      <c r="BI255" s="33">
        <f>'SALDO MAXPPI JULHO 2026'!BI389</f>
        <v>527.17999999999995</v>
      </c>
      <c r="BJ255" s="33">
        <f>'SALDO MAXPPI JULHO 2026'!BJ389</f>
        <v>41.33</v>
      </c>
      <c r="BK255" s="33">
        <f>'SALDO MAXPPI JULHO 2026'!BK389</f>
        <v>46.69</v>
      </c>
      <c r="BL255" s="33">
        <f>'SALDO MAXPPI JULHO 2026'!BL389</f>
        <v>16.510000000000002</v>
      </c>
      <c r="BM255" s="33">
        <f>'SALDO MAXPPI JULHO 2026'!BM389</f>
        <v>3.51</v>
      </c>
      <c r="BN255" s="33">
        <f>'SALDO MAXPPI JULHO 2026'!BN389</f>
        <v>0</v>
      </c>
      <c r="BO255" s="33">
        <f>'SALDO MAXPPI JULHO 2026'!BO389</f>
        <v>0</v>
      </c>
      <c r="BP255" s="33">
        <f>'SALDO MAXPPI JULHO 2026'!BP389</f>
        <v>0</v>
      </c>
      <c r="BQ255" s="33">
        <f>'SALDO MAXPPI JULHO 2026'!BQ389</f>
        <v>-0.55000000000000004</v>
      </c>
      <c r="BR255" s="33">
        <f>'SALDO MAXPPI JULHO 2026'!BR389</f>
        <v>0</v>
      </c>
      <c r="BS255" s="33">
        <f>'SALDO MAXPPI JULHO 2026'!BS389</f>
        <v>5.36</v>
      </c>
      <c r="BT255" s="33">
        <f>'SALDO MAXPPI JULHO 2026'!BT389</f>
        <v>0</v>
      </c>
      <c r="BU255" s="33">
        <f>'SALDO MAXPPI JULHO 2026'!BU389</f>
        <v>0.17</v>
      </c>
      <c r="BV255" s="33">
        <f>'SALDO MAXPPI JULHO 2026'!BV389</f>
        <v>0.75</v>
      </c>
      <c r="BW255" s="33">
        <f>'SALDO MAXPPI JULHO 2026'!BW389</f>
        <v>0</v>
      </c>
      <c r="BX255" s="33">
        <f>'SALDO MAXPPI JULHO 2026'!BX389</f>
        <v>170.01</v>
      </c>
      <c r="BY255" s="35">
        <f t="shared" si="7"/>
        <v>15968.950000000004</v>
      </c>
      <c r="BZ255" s="36">
        <f>'SALDO MAXPPI JULHO 2026'!BZ389</f>
        <v>15968.950000000004</v>
      </c>
      <c r="CA255" s="37">
        <f t="shared" si="6"/>
        <v>0</v>
      </c>
    </row>
    <row r="256" spans="1:79">
      <c r="A256" s="32" t="str">
        <f>'SALDO MAXPPI JULHO 2026'!A390</f>
        <v>SAO MARTINHO</v>
      </c>
      <c r="B256" s="33">
        <f>'SALDO MAXPPI JULHO 2026'!B390</f>
        <v>110.1</v>
      </c>
      <c r="C256" s="33">
        <f>'SALDO MAXPPI JULHO 2026'!C390</f>
        <v>1806.23</v>
      </c>
      <c r="D256" s="33">
        <f>'SALDO MAXPPI JULHO 2026'!D390</f>
        <v>987.02</v>
      </c>
      <c r="E256" s="33">
        <f>'SALDO MAXPPI JULHO 2026'!E390</f>
        <v>0</v>
      </c>
      <c r="F256" s="33">
        <f>'SALDO MAXPPI JULHO 2026'!F390</f>
        <v>1.66</v>
      </c>
      <c r="G256" s="33">
        <f>'SALDO MAXPPI JULHO 2026'!G390</f>
        <v>0</v>
      </c>
      <c r="H256" s="33">
        <f>'SALDO MAXPPI JULHO 2026'!H390</f>
        <v>0</v>
      </c>
      <c r="I256" s="33">
        <f>'SALDO MAXPPI JULHO 2026'!I390</f>
        <v>0</v>
      </c>
      <c r="J256" s="33">
        <f>'SALDO MAXPPI JULHO 2026'!J390</f>
        <v>31.1</v>
      </c>
      <c r="K256" s="33">
        <f>'SALDO MAXPPI JULHO 2026'!K390</f>
        <v>0</v>
      </c>
      <c r="L256" s="33">
        <f>'SALDO MAXPPI JULHO 2026'!L390</f>
        <v>0</v>
      </c>
      <c r="M256" s="33">
        <f>'SALDO MAXPPI JULHO 2026'!M390</f>
        <v>0</v>
      </c>
      <c r="N256" s="33">
        <f>'SALDO MAXPPI JULHO 2026'!N390</f>
        <v>0.28999999999999998</v>
      </c>
      <c r="O256" s="33">
        <f>'SALDO MAXPPI JULHO 2026'!O390</f>
        <v>50.28</v>
      </c>
      <c r="P256" s="33">
        <f>'SALDO MAXPPI JULHO 2026'!P390</f>
        <v>16.28</v>
      </c>
      <c r="Q256" s="33">
        <f>'SALDO MAXPPI JULHO 2026'!Q390</f>
        <v>184.48</v>
      </c>
      <c r="R256" s="33">
        <f>'SALDO MAXPPI JULHO 2026'!R390</f>
        <v>4.8600000000000003</v>
      </c>
      <c r="S256" s="33">
        <f>'SALDO MAXPPI JULHO 2026'!S390</f>
        <v>6.24</v>
      </c>
      <c r="T256" s="33">
        <f>'SALDO MAXPPI JULHO 2026'!T390</f>
        <v>0.72</v>
      </c>
      <c r="U256" s="33">
        <f>'SALDO MAXPPI JULHO 2026'!U390</f>
        <v>0.1</v>
      </c>
      <c r="V256" s="33">
        <f>'SALDO MAXPPI JULHO 2026'!V390</f>
        <v>1.53</v>
      </c>
      <c r="W256" s="33">
        <f>'SALDO MAXPPI JULHO 2026'!W390</f>
        <v>164.03</v>
      </c>
      <c r="X256" s="33">
        <f>'SALDO MAXPPI JULHO 2026'!X390</f>
        <v>3.26</v>
      </c>
      <c r="Y256" s="33">
        <f>'SALDO MAXPPI JULHO 2026'!Y390</f>
        <v>-0.1</v>
      </c>
      <c r="Z256" s="33">
        <f>'SALDO MAXPPI JULHO 2026'!Z390</f>
        <v>108.48</v>
      </c>
      <c r="AA256" s="33">
        <f>'SALDO MAXPPI JULHO 2026'!AA390</f>
        <v>8.14</v>
      </c>
      <c r="AB256" s="33">
        <f>'SALDO MAXPPI JULHO 2026'!AB390</f>
        <v>62.68</v>
      </c>
      <c r="AC256" s="33">
        <f>'SALDO MAXPPI JULHO 2026'!AC390</f>
        <v>6.1</v>
      </c>
      <c r="AD256" s="33">
        <f>'SALDO MAXPPI JULHO 2026'!AD390</f>
        <v>6.24</v>
      </c>
      <c r="AE256" s="33">
        <f>'SALDO MAXPPI JULHO 2026'!AE390</f>
        <v>1.19</v>
      </c>
      <c r="AF256" s="33">
        <f>'SALDO MAXPPI JULHO 2026'!AF390</f>
        <v>0</v>
      </c>
      <c r="AG256" s="33">
        <f>'SALDO MAXPPI JULHO 2026'!AG390</f>
        <v>36.92</v>
      </c>
      <c r="AH256" s="33">
        <f>'SALDO MAXPPI JULHO 2026'!AH390</f>
        <v>32</v>
      </c>
      <c r="AI256" s="33">
        <f>'SALDO MAXPPI JULHO 2026'!AI390</f>
        <v>1.63</v>
      </c>
      <c r="AJ256" s="33">
        <f>'SALDO MAXPPI JULHO 2026'!AJ390</f>
        <v>26.04</v>
      </c>
      <c r="AK256" s="33">
        <f>'SALDO MAXPPI JULHO 2026'!AK390</f>
        <v>0.92</v>
      </c>
      <c r="AL256" s="33">
        <f>'SALDO MAXPPI JULHO 2026'!AL390</f>
        <v>12.48</v>
      </c>
      <c r="AM256" s="33">
        <f>'SALDO MAXPPI JULHO 2026'!AM390</f>
        <v>6.39</v>
      </c>
      <c r="AN256" s="33">
        <f>'SALDO MAXPPI JULHO 2026'!AN390</f>
        <v>1.63</v>
      </c>
      <c r="AO256" s="33">
        <f>'SALDO MAXPPI JULHO 2026'!AO390</f>
        <v>3.01</v>
      </c>
      <c r="AP256" s="33">
        <f>'SALDO MAXPPI JULHO 2026'!AP390</f>
        <v>2.72</v>
      </c>
      <c r="AQ256" s="33">
        <f>'SALDO MAXPPI JULHO 2026'!AQ390</f>
        <v>15.71</v>
      </c>
      <c r="AR256" s="33">
        <f>'SALDO MAXPPI JULHO 2026'!AR390</f>
        <v>102.62</v>
      </c>
      <c r="AS256" s="33">
        <f>'SALDO MAXPPI JULHO 2026'!AS390</f>
        <v>66</v>
      </c>
      <c r="AT256" s="33">
        <f>'SALDO MAXPPI JULHO 2026'!AT390</f>
        <v>43.39</v>
      </c>
      <c r="AU256" s="33">
        <f>'SALDO MAXPPI JULHO 2026'!AU390</f>
        <v>22.78</v>
      </c>
      <c r="AV256" s="33">
        <f>'SALDO MAXPPI JULHO 2026'!AV390</f>
        <v>9.76</v>
      </c>
      <c r="AW256" s="33">
        <f>'SALDO MAXPPI JULHO 2026'!AW390</f>
        <v>54.24</v>
      </c>
      <c r="AX256" s="33">
        <f>'SALDO MAXPPI JULHO 2026'!AX390</f>
        <v>15.91</v>
      </c>
      <c r="AY256" s="33">
        <f>'SALDO MAXPPI JULHO 2026'!AY390</f>
        <v>32.04</v>
      </c>
      <c r="AZ256" s="33">
        <f>'SALDO MAXPPI JULHO 2026'!AZ390</f>
        <v>4.51</v>
      </c>
      <c r="BA256" s="33">
        <f>'SALDO MAXPPI JULHO 2026'!BA390</f>
        <v>1.0900000000000001</v>
      </c>
      <c r="BB256" s="33">
        <f>'SALDO MAXPPI JULHO 2026'!BB390</f>
        <v>-0.2</v>
      </c>
      <c r="BC256" s="33">
        <f>'SALDO MAXPPI JULHO 2026'!BC390</f>
        <v>30.93</v>
      </c>
      <c r="BD256" s="33">
        <f>'SALDO MAXPPI JULHO 2026'!BD390</f>
        <v>328.15</v>
      </c>
      <c r="BE256" s="33">
        <f>'SALDO MAXPPI JULHO 2026'!BE390</f>
        <v>-0.31</v>
      </c>
      <c r="BF256" s="33">
        <f>'SALDO MAXPPI JULHO 2026'!BF390</f>
        <v>0.04</v>
      </c>
      <c r="BG256" s="33">
        <f>'SALDO MAXPPI JULHO 2026'!BG390</f>
        <v>2.67</v>
      </c>
      <c r="BH256" s="33">
        <f>'SALDO MAXPPI JULHO 2026'!BH390</f>
        <v>0</v>
      </c>
      <c r="BI256" s="33">
        <f>'SALDO MAXPPI JULHO 2026'!BI390</f>
        <v>199.69</v>
      </c>
      <c r="BJ256" s="33">
        <f>'SALDO MAXPPI JULHO 2026'!BJ390</f>
        <v>0</v>
      </c>
      <c r="BK256" s="33">
        <f>'SALDO MAXPPI JULHO 2026'!BK390</f>
        <v>0</v>
      </c>
      <c r="BL256" s="33">
        <f>'SALDO MAXPPI JULHO 2026'!BL390</f>
        <v>0</v>
      </c>
      <c r="BM256" s="33">
        <f>'SALDO MAXPPI JULHO 2026'!BM390</f>
        <v>0</v>
      </c>
      <c r="BN256" s="33">
        <f>'SALDO MAXPPI JULHO 2026'!BN390</f>
        <v>0</v>
      </c>
      <c r="BO256" s="33">
        <f>'SALDO MAXPPI JULHO 2026'!BO390</f>
        <v>0</v>
      </c>
      <c r="BP256" s="33">
        <f>'SALDO MAXPPI JULHO 2026'!BP390</f>
        <v>-2.92</v>
      </c>
      <c r="BQ256" s="33">
        <f>'SALDO MAXPPI JULHO 2026'!BQ390</f>
        <v>0</v>
      </c>
      <c r="BR256" s="33">
        <f>'SALDO MAXPPI JULHO 2026'!BR390</f>
        <v>0</v>
      </c>
      <c r="BS256" s="33">
        <f>'SALDO MAXPPI JULHO 2026'!BS390</f>
        <v>0</v>
      </c>
      <c r="BT256" s="33">
        <f>'SALDO MAXPPI JULHO 2026'!BT390</f>
        <v>0</v>
      </c>
      <c r="BU256" s="33">
        <f>'SALDO MAXPPI JULHO 2026'!BU390</f>
        <v>0</v>
      </c>
      <c r="BV256" s="33">
        <f>'SALDO MAXPPI JULHO 2026'!BV390</f>
        <v>84.78</v>
      </c>
      <c r="BW256" s="33">
        <f>'SALDO MAXPPI JULHO 2026'!BW390</f>
        <v>0</v>
      </c>
      <c r="BX256" s="33">
        <f>'SALDO MAXPPI JULHO 2026'!BX390</f>
        <v>0</v>
      </c>
      <c r="BY256" s="35">
        <f t="shared" si="7"/>
        <v>4695.5299999999988</v>
      </c>
      <c r="BZ256" s="36">
        <f>'SALDO MAXPPI JULHO 2026'!BZ390</f>
        <v>4695.5299999999988</v>
      </c>
      <c r="CA256" s="37">
        <f t="shared" si="6"/>
        <v>0</v>
      </c>
    </row>
    <row r="257" spans="1:79">
      <c r="A257" s="32" t="str">
        <f>'SALDO MAXPPI JULHO 2026'!A392</f>
        <v>SAO MIGUEL D´OESTE</v>
      </c>
      <c r="B257" s="33">
        <f>'SALDO MAXPPI JULHO 2026'!B392</f>
        <v>1269.1199999999999</v>
      </c>
      <c r="C257" s="33">
        <f>'SALDO MAXPPI JULHO 2026'!C392</f>
        <v>19471.7</v>
      </c>
      <c r="D257" s="33">
        <f>'SALDO MAXPPI JULHO 2026'!D392</f>
        <v>9542.9</v>
      </c>
      <c r="E257" s="33">
        <f>'SALDO MAXPPI JULHO 2026'!E392</f>
        <v>0</v>
      </c>
      <c r="F257" s="33">
        <f>'SALDO MAXPPI JULHO 2026'!F392</f>
        <v>7467.94</v>
      </c>
      <c r="G257" s="33">
        <f>'SALDO MAXPPI JULHO 2026'!G392</f>
        <v>10288.16</v>
      </c>
      <c r="H257" s="33">
        <f>'SALDO MAXPPI JULHO 2026'!H392</f>
        <v>6375.86</v>
      </c>
      <c r="I257" s="33">
        <f>'SALDO MAXPPI JULHO 2026'!I392</f>
        <v>8374.1299999999992</v>
      </c>
      <c r="J257" s="33">
        <f>'SALDO MAXPPI JULHO 2026'!J392</f>
        <v>378.51</v>
      </c>
      <c r="K257" s="33">
        <f>'SALDO MAXPPI JULHO 2026'!K392</f>
        <v>3058.18</v>
      </c>
      <c r="L257" s="33">
        <f>'SALDO MAXPPI JULHO 2026'!L392</f>
        <v>319.25</v>
      </c>
      <c r="M257" s="33">
        <f>'SALDO MAXPPI JULHO 2026'!M392</f>
        <v>1959.34</v>
      </c>
      <c r="N257" s="33">
        <f>'SALDO MAXPPI JULHO 2026'!N392</f>
        <v>3.5</v>
      </c>
      <c r="O257" s="33">
        <f>'SALDO MAXPPI JULHO 2026'!O392</f>
        <v>536.11</v>
      </c>
      <c r="P257" s="33">
        <f>'SALDO MAXPPI JULHO 2026'!P392</f>
        <v>1.5</v>
      </c>
      <c r="Q257" s="33">
        <f>'SALDO MAXPPI JULHO 2026'!Q392</f>
        <v>0</v>
      </c>
      <c r="R257" s="33">
        <f>'SALDO MAXPPI JULHO 2026'!R392</f>
        <v>64.39</v>
      </c>
      <c r="S257" s="33">
        <f>'SALDO MAXPPI JULHO 2026'!S392</f>
        <v>1503.64</v>
      </c>
      <c r="T257" s="33">
        <f>'SALDO MAXPPI JULHO 2026'!T392</f>
        <v>23.05</v>
      </c>
      <c r="U257" s="33">
        <f>'SALDO MAXPPI JULHO 2026'!U392</f>
        <v>4.62</v>
      </c>
      <c r="V257" s="33">
        <f>'SALDO MAXPPI JULHO 2026'!V392</f>
        <v>16.29</v>
      </c>
      <c r="W257" s="33">
        <f>'SALDO MAXPPI JULHO 2026'!W392</f>
        <v>1748.88</v>
      </c>
      <c r="X257" s="33">
        <f>'SALDO MAXPPI JULHO 2026'!X392</f>
        <v>17.100000000000001</v>
      </c>
      <c r="Y257" s="33">
        <f>'SALDO MAXPPI JULHO 2026'!Y392</f>
        <v>133.02000000000001</v>
      </c>
      <c r="Z257" s="33">
        <f>'SALDO MAXPPI JULHO 2026'!Z392</f>
        <v>978.16</v>
      </c>
      <c r="AA257" s="33">
        <f>'SALDO MAXPPI JULHO 2026'!AA392</f>
        <v>86.75</v>
      </c>
      <c r="AB257" s="33">
        <f>'SALDO MAXPPI JULHO 2026'!AB392</f>
        <v>1049.03</v>
      </c>
      <c r="AC257" s="33">
        <f>'SALDO MAXPPI JULHO 2026'!AC392</f>
        <v>11.2</v>
      </c>
      <c r="AD257" s="33">
        <f>'SALDO MAXPPI JULHO 2026'!AD392</f>
        <v>4.9000000000000004</v>
      </c>
      <c r="AE257" s="33">
        <f>'SALDO MAXPPI JULHO 2026'!AE392</f>
        <v>12.72</v>
      </c>
      <c r="AF257" s="33">
        <f>'SALDO MAXPPI JULHO 2026'!AF392</f>
        <v>34.71</v>
      </c>
      <c r="AG257" s="33">
        <f>'SALDO MAXPPI JULHO 2026'!AG392</f>
        <v>520.51</v>
      </c>
      <c r="AH257" s="33">
        <f>'SALDO MAXPPI JULHO 2026'!AH392</f>
        <v>283.3</v>
      </c>
      <c r="AI257" s="33">
        <f>'SALDO MAXPPI JULHO 2026'!AI392</f>
        <v>17.36</v>
      </c>
      <c r="AJ257" s="33">
        <f>'SALDO MAXPPI JULHO 2026'!AJ392</f>
        <v>277.61</v>
      </c>
      <c r="AK257" s="33">
        <f>'SALDO MAXPPI JULHO 2026'!AK392</f>
        <v>9.83</v>
      </c>
      <c r="AL257" s="33">
        <f>'SALDO MAXPPI JULHO 2026'!AL392</f>
        <v>156.62</v>
      </c>
      <c r="AM257" s="33">
        <f>'SALDO MAXPPI JULHO 2026'!AM392</f>
        <v>14.2</v>
      </c>
      <c r="AN257" s="33">
        <f>'SALDO MAXPPI JULHO 2026'!AN392</f>
        <v>17.36</v>
      </c>
      <c r="AO257" s="33">
        <f>'SALDO MAXPPI JULHO 2026'!AO392</f>
        <v>212.83</v>
      </c>
      <c r="AP257" s="33">
        <f>'SALDO MAXPPI JULHO 2026'!AP392</f>
        <v>57.84</v>
      </c>
      <c r="AQ257" s="33">
        <f>'SALDO MAXPPI JULHO 2026'!AQ392</f>
        <v>289.16000000000003</v>
      </c>
      <c r="AR257" s="33">
        <f>'SALDO MAXPPI JULHO 2026'!AR392</f>
        <v>1094.1400000000001</v>
      </c>
      <c r="AS257" s="33">
        <f>'SALDO MAXPPI JULHO 2026'!AS392</f>
        <v>1866.03</v>
      </c>
      <c r="AT257" s="33">
        <f>'SALDO MAXPPI JULHO 2026'!AT392</f>
        <v>462.67</v>
      </c>
      <c r="AU257" s="33">
        <f>'SALDO MAXPPI JULHO 2026'!AU392</f>
        <v>242.9</v>
      </c>
      <c r="AV257" s="33">
        <f>'SALDO MAXPPI JULHO 2026'!AV392</f>
        <v>104.11</v>
      </c>
      <c r="AW257" s="33">
        <f>'SALDO MAXPPI JULHO 2026'!AW392</f>
        <v>578.32000000000005</v>
      </c>
      <c r="AX257" s="33">
        <f>'SALDO MAXPPI JULHO 2026'!AX392</f>
        <v>169.62</v>
      </c>
      <c r="AY257" s="33">
        <f>'SALDO MAXPPI JULHO 2026'!AY392</f>
        <v>455.7</v>
      </c>
      <c r="AZ257" s="33">
        <f>'SALDO MAXPPI JULHO 2026'!AZ392</f>
        <v>56.56</v>
      </c>
      <c r="BA257" s="33">
        <f>'SALDO MAXPPI JULHO 2026'!BA392</f>
        <v>11.58</v>
      </c>
      <c r="BB257" s="33">
        <f>'SALDO MAXPPI JULHO 2026'!BB392</f>
        <v>109.88</v>
      </c>
      <c r="BC257" s="33">
        <f>'SALDO MAXPPI JULHO 2026'!BC392</f>
        <v>299.74</v>
      </c>
      <c r="BD257" s="33">
        <f>'SALDO MAXPPI JULHO 2026'!BD392</f>
        <v>3924.43</v>
      </c>
      <c r="BE257" s="33">
        <f>'SALDO MAXPPI JULHO 2026'!BE392</f>
        <v>1544.54</v>
      </c>
      <c r="BF257" s="33">
        <f>'SALDO MAXPPI JULHO 2026'!BF392</f>
        <v>1843.73</v>
      </c>
      <c r="BG257" s="33">
        <f>'SALDO MAXPPI JULHO 2026'!BG392</f>
        <v>28.52</v>
      </c>
      <c r="BH257" s="33">
        <f>'SALDO MAXPPI JULHO 2026'!BH392</f>
        <v>76.34</v>
      </c>
      <c r="BI257" s="33">
        <f>'SALDO MAXPPI JULHO 2026'!BI392</f>
        <v>2129.19</v>
      </c>
      <c r="BJ257" s="33">
        <f>'SALDO MAXPPI JULHO 2026'!BJ392</f>
        <v>206.1</v>
      </c>
      <c r="BK257" s="33">
        <f>'SALDO MAXPPI JULHO 2026'!BK392</f>
        <v>199.56</v>
      </c>
      <c r="BL257" s="33">
        <f>'SALDO MAXPPI JULHO 2026'!BL392</f>
        <v>213.48</v>
      </c>
      <c r="BM257" s="33">
        <f>'SALDO MAXPPI JULHO 2026'!BM392</f>
        <v>15.02</v>
      </c>
      <c r="BN257" s="33">
        <f>'SALDO MAXPPI JULHO 2026'!BN392</f>
        <v>9.89</v>
      </c>
      <c r="BO257" s="33">
        <f>'SALDO MAXPPI JULHO 2026'!BO392</f>
        <v>207.81</v>
      </c>
      <c r="BP257" s="33">
        <f>'SALDO MAXPPI JULHO 2026'!BP392</f>
        <v>280.55</v>
      </c>
      <c r="BQ257" s="33">
        <f>'SALDO MAXPPI JULHO 2026'!BQ392</f>
        <v>200.06</v>
      </c>
      <c r="BR257" s="33">
        <f>'SALDO MAXPPI JULHO 2026'!BR392</f>
        <v>4105.04</v>
      </c>
      <c r="BS257" s="33">
        <f>'SALDO MAXPPI JULHO 2026'!BS392</f>
        <v>1555.31</v>
      </c>
      <c r="BT257" s="33">
        <f>'SALDO MAXPPI JULHO 2026'!BT392</f>
        <v>280.06</v>
      </c>
      <c r="BU257" s="33">
        <f>'SALDO MAXPPI JULHO 2026'!BU392</f>
        <v>197.9</v>
      </c>
      <c r="BV257" s="33">
        <f>'SALDO MAXPPI JULHO 2026'!BV392</f>
        <v>5.25</v>
      </c>
      <c r="BW257" s="33">
        <f>'SALDO MAXPPI JULHO 2026'!BW392</f>
        <v>0</v>
      </c>
      <c r="BX257" s="33">
        <f>'SALDO MAXPPI JULHO 2026'!BX392</f>
        <v>554.09</v>
      </c>
      <c r="BY257" s="35">
        <f t="shared" si="7"/>
        <v>99619.399999999965</v>
      </c>
      <c r="BZ257" s="36">
        <f>'SALDO MAXPPI JULHO 2026'!BZ392</f>
        <v>99619.399999999965</v>
      </c>
      <c r="CA257" s="37">
        <f>BY257-BZ257</f>
        <v>0</v>
      </c>
    </row>
    <row r="258" spans="1:79">
      <c r="A258" s="32" t="str">
        <f>'SALDO MAXPPI JULHO 2026'!A391</f>
        <v>SAO MIGUEL DA BOA VISTA</v>
      </c>
      <c r="B258" s="33">
        <f>'SALDO MAXPPI JULHO 2026'!B391</f>
        <v>67.98</v>
      </c>
      <c r="C258" s="33">
        <f>'SALDO MAXPPI JULHO 2026'!C391</f>
        <v>1115.21</v>
      </c>
      <c r="D258" s="33">
        <f>'SALDO MAXPPI JULHO 2026'!D391</f>
        <v>609.41</v>
      </c>
      <c r="E258" s="33">
        <f>'SALDO MAXPPI JULHO 2026'!E391</f>
        <v>0</v>
      </c>
      <c r="F258" s="33">
        <f>'SALDO MAXPPI JULHO 2026'!F391</f>
        <v>283.27999999999997</v>
      </c>
      <c r="G258" s="33">
        <f>'SALDO MAXPPI JULHO 2026'!G391</f>
        <v>255.91</v>
      </c>
      <c r="H258" s="33">
        <f>'SALDO MAXPPI JULHO 2026'!H391</f>
        <v>281.20999999999998</v>
      </c>
      <c r="I258" s="33">
        <f>'SALDO MAXPPI JULHO 2026'!I391</f>
        <v>0</v>
      </c>
      <c r="J258" s="33">
        <f>'SALDO MAXPPI JULHO 2026'!J391</f>
        <v>0</v>
      </c>
      <c r="K258" s="33">
        <f>'SALDO MAXPPI JULHO 2026'!K391</f>
        <v>177.09</v>
      </c>
      <c r="L258" s="33">
        <f>'SALDO MAXPPI JULHO 2026'!L391</f>
        <v>27.35</v>
      </c>
      <c r="M258" s="33">
        <f>'SALDO MAXPPI JULHO 2026'!M391</f>
        <v>90.42</v>
      </c>
      <c r="N258" s="33">
        <f>'SALDO MAXPPI JULHO 2026'!N391</f>
        <v>0</v>
      </c>
      <c r="O258" s="33">
        <f>'SALDO MAXPPI JULHO 2026'!O391</f>
        <v>1.34</v>
      </c>
      <c r="P258" s="33">
        <f>'SALDO MAXPPI JULHO 2026'!P391</f>
        <v>0.59</v>
      </c>
      <c r="Q258" s="33">
        <f>'SALDO MAXPPI JULHO 2026'!Q391</f>
        <v>113.9</v>
      </c>
      <c r="R258" s="33">
        <f>'SALDO MAXPPI JULHO 2026'!R391</f>
        <v>0</v>
      </c>
      <c r="S258" s="33">
        <f>'SALDO MAXPPI JULHO 2026'!S391</f>
        <v>45.48</v>
      </c>
      <c r="T258" s="33">
        <f>'SALDO MAXPPI JULHO 2026'!T391</f>
        <v>0</v>
      </c>
      <c r="U258" s="33">
        <f>'SALDO MAXPPI JULHO 2026'!U391</f>
        <v>0</v>
      </c>
      <c r="V258" s="33">
        <f>'SALDO MAXPPI JULHO 2026'!V391</f>
        <v>0</v>
      </c>
      <c r="W258" s="33">
        <f>'SALDO MAXPPI JULHO 2026'!W391</f>
        <v>101.27</v>
      </c>
      <c r="X258" s="33">
        <f>'SALDO MAXPPI JULHO 2026'!X391</f>
        <v>2.0099999999999998</v>
      </c>
      <c r="Y258" s="33">
        <f>'SALDO MAXPPI JULHO 2026'!Y391</f>
        <v>-0.1</v>
      </c>
      <c r="Z258" s="33">
        <f>'SALDO MAXPPI JULHO 2026'!Z391</f>
        <v>48.19</v>
      </c>
      <c r="AA258" s="33">
        <f>'SALDO MAXPPI JULHO 2026'!AA391</f>
        <v>5.0199999999999996</v>
      </c>
      <c r="AB258" s="33">
        <f>'SALDO MAXPPI JULHO 2026'!AB391</f>
        <v>63.63</v>
      </c>
      <c r="AC258" s="33">
        <f>'SALDO MAXPPI JULHO 2026'!AC391</f>
        <v>3.76</v>
      </c>
      <c r="AD258" s="33">
        <f>'SALDO MAXPPI JULHO 2026'!AD391</f>
        <v>3.85</v>
      </c>
      <c r="AE258" s="33">
        <f>'SALDO MAXPPI JULHO 2026'!AE391</f>
        <v>0.74</v>
      </c>
      <c r="AF258" s="33">
        <f>'SALDO MAXPPI JULHO 2026'!AF391</f>
        <v>2.0099999999999998</v>
      </c>
      <c r="AG258" s="33">
        <f>'SALDO MAXPPI JULHO 2026'!AG391</f>
        <v>30.14</v>
      </c>
      <c r="AH258" s="33">
        <f>'SALDO MAXPPI JULHO 2026'!AH391</f>
        <v>19.760000000000002</v>
      </c>
      <c r="AI258" s="33">
        <f>'SALDO MAXPPI JULHO 2026'!AI391</f>
        <v>1.01</v>
      </c>
      <c r="AJ258" s="33">
        <f>'SALDO MAXPPI JULHO 2026'!AJ391</f>
        <v>16.079999999999998</v>
      </c>
      <c r="AK258" s="33">
        <f>'SALDO MAXPPI JULHO 2026'!AK391</f>
        <v>0.56999999999999995</v>
      </c>
      <c r="AL258" s="33">
        <f>'SALDO MAXPPI JULHO 2026'!AL391</f>
        <v>7.7</v>
      </c>
      <c r="AM258" s="33">
        <f>'SALDO MAXPPI JULHO 2026'!AM391</f>
        <v>10.050000000000001</v>
      </c>
      <c r="AN258" s="33">
        <f>'SALDO MAXPPI JULHO 2026'!AN391</f>
        <v>1.01</v>
      </c>
      <c r="AO258" s="33">
        <f>'SALDO MAXPPI JULHO 2026'!AO391</f>
        <v>11.39</v>
      </c>
      <c r="AP258" s="33">
        <f>'SALDO MAXPPI JULHO 2026'!AP391</f>
        <v>3.35</v>
      </c>
      <c r="AQ258" s="33">
        <f>'SALDO MAXPPI JULHO 2026'!AQ391</f>
        <v>16.739999999999998</v>
      </c>
      <c r="AR258" s="33">
        <f>'SALDO MAXPPI JULHO 2026'!AR391</f>
        <v>63.36</v>
      </c>
      <c r="AS258" s="33">
        <f>'SALDO MAXPPI JULHO 2026'!AS391</f>
        <v>108.06</v>
      </c>
      <c r="AT258" s="33">
        <f>'SALDO MAXPPI JULHO 2026'!AT391</f>
        <v>26.79</v>
      </c>
      <c r="AU258" s="33">
        <f>'SALDO MAXPPI JULHO 2026'!AU391</f>
        <v>14.07</v>
      </c>
      <c r="AV258" s="33">
        <f>'SALDO MAXPPI JULHO 2026'!AV391</f>
        <v>6.03</v>
      </c>
      <c r="AW258" s="33">
        <f>'SALDO MAXPPI JULHO 2026'!AW391</f>
        <v>33.49</v>
      </c>
      <c r="AX258" s="33">
        <f>'SALDO MAXPPI JULHO 2026'!AX391</f>
        <v>9.82</v>
      </c>
      <c r="AY258" s="33">
        <f>'SALDO MAXPPI JULHO 2026'!AY391</f>
        <v>24.11</v>
      </c>
      <c r="AZ258" s="33">
        <f>'SALDO MAXPPI JULHO 2026'!AZ391</f>
        <v>2.78</v>
      </c>
      <c r="BA258" s="33">
        <f>'SALDO MAXPPI JULHO 2026'!BA391</f>
        <v>0.67</v>
      </c>
      <c r="BB258" s="33">
        <f>'SALDO MAXPPI JULHO 2026'!BB391</f>
        <v>6.36</v>
      </c>
      <c r="BC258" s="33">
        <f>'SALDO MAXPPI JULHO 2026'!BC391</f>
        <v>0</v>
      </c>
      <c r="BD258" s="33">
        <f>'SALDO MAXPPI JULHO 2026'!BD391</f>
        <v>202.61</v>
      </c>
      <c r="BE258" s="33">
        <f>'SALDO MAXPPI JULHO 2026'!BE391</f>
        <v>57.95</v>
      </c>
      <c r="BF258" s="33">
        <f>'SALDO MAXPPI JULHO 2026'!BF391</f>
        <v>37.979999999999997</v>
      </c>
      <c r="BG258" s="33">
        <f>'SALDO MAXPPI JULHO 2026'!BG391</f>
        <v>1.65</v>
      </c>
      <c r="BH258" s="33">
        <f>'SALDO MAXPPI JULHO 2026'!BH391</f>
        <v>1.3</v>
      </c>
      <c r="BI258" s="33">
        <f>'SALDO MAXPPI JULHO 2026'!BI391</f>
        <v>123.3</v>
      </c>
      <c r="BJ258" s="33">
        <f>'SALDO MAXPPI JULHO 2026'!BJ391</f>
        <v>4.72</v>
      </c>
      <c r="BK258" s="33">
        <f>'SALDO MAXPPI JULHO 2026'!BK391</f>
        <v>5.09</v>
      </c>
      <c r="BL258" s="33">
        <f>'SALDO MAXPPI JULHO 2026'!BL391</f>
        <v>8.36</v>
      </c>
      <c r="BM258" s="33">
        <f>'SALDO MAXPPI JULHO 2026'!BM391</f>
        <v>0.65</v>
      </c>
      <c r="BN258" s="33">
        <f>'SALDO MAXPPI JULHO 2026'!BN391</f>
        <v>-0.19</v>
      </c>
      <c r="BO258" s="33">
        <f>'SALDO MAXPPI JULHO 2026'!BO391</f>
        <v>0.21</v>
      </c>
      <c r="BP258" s="33">
        <f>'SALDO MAXPPI JULHO 2026'!BP391</f>
        <v>-2.87</v>
      </c>
      <c r="BQ258" s="33">
        <f>'SALDO MAXPPI JULHO 2026'!BQ391</f>
        <v>9.2200000000000006</v>
      </c>
      <c r="BR258" s="33">
        <f>'SALDO MAXPPI JULHO 2026'!BR391</f>
        <v>1.1399999999999999</v>
      </c>
      <c r="BS258" s="33">
        <f>'SALDO MAXPPI JULHO 2026'!BS391</f>
        <v>0</v>
      </c>
      <c r="BT258" s="33">
        <f>'SALDO MAXPPI JULHO 2026'!BT391</f>
        <v>0</v>
      </c>
      <c r="BU258" s="33">
        <f>'SALDO MAXPPI JULHO 2026'!BU391</f>
        <v>0</v>
      </c>
      <c r="BV258" s="33">
        <f>'SALDO MAXPPI JULHO 2026'!BV391</f>
        <v>51.82</v>
      </c>
      <c r="BW258" s="33">
        <f>'SALDO MAXPPI JULHO 2026'!BW391</f>
        <v>0</v>
      </c>
      <c r="BX258" s="33">
        <f>'SALDO MAXPPI JULHO 2026'!BX391</f>
        <v>0</v>
      </c>
      <c r="BY258" s="35">
        <f>SUM(B258:BX258)</f>
        <v>4215.8300000000027</v>
      </c>
      <c r="BZ258" s="36">
        <f>'SALDO MAXPPI JULHO 2026'!BZ391</f>
        <v>4215.8300000000027</v>
      </c>
      <c r="CA258" s="37">
        <f>BY258-BZ258</f>
        <v>0</v>
      </c>
    </row>
    <row r="259" spans="1:79">
      <c r="A259" s="32" t="str">
        <f>'SALDO MAXPPI JULHO 2026'!A393</f>
        <v>SAO PEDRO DE ALCANTARA</v>
      </c>
      <c r="B259" s="33">
        <f>'SALDO MAXPPI JULHO 2026'!B393</f>
        <v>168.96</v>
      </c>
      <c r="C259" s="33">
        <f>'SALDO MAXPPI JULHO 2026'!C393</f>
        <v>0</v>
      </c>
      <c r="D259" s="33">
        <f>'SALDO MAXPPI JULHO 2026'!D393</f>
        <v>1514.65</v>
      </c>
      <c r="E259" s="33">
        <f>'SALDO MAXPPI JULHO 2026'!E393</f>
        <v>0</v>
      </c>
      <c r="F259" s="33">
        <f>'SALDO MAXPPI JULHO 2026'!F393</f>
        <v>2.78</v>
      </c>
      <c r="G259" s="33">
        <f>'SALDO MAXPPI JULHO 2026'!G393</f>
        <v>0</v>
      </c>
      <c r="H259" s="33">
        <f>'SALDO MAXPPI JULHO 2026'!H393</f>
        <v>0</v>
      </c>
      <c r="I259" s="33">
        <f>'SALDO MAXPPI JULHO 2026'!I393</f>
        <v>268.81</v>
      </c>
      <c r="J259" s="33">
        <f>'SALDO MAXPPI JULHO 2026'!J393</f>
        <v>0.52</v>
      </c>
      <c r="K259" s="33">
        <f>'SALDO MAXPPI JULHO 2026'!K393</f>
        <v>0.26</v>
      </c>
      <c r="L259" s="33">
        <f>'SALDO MAXPPI JULHO 2026'!L393</f>
        <v>67.98</v>
      </c>
      <c r="M259" s="33">
        <f>'SALDO MAXPPI JULHO 2026'!M393</f>
        <v>224.75</v>
      </c>
      <c r="N259" s="33">
        <f>'SALDO MAXPPI JULHO 2026'!N393</f>
        <v>0.45</v>
      </c>
      <c r="O259" s="33">
        <f>'SALDO MAXPPI JULHO 2026'!O393</f>
        <v>3.04</v>
      </c>
      <c r="P259" s="33">
        <f>'SALDO MAXPPI JULHO 2026'!P393</f>
        <v>0.9</v>
      </c>
      <c r="Q259" s="33">
        <f>'SALDO MAXPPI JULHO 2026'!Q393</f>
        <v>0</v>
      </c>
      <c r="R259" s="33">
        <f>'SALDO MAXPPI JULHO 2026'!R393</f>
        <v>7.46</v>
      </c>
      <c r="S259" s="33">
        <f>'SALDO MAXPPI JULHO 2026'!S393</f>
        <v>216.41</v>
      </c>
      <c r="T259" s="33">
        <f>'SALDO MAXPPI JULHO 2026'!T393</f>
        <v>3.32</v>
      </c>
      <c r="U259" s="33">
        <f>'SALDO MAXPPI JULHO 2026'!U393</f>
        <v>0.57999999999999996</v>
      </c>
      <c r="V259" s="33">
        <f>'SALDO MAXPPI JULHO 2026'!V393</f>
        <v>2.34</v>
      </c>
      <c r="W259" s="33">
        <f>'SALDO MAXPPI JULHO 2026'!W393</f>
        <v>251.71</v>
      </c>
      <c r="X259" s="33">
        <f>'SALDO MAXPPI JULHO 2026'!X393</f>
        <v>5</v>
      </c>
      <c r="Y259" s="33">
        <f>'SALDO MAXPPI JULHO 2026'!Y393</f>
        <v>0.7</v>
      </c>
      <c r="Z259" s="33">
        <f>'SALDO MAXPPI JULHO 2026'!Z393</f>
        <v>166.47</v>
      </c>
      <c r="AA259" s="33">
        <f>'SALDO MAXPPI JULHO 2026'!AA393</f>
        <v>12.49</v>
      </c>
      <c r="AB259" s="33">
        <f>'SALDO MAXPPI JULHO 2026'!AB393</f>
        <v>158.15</v>
      </c>
      <c r="AC259" s="33">
        <f>'SALDO MAXPPI JULHO 2026'!AC393</f>
        <v>9.35</v>
      </c>
      <c r="AD259" s="33">
        <f>'SALDO MAXPPI JULHO 2026'!AD393</f>
        <v>9.57</v>
      </c>
      <c r="AE259" s="33">
        <f>'SALDO MAXPPI JULHO 2026'!AE393</f>
        <v>1.83</v>
      </c>
      <c r="AF259" s="33">
        <f>'SALDO MAXPPI JULHO 2026'!AF393</f>
        <v>1.8</v>
      </c>
      <c r="AG259" s="33">
        <f>'SALDO MAXPPI JULHO 2026'!AG393</f>
        <v>74.92</v>
      </c>
      <c r="AH259" s="33">
        <f>'SALDO MAXPPI JULHO 2026'!AH393</f>
        <v>21</v>
      </c>
      <c r="AI259" s="33">
        <f>'SALDO MAXPPI JULHO 2026'!AI393</f>
        <v>2.5</v>
      </c>
      <c r="AJ259" s="33">
        <f>'SALDO MAXPPI JULHO 2026'!AJ393</f>
        <v>39.96</v>
      </c>
      <c r="AK259" s="33">
        <f>'SALDO MAXPPI JULHO 2026'!AK393</f>
        <v>0.4</v>
      </c>
      <c r="AL259" s="33">
        <f>'SALDO MAXPPI JULHO 2026'!AL393</f>
        <v>2.5099999999999998</v>
      </c>
      <c r="AM259" s="33">
        <f>'SALDO MAXPPI JULHO 2026'!AM393</f>
        <v>4.8899999999999997</v>
      </c>
      <c r="AN259" s="33">
        <f>'SALDO MAXPPI JULHO 2026'!AN393</f>
        <v>2.5</v>
      </c>
      <c r="AO259" s="33">
        <f>'SALDO MAXPPI JULHO 2026'!AO393</f>
        <v>0.9</v>
      </c>
      <c r="AP259" s="33">
        <f>'SALDO MAXPPI JULHO 2026'!AP393</f>
        <v>8.33</v>
      </c>
      <c r="AQ259" s="33">
        <f>'SALDO MAXPPI JULHO 2026'!AQ393</f>
        <v>7.6</v>
      </c>
      <c r="AR259" s="33">
        <f>'SALDO MAXPPI JULHO 2026'!AR393</f>
        <v>109.99</v>
      </c>
      <c r="AS259" s="33">
        <f>'SALDO MAXPPI JULHO 2026'!AS393</f>
        <v>268.57</v>
      </c>
      <c r="AT259" s="33">
        <f>'SALDO MAXPPI JULHO 2026'!AT393</f>
        <v>66.59</v>
      </c>
      <c r="AU259" s="33">
        <f>'SALDO MAXPPI JULHO 2026'!AU393</f>
        <v>1</v>
      </c>
      <c r="AV259" s="33">
        <f>'SALDO MAXPPI JULHO 2026'!AV393</f>
        <v>14.98</v>
      </c>
      <c r="AW259" s="33">
        <f>'SALDO MAXPPI JULHO 2026'!AW393</f>
        <v>0.4</v>
      </c>
      <c r="AX259" s="33">
        <f>'SALDO MAXPPI JULHO 2026'!AX393</f>
        <v>4.5</v>
      </c>
      <c r="AY259" s="33">
        <f>'SALDO MAXPPI JULHO 2026'!AY393</f>
        <v>59.93</v>
      </c>
      <c r="AZ259" s="33">
        <f>'SALDO MAXPPI JULHO 2026'!AZ393</f>
        <v>1</v>
      </c>
      <c r="BA259" s="33">
        <f>'SALDO MAXPPI JULHO 2026'!BA393</f>
        <v>1.67</v>
      </c>
      <c r="BB259" s="33">
        <f>'SALDO MAXPPI JULHO 2026'!BB393</f>
        <v>1.3</v>
      </c>
      <c r="BC259" s="33">
        <f>'SALDO MAXPPI JULHO 2026'!BC393</f>
        <v>47.46</v>
      </c>
      <c r="BD259" s="33">
        <f>'SALDO MAXPPI JULHO 2026'!BD393</f>
        <v>503.56</v>
      </c>
      <c r="BE259" s="33">
        <f>'SALDO MAXPPI JULHO 2026'!BE393</f>
        <v>144.02000000000001</v>
      </c>
      <c r="BF259" s="33">
        <f>'SALDO MAXPPI JULHO 2026'!BF393</f>
        <v>94.39</v>
      </c>
      <c r="BG259" s="33">
        <f>'SALDO MAXPPI JULHO 2026'!BG393</f>
        <v>4.0999999999999996</v>
      </c>
      <c r="BH259" s="33">
        <f>'SALDO MAXPPI JULHO 2026'!BH393</f>
        <v>10.99</v>
      </c>
      <c r="BI259" s="33">
        <f>'SALDO MAXPPI JULHO 2026'!BI393</f>
        <v>306.45</v>
      </c>
      <c r="BJ259" s="33">
        <f>'SALDO MAXPPI JULHO 2026'!BJ393</f>
        <v>29.66</v>
      </c>
      <c r="BK259" s="33">
        <f>'SALDO MAXPPI JULHO 2026'!BK393</f>
        <v>33.479999999999997</v>
      </c>
      <c r="BL259" s="33">
        <f>'SALDO MAXPPI JULHO 2026'!BL393</f>
        <v>23.4</v>
      </c>
      <c r="BM259" s="33">
        <f>'SALDO MAXPPI JULHO 2026'!BM393</f>
        <v>2.16</v>
      </c>
      <c r="BN259" s="33">
        <f>'SALDO MAXPPI JULHO 2026'!BN393</f>
        <v>1.4</v>
      </c>
      <c r="BO259" s="33">
        <f>'SALDO MAXPPI JULHO 2026'!BO393</f>
        <v>0</v>
      </c>
      <c r="BP259" s="33">
        <f>'SALDO MAXPPI JULHO 2026'!BP393</f>
        <v>1.92</v>
      </c>
      <c r="BQ259" s="33">
        <f>'SALDO MAXPPI JULHO 2026'!BQ393</f>
        <v>0.55000000000000004</v>
      </c>
      <c r="BR259" s="33">
        <f>'SALDO MAXPPI JULHO 2026'!BR393</f>
        <v>0</v>
      </c>
      <c r="BS259" s="33">
        <f>'SALDO MAXPPI JULHO 2026'!BS393</f>
        <v>0</v>
      </c>
      <c r="BT259" s="33">
        <f>'SALDO MAXPPI JULHO 2026'!BT393</f>
        <v>0</v>
      </c>
      <c r="BU259" s="33">
        <f>'SALDO MAXPPI JULHO 2026'!BU393</f>
        <v>0.51</v>
      </c>
      <c r="BV259" s="33">
        <f>'SALDO MAXPPI JULHO 2026'!BV393</f>
        <v>3.75</v>
      </c>
      <c r="BW259" s="33">
        <f>'SALDO MAXPPI JULHO 2026'!BW393</f>
        <v>8.39</v>
      </c>
      <c r="BX259" s="33">
        <f>'SALDO MAXPPI JULHO 2026'!BX393</f>
        <v>0</v>
      </c>
      <c r="BY259" s="35">
        <f t="shared" ref="BY259:BY296" si="8">SUM(B259:BX259)</f>
        <v>5011.9100000000008</v>
      </c>
      <c r="BZ259" s="36">
        <f>'SALDO MAXPPI JULHO 2026'!BZ393</f>
        <v>5011.9100000000008</v>
      </c>
      <c r="CA259" s="37">
        <f t="shared" ref="CA259:CA296" si="9">BY259-BZ259</f>
        <v>0</v>
      </c>
    </row>
    <row r="260" spans="1:79">
      <c r="A260" s="32" t="str">
        <f>'SALDO MAXPPI JULHO 2026'!A394</f>
        <v>SAUDADES</v>
      </c>
      <c r="B260" s="33">
        <f>'SALDO MAXPPI JULHO 2026'!B394</f>
        <v>297.8</v>
      </c>
      <c r="C260" s="33">
        <f>'SALDO MAXPPI JULHO 2026'!C394</f>
        <v>3451.32</v>
      </c>
      <c r="D260" s="33">
        <f>'SALDO MAXPPI JULHO 2026'!D394</f>
        <v>2669.73</v>
      </c>
      <c r="E260" s="33">
        <f>'SALDO MAXPPI JULHO 2026'!E394</f>
        <v>0</v>
      </c>
      <c r="F260" s="33">
        <f>'SALDO MAXPPI JULHO 2026'!F394</f>
        <v>0.56000000000000005</v>
      </c>
      <c r="G260" s="33">
        <f>'SALDO MAXPPI JULHO 2026'!G394</f>
        <v>0</v>
      </c>
      <c r="H260" s="33">
        <f>'SALDO MAXPPI JULHO 2026'!H394</f>
        <v>0</v>
      </c>
      <c r="I260" s="33">
        <f>'SALDO MAXPPI JULHO 2026'!I394</f>
        <v>1420.67</v>
      </c>
      <c r="J260" s="33">
        <f>'SALDO MAXPPI JULHO 2026'!J394</f>
        <v>84.12</v>
      </c>
      <c r="K260" s="33">
        <f>'SALDO MAXPPI JULHO 2026'!K394</f>
        <v>775.82</v>
      </c>
      <c r="L260" s="33">
        <f>'SALDO MAXPPI JULHO 2026'!L394</f>
        <v>119.83</v>
      </c>
      <c r="M260" s="33">
        <f>'SALDO MAXPPI JULHO 2026'!M394</f>
        <v>396.14</v>
      </c>
      <c r="N260" s="33">
        <f>'SALDO MAXPPI JULHO 2026'!N394</f>
        <v>0.79</v>
      </c>
      <c r="O260" s="33">
        <f>'SALDO MAXPPI JULHO 2026'!O394</f>
        <v>136</v>
      </c>
      <c r="P260" s="33">
        <f>'SALDO MAXPPI JULHO 2026'!P394</f>
        <v>44.02</v>
      </c>
      <c r="Q260" s="33">
        <f>'SALDO MAXPPI JULHO 2026'!Q394</f>
        <v>0</v>
      </c>
      <c r="R260" s="33">
        <f>'SALDO MAXPPI JULHO 2026'!R394</f>
        <v>13.15</v>
      </c>
      <c r="S260" s="33">
        <f>'SALDO MAXPPI JULHO 2026'!S394</f>
        <v>381.45</v>
      </c>
      <c r="T260" s="33">
        <f>'SALDO MAXPPI JULHO 2026'!T394</f>
        <v>5.85</v>
      </c>
      <c r="U260" s="33">
        <f>'SALDO MAXPPI JULHO 2026'!U394</f>
        <v>1.02</v>
      </c>
      <c r="V260" s="33">
        <f>'SALDO MAXPPI JULHO 2026'!V394</f>
        <v>4.13</v>
      </c>
      <c r="W260" s="33">
        <f>'SALDO MAXPPI JULHO 2026'!W394</f>
        <v>443.66</v>
      </c>
      <c r="X260" s="33">
        <f>'SALDO MAXPPI JULHO 2026'!X394</f>
        <v>8.81</v>
      </c>
      <c r="Y260" s="33">
        <f>'SALDO MAXPPI JULHO 2026'!Y394</f>
        <v>33.74</v>
      </c>
      <c r="Z260" s="33">
        <f>'SALDO MAXPPI JULHO 2026'!Z394</f>
        <v>293.42</v>
      </c>
      <c r="AA260" s="33">
        <f>'SALDO MAXPPI JULHO 2026'!AA394</f>
        <v>22.01</v>
      </c>
      <c r="AB260" s="33">
        <f>'SALDO MAXPPI JULHO 2026'!AB394</f>
        <v>238.77</v>
      </c>
      <c r="AC260" s="33">
        <f>'SALDO MAXPPI JULHO 2026'!AC394</f>
        <v>5.9</v>
      </c>
      <c r="AD260" s="33">
        <f>'SALDO MAXPPI JULHO 2026'!AD394</f>
        <v>16.87</v>
      </c>
      <c r="AE260" s="33">
        <f>'SALDO MAXPPI JULHO 2026'!AE394</f>
        <v>3.23</v>
      </c>
      <c r="AF260" s="33">
        <f>'SALDO MAXPPI JULHO 2026'!AF394</f>
        <v>8.81</v>
      </c>
      <c r="AG260" s="33">
        <f>'SALDO MAXPPI JULHO 2026'!AG394</f>
        <v>132.05000000000001</v>
      </c>
      <c r="AH260" s="33">
        <f>'SALDO MAXPPI JULHO 2026'!AH394</f>
        <v>86.56</v>
      </c>
      <c r="AI260" s="33">
        <f>'SALDO MAXPPI JULHO 2026'!AI394</f>
        <v>4.4000000000000004</v>
      </c>
      <c r="AJ260" s="33">
        <f>'SALDO MAXPPI JULHO 2026'!AJ394</f>
        <v>70.430000000000007</v>
      </c>
      <c r="AK260" s="33">
        <f>'SALDO MAXPPI JULHO 2026'!AK394</f>
        <v>2.4900000000000002</v>
      </c>
      <c r="AL260" s="33">
        <f>'SALDO MAXPPI JULHO 2026'!AL394</f>
        <v>33.74</v>
      </c>
      <c r="AM260" s="33">
        <f>'SALDO MAXPPI JULHO 2026'!AM394</f>
        <v>44.02</v>
      </c>
      <c r="AN260" s="33">
        <f>'SALDO MAXPPI JULHO 2026'!AN394</f>
        <v>4.4000000000000004</v>
      </c>
      <c r="AO260" s="33">
        <f>'SALDO MAXPPI JULHO 2026'!AO394</f>
        <v>49.88</v>
      </c>
      <c r="AP260" s="33">
        <f>'SALDO MAXPPI JULHO 2026'!AP394</f>
        <v>14.67</v>
      </c>
      <c r="AQ260" s="33">
        <f>'SALDO MAXPPI JULHO 2026'!AQ394</f>
        <v>73.36</v>
      </c>
      <c r="AR260" s="33">
        <f>'SALDO MAXPPI JULHO 2026'!AR394</f>
        <v>0</v>
      </c>
      <c r="AS260" s="33">
        <f>'SALDO MAXPPI JULHO 2026'!AS394</f>
        <v>400.89</v>
      </c>
      <c r="AT260" s="33">
        <f>'SALDO MAXPPI JULHO 2026'!AT394</f>
        <v>117.37</v>
      </c>
      <c r="AU260" s="33">
        <f>'SALDO MAXPPI JULHO 2026'!AU394</f>
        <v>61.62</v>
      </c>
      <c r="AV260" s="33">
        <f>'SALDO MAXPPI JULHO 2026'!AV394</f>
        <v>26.41</v>
      </c>
      <c r="AW260" s="33">
        <f>'SALDO MAXPPI JULHO 2026'!AW394</f>
        <v>146.71</v>
      </c>
      <c r="AX260" s="33">
        <f>'SALDO MAXPPI JULHO 2026'!AX394</f>
        <v>43.03</v>
      </c>
      <c r="AY260" s="33">
        <f>'SALDO MAXPPI JULHO 2026'!AY394</f>
        <v>105.63</v>
      </c>
      <c r="AZ260" s="33">
        <f>'SALDO MAXPPI JULHO 2026'!AZ394</f>
        <v>12.2</v>
      </c>
      <c r="BA260" s="33">
        <f>'SALDO MAXPPI JULHO 2026'!BA394</f>
        <v>2.94</v>
      </c>
      <c r="BB260" s="33">
        <f>'SALDO MAXPPI JULHO 2026'!BB394</f>
        <v>27.88</v>
      </c>
      <c r="BC260" s="33">
        <f>'SALDO MAXPPI JULHO 2026'!BC394</f>
        <v>83.65</v>
      </c>
      <c r="BD260" s="33">
        <f>'SALDO MAXPPI JULHO 2026'!BD394</f>
        <v>887.59</v>
      </c>
      <c r="BE260" s="33">
        <f>'SALDO MAXPPI JULHO 2026'!BE394</f>
        <v>253.85</v>
      </c>
      <c r="BF260" s="33">
        <f>'SALDO MAXPPI JULHO 2026'!BF394</f>
        <v>166.37</v>
      </c>
      <c r="BG260" s="33">
        <f>'SALDO MAXPPI JULHO 2026'!BG394</f>
        <v>7.23</v>
      </c>
      <c r="BH260" s="33">
        <f>'SALDO MAXPPI JULHO 2026'!BH394</f>
        <v>19.37</v>
      </c>
      <c r="BI260" s="33">
        <f>'SALDO MAXPPI JULHO 2026'!BI394</f>
        <v>130.26</v>
      </c>
      <c r="BJ260" s="33">
        <f>'SALDO MAXPPI JULHO 2026'!BJ394</f>
        <v>52.29</v>
      </c>
      <c r="BK260" s="33">
        <f>'SALDO MAXPPI JULHO 2026'!BK394</f>
        <v>56.33</v>
      </c>
      <c r="BL260" s="33">
        <f>'SALDO MAXPPI JULHO 2026'!BL394</f>
        <v>14.45</v>
      </c>
      <c r="BM260" s="33">
        <f>'SALDO MAXPPI JULHO 2026'!BM394</f>
        <v>3.6</v>
      </c>
      <c r="BN260" s="33">
        <f>'SALDO MAXPPI JULHO 2026'!BN394</f>
        <v>2.4700000000000002</v>
      </c>
      <c r="BO260" s="33">
        <f>'SALDO MAXPPI JULHO 2026'!BO394</f>
        <v>0</v>
      </c>
      <c r="BP260" s="33">
        <f>'SALDO MAXPPI JULHO 2026'!BP394</f>
        <v>71.17</v>
      </c>
      <c r="BQ260" s="33">
        <f>'SALDO MAXPPI JULHO 2026'!BQ394</f>
        <v>40.409999999999997</v>
      </c>
      <c r="BR260" s="33">
        <f>'SALDO MAXPPI JULHO 2026'!BR394</f>
        <v>503.71</v>
      </c>
      <c r="BS260" s="33">
        <f>'SALDO MAXPPI JULHO 2026'!BS394</f>
        <v>394.56</v>
      </c>
      <c r="BT260" s="33">
        <f>'SALDO MAXPPI JULHO 2026'!BT394</f>
        <v>71.05</v>
      </c>
      <c r="BU260" s="33">
        <f>'SALDO MAXPPI JULHO 2026'!BU394</f>
        <v>0</v>
      </c>
      <c r="BV260" s="33">
        <f>'SALDO MAXPPI JULHO 2026'!BV394</f>
        <v>65.27</v>
      </c>
      <c r="BW260" s="33">
        <f>'SALDO MAXPPI JULHO 2026'!BW394</f>
        <v>0</v>
      </c>
      <c r="BX260" s="33">
        <f>'SALDO MAXPPI JULHO 2026'!BX394</f>
        <v>140.56</v>
      </c>
      <c r="BY260" s="35">
        <f t="shared" si="8"/>
        <v>15302.49</v>
      </c>
      <c r="BZ260" s="36">
        <f>'SALDO MAXPPI JULHO 2026'!BZ394</f>
        <v>15302.49</v>
      </c>
      <c r="CA260" s="37">
        <f t="shared" si="9"/>
        <v>0</v>
      </c>
    </row>
    <row r="261" spans="1:79">
      <c r="A261" s="32" t="str">
        <f>'SALDO MAXPPI JULHO 2026'!A395</f>
        <v>SCHROEDER</v>
      </c>
      <c r="B261" s="33">
        <f>'SALDO MAXPPI JULHO 2026'!B395</f>
        <v>454.72</v>
      </c>
      <c r="C261" s="33">
        <f>'SALDO MAXPPI JULHO 2026'!C395</f>
        <v>7459.86</v>
      </c>
      <c r="D261" s="33">
        <f>'SALDO MAXPPI JULHO 2026'!D395</f>
        <v>4076.45</v>
      </c>
      <c r="E261" s="33">
        <f>'SALDO MAXPPI JULHO 2026'!E395</f>
        <v>0</v>
      </c>
      <c r="F261" s="33">
        <f>'SALDO MAXPPI JULHO 2026'!F395</f>
        <v>1894.88</v>
      </c>
      <c r="G261" s="33">
        <f>'SALDO MAXPPI JULHO 2026'!G395</f>
        <v>1711.82</v>
      </c>
      <c r="H261" s="33">
        <f>'SALDO MAXPPI JULHO 2026'!H395</f>
        <v>1577.11</v>
      </c>
      <c r="I261" s="33">
        <f>'SALDO MAXPPI JULHO 2026'!I395</f>
        <v>1385.96</v>
      </c>
      <c r="J261" s="33">
        <f>'SALDO MAXPPI JULHO 2026'!J395</f>
        <v>50.65</v>
      </c>
      <c r="K261" s="33">
        <f>'SALDO MAXPPI JULHO 2026'!K395</f>
        <v>1184.5999999999999</v>
      </c>
      <c r="L261" s="33">
        <f>'SALDO MAXPPI JULHO 2026'!L395</f>
        <v>182.97</v>
      </c>
      <c r="M261" s="33">
        <f>'SALDO MAXPPI JULHO 2026'!M395</f>
        <v>604.87</v>
      </c>
      <c r="N261" s="33">
        <f>'SALDO MAXPPI JULHO 2026'!N395</f>
        <v>1.21</v>
      </c>
      <c r="O261" s="33">
        <f>'SALDO MAXPPI JULHO 2026'!O395</f>
        <v>207.67</v>
      </c>
      <c r="P261" s="33">
        <f>'SALDO MAXPPI JULHO 2026'!P395</f>
        <v>67.22</v>
      </c>
      <c r="Q261" s="33">
        <f>'SALDO MAXPPI JULHO 2026'!Q395</f>
        <v>761.9</v>
      </c>
      <c r="R261" s="33">
        <f>'SALDO MAXPPI JULHO 2026'!R395</f>
        <v>20.07</v>
      </c>
      <c r="S261" s="33">
        <f>'SALDO MAXPPI JULHO 2026'!S395</f>
        <v>582.44000000000005</v>
      </c>
      <c r="T261" s="33">
        <f>'SALDO MAXPPI JULHO 2026'!T395</f>
        <v>8.93</v>
      </c>
      <c r="U261" s="33">
        <f>'SALDO MAXPPI JULHO 2026'!U395</f>
        <v>1.56</v>
      </c>
      <c r="V261" s="33">
        <f>'SALDO MAXPPI JULHO 2026'!V395</f>
        <v>6.31</v>
      </c>
      <c r="W261" s="33">
        <f>'SALDO MAXPPI JULHO 2026'!W395</f>
        <v>677.44</v>
      </c>
      <c r="X261" s="33">
        <f>'SALDO MAXPPI JULHO 2026'!X395</f>
        <v>13.45</v>
      </c>
      <c r="Y261" s="33">
        <f>'SALDO MAXPPI JULHO 2026'!Y395</f>
        <v>51.52</v>
      </c>
      <c r="Z261" s="33">
        <f>'SALDO MAXPPI JULHO 2026'!Z395</f>
        <v>448.03</v>
      </c>
      <c r="AA261" s="33">
        <f>'SALDO MAXPPI JULHO 2026'!AA395</f>
        <v>0</v>
      </c>
      <c r="AB261" s="33">
        <f>'SALDO MAXPPI JULHO 2026'!AB395</f>
        <v>375.64</v>
      </c>
      <c r="AC261" s="33">
        <f>'SALDO MAXPPI JULHO 2026'!AC395</f>
        <v>0</v>
      </c>
      <c r="AD261" s="33">
        <f>'SALDO MAXPPI JULHO 2026'!AD395</f>
        <v>25.76</v>
      </c>
      <c r="AE261" s="33">
        <f>'SALDO MAXPPI JULHO 2026'!AE395</f>
        <v>0</v>
      </c>
      <c r="AF261" s="33">
        <f>'SALDO MAXPPI JULHO 2026'!AF395</f>
        <v>3.41</v>
      </c>
      <c r="AG261" s="33">
        <f>'SALDO MAXPPI JULHO 2026'!AG395</f>
        <v>201.62</v>
      </c>
      <c r="AH261" s="33">
        <f>'SALDO MAXPPI JULHO 2026'!AH395</f>
        <v>0</v>
      </c>
      <c r="AI261" s="33">
        <f>'SALDO MAXPPI JULHO 2026'!AI395</f>
        <v>6.72</v>
      </c>
      <c r="AJ261" s="33">
        <f>'SALDO MAXPPI JULHO 2026'!AJ395</f>
        <v>107.53</v>
      </c>
      <c r="AK261" s="33">
        <f>'SALDO MAXPPI JULHO 2026'!AK395</f>
        <v>3.81</v>
      </c>
      <c r="AL261" s="33">
        <f>'SALDO MAXPPI JULHO 2026'!AL395</f>
        <v>51.52</v>
      </c>
      <c r="AM261" s="33">
        <f>'SALDO MAXPPI JULHO 2026'!AM395</f>
        <v>67.209999999999994</v>
      </c>
      <c r="AN261" s="33">
        <f>'SALDO MAXPPI JULHO 2026'!AN395</f>
        <v>6.72</v>
      </c>
      <c r="AO261" s="33">
        <f>'SALDO MAXPPI JULHO 2026'!AO395</f>
        <v>0</v>
      </c>
      <c r="AP261" s="33">
        <f>'SALDO MAXPPI JULHO 2026'!AP395</f>
        <v>22.41</v>
      </c>
      <c r="AQ261" s="33">
        <f>'SALDO MAXPPI JULHO 2026'!AQ395</f>
        <v>0</v>
      </c>
      <c r="AR261" s="33">
        <f>'SALDO MAXPPI JULHO 2026'!AR395</f>
        <v>69.8</v>
      </c>
      <c r="AS261" s="33">
        <f>'SALDO MAXPPI JULHO 2026'!AS395</f>
        <v>393.31</v>
      </c>
      <c r="AT261" s="33">
        <f>'SALDO MAXPPI JULHO 2026'!AT395</f>
        <v>99.21</v>
      </c>
      <c r="AU261" s="33">
        <f>'SALDO MAXPPI JULHO 2026'!AU395</f>
        <v>94.09</v>
      </c>
      <c r="AV261" s="33">
        <f>'SALDO MAXPPI JULHO 2026'!AV395</f>
        <v>40.33</v>
      </c>
      <c r="AW261" s="33">
        <f>'SALDO MAXPPI JULHO 2026'!AW395</f>
        <v>224.02</v>
      </c>
      <c r="AX261" s="33">
        <f>'SALDO MAXPPI JULHO 2026'!AX395</f>
        <v>65.7</v>
      </c>
      <c r="AY261" s="33">
        <f>'SALDO MAXPPI JULHO 2026'!AY395</f>
        <v>161.30000000000001</v>
      </c>
      <c r="AZ261" s="33">
        <f>'SALDO MAXPPI JULHO 2026'!AZ395</f>
        <v>18.62</v>
      </c>
      <c r="BA261" s="33">
        <f>'SALDO MAXPPI JULHO 2026'!BA395</f>
        <v>0</v>
      </c>
      <c r="BB261" s="33">
        <f>'SALDO MAXPPI JULHO 2026'!BB395</f>
        <v>42.56</v>
      </c>
      <c r="BC261" s="33">
        <f>'SALDO MAXPPI JULHO 2026'!BC395</f>
        <v>0</v>
      </c>
      <c r="BD261" s="33">
        <f>'SALDO MAXPPI JULHO 2026'!BD395</f>
        <v>1355.27</v>
      </c>
      <c r="BE261" s="33">
        <f>'SALDO MAXPPI JULHO 2026'!BE395</f>
        <v>387.61</v>
      </c>
      <c r="BF261" s="33">
        <f>'SALDO MAXPPI JULHO 2026'!BF395</f>
        <v>254.04</v>
      </c>
      <c r="BG261" s="33">
        <f>'SALDO MAXPPI JULHO 2026'!BG395</f>
        <v>1.37</v>
      </c>
      <c r="BH261" s="33">
        <f>'SALDO MAXPPI JULHO 2026'!BH395</f>
        <v>29.57</v>
      </c>
      <c r="BI261" s="33">
        <f>'SALDO MAXPPI JULHO 2026'!BI395</f>
        <v>824.75</v>
      </c>
      <c r="BJ261" s="33">
        <f>'SALDO MAXPPI JULHO 2026'!BJ395</f>
        <v>79.84</v>
      </c>
      <c r="BK261" s="33">
        <f>'SALDO MAXPPI JULHO 2026'!BK395</f>
        <v>90.11</v>
      </c>
      <c r="BL261" s="33">
        <f>'SALDO MAXPPI JULHO 2026'!BL395</f>
        <v>62.97</v>
      </c>
      <c r="BM261" s="33">
        <f>'SALDO MAXPPI JULHO 2026'!BM395</f>
        <v>5.82</v>
      </c>
      <c r="BN261" s="33">
        <f>'SALDO MAXPPI JULHO 2026'!BN395</f>
        <v>3.77</v>
      </c>
      <c r="BO261" s="33">
        <f>'SALDO MAXPPI JULHO 2026'!BO395</f>
        <v>49.72</v>
      </c>
      <c r="BP261" s="33">
        <f>'SALDO MAXPPI JULHO 2026'!BP395</f>
        <v>-6.79</v>
      </c>
      <c r="BQ261" s="33">
        <f>'SALDO MAXPPI JULHO 2026'!BQ395</f>
        <v>61.7</v>
      </c>
      <c r="BR261" s="33">
        <f>'SALDO MAXPPI JULHO 2026'!BR395</f>
        <v>0</v>
      </c>
      <c r="BS261" s="33">
        <f>'SALDO MAXPPI JULHO 2026'!BS395</f>
        <v>0</v>
      </c>
      <c r="BT261" s="33">
        <f>'SALDO MAXPPI JULHO 2026'!BT395</f>
        <v>0</v>
      </c>
      <c r="BU261" s="33">
        <f>'SALDO MAXPPI JULHO 2026'!BU395</f>
        <v>0</v>
      </c>
      <c r="BV261" s="33">
        <f>'SALDO MAXPPI JULHO 2026'!BV395</f>
        <v>7.5</v>
      </c>
      <c r="BW261" s="33">
        <f>'SALDO MAXPPI JULHO 2026'!BW395</f>
        <v>25.15</v>
      </c>
      <c r="BX261" s="33">
        <f>'SALDO MAXPPI JULHO 2026'!BX395</f>
        <v>214.63</v>
      </c>
      <c r="BY261" s="35">
        <f t="shared" si="8"/>
        <v>28959.960000000006</v>
      </c>
      <c r="BZ261" s="36">
        <f>'SALDO MAXPPI JULHO 2026'!BZ395</f>
        <v>28959.960000000006</v>
      </c>
      <c r="CA261" s="37">
        <f t="shared" si="9"/>
        <v>0</v>
      </c>
    </row>
    <row r="262" spans="1:79">
      <c r="A262" s="32" t="str">
        <f>'SALDO MAXPPI JULHO 2026'!A396</f>
        <v>SEARA</v>
      </c>
      <c r="B262" s="33">
        <f>'SALDO MAXPPI JULHO 2026'!B396</f>
        <v>594.13</v>
      </c>
      <c r="C262" s="33">
        <f>'SALDO MAXPPI JULHO 2026'!C396</f>
        <v>9638.4699999999993</v>
      </c>
      <c r="D262" s="33">
        <f>'SALDO MAXPPI JULHO 2026'!D396</f>
        <v>4356.71</v>
      </c>
      <c r="E262" s="33">
        <f>'SALDO MAXPPI JULHO 2026'!E396</f>
        <v>0</v>
      </c>
      <c r="F262" s="33">
        <f>'SALDO MAXPPI JULHO 2026'!F396</f>
        <v>2.2200000000000002</v>
      </c>
      <c r="G262" s="33">
        <f>'SALDO MAXPPI JULHO 2026'!G396</f>
        <v>0</v>
      </c>
      <c r="H262" s="33">
        <f>'SALDO MAXPPI JULHO 2026'!H396</f>
        <v>2521.2800000000002</v>
      </c>
      <c r="I262" s="33">
        <f>'SALDO MAXPPI JULHO 2026'!I396</f>
        <v>3192.57</v>
      </c>
      <c r="J262" s="33">
        <f>'SALDO MAXPPI JULHO 2026'!J396</f>
        <v>132.9</v>
      </c>
      <c r="K262" s="33">
        <f>'SALDO MAXPPI JULHO 2026'!K396</f>
        <v>1480.9</v>
      </c>
      <c r="L262" s="33">
        <f>'SALDO MAXPPI JULHO 2026'!L396</f>
        <v>239.06</v>
      </c>
      <c r="M262" s="33">
        <f>'SALDO MAXPPI JULHO 2026'!M396</f>
        <v>790.31</v>
      </c>
      <c r="N262" s="33">
        <f>'SALDO MAXPPI JULHO 2026'!N396</f>
        <v>1.59</v>
      </c>
      <c r="O262" s="33">
        <f>'SALDO MAXPPI JULHO 2026'!O396</f>
        <v>1.18</v>
      </c>
      <c r="P262" s="33">
        <f>'SALDO MAXPPI JULHO 2026'!P396</f>
        <v>0.3</v>
      </c>
      <c r="Q262" s="33">
        <f>'SALDO MAXPPI JULHO 2026'!Q396</f>
        <v>995.49</v>
      </c>
      <c r="R262" s="33">
        <f>'SALDO MAXPPI JULHO 2026'!R396</f>
        <v>26.23</v>
      </c>
      <c r="S262" s="33">
        <f>'SALDO MAXPPI JULHO 2026'!S396</f>
        <v>761.01</v>
      </c>
      <c r="T262" s="33">
        <f>'SALDO MAXPPI JULHO 2026'!T396</f>
        <v>11.67</v>
      </c>
      <c r="U262" s="33">
        <f>'SALDO MAXPPI JULHO 2026'!U396</f>
        <v>2.04</v>
      </c>
      <c r="V262" s="33">
        <f>'SALDO MAXPPI JULHO 2026'!V396</f>
        <v>8.24</v>
      </c>
      <c r="W262" s="33">
        <f>'SALDO MAXPPI JULHO 2026'!W396</f>
        <v>885.13</v>
      </c>
      <c r="X262" s="33">
        <f>'SALDO MAXPPI JULHO 2026'!X396</f>
        <v>17.57</v>
      </c>
      <c r="Y262" s="33">
        <f>'SALDO MAXPPI JULHO 2026'!Y396</f>
        <v>67.319999999999993</v>
      </c>
      <c r="Z262" s="33">
        <f>'SALDO MAXPPI JULHO 2026'!Z396</f>
        <v>585.4</v>
      </c>
      <c r="AA262" s="33">
        <f>'SALDO MAXPPI JULHO 2026'!AA396</f>
        <v>43.91</v>
      </c>
      <c r="AB262" s="33">
        <f>'SALDO MAXPPI JULHO 2026'!AB396</f>
        <v>626.73</v>
      </c>
      <c r="AC262" s="33">
        <f>'SALDO MAXPPI JULHO 2026'!AC396</f>
        <v>32.89</v>
      </c>
      <c r="AD262" s="33">
        <f>'SALDO MAXPPI JULHO 2026'!AD396</f>
        <v>33.659999999999997</v>
      </c>
      <c r="AE262" s="33">
        <f>'SALDO MAXPPI JULHO 2026'!AE396</f>
        <v>6.44</v>
      </c>
      <c r="AF262" s="33">
        <f>'SALDO MAXPPI JULHO 2026'!AF396</f>
        <v>23.96</v>
      </c>
      <c r="AG262" s="33">
        <f>'SALDO MAXPPI JULHO 2026'!AG396</f>
        <v>263.44</v>
      </c>
      <c r="AH262" s="33">
        <f>'SALDO MAXPPI JULHO 2026'!AH396</f>
        <v>151.88999999999999</v>
      </c>
      <c r="AI262" s="33">
        <f>'SALDO MAXPPI JULHO 2026'!AI396</f>
        <v>8.7799999999999994</v>
      </c>
      <c r="AJ262" s="33">
        <f>'SALDO MAXPPI JULHO 2026'!AJ396</f>
        <v>140.5</v>
      </c>
      <c r="AK262" s="33">
        <f>'SALDO MAXPPI JULHO 2026'!AK396</f>
        <v>4.9800000000000004</v>
      </c>
      <c r="AL262" s="33">
        <f>'SALDO MAXPPI JULHO 2026'!AL396</f>
        <v>67.319999999999993</v>
      </c>
      <c r="AM262" s="33">
        <f>'SALDO MAXPPI JULHO 2026'!AM396</f>
        <v>87.81</v>
      </c>
      <c r="AN262" s="33">
        <f>'SALDO MAXPPI JULHO 2026'!AN396</f>
        <v>8.7799999999999994</v>
      </c>
      <c r="AO262" s="33">
        <f>'SALDO MAXPPI JULHO 2026'!AO396</f>
        <v>99.52</v>
      </c>
      <c r="AP262" s="33">
        <f>'SALDO MAXPPI JULHO 2026'!AP396</f>
        <v>18.29</v>
      </c>
      <c r="AQ262" s="33">
        <f>'SALDO MAXPPI JULHO 2026'!AQ396</f>
        <v>146.35</v>
      </c>
      <c r="AR262" s="33">
        <f>'SALDO MAXPPI JULHO 2026'!AR396</f>
        <v>553.76</v>
      </c>
      <c r="AS262" s="33">
        <f>'SALDO MAXPPI JULHO 2026'!AS396</f>
        <v>604.52</v>
      </c>
      <c r="AT262" s="33">
        <f>'SALDO MAXPPI JULHO 2026'!AT396</f>
        <v>234.16</v>
      </c>
      <c r="AU262" s="33">
        <f>'SALDO MAXPPI JULHO 2026'!AU396</f>
        <v>122.93</v>
      </c>
      <c r="AV262" s="33">
        <f>'SALDO MAXPPI JULHO 2026'!AV396</f>
        <v>52.69</v>
      </c>
      <c r="AW262" s="33">
        <f>'SALDO MAXPPI JULHO 2026'!AW396</f>
        <v>292.7</v>
      </c>
      <c r="AX262" s="33">
        <f>'SALDO MAXPPI JULHO 2026'!AX396</f>
        <v>85.85</v>
      </c>
      <c r="AY262" s="33">
        <f>'SALDO MAXPPI JULHO 2026'!AY396</f>
        <v>210.75</v>
      </c>
      <c r="AZ262" s="33">
        <f>'SALDO MAXPPI JULHO 2026'!AZ396</f>
        <v>24.33</v>
      </c>
      <c r="BA262" s="33">
        <f>'SALDO MAXPPI JULHO 2026'!BA396</f>
        <v>5.86</v>
      </c>
      <c r="BB262" s="33">
        <f>'SALDO MAXPPI JULHO 2026'!BB396</f>
        <v>42.91</v>
      </c>
      <c r="BC262" s="33">
        <f>'SALDO MAXPPI JULHO 2026'!BC396</f>
        <v>166.88</v>
      </c>
      <c r="BD262" s="33">
        <f>'SALDO MAXPPI JULHO 2026'!BD396</f>
        <v>1770.77</v>
      </c>
      <c r="BE262" s="33">
        <f>'SALDO MAXPPI JULHO 2026'!BE396</f>
        <v>430.32</v>
      </c>
      <c r="BF262" s="33">
        <f>'SALDO MAXPPI JULHO 2026'!BF396</f>
        <v>331.92</v>
      </c>
      <c r="BG262" s="33">
        <f>'SALDO MAXPPI JULHO 2026'!BG396</f>
        <v>14.43</v>
      </c>
      <c r="BH262" s="33">
        <f>'SALDO MAXPPI JULHO 2026'!BH396</f>
        <v>38.64</v>
      </c>
      <c r="BI262" s="33">
        <f>'SALDO MAXPPI JULHO 2026'!BI396</f>
        <v>1077.6099999999999</v>
      </c>
      <c r="BJ262" s="33">
        <f>'SALDO MAXPPI JULHO 2026'!BJ396</f>
        <v>104.31</v>
      </c>
      <c r="BK262" s="33">
        <f>'SALDO MAXPPI JULHO 2026'!BK396</f>
        <v>117.73</v>
      </c>
      <c r="BL262" s="33">
        <f>'SALDO MAXPPI JULHO 2026'!BL396</f>
        <v>66.459999999999994</v>
      </c>
      <c r="BM262" s="33">
        <f>'SALDO MAXPPI JULHO 2026'!BM396</f>
        <v>7.6</v>
      </c>
      <c r="BN262" s="33">
        <f>'SALDO MAXPPI JULHO 2026'!BN396</f>
        <v>-0.17</v>
      </c>
      <c r="BO262" s="33">
        <f>'SALDO MAXPPI JULHO 2026'!BO396</f>
        <v>588.72</v>
      </c>
      <c r="BP262" s="33">
        <f>'SALDO MAXPPI JULHO 2026'!BP396</f>
        <v>6.81</v>
      </c>
      <c r="BQ262" s="33">
        <f>'SALDO MAXPPI JULHO 2026'!BQ396</f>
        <v>1.66</v>
      </c>
      <c r="BR262" s="33">
        <f>'SALDO MAXPPI JULHO 2026'!BR396</f>
        <v>1.1399999999999999</v>
      </c>
      <c r="BS262" s="33">
        <f>'SALDO MAXPPI JULHO 2026'!BS396</f>
        <v>0</v>
      </c>
      <c r="BT262" s="33">
        <f>'SALDO MAXPPI JULHO 2026'!BT396</f>
        <v>0</v>
      </c>
      <c r="BU262" s="33">
        <f>'SALDO MAXPPI JULHO 2026'!BU396</f>
        <v>99.24</v>
      </c>
      <c r="BV262" s="33">
        <f>'SALDO MAXPPI JULHO 2026'!BV396</f>
        <v>3.75</v>
      </c>
      <c r="BW262" s="33">
        <f>'SALDO MAXPPI JULHO 2026'!BW396</f>
        <v>0</v>
      </c>
      <c r="BX262" s="33">
        <f>'SALDO MAXPPI JULHO 2026'!BX396</f>
        <v>0</v>
      </c>
      <c r="BY262" s="35">
        <f t="shared" si="8"/>
        <v>35135.25</v>
      </c>
      <c r="BZ262" s="36">
        <f>'SALDO MAXPPI JULHO 2026'!BZ396</f>
        <v>35135.25</v>
      </c>
      <c r="CA262" s="37">
        <f t="shared" si="9"/>
        <v>0</v>
      </c>
    </row>
    <row r="263" spans="1:79">
      <c r="A263" s="32" t="str">
        <f>'SALDO MAXPPI JULHO 2026'!A397</f>
        <v>SERRA ALTA</v>
      </c>
      <c r="B263" s="33">
        <f>'SALDO MAXPPI JULHO 2026'!B397</f>
        <v>110.17</v>
      </c>
      <c r="C263" s="33">
        <f>'SALDO MAXPPI JULHO 2026'!C397</f>
        <v>1807.33</v>
      </c>
      <c r="D263" s="33">
        <f>'SALDO MAXPPI JULHO 2026'!D397</f>
        <v>987.62</v>
      </c>
      <c r="E263" s="33">
        <f>'SALDO MAXPPI JULHO 2026'!E397</f>
        <v>0.13</v>
      </c>
      <c r="F263" s="33">
        <f>'SALDO MAXPPI JULHO 2026'!F397</f>
        <v>459.08</v>
      </c>
      <c r="G263" s="33">
        <f>'SALDO MAXPPI JULHO 2026'!G397</f>
        <v>414.73</v>
      </c>
      <c r="H263" s="33">
        <f>'SALDO MAXPPI JULHO 2026'!H397</f>
        <v>479.41</v>
      </c>
      <c r="I263" s="33">
        <f>'SALDO MAXPPI JULHO 2026'!I397</f>
        <v>525.54999999999995</v>
      </c>
      <c r="J263" s="33">
        <f>'SALDO MAXPPI JULHO 2026'!J397</f>
        <v>0.52</v>
      </c>
      <c r="K263" s="33">
        <f>'SALDO MAXPPI JULHO 2026'!K397</f>
        <v>287</v>
      </c>
      <c r="L263" s="33">
        <f>'SALDO MAXPPI JULHO 2026'!L397</f>
        <v>0</v>
      </c>
      <c r="M263" s="33">
        <f>'SALDO MAXPPI JULHO 2026'!M397</f>
        <v>146.54</v>
      </c>
      <c r="N263" s="33">
        <f>'SALDO MAXPPI JULHO 2026'!N397</f>
        <v>0</v>
      </c>
      <c r="O263" s="33">
        <f>'SALDO MAXPPI JULHO 2026'!O397</f>
        <v>0</v>
      </c>
      <c r="P263" s="33">
        <f>'SALDO MAXPPI JULHO 2026'!P397</f>
        <v>-0.3</v>
      </c>
      <c r="Q263" s="33">
        <f>'SALDO MAXPPI JULHO 2026'!Q397</f>
        <v>0</v>
      </c>
      <c r="R263" s="33">
        <f>'SALDO MAXPPI JULHO 2026'!R397</f>
        <v>4.8600000000000003</v>
      </c>
      <c r="S263" s="33">
        <f>'SALDO MAXPPI JULHO 2026'!S397</f>
        <v>141.11000000000001</v>
      </c>
      <c r="T263" s="33">
        <f>'SALDO MAXPPI JULHO 2026'!T397</f>
        <v>2.16</v>
      </c>
      <c r="U263" s="33">
        <f>'SALDO MAXPPI JULHO 2026'!U397</f>
        <v>0.38</v>
      </c>
      <c r="V263" s="33">
        <f>'SALDO MAXPPI JULHO 2026'!V397</f>
        <v>1.53</v>
      </c>
      <c r="W263" s="33">
        <f>'SALDO MAXPPI JULHO 2026'!W397</f>
        <v>164.13</v>
      </c>
      <c r="X263" s="33">
        <f>'SALDO MAXPPI JULHO 2026'!X397</f>
        <v>3.26</v>
      </c>
      <c r="Y263" s="33">
        <f>'SALDO MAXPPI JULHO 2026'!Y397</f>
        <v>12.48</v>
      </c>
      <c r="Z263" s="33">
        <f>'SALDO MAXPPI JULHO 2026'!Z397</f>
        <v>95.74</v>
      </c>
      <c r="AA263" s="33">
        <f>'SALDO MAXPPI JULHO 2026'!AA397</f>
        <v>8.14</v>
      </c>
      <c r="AB263" s="33">
        <f>'SALDO MAXPPI JULHO 2026'!AB397</f>
        <v>0.4</v>
      </c>
      <c r="AC263" s="33">
        <f>'SALDO MAXPPI JULHO 2026'!AC397</f>
        <v>6.1</v>
      </c>
      <c r="AD263" s="33">
        <f>'SALDO MAXPPI JULHO 2026'!AD397</f>
        <v>6.24</v>
      </c>
      <c r="AE263" s="33">
        <f>'SALDO MAXPPI JULHO 2026'!AE397</f>
        <v>1.19</v>
      </c>
      <c r="AF263" s="33">
        <f>'SALDO MAXPPI JULHO 2026'!AF397</f>
        <v>3.26</v>
      </c>
      <c r="AG263" s="33">
        <f>'SALDO MAXPPI JULHO 2026'!AG397</f>
        <v>48.85</v>
      </c>
      <c r="AH263" s="33">
        <f>'SALDO MAXPPI JULHO 2026'!AH397</f>
        <v>32.020000000000003</v>
      </c>
      <c r="AI263" s="33">
        <f>'SALDO MAXPPI JULHO 2026'!AI397</f>
        <v>1.63</v>
      </c>
      <c r="AJ263" s="33">
        <f>'SALDO MAXPPI JULHO 2026'!AJ397</f>
        <v>26.05</v>
      </c>
      <c r="AK263" s="33">
        <f>'SALDO MAXPPI JULHO 2026'!AK397</f>
        <v>0.92</v>
      </c>
      <c r="AL263" s="33">
        <f>'SALDO MAXPPI JULHO 2026'!AL397</f>
        <v>12.48</v>
      </c>
      <c r="AM263" s="33">
        <f>'SALDO MAXPPI JULHO 2026'!AM397</f>
        <v>16.28</v>
      </c>
      <c r="AN263" s="33">
        <f>'SALDO MAXPPI JULHO 2026'!AN397</f>
        <v>1.63</v>
      </c>
      <c r="AO263" s="33">
        <f>'SALDO MAXPPI JULHO 2026'!AO397</f>
        <v>18.45</v>
      </c>
      <c r="AP263" s="33">
        <f>'SALDO MAXPPI JULHO 2026'!AP397</f>
        <v>5.43</v>
      </c>
      <c r="AQ263" s="33">
        <f>'SALDO MAXPPI JULHO 2026'!AQ397</f>
        <v>27.14</v>
      </c>
      <c r="AR263" s="33">
        <f>'SALDO MAXPPI JULHO 2026'!AR397</f>
        <v>102.68</v>
      </c>
      <c r="AS263" s="33">
        <f>'SALDO MAXPPI JULHO 2026'!AS397</f>
        <v>175.12</v>
      </c>
      <c r="AT263" s="33">
        <f>'SALDO MAXPPI JULHO 2026'!AT397</f>
        <v>43.42</v>
      </c>
      <c r="AU263" s="33">
        <f>'SALDO MAXPPI JULHO 2026'!AU397</f>
        <v>22.8</v>
      </c>
      <c r="AV263" s="33">
        <f>'SALDO MAXPPI JULHO 2026'!AV397</f>
        <v>9.77</v>
      </c>
      <c r="AW263" s="33">
        <f>'SALDO MAXPPI JULHO 2026'!AW397</f>
        <v>54.27</v>
      </c>
      <c r="AX263" s="33">
        <f>'SALDO MAXPPI JULHO 2026'!AX397</f>
        <v>15.92</v>
      </c>
      <c r="AY263" s="33">
        <f>'SALDO MAXPPI JULHO 2026'!AY397</f>
        <v>39.08</v>
      </c>
      <c r="AZ263" s="33">
        <f>'SALDO MAXPPI JULHO 2026'!AZ397</f>
        <v>4.51</v>
      </c>
      <c r="BA263" s="33">
        <f>'SALDO MAXPPI JULHO 2026'!BA397</f>
        <v>1.0900000000000001</v>
      </c>
      <c r="BB263" s="33">
        <f>'SALDO MAXPPI JULHO 2026'!BB397</f>
        <v>10.31</v>
      </c>
      <c r="BC263" s="33">
        <f>'SALDO MAXPPI JULHO 2026'!BC397</f>
        <v>30.94</v>
      </c>
      <c r="BD263" s="33">
        <f>'SALDO MAXPPI JULHO 2026'!BD397</f>
        <v>328.35</v>
      </c>
      <c r="BE263" s="33">
        <f>'SALDO MAXPPI JULHO 2026'!BE397</f>
        <v>-0.32</v>
      </c>
      <c r="BF263" s="33">
        <f>'SALDO MAXPPI JULHO 2026'!BF397</f>
        <v>6.58</v>
      </c>
      <c r="BG263" s="33">
        <f>'SALDO MAXPPI JULHO 2026'!BG397</f>
        <v>0</v>
      </c>
      <c r="BH263" s="33">
        <f>'SALDO MAXPPI JULHO 2026'!BH397</f>
        <v>7.16</v>
      </c>
      <c r="BI263" s="33">
        <f>'SALDO MAXPPI JULHO 2026'!BI397</f>
        <v>199.82</v>
      </c>
      <c r="BJ263" s="33">
        <f>'SALDO MAXPPI JULHO 2026'!BJ397</f>
        <v>14.88</v>
      </c>
      <c r="BK263" s="33">
        <f>'SALDO MAXPPI JULHO 2026'!BK397</f>
        <v>17.05</v>
      </c>
      <c r="BL263" s="33">
        <f>'SALDO MAXPPI JULHO 2026'!BL397</f>
        <v>1.77</v>
      </c>
      <c r="BM263" s="33">
        <f>'SALDO MAXPPI JULHO 2026'!BM397</f>
        <v>0.4</v>
      </c>
      <c r="BN263" s="33">
        <f>'SALDO MAXPPI JULHO 2026'!BN397</f>
        <v>0</v>
      </c>
      <c r="BO263" s="33">
        <f>'SALDO MAXPPI JULHO 2026'!BO397</f>
        <v>0</v>
      </c>
      <c r="BP263" s="33">
        <f>'SALDO MAXPPI JULHO 2026'!BP397</f>
        <v>-2.93</v>
      </c>
      <c r="BQ263" s="33">
        <f>'SALDO MAXPPI JULHO 2026'!BQ397</f>
        <v>0</v>
      </c>
      <c r="BR263" s="33">
        <f>'SALDO MAXPPI JULHO 2026'!BR397</f>
        <v>2.29</v>
      </c>
      <c r="BS263" s="33">
        <f>'SALDO MAXPPI JULHO 2026'!BS397</f>
        <v>-5.41</v>
      </c>
      <c r="BT263" s="33">
        <f>'SALDO MAXPPI JULHO 2026'!BT397</f>
        <v>0</v>
      </c>
      <c r="BU263" s="33">
        <f>'SALDO MAXPPI JULHO 2026'!BU397</f>
        <v>0</v>
      </c>
      <c r="BV263" s="33">
        <f>'SALDO MAXPPI JULHO 2026'!BV397</f>
        <v>86.16</v>
      </c>
      <c r="BW263" s="33">
        <f>'SALDO MAXPPI JULHO 2026'!BW397</f>
        <v>0</v>
      </c>
      <c r="BX263" s="33">
        <f>'SALDO MAXPPI JULHO 2026'!BX397</f>
        <v>0</v>
      </c>
      <c r="BY263" s="35">
        <f t="shared" si="8"/>
        <v>7025.3500000000022</v>
      </c>
      <c r="BZ263" s="36">
        <f>'SALDO MAXPPI JULHO 2026'!BZ397</f>
        <v>7025.3500000000022</v>
      </c>
      <c r="CA263" s="37">
        <f t="shared" si="9"/>
        <v>0</v>
      </c>
    </row>
    <row r="264" spans="1:79">
      <c r="A264" s="32" t="str">
        <f>'SALDO MAXPPI JULHO 2026'!A398</f>
        <v>SIDEROPOLIS</v>
      </c>
      <c r="B264" s="33">
        <f>'SALDO MAXPPI JULHO 2026'!B398</f>
        <v>297.43</v>
      </c>
      <c r="C264" s="33">
        <f>'SALDO MAXPPI JULHO 2026'!C398</f>
        <v>7094.54</v>
      </c>
      <c r="D264" s="33">
        <f>'SALDO MAXPPI JULHO 2026'!D398</f>
        <v>3876.82</v>
      </c>
      <c r="E264" s="33">
        <f>'SALDO MAXPPI JULHO 2026'!E398</f>
        <v>0</v>
      </c>
      <c r="F264" s="33">
        <f>'SALDO MAXPPI JULHO 2026'!F398</f>
        <v>136.57</v>
      </c>
      <c r="G264" s="33">
        <f>'SALDO MAXPPI JULHO 2026'!G398</f>
        <v>0</v>
      </c>
      <c r="H264" s="33">
        <f>'SALDO MAXPPI JULHO 2026'!H398</f>
        <v>1721.27</v>
      </c>
      <c r="I264" s="33">
        <f>'SALDO MAXPPI JULHO 2026'!I398</f>
        <v>1769.01</v>
      </c>
      <c r="J264" s="33">
        <f>'SALDO MAXPPI JULHO 2026'!J398</f>
        <v>122.15</v>
      </c>
      <c r="K264" s="33">
        <f>'SALDO MAXPPI JULHO 2026'!K398</f>
        <v>1073.71</v>
      </c>
      <c r="L264" s="33">
        <f>'SALDO MAXPPI JULHO 2026'!L398</f>
        <v>174.01</v>
      </c>
      <c r="M264" s="33">
        <f>'SALDO MAXPPI JULHO 2026'!M398</f>
        <v>575.25</v>
      </c>
      <c r="N264" s="33">
        <f>'SALDO MAXPPI JULHO 2026'!N398</f>
        <v>1.1499999999999999</v>
      </c>
      <c r="O264" s="33">
        <f>'SALDO MAXPPI JULHO 2026'!O398</f>
        <v>197.5</v>
      </c>
      <c r="P264" s="33">
        <f>'SALDO MAXPPI JULHO 2026'!P398</f>
        <v>63.93</v>
      </c>
      <c r="Q264" s="33">
        <f>'SALDO MAXPPI JULHO 2026'!Q398</f>
        <v>724.59</v>
      </c>
      <c r="R264" s="33">
        <f>'SALDO MAXPPI JULHO 2026'!R398</f>
        <v>11.52</v>
      </c>
      <c r="S264" s="33">
        <f>'SALDO MAXPPI JULHO 2026'!S398</f>
        <v>553.91999999999996</v>
      </c>
      <c r="T264" s="33">
        <f>'SALDO MAXPPI JULHO 2026'!T398</f>
        <v>8.49</v>
      </c>
      <c r="U264" s="33">
        <f>'SALDO MAXPPI JULHO 2026'!U398</f>
        <v>1.48</v>
      </c>
      <c r="V264" s="33">
        <f>'SALDO MAXPPI JULHO 2026'!V398</f>
        <v>6</v>
      </c>
      <c r="W264" s="33">
        <f>'SALDO MAXPPI JULHO 2026'!W398</f>
        <v>606.46</v>
      </c>
      <c r="X264" s="33">
        <f>'SALDO MAXPPI JULHO 2026'!X398</f>
        <v>0</v>
      </c>
      <c r="Y264" s="33">
        <f>'SALDO MAXPPI JULHO 2026'!Y398</f>
        <v>49</v>
      </c>
      <c r="Z264" s="33">
        <f>'SALDO MAXPPI JULHO 2026'!Z398</f>
        <v>426.09</v>
      </c>
      <c r="AA264" s="33">
        <f>'SALDO MAXPPI JULHO 2026'!AA398</f>
        <v>31.96</v>
      </c>
      <c r="AB264" s="33">
        <f>'SALDO MAXPPI JULHO 2026'!AB398</f>
        <v>318.10000000000002</v>
      </c>
      <c r="AC264" s="33">
        <f>'SALDO MAXPPI JULHO 2026'!AC398</f>
        <v>4.21</v>
      </c>
      <c r="AD264" s="33">
        <f>'SALDO MAXPPI JULHO 2026'!AD398</f>
        <v>24.5</v>
      </c>
      <c r="AE264" s="33">
        <f>'SALDO MAXPPI JULHO 2026'!AE398</f>
        <v>4.6900000000000004</v>
      </c>
      <c r="AF264" s="33">
        <f>'SALDO MAXPPI JULHO 2026'!AF398</f>
        <v>2.8</v>
      </c>
      <c r="AG264" s="33">
        <f>'SALDO MAXPPI JULHO 2026'!AG398</f>
        <v>191.75</v>
      </c>
      <c r="AH264" s="33">
        <f>'SALDO MAXPPI JULHO 2026'!AH398</f>
        <v>125.69</v>
      </c>
      <c r="AI264" s="33">
        <f>'SALDO MAXPPI JULHO 2026'!AI398</f>
        <v>6.39</v>
      </c>
      <c r="AJ264" s="33">
        <f>'SALDO MAXPPI JULHO 2026'!AJ398</f>
        <v>102.27</v>
      </c>
      <c r="AK264" s="33">
        <f>'SALDO MAXPPI JULHO 2026'!AK398</f>
        <v>3.62</v>
      </c>
      <c r="AL264" s="33">
        <f>'SALDO MAXPPI JULHO 2026'!AL398</f>
        <v>49</v>
      </c>
      <c r="AM264" s="33">
        <f>'SALDO MAXPPI JULHO 2026'!AM398</f>
        <v>63.92</v>
      </c>
      <c r="AN264" s="33">
        <f>'SALDO MAXPPI JULHO 2026'!AN398</f>
        <v>6.39</v>
      </c>
      <c r="AO264" s="33">
        <f>'SALDO MAXPPI JULHO 2026'!AO398</f>
        <v>72.44</v>
      </c>
      <c r="AP264" s="33">
        <f>'SALDO MAXPPI JULHO 2026'!AP398</f>
        <v>21.31</v>
      </c>
      <c r="AQ264" s="33">
        <f>'SALDO MAXPPI JULHO 2026'!AQ398</f>
        <v>50.31</v>
      </c>
      <c r="AR264" s="33">
        <f>'SALDO MAXPPI JULHO 2026'!AR398</f>
        <v>363.07</v>
      </c>
      <c r="AS264" s="33">
        <f>'SALDO MAXPPI JULHO 2026'!AS398</f>
        <v>557.41999999999996</v>
      </c>
      <c r="AT264" s="33">
        <f>'SALDO MAXPPI JULHO 2026'!AT398</f>
        <v>110.43</v>
      </c>
      <c r="AU264" s="33">
        <f>'SALDO MAXPPI JULHO 2026'!AU398</f>
        <v>89.48</v>
      </c>
      <c r="AV264" s="33">
        <f>'SALDO MAXPPI JULHO 2026'!AV398</f>
        <v>38.35</v>
      </c>
      <c r="AW264" s="33">
        <f>'SALDO MAXPPI JULHO 2026'!AW398</f>
        <v>213.05</v>
      </c>
      <c r="AX264" s="33">
        <f>'SALDO MAXPPI JULHO 2026'!AX398</f>
        <v>62.49</v>
      </c>
      <c r="AY264" s="33">
        <f>'SALDO MAXPPI JULHO 2026'!AY398</f>
        <v>143.4</v>
      </c>
      <c r="AZ264" s="33">
        <f>'SALDO MAXPPI JULHO 2026'!AZ398</f>
        <v>17.71</v>
      </c>
      <c r="BA264" s="33">
        <f>'SALDO MAXPPI JULHO 2026'!BA398</f>
        <v>4.2699999999999996</v>
      </c>
      <c r="BB264" s="33">
        <f>'SALDO MAXPPI JULHO 2026'!BB398</f>
        <v>40.479999999999997</v>
      </c>
      <c r="BC264" s="33">
        <f>'SALDO MAXPPI JULHO 2026'!BC398</f>
        <v>31.49</v>
      </c>
      <c r="BD264" s="33">
        <f>'SALDO MAXPPI JULHO 2026'!BD398</f>
        <v>1288.9000000000001</v>
      </c>
      <c r="BE264" s="33">
        <f>'SALDO MAXPPI JULHO 2026'!BE398</f>
        <v>368.62</v>
      </c>
      <c r="BF264" s="33">
        <f>'SALDO MAXPPI JULHO 2026'!BF398</f>
        <v>188.68</v>
      </c>
      <c r="BG264" s="33">
        <f>'SALDO MAXPPI JULHO 2026'!BG398</f>
        <v>10.51</v>
      </c>
      <c r="BH264" s="33">
        <f>'SALDO MAXPPI JULHO 2026'!BH398</f>
        <v>24.44</v>
      </c>
      <c r="BI264" s="33">
        <f>'SALDO MAXPPI JULHO 2026'!BI398</f>
        <v>784.36</v>
      </c>
      <c r="BJ264" s="33">
        <f>'SALDO MAXPPI JULHO 2026'!BJ398</f>
        <v>75.930000000000007</v>
      </c>
      <c r="BK264" s="33">
        <f>'SALDO MAXPPI JULHO 2026'!BK398</f>
        <v>85.7</v>
      </c>
      <c r="BL264" s="33">
        <f>'SALDO MAXPPI JULHO 2026'!BL398</f>
        <v>59.89</v>
      </c>
      <c r="BM264" s="33">
        <f>'SALDO MAXPPI JULHO 2026'!BM398</f>
        <v>5.53</v>
      </c>
      <c r="BN264" s="33">
        <f>'SALDO MAXPPI JULHO 2026'!BN398</f>
        <v>0</v>
      </c>
      <c r="BO264" s="33">
        <f>'SALDO MAXPPI JULHO 2026'!BO398</f>
        <v>0</v>
      </c>
      <c r="BP264" s="33">
        <f>'SALDO MAXPPI JULHO 2026'!BP398</f>
        <v>7.73</v>
      </c>
      <c r="BQ264" s="33">
        <f>'SALDO MAXPPI JULHO 2026'!BQ398</f>
        <v>58.68</v>
      </c>
      <c r="BR264" s="33">
        <f>'SALDO MAXPPI JULHO 2026'!BR398</f>
        <v>731.46</v>
      </c>
      <c r="BS264" s="33">
        <f>'SALDO MAXPPI JULHO 2026'!BS398</f>
        <v>572.96</v>
      </c>
      <c r="BT264" s="33">
        <f>'SALDO MAXPPI JULHO 2026'!BT398</f>
        <v>87.69</v>
      </c>
      <c r="BU264" s="33">
        <f>'SALDO MAXPPI JULHO 2026'!BU398</f>
        <v>0</v>
      </c>
      <c r="BV264" s="33">
        <f>'SALDO MAXPPI JULHO 2026'!BV398</f>
        <v>3</v>
      </c>
      <c r="BW264" s="33">
        <f>'SALDO MAXPPI JULHO 2026'!BW398</f>
        <v>-0.7</v>
      </c>
      <c r="BX264" s="33">
        <f>'SALDO MAXPPI JULHO 2026'!BX398</f>
        <v>204.12</v>
      </c>
      <c r="BY264" s="35">
        <f t="shared" si="8"/>
        <v>26799.379999999986</v>
      </c>
      <c r="BZ264" s="36">
        <f>'SALDO MAXPPI JULHO 2026'!BZ398</f>
        <v>26799.379999999986</v>
      </c>
      <c r="CA264" s="37">
        <f t="shared" si="9"/>
        <v>0</v>
      </c>
    </row>
    <row r="265" spans="1:79">
      <c r="A265" s="32" t="str">
        <f>'SALDO MAXPPI JULHO 2026'!A399</f>
        <v>SOMBRIO</v>
      </c>
      <c r="B265" s="33">
        <f>'SALDO MAXPPI JULHO 2026'!B399</f>
        <v>849.55</v>
      </c>
      <c r="C265" s="33">
        <f>'SALDO MAXPPI JULHO 2026'!C399</f>
        <v>13937.11</v>
      </c>
      <c r="D265" s="33">
        <f>'SALDO MAXPPI JULHO 2026'!D399</f>
        <v>7615.95</v>
      </c>
      <c r="E265" s="33">
        <f>'SALDO MAXPPI JULHO 2026'!E399</f>
        <v>0</v>
      </c>
      <c r="F265" s="33">
        <f>'SALDO MAXPPI JULHO 2026'!F399</f>
        <v>162.08000000000001</v>
      </c>
      <c r="G265" s="33">
        <f>'SALDO MAXPPI JULHO 2026'!G399</f>
        <v>3198.15</v>
      </c>
      <c r="H265" s="33">
        <f>'SALDO MAXPPI JULHO 2026'!H399</f>
        <v>2514.17</v>
      </c>
      <c r="I265" s="33">
        <f>'SALDO MAXPPI JULHO 2026'!I399</f>
        <v>4052.74</v>
      </c>
      <c r="J265" s="33">
        <f>'SALDO MAXPPI JULHO 2026'!J399</f>
        <v>188.85</v>
      </c>
      <c r="K265" s="33">
        <f>'SALDO MAXPPI JULHO 2026'!K399</f>
        <v>1975.19</v>
      </c>
      <c r="L265" s="33">
        <f>'SALDO MAXPPI JULHO 2026'!L399</f>
        <v>341.84</v>
      </c>
      <c r="M265" s="33">
        <f>'SALDO MAXPPI JULHO 2026'!M399</f>
        <v>0</v>
      </c>
      <c r="N265" s="33">
        <f>'SALDO MAXPPI JULHO 2026'!N399</f>
        <v>1.82</v>
      </c>
      <c r="O265" s="33">
        <f>'SALDO MAXPPI JULHO 2026'!O399</f>
        <v>387.98</v>
      </c>
      <c r="P265" s="33">
        <f>'SALDO MAXPPI JULHO 2026'!P399</f>
        <v>0.9</v>
      </c>
      <c r="Q265" s="33">
        <f>'SALDO MAXPPI JULHO 2026'!Q399</f>
        <v>1423.44</v>
      </c>
      <c r="R265" s="33">
        <f>'SALDO MAXPPI JULHO 2026'!R399</f>
        <v>37.5</v>
      </c>
      <c r="S265" s="33">
        <f>'SALDO MAXPPI JULHO 2026'!S399</f>
        <v>866.12</v>
      </c>
      <c r="T265" s="33">
        <f>'SALDO MAXPPI JULHO 2026'!T399</f>
        <v>13.29</v>
      </c>
      <c r="U265" s="33">
        <f>'SALDO MAXPPI JULHO 2026'!U399</f>
        <v>2.3199999999999998</v>
      </c>
      <c r="V265" s="33">
        <f>'SALDO MAXPPI JULHO 2026'!V399</f>
        <v>9.3800000000000008</v>
      </c>
      <c r="W265" s="33">
        <f>'SALDO MAXPPI JULHO 2026'!W399</f>
        <v>1265.6400000000001</v>
      </c>
      <c r="X265" s="33">
        <f>'SALDO MAXPPI JULHO 2026'!X399</f>
        <v>0</v>
      </c>
      <c r="Y265" s="33">
        <f>'SALDO MAXPPI JULHO 2026'!Y399</f>
        <v>96.26</v>
      </c>
      <c r="Z265" s="33">
        <f>'SALDO MAXPPI JULHO 2026'!Z399</f>
        <v>614.94000000000005</v>
      </c>
      <c r="AA265" s="33">
        <f>'SALDO MAXPPI JULHO 2026'!AA399</f>
        <v>33.39</v>
      </c>
      <c r="AB265" s="33">
        <f>'SALDO MAXPPI JULHO 2026'!AB399</f>
        <v>467.31</v>
      </c>
      <c r="AC265" s="33">
        <f>'SALDO MAXPPI JULHO 2026'!AC399</f>
        <v>7</v>
      </c>
      <c r="AD265" s="33">
        <f>'SALDO MAXPPI JULHO 2026'!AD399</f>
        <v>33.020000000000003</v>
      </c>
      <c r="AE265" s="33">
        <f>'SALDO MAXPPI JULHO 2026'!AE399</f>
        <v>9.1999999999999993</v>
      </c>
      <c r="AF265" s="33">
        <f>'SALDO MAXPPI JULHO 2026'!AF399</f>
        <v>0</v>
      </c>
      <c r="AG265" s="33">
        <f>'SALDO MAXPPI JULHO 2026'!AG399</f>
        <v>276.69</v>
      </c>
      <c r="AH265" s="33">
        <f>'SALDO MAXPPI JULHO 2026'!AH399</f>
        <v>246.92</v>
      </c>
      <c r="AI265" s="33">
        <f>'SALDO MAXPPI JULHO 2026'!AI399</f>
        <v>12.56</v>
      </c>
      <c r="AJ265" s="33">
        <f>'SALDO MAXPPI JULHO 2026'!AJ399</f>
        <v>183.3</v>
      </c>
      <c r="AK265" s="33">
        <f>'SALDO MAXPPI JULHO 2026'!AK399</f>
        <v>3.5</v>
      </c>
      <c r="AL265" s="33">
        <f>'SALDO MAXPPI JULHO 2026'!AL399</f>
        <v>59.68</v>
      </c>
      <c r="AM265" s="33">
        <f>'SALDO MAXPPI JULHO 2026'!AM399</f>
        <v>57.08</v>
      </c>
      <c r="AN265" s="33">
        <f>'SALDO MAXPPI JULHO 2026'!AN399</f>
        <v>12.56</v>
      </c>
      <c r="AO265" s="33">
        <f>'SALDO MAXPPI JULHO 2026'!AO399</f>
        <v>59.8</v>
      </c>
      <c r="AP265" s="33">
        <f>'SALDO MAXPPI JULHO 2026'!AP399</f>
        <v>41.86</v>
      </c>
      <c r="AQ265" s="33">
        <f>'SALDO MAXPPI JULHO 2026'!AQ399</f>
        <v>37.39</v>
      </c>
      <c r="AR265" s="33">
        <f>'SALDO MAXPPI JULHO 2026'!AR399</f>
        <v>597.51</v>
      </c>
      <c r="AS265" s="33">
        <f>'SALDO MAXPPI JULHO 2026'!AS399</f>
        <v>652.30999999999995</v>
      </c>
      <c r="AT265" s="33">
        <f>'SALDO MAXPPI JULHO 2026'!AT399</f>
        <v>134.81</v>
      </c>
      <c r="AU265" s="33">
        <f>'SALDO MAXPPI JULHO 2026'!AU399</f>
        <v>175.78</v>
      </c>
      <c r="AV265" s="33">
        <f>'SALDO MAXPPI JULHO 2026'!AV399</f>
        <v>75.34</v>
      </c>
      <c r="AW265" s="33">
        <f>'SALDO MAXPPI JULHO 2026'!AW399</f>
        <v>418.53</v>
      </c>
      <c r="AX265" s="33">
        <f>'SALDO MAXPPI JULHO 2026'!AX399</f>
        <v>63.47</v>
      </c>
      <c r="AY265" s="33">
        <f>'SALDO MAXPPI JULHO 2026'!AY399</f>
        <v>0</v>
      </c>
      <c r="AZ265" s="33">
        <f>'SALDO MAXPPI JULHO 2026'!AZ399</f>
        <v>34.79</v>
      </c>
      <c r="BA265" s="33">
        <f>'SALDO MAXPPI JULHO 2026'!BA399</f>
        <v>8.3800000000000008</v>
      </c>
      <c r="BB265" s="33">
        <f>'SALDO MAXPPI JULHO 2026'!BB399</f>
        <v>22.81</v>
      </c>
      <c r="BC265" s="33">
        <f>'SALDO MAXPPI JULHO 2026'!BC399</f>
        <v>2.2999999999999998</v>
      </c>
      <c r="BD265" s="33">
        <f>'SALDO MAXPPI JULHO 2026'!BD399</f>
        <v>2532.02</v>
      </c>
      <c r="BE265" s="33">
        <f>'SALDO MAXPPI JULHO 2026'!BE399</f>
        <v>441.04</v>
      </c>
      <c r="BF265" s="33">
        <f>'SALDO MAXPPI JULHO 2026'!BF399</f>
        <v>94.58</v>
      </c>
      <c r="BG265" s="33">
        <f>'SALDO MAXPPI JULHO 2026'!BG399</f>
        <v>20.64</v>
      </c>
      <c r="BH265" s="33">
        <f>'SALDO MAXPPI JULHO 2026'!BH399</f>
        <v>0</v>
      </c>
      <c r="BI265" s="33">
        <f>'SALDO MAXPPI JULHO 2026'!BI399</f>
        <v>1540.87</v>
      </c>
      <c r="BJ265" s="33">
        <f>'SALDO MAXPPI JULHO 2026'!BJ399</f>
        <v>60.06</v>
      </c>
      <c r="BK265" s="33">
        <f>'SALDO MAXPPI JULHO 2026'!BK399</f>
        <v>0</v>
      </c>
      <c r="BL265" s="33">
        <f>'SALDO MAXPPI JULHO 2026'!BL399</f>
        <v>0</v>
      </c>
      <c r="BM265" s="33">
        <f>'SALDO MAXPPI JULHO 2026'!BM399</f>
        <v>7.83</v>
      </c>
      <c r="BN265" s="33">
        <f>'SALDO MAXPPI JULHO 2026'!BN399</f>
        <v>-0.17</v>
      </c>
      <c r="BO265" s="33">
        <f>'SALDO MAXPPI JULHO 2026'!BO399</f>
        <v>0.42</v>
      </c>
      <c r="BP265" s="33">
        <f>'SALDO MAXPPI JULHO 2026'!BP399</f>
        <v>0.97</v>
      </c>
      <c r="BQ265" s="33">
        <f>'SALDO MAXPPI JULHO 2026'!BQ399</f>
        <v>115.27</v>
      </c>
      <c r="BR265" s="33">
        <f>'SALDO MAXPPI JULHO 2026'!BR399</f>
        <v>2.29</v>
      </c>
      <c r="BS265" s="33">
        <f>'SALDO MAXPPI JULHO 2026'!BS399</f>
        <v>1125.56</v>
      </c>
      <c r="BT265" s="33">
        <f>'SALDO MAXPPI JULHO 2026'!BT399</f>
        <v>0</v>
      </c>
      <c r="BU265" s="33">
        <f>'SALDO MAXPPI JULHO 2026'!BU399</f>
        <v>326.12</v>
      </c>
      <c r="BV265" s="33">
        <f>'SALDO MAXPPI JULHO 2026'!BV399</f>
        <v>3</v>
      </c>
      <c r="BW265" s="33">
        <f>'SALDO MAXPPI JULHO 2026'!BW399</f>
        <v>0</v>
      </c>
      <c r="BX265" s="33">
        <f>'SALDO MAXPPI JULHO 2026'!BX399</f>
        <v>0</v>
      </c>
      <c r="BY265" s="35">
        <f t="shared" si="8"/>
        <v>49553.009999999995</v>
      </c>
      <c r="BZ265" s="36">
        <f>'SALDO MAXPPI JULHO 2026'!BZ399</f>
        <v>49553.009999999995</v>
      </c>
      <c r="CA265" s="37">
        <f t="shared" si="9"/>
        <v>0</v>
      </c>
    </row>
    <row r="266" spans="1:79">
      <c r="A266" s="32" t="str">
        <f>'SALDO MAXPPI JULHO 2026'!A400</f>
        <v>SUL BRASIL</v>
      </c>
      <c r="B266" s="33">
        <f>'SALDO MAXPPI JULHO 2026'!B400</f>
        <v>34.380000000000003</v>
      </c>
      <c r="C266" s="33">
        <f>'SALDO MAXPPI JULHO 2026'!C400</f>
        <v>1733.06</v>
      </c>
      <c r="D266" s="33">
        <f>'SALDO MAXPPI JULHO 2026'!D400</f>
        <v>947.03</v>
      </c>
      <c r="E266" s="33">
        <f>'SALDO MAXPPI JULHO 2026'!E400</f>
        <v>0</v>
      </c>
      <c r="F266" s="33">
        <f>'SALDO MAXPPI JULHO 2026'!F400</f>
        <v>440.22</v>
      </c>
      <c r="G266" s="33">
        <f>'SALDO MAXPPI JULHO 2026'!G400</f>
        <v>397.69</v>
      </c>
      <c r="H266" s="33">
        <f>'SALDO MAXPPI JULHO 2026'!H400</f>
        <v>0</v>
      </c>
      <c r="I266" s="33">
        <f>'SALDO MAXPPI JULHO 2026'!I400</f>
        <v>0</v>
      </c>
      <c r="J266" s="33">
        <f>'SALDO MAXPPI JULHO 2026'!J400</f>
        <v>0</v>
      </c>
      <c r="K266" s="33">
        <f>'SALDO MAXPPI JULHO 2026'!K400</f>
        <v>275.2</v>
      </c>
      <c r="L266" s="33">
        <f>'SALDO MAXPPI JULHO 2026'!L400</f>
        <v>42.51</v>
      </c>
      <c r="M266" s="33">
        <f>'SALDO MAXPPI JULHO 2026'!M400</f>
        <v>140.52000000000001</v>
      </c>
      <c r="N266" s="33">
        <f>'SALDO MAXPPI JULHO 2026'!N400</f>
        <v>0</v>
      </c>
      <c r="O266" s="33">
        <f>'SALDO MAXPPI JULHO 2026'!O400</f>
        <v>0.77</v>
      </c>
      <c r="P266" s="33">
        <f>'SALDO MAXPPI JULHO 2026'!P400</f>
        <v>0.3</v>
      </c>
      <c r="Q266" s="33">
        <f>'SALDO MAXPPI JULHO 2026'!Q400</f>
        <v>0</v>
      </c>
      <c r="R266" s="33">
        <f>'SALDO MAXPPI JULHO 2026'!R400</f>
        <v>0</v>
      </c>
      <c r="S266" s="33">
        <f>'SALDO MAXPPI JULHO 2026'!S400</f>
        <v>114.75</v>
      </c>
      <c r="T266" s="33">
        <f>'SALDO MAXPPI JULHO 2026'!T400</f>
        <v>0</v>
      </c>
      <c r="U266" s="33">
        <f>'SALDO MAXPPI JULHO 2026'!U400</f>
        <v>0</v>
      </c>
      <c r="V266" s="33">
        <f>'SALDO MAXPPI JULHO 2026'!V400</f>
        <v>0</v>
      </c>
      <c r="W266" s="33">
        <f>'SALDO MAXPPI JULHO 2026'!W400</f>
        <v>157.38</v>
      </c>
      <c r="X266" s="33">
        <f>'SALDO MAXPPI JULHO 2026'!X400</f>
        <v>3.12</v>
      </c>
      <c r="Y266" s="33">
        <f>'SALDO MAXPPI JULHO 2026'!Y400</f>
        <v>0</v>
      </c>
      <c r="Z266" s="33">
        <f>'SALDO MAXPPI JULHO 2026'!Z400</f>
        <v>104.09</v>
      </c>
      <c r="AA266" s="33">
        <f>'SALDO MAXPPI JULHO 2026'!AA400</f>
        <v>7.81</v>
      </c>
      <c r="AB266" s="33">
        <f>'SALDO MAXPPI JULHO 2026'!AB400</f>
        <v>92.38</v>
      </c>
      <c r="AC266" s="33">
        <f>'SALDO MAXPPI JULHO 2026'!AC400</f>
        <v>0.1</v>
      </c>
      <c r="AD266" s="33">
        <f>'SALDO MAXPPI JULHO 2026'!AD400</f>
        <v>5.99</v>
      </c>
      <c r="AE266" s="33">
        <f>'SALDO MAXPPI JULHO 2026'!AE400</f>
        <v>1.1399999999999999</v>
      </c>
      <c r="AF266" s="33">
        <f>'SALDO MAXPPI JULHO 2026'!AF400</f>
        <v>0</v>
      </c>
      <c r="AG266" s="33">
        <f>'SALDO MAXPPI JULHO 2026'!AG400</f>
        <v>46.84</v>
      </c>
      <c r="AH266" s="33">
        <f>'SALDO MAXPPI JULHO 2026'!AH400</f>
        <v>19.100000000000001</v>
      </c>
      <c r="AI266" s="33">
        <f>'SALDO MAXPPI JULHO 2026'!AI400</f>
        <v>1.56</v>
      </c>
      <c r="AJ266" s="33">
        <f>'SALDO MAXPPI JULHO 2026'!AJ400</f>
        <v>15.19</v>
      </c>
      <c r="AK266" s="33">
        <f>'SALDO MAXPPI JULHO 2026'!AK400</f>
        <v>0.88</v>
      </c>
      <c r="AL266" s="33">
        <f>'SALDO MAXPPI JULHO 2026'!AL400</f>
        <v>11.97</v>
      </c>
      <c r="AM266" s="33">
        <f>'SALDO MAXPPI JULHO 2026'!AM400</f>
        <v>15.61</v>
      </c>
      <c r="AN266" s="33">
        <f>'SALDO MAXPPI JULHO 2026'!AN400</f>
        <v>1.56</v>
      </c>
      <c r="AO266" s="33">
        <f>'SALDO MAXPPI JULHO 2026'!AO400</f>
        <v>17.7</v>
      </c>
      <c r="AP266" s="33">
        <f>'SALDO MAXPPI JULHO 2026'!AP400</f>
        <v>5.21</v>
      </c>
      <c r="AQ266" s="33">
        <f>'SALDO MAXPPI JULHO 2026'!AQ400</f>
        <v>26.02</v>
      </c>
      <c r="AR266" s="33">
        <f>'SALDO MAXPPI JULHO 2026'!AR400</f>
        <v>0</v>
      </c>
      <c r="AS266" s="33">
        <f>'SALDO MAXPPI JULHO 2026'!AS400</f>
        <v>167.92</v>
      </c>
      <c r="AT266" s="33">
        <f>'SALDO MAXPPI JULHO 2026'!AT400</f>
        <v>41.64</v>
      </c>
      <c r="AU266" s="33">
        <f>'SALDO MAXPPI JULHO 2026'!AU400</f>
        <v>21.86</v>
      </c>
      <c r="AV266" s="33">
        <f>'SALDO MAXPPI JULHO 2026'!AV400</f>
        <v>9.3699999999999992</v>
      </c>
      <c r="AW266" s="33">
        <f>'SALDO MAXPPI JULHO 2026'!AW400</f>
        <v>52.04</v>
      </c>
      <c r="AX266" s="33">
        <f>'SALDO MAXPPI JULHO 2026'!AX400</f>
        <v>4.1900000000000004</v>
      </c>
      <c r="AY266" s="33">
        <f>'SALDO MAXPPI JULHO 2026'!AY400</f>
        <v>37.47</v>
      </c>
      <c r="AZ266" s="33">
        <f>'SALDO MAXPPI JULHO 2026'!AZ400</f>
        <v>4.33</v>
      </c>
      <c r="BA266" s="33">
        <f>'SALDO MAXPPI JULHO 2026'!BA400</f>
        <v>0</v>
      </c>
      <c r="BB266" s="33">
        <f>'SALDO MAXPPI JULHO 2026'!BB400</f>
        <v>9.89</v>
      </c>
      <c r="BC266" s="33">
        <f>'SALDO MAXPPI JULHO 2026'!BC400</f>
        <v>29.67</v>
      </c>
      <c r="BD266" s="33">
        <f>'SALDO MAXPPI JULHO 2026'!BD400</f>
        <v>314.85000000000002</v>
      </c>
      <c r="BE266" s="33">
        <f>'SALDO MAXPPI JULHO 2026'!BE400</f>
        <v>90.05</v>
      </c>
      <c r="BF266" s="33">
        <f>'SALDO MAXPPI JULHO 2026'!BF400</f>
        <v>59.02</v>
      </c>
      <c r="BG266" s="33">
        <f>'SALDO MAXPPI JULHO 2026'!BG400</f>
        <v>2.57</v>
      </c>
      <c r="BH266" s="33">
        <f>'SALDO MAXPPI JULHO 2026'!BH400</f>
        <v>2.91</v>
      </c>
      <c r="BI266" s="33">
        <f>'SALDO MAXPPI JULHO 2026'!BI400</f>
        <v>191.6</v>
      </c>
      <c r="BJ266" s="33">
        <f>'SALDO MAXPPI JULHO 2026'!BJ400</f>
        <v>9.2799999999999994</v>
      </c>
      <c r="BK266" s="33">
        <f>'SALDO MAXPPI JULHO 2026'!BK400</f>
        <v>10.47</v>
      </c>
      <c r="BL266" s="33">
        <f>'SALDO MAXPPI JULHO 2026'!BL400</f>
        <v>13.59</v>
      </c>
      <c r="BM266" s="33">
        <f>'SALDO MAXPPI JULHO 2026'!BM400</f>
        <v>0.22</v>
      </c>
      <c r="BN266" s="33">
        <f>'SALDO MAXPPI JULHO 2026'!BN400</f>
        <v>-0.17</v>
      </c>
      <c r="BO266" s="33">
        <f>'SALDO MAXPPI JULHO 2026'!BO400</f>
        <v>0.1</v>
      </c>
      <c r="BP266" s="33">
        <f>'SALDO MAXPPI JULHO 2026'!BP400</f>
        <v>-3.88</v>
      </c>
      <c r="BQ266" s="33">
        <f>'SALDO MAXPPI JULHO 2026'!BQ400</f>
        <v>1.1000000000000001</v>
      </c>
      <c r="BR266" s="33">
        <f>'SALDO MAXPPI JULHO 2026'!BR400</f>
        <v>-1.1499999999999999</v>
      </c>
      <c r="BS266" s="33">
        <f>'SALDO MAXPPI JULHO 2026'!BS400</f>
        <v>0</v>
      </c>
      <c r="BT266" s="33">
        <f>'SALDO MAXPPI JULHO 2026'!BT400</f>
        <v>0</v>
      </c>
      <c r="BU266" s="33">
        <f>'SALDO MAXPPI JULHO 2026'!BU400</f>
        <v>0</v>
      </c>
      <c r="BV266" s="33">
        <f>'SALDO MAXPPI JULHO 2026'!BV400</f>
        <v>81.069999999999993</v>
      </c>
      <c r="BW266" s="33">
        <f>'SALDO MAXPPI JULHO 2026'!BW400</f>
        <v>0</v>
      </c>
      <c r="BX266" s="33">
        <f>'SALDO MAXPPI JULHO 2026'!BX400</f>
        <v>0</v>
      </c>
      <c r="BY266" s="35">
        <f t="shared" si="8"/>
        <v>5810.0900000000047</v>
      </c>
      <c r="BZ266" s="36">
        <f>'SALDO MAXPPI JULHO 2026'!BZ400</f>
        <v>5810.0900000000047</v>
      </c>
      <c r="CA266" s="37">
        <f t="shared" si="9"/>
        <v>0</v>
      </c>
    </row>
    <row r="267" spans="1:79">
      <c r="A267" s="32" t="str">
        <f>'SALDO MAXPPI JULHO 2026'!A401</f>
        <v>TAIO</v>
      </c>
      <c r="B267" s="33">
        <f>'SALDO MAXPPI JULHO 2026'!B401</f>
        <v>382.78</v>
      </c>
      <c r="C267" s="33">
        <f>'SALDO MAXPPI JULHO 2026'!C401</f>
        <v>16142.69</v>
      </c>
      <c r="D267" s="33">
        <f>'SALDO MAXPPI JULHO 2026'!D401</f>
        <v>8821.26</v>
      </c>
      <c r="E267" s="33">
        <f>'SALDO MAXPPI JULHO 2026'!E401</f>
        <v>0</v>
      </c>
      <c r="F267" s="33">
        <f>'SALDO MAXPPI JULHO 2026'!F401</f>
        <v>-0.56000000000000005</v>
      </c>
      <c r="G267" s="33">
        <f>'SALDO MAXPPI JULHO 2026'!G401</f>
        <v>0</v>
      </c>
      <c r="H267" s="33">
        <f>'SALDO MAXPPI JULHO 2026'!H401</f>
        <v>1430.85</v>
      </c>
      <c r="I267" s="33">
        <f>'SALDO MAXPPI JULHO 2026'!I401</f>
        <v>0</v>
      </c>
      <c r="J267" s="33">
        <f>'SALDO MAXPPI JULHO 2026'!J401</f>
        <v>93.17</v>
      </c>
      <c r="K267" s="33">
        <f>'SALDO MAXPPI JULHO 2026'!K401</f>
        <v>1521.75</v>
      </c>
      <c r="L267" s="33">
        <f>'SALDO MAXPPI JULHO 2026'!L401</f>
        <v>-0.41</v>
      </c>
      <c r="M267" s="33">
        <f>'SALDO MAXPPI JULHO 2026'!M401</f>
        <v>777.02</v>
      </c>
      <c r="N267" s="33">
        <f>'SALDO MAXPPI JULHO 2026'!N401</f>
        <v>0.34</v>
      </c>
      <c r="O267" s="33">
        <f>'SALDO MAXPPI JULHO 2026'!O401</f>
        <v>266.77</v>
      </c>
      <c r="P267" s="33">
        <f>'SALDO MAXPPI JULHO 2026'!P401</f>
        <v>0</v>
      </c>
      <c r="Q267" s="33">
        <f>'SALDO MAXPPI JULHO 2026'!Q401</f>
        <v>0</v>
      </c>
      <c r="R267" s="33">
        <f>'SALDO MAXPPI JULHO 2026'!R401</f>
        <v>5.53</v>
      </c>
      <c r="S267" s="33">
        <f>'SALDO MAXPPI JULHO 2026'!S401</f>
        <v>160.66</v>
      </c>
      <c r="T267" s="33">
        <f>'SALDO MAXPPI JULHO 2026'!T401</f>
        <v>2.4500000000000002</v>
      </c>
      <c r="U267" s="33">
        <f>'SALDO MAXPPI JULHO 2026'!U401</f>
        <v>0.4</v>
      </c>
      <c r="V267" s="33">
        <f>'SALDO MAXPPI JULHO 2026'!V401</f>
        <v>1.74</v>
      </c>
      <c r="W267" s="33">
        <f>'SALDO MAXPPI JULHO 2026'!W401</f>
        <v>870.24</v>
      </c>
      <c r="X267" s="33">
        <f>'SALDO MAXPPI JULHO 2026'!X401</f>
        <v>17.27</v>
      </c>
      <c r="Y267" s="33">
        <f>'SALDO MAXPPI JULHO 2026'!Y401</f>
        <v>0</v>
      </c>
      <c r="Z267" s="33">
        <f>'SALDO MAXPPI JULHO 2026'!Z401</f>
        <v>575.54999999999995</v>
      </c>
      <c r="AA267" s="33">
        <f>'SALDO MAXPPI JULHO 2026'!AA401</f>
        <v>43.17</v>
      </c>
      <c r="AB267" s="33">
        <f>'SALDO MAXPPI JULHO 2026'!AB401</f>
        <v>0</v>
      </c>
      <c r="AC267" s="33">
        <f>'SALDO MAXPPI JULHO 2026'!AC401</f>
        <v>8.81</v>
      </c>
      <c r="AD267" s="33">
        <f>'SALDO MAXPPI JULHO 2026'!AD401</f>
        <v>33.090000000000003</v>
      </c>
      <c r="AE267" s="33">
        <f>'SALDO MAXPPI JULHO 2026'!AE401</f>
        <v>6.33</v>
      </c>
      <c r="AF267" s="33">
        <f>'SALDO MAXPPI JULHO 2026'!AF401</f>
        <v>0</v>
      </c>
      <c r="AG267" s="33">
        <f>'SALDO MAXPPI JULHO 2026'!AG401</f>
        <v>234.11</v>
      </c>
      <c r="AH267" s="33">
        <f>'SALDO MAXPPI JULHO 2026'!AH401</f>
        <v>0</v>
      </c>
      <c r="AI267" s="33">
        <f>'SALDO MAXPPI JULHO 2026'!AI401</f>
        <v>8.64</v>
      </c>
      <c r="AJ267" s="33">
        <f>'SALDO MAXPPI JULHO 2026'!AJ401</f>
        <v>111.83</v>
      </c>
      <c r="AK267" s="33">
        <f>'SALDO MAXPPI JULHO 2026'!AK401</f>
        <v>4.8899999999999997</v>
      </c>
      <c r="AL267" s="33">
        <f>'SALDO MAXPPI JULHO 2026'!AL401</f>
        <v>66.19</v>
      </c>
      <c r="AM267" s="33">
        <f>'SALDO MAXPPI JULHO 2026'!AM401</f>
        <v>74.73</v>
      </c>
      <c r="AN267" s="33">
        <f>'SALDO MAXPPI JULHO 2026'!AN401</f>
        <v>8.64</v>
      </c>
      <c r="AO267" s="33">
        <f>'SALDO MAXPPI JULHO 2026'!AO401</f>
        <v>72.34</v>
      </c>
      <c r="AP267" s="33">
        <f>'SALDO MAXPPI JULHO 2026'!AP401</f>
        <v>28.78</v>
      </c>
      <c r="AQ267" s="33">
        <f>'SALDO MAXPPI JULHO 2026'!AQ401</f>
        <v>95.29</v>
      </c>
      <c r="AR267" s="33">
        <f>'SALDO MAXPPI JULHO 2026'!AR401</f>
        <v>534.44000000000005</v>
      </c>
      <c r="AS267" s="33">
        <f>'SALDO MAXPPI JULHO 2026'!AS401</f>
        <v>258.31</v>
      </c>
      <c r="AT267" s="33">
        <f>'SALDO MAXPPI JULHO 2026'!AT401</f>
        <v>30.2</v>
      </c>
      <c r="AU267" s="33">
        <f>'SALDO MAXPPI JULHO 2026'!AU401</f>
        <v>120.87</v>
      </c>
      <c r="AV267" s="33">
        <f>'SALDO MAXPPI JULHO 2026'!AV401</f>
        <v>51.8</v>
      </c>
      <c r="AW267" s="33">
        <f>'SALDO MAXPPI JULHO 2026'!AW401</f>
        <v>137.79</v>
      </c>
      <c r="AX267" s="33">
        <f>'SALDO MAXPPI JULHO 2026'!AX401</f>
        <v>41.9</v>
      </c>
      <c r="AY267" s="33">
        <f>'SALDO MAXPPI JULHO 2026'!AY401</f>
        <v>0</v>
      </c>
      <c r="AZ267" s="33">
        <f>'SALDO MAXPPI JULHO 2026'!AZ401</f>
        <v>23.92</v>
      </c>
      <c r="BA267" s="33">
        <f>'SALDO MAXPPI JULHO 2026'!BA401</f>
        <v>5.76</v>
      </c>
      <c r="BB267" s="33">
        <f>'SALDO MAXPPI JULHO 2026'!BB401</f>
        <v>54.68</v>
      </c>
      <c r="BC267" s="33">
        <f>'SALDO MAXPPI JULHO 2026'!BC401</f>
        <v>164.08</v>
      </c>
      <c r="BD267" s="33">
        <f>'SALDO MAXPPI JULHO 2026'!BD401</f>
        <v>1740.99</v>
      </c>
      <c r="BE267" s="33">
        <f>'SALDO MAXPPI JULHO 2026'!BE401</f>
        <v>0</v>
      </c>
      <c r="BF267" s="33">
        <f>'SALDO MAXPPI JULHO 2026'!BF401</f>
        <v>291.52</v>
      </c>
      <c r="BG267" s="33">
        <f>'SALDO MAXPPI JULHO 2026'!BG401</f>
        <v>0</v>
      </c>
      <c r="BH267" s="33">
        <f>'SALDO MAXPPI JULHO 2026'!BH401</f>
        <v>0</v>
      </c>
      <c r="BI267" s="33">
        <f>'SALDO MAXPPI JULHO 2026'!BI401</f>
        <v>1059.48</v>
      </c>
      <c r="BJ267" s="33">
        <f>'SALDO MAXPPI JULHO 2026'!BJ401</f>
        <v>0</v>
      </c>
      <c r="BK267" s="33">
        <f>'SALDO MAXPPI JULHO 2026'!BK401</f>
        <v>0</v>
      </c>
      <c r="BL267" s="33">
        <f>'SALDO MAXPPI JULHO 2026'!BL401</f>
        <v>0</v>
      </c>
      <c r="BM267" s="33">
        <f>'SALDO MAXPPI JULHO 2026'!BM401</f>
        <v>0</v>
      </c>
      <c r="BN267" s="33">
        <f>'SALDO MAXPPI JULHO 2026'!BN401</f>
        <v>0</v>
      </c>
      <c r="BO267" s="33">
        <f>'SALDO MAXPPI JULHO 2026'!BO401</f>
        <v>0</v>
      </c>
      <c r="BP267" s="33">
        <f>'SALDO MAXPPI JULHO 2026'!BP401</f>
        <v>4.8499999999999996</v>
      </c>
      <c r="BQ267" s="33">
        <f>'SALDO MAXPPI JULHO 2026'!BQ401</f>
        <v>0.55000000000000004</v>
      </c>
      <c r="BR267" s="33">
        <f>'SALDO MAXPPI JULHO 2026'!BR401</f>
        <v>0</v>
      </c>
      <c r="BS267" s="33">
        <f>'SALDO MAXPPI JULHO 2026'!BS401</f>
        <v>0</v>
      </c>
      <c r="BT267" s="33">
        <f>'SALDO MAXPPI JULHO 2026'!BT401</f>
        <v>1.72</v>
      </c>
      <c r="BU267" s="33">
        <f>'SALDO MAXPPI JULHO 2026'!BU401</f>
        <v>0</v>
      </c>
      <c r="BV267" s="33">
        <f>'SALDO MAXPPI JULHO 2026'!BV401</f>
        <v>10.5</v>
      </c>
      <c r="BW267" s="33">
        <f>'SALDO MAXPPI JULHO 2026'!BW401</f>
        <v>0</v>
      </c>
      <c r="BX267" s="33">
        <f>'SALDO MAXPPI JULHO 2026'!BX401</f>
        <v>0</v>
      </c>
      <c r="BY267" s="35">
        <f t="shared" si="8"/>
        <v>36399.700000000012</v>
      </c>
      <c r="BZ267" s="36">
        <f>'SALDO MAXPPI JULHO 2026'!BZ401</f>
        <v>36399.700000000012</v>
      </c>
      <c r="CA267" s="37">
        <f t="shared" si="9"/>
        <v>0</v>
      </c>
    </row>
    <row r="268" spans="1:79">
      <c r="A268" s="32" t="str">
        <f>'SALDO MAXPPI JULHO 2026'!A402</f>
        <v>TANGARA</v>
      </c>
      <c r="B268" s="33">
        <f>'SALDO MAXPPI JULHO 2026'!B402</f>
        <v>289.49</v>
      </c>
      <c r="C268" s="33">
        <f>'SALDO MAXPPI JULHO 2026'!C402</f>
        <v>4749.1400000000003</v>
      </c>
      <c r="D268" s="33">
        <f>'SALDO MAXPPI JULHO 2026'!D402</f>
        <v>2450.5300000000002</v>
      </c>
      <c r="E268" s="33">
        <f>'SALDO MAXPPI JULHO 2026'!E402</f>
        <v>0</v>
      </c>
      <c r="F268" s="33">
        <f>'SALDO MAXPPI JULHO 2026'!F402</f>
        <v>0</v>
      </c>
      <c r="G268" s="33">
        <f>'SALDO MAXPPI JULHO 2026'!G402</f>
        <v>0</v>
      </c>
      <c r="H268" s="33">
        <f>'SALDO MAXPPI JULHO 2026'!H402</f>
        <v>1290.33</v>
      </c>
      <c r="I268" s="33">
        <f>'SALDO MAXPPI JULHO 2026'!I402</f>
        <v>0</v>
      </c>
      <c r="J268" s="33">
        <f>'SALDO MAXPPI JULHO 2026'!J402</f>
        <v>81.77</v>
      </c>
      <c r="K268" s="33">
        <f>'SALDO MAXPPI JULHO 2026'!K402</f>
        <v>754.15</v>
      </c>
      <c r="L268" s="33">
        <f>'SALDO MAXPPI JULHO 2026'!L402</f>
        <v>116.48</v>
      </c>
      <c r="M268" s="33">
        <f>'SALDO MAXPPI JULHO 2026'!M402</f>
        <v>385.07</v>
      </c>
      <c r="N268" s="33">
        <f>'SALDO MAXPPI JULHO 2026'!N402</f>
        <v>0.77</v>
      </c>
      <c r="O268" s="33">
        <f>'SALDO MAXPPI JULHO 2026'!O402</f>
        <v>132.19999999999999</v>
      </c>
      <c r="P268" s="33">
        <f>'SALDO MAXPPI JULHO 2026'!P402</f>
        <v>42.79</v>
      </c>
      <c r="Q268" s="33">
        <f>'SALDO MAXPPI JULHO 2026'!Q402</f>
        <v>485.05</v>
      </c>
      <c r="R268" s="33">
        <f>'SALDO MAXPPI JULHO 2026'!R402</f>
        <v>12.78</v>
      </c>
      <c r="S268" s="33">
        <f>'SALDO MAXPPI JULHO 2026'!S402</f>
        <v>370.8</v>
      </c>
      <c r="T268" s="33">
        <f>'SALDO MAXPPI JULHO 2026'!T402</f>
        <v>5.68</v>
      </c>
      <c r="U268" s="33">
        <f>'SALDO MAXPPI JULHO 2026'!U402</f>
        <v>0.99</v>
      </c>
      <c r="V268" s="33">
        <f>'SALDO MAXPPI JULHO 2026'!V402</f>
        <v>4.0199999999999996</v>
      </c>
      <c r="W268" s="33">
        <f>'SALDO MAXPPI JULHO 2026'!W402</f>
        <v>431.27</v>
      </c>
      <c r="X268" s="33">
        <f>'SALDO MAXPPI JULHO 2026'!X402</f>
        <v>8.56</v>
      </c>
      <c r="Y268" s="33">
        <f>'SALDO MAXPPI JULHO 2026'!Y402</f>
        <v>32.799999999999997</v>
      </c>
      <c r="Z268" s="33">
        <f>'SALDO MAXPPI JULHO 2026'!Z402</f>
        <v>285.23</v>
      </c>
      <c r="AA268" s="33">
        <f>'SALDO MAXPPI JULHO 2026'!AA402</f>
        <v>21.39</v>
      </c>
      <c r="AB268" s="33">
        <f>'SALDO MAXPPI JULHO 2026'!AB402</f>
        <v>0</v>
      </c>
      <c r="AC268" s="33">
        <f>'SALDO MAXPPI JULHO 2026'!AC402</f>
        <v>16.03</v>
      </c>
      <c r="AD268" s="33">
        <f>'SALDO MAXPPI JULHO 2026'!AD402</f>
        <v>16.399999999999999</v>
      </c>
      <c r="AE268" s="33">
        <f>'SALDO MAXPPI JULHO 2026'!AE402</f>
        <v>3.14</v>
      </c>
      <c r="AF268" s="33">
        <f>'SALDO MAXPPI JULHO 2026'!AF402</f>
        <v>8.56</v>
      </c>
      <c r="AG268" s="33">
        <f>'SALDO MAXPPI JULHO 2026'!AG402</f>
        <v>128.36000000000001</v>
      </c>
      <c r="AH268" s="33">
        <f>'SALDO MAXPPI JULHO 2026'!AH402</f>
        <v>84.14</v>
      </c>
      <c r="AI268" s="33">
        <f>'SALDO MAXPPI JULHO 2026'!AI402</f>
        <v>4.28</v>
      </c>
      <c r="AJ268" s="33">
        <f>'SALDO MAXPPI JULHO 2026'!AJ402</f>
        <v>68.459999999999994</v>
      </c>
      <c r="AK268" s="33">
        <f>'SALDO MAXPPI JULHO 2026'!AK402</f>
        <v>2.42</v>
      </c>
      <c r="AL268" s="33">
        <f>'SALDO MAXPPI JULHO 2026'!AL402</f>
        <v>32.799999999999997</v>
      </c>
      <c r="AM268" s="33">
        <f>'SALDO MAXPPI JULHO 2026'!AM402</f>
        <v>42.79</v>
      </c>
      <c r="AN268" s="33">
        <f>'SALDO MAXPPI JULHO 2026'!AN402</f>
        <v>4.28</v>
      </c>
      <c r="AO268" s="33">
        <f>'SALDO MAXPPI JULHO 2026'!AO402</f>
        <v>48.49</v>
      </c>
      <c r="AP268" s="33">
        <f>'SALDO MAXPPI JULHO 2026'!AP402</f>
        <v>0</v>
      </c>
      <c r="AQ268" s="33">
        <f>'SALDO MAXPPI JULHO 2026'!AQ402</f>
        <v>50.01</v>
      </c>
      <c r="AR268" s="33">
        <f>'SALDO MAXPPI JULHO 2026'!AR402</f>
        <v>269.81</v>
      </c>
      <c r="AS268" s="33">
        <f>'SALDO MAXPPI JULHO 2026'!AS402</f>
        <v>0</v>
      </c>
      <c r="AT268" s="33">
        <f>'SALDO MAXPPI JULHO 2026'!AT402</f>
        <v>114.09</v>
      </c>
      <c r="AU268" s="33">
        <f>'SALDO MAXPPI JULHO 2026'!AU402</f>
        <v>59.9</v>
      </c>
      <c r="AV268" s="33">
        <f>'SALDO MAXPPI JULHO 2026'!AV402</f>
        <v>25.67</v>
      </c>
      <c r="AW268" s="33">
        <f>'SALDO MAXPPI JULHO 2026'!AW402</f>
        <v>0</v>
      </c>
      <c r="AX268" s="33">
        <f>'SALDO MAXPPI JULHO 2026'!AX402</f>
        <v>41.83</v>
      </c>
      <c r="AY268" s="33">
        <f>'SALDO MAXPPI JULHO 2026'!AY402</f>
        <v>102.68</v>
      </c>
      <c r="AZ268" s="33">
        <f>'SALDO MAXPPI JULHO 2026'!AZ402</f>
        <v>11.85</v>
      </c>
      <c r="BA268" s="33">
        <f>'SALDO MAXPPI JULHO 2026'!BA402</f>
        <v>2.86</v>
      </c>
      <c r="BB268" s="33">
        <f>'SALDO MAXPPI JULHO 2026'!BB402</f>
        <v>27.1</v>
      </c>
      <c r="BC268" s="33">
        <f>'SALDO MAXPPI JULHO 2026'!BC402</f>
        <v>81.31</v>
      </c>
      <c r="BD268" s="33">
        <f>'SALDO MAXPPI JULHO 2026'!BD402</f>
        <v>862.8</v>
      </c>
      <c r="BE268" s="33">
        <f>'SALDO MAXPPI JULHO 2026'!BE402</f>
        <v>246.76</v>
      </c>
      <c r="BF268" s="33">
        <f>'SALDO MAXPPI JULHO 2026'!BF402</f>
        <v>108.8</v>
      </c>
      <c r="BG268" s="33">
        <f>'SALDO MAXPPI JULHO 2026'!BG402</f>
        <v>7.03</v>
      </c>
      <c r="BH268" s="33">
        <f>'SALDO MAXPPI JULHO 2026'!BH402</f>
        <v>18.829999999999998</v>
      </c>
      <c r="BI268" s="33">
        <f>'SALDO MAXPPI JULHO 2026'!BI402</f>
        <v>525.05999999999995</v>
      </c>
      <c r="BJ268" s="33">
        <f>'SALDO MAXPPI JULHO 2026'!BJ402</f>
        <v>50.83</v>
      </c>
      <c r="BK268" s="33">
        <f>'SALDO MAXPPI JULHO 2026'!BK402</f>
        <v>57.37</v>
      </c>
      <c r="BL268" s="33">
        <f>'SALDO MAXPPI JULHO 2026'!BL402</f>
        <v>40.090000000000003</v>
      </c>
      <c r="BM268" s="33">
        <f>'SALDO MAXPPI JULHO 2026'!BM402</f>
        <v>3.7</v>
      </c>
      <c r="BN268" s="33">
        <f>'SALDO MAXPPI JULHO 2026'!BN402</f>
        <v>2.4</v>
      </c>
      <c r="BO268" s="33">
        <f>'SALDO MAXPPI JULHO 2026'!BO402</f>
        <v>214.57</v>
      </c>
      <c r="BP268" s="33">
        <f>'SALDO MAXPPI JULHO 2026'!BP402</f>
        <v>69.180000000000007</v>
      </c>
      <c r="BQ268" s="33">
        <f>'SALDO MAXPPI JULHO 2026'!BQ402</f>
        <v>39.28</v>
      </c>
      <c r="BR268" s="33">
        <f>'SALDO MAXPPI JULHO 2026'!BR402</f>
        <v>1.1399999999999999</v>
      </c>
      <c r="BS268" s="33">
        <f>'SALDO MAXPPI JULHO 2026'!BS402</f>
        <v>383.54</v>
      </c>
      <c r="BT268" s="33">
        <f>'SALDO MAXPPI JULHO 2026'!BT402</f>
        <v>69.06</v>
      </c>
      <c r="BU268" s="33">
        <f>'SALDO MAXPPI JULHO 2026'!BU402</f>
        <v>34.11</v>
      </c>
      <c r="BV268" s="33">
        <f>'SALDO MAXPPI JULHO 2026'!BV402</f>
        <v>63.73</v>
      </c>
      <c r="BW268" s="33">
        <f>'SALDO MAXPPI JULHO 2026'!BW402</f>
        <v>0</v>
      </c>
      <c r="BX268" s="33">
        <f>'SALDO MAXPPI JULHO 2026'!BX402</f>
        <v>136.63999999999999</v>
      </c>
      <c r="BY268" s="35">
        <f t="shared" si="8"/>
        <v>16133.47</v>
      </c>
      <c r="BZ268" s="36">
        <f>'SALDO MAXPPI JULHO 2026'!BZ402</f>
        <v>16186.4</v>
      </c>
      <c r="CA268" s="37">
        <f t="shared" si="9"/>
        <v>-52.930000000000291</v>
      </c>
    </row>
    <row r="269" spans="1:79">
      <c r="A269" s="32" t="str">
        <f>'SALDO MAXPPI JULHO 2026'!A403</f>
        <v>TIGRINHOS</v>
      </c>
      <c r="B269" s="33">
        <f>'SALDO MAXPPI JULHO 2026'!B403</f>
        <v>59.7</v>
      </c>
      <c r="C269" s="33">
        <f>'SALDO MAXPPI JULHO 2026'!C403</f>
        <v>931</v>
      </c>
      <c r="D269" s="33">
        <f>'SALDO MAXPPI JULHO 2026'!D403</f>
        <v>535.15</v>
      </c>
      <c r="E269" s="33">
        <f>'SALDO MAXPPI JULHO 2026'!E403</f>
        <v>0</v>
      </c>
      <c r="F269" s="33">
        <f>'SALDO MAXPPI JULHO 2026'!F403</f>
        <v>248.76</v>
      </c>
      <c r="G269" s="33">
        <f>'SALDO MAXPPI JULHO 2026'!G403</f>
        <v>224.72</v>
      </c>
      <c r="H269" s="33">
        <f>'SALDO MAXPPI JULHO 2026'!H403</f>
        <v>259.77</v>
      </c>
      <c r="I269" s="33">
        <f>'SALDO MAXPPI JULHO 2026'!I403</f>
        <v>284.77</v>
      </c>
      <c r="J269" s="33">
        <f>'SALDO MAXPPI JULHO 2026'!J403</f>
        <v>16.86</v>
      </c>
      <c r="K269" s="33">
        <f>'SALDO MAXPPI JULHO 2026'!K403</f>
        <v>155.51</v>
      </c>
      <c r="L269" s="33">
        <f>'SALDO MAXPPI JULHO 2026'!L403</f>
        <v>24.02</v>
      </c>
      <c r="M269" s="33">
        <f>'SALDO MAXPPI JULHO 2026'!M403</f>
        <v>79.41</v>
      </c>
      <c r="N269" s="33">
        <f>'SALDO MAXPPI JULHO 2026'!N403</f>
        <v>0.16</v>
      </c>
      <c r="O269" s="33">
        <f>'SALDO MAXPPI JULHO 2026'!O403</f>
        <v>0.62</v>
      </c>
      <c r="P269" s="33">
        <f>'SALDO MAXPPI JULHO 2026'!P403</f>
        <v>0</v>
      </c>
      <c r="Q269" s="33">
        <f>'SALDO MAXPPI JULHO 2026'!Q403</f>
        <v>100.02</v>
      </c>
      <c r="R269" s="33">
        <f>'SALDO MAXPPI JULHO 2026'!R403</f>
        <v>2.63</v>
      </c>
      <c r="S269" s="33">
        <f>'SALDO MAXPPI JULHO 2026'!S403</f>
        <v>76.459999999999994</v>
      </c>
      <c r="T269" s="33">
        <f>'SALDO MAXPPI JULHO 2026'!T403</f>
        <v>1.17</v>
      </c>
      <c r="U269" s="33">
        <f>'SALDO MAXPPI JULHO 2026'!U403</f>
        <v>0.2</v>
      </c>
      <c r="V269" s="33">
        <f>'SALDO MAXPPI JULHO 2026'!V403</f>
        <v>0.83</v>
      </c>
      <c r="W269" s="33">
        <f>'SALDO MAXPPI JULHO 2026'!W403</f>
        <v>88.93</v>
      </c>
      <c r="X269" s="33">
        <f>'SALDO MAXPPI JULHO 2026'!X403</f>
        <v>1.77</v>
      </c>
      <c r="Y269" s="33">
        <f>'SALDO MAXPPI JULHO 2026'!Y403</f>
        <v>0.8</v>
      </c>
      <c r="Z269" s="33">
        <f>'SALDO MAXPPI JULHO 2026'!Z403</f>
        <v>26.61</v>
      </c>
      <c r="AA269" s="33">
        <f>'SALDO MAXPPI JULHO 2026'!AA403</f>
        <v>4.41</v>
      </c>
      <c r="AB269" s="33">
        <f>'SALDO MAXPPI JULHO 2026'!AB403</f>
        <v>55.88</v>
      </c>
      <c r="AC269" s="33">
        <f>'SALDO MAXPPI JULHO 2026'!AC403</f>
        <v>3.3</v>
      </c>
      <c r="AD269" s="33">
        <f>'SALDO MAXPPI JULHO 2026'!AD403</f>
        <v>3.38</v>
      </c>
      <c r="AE269" s="33">
        <f>'SALDO MAXPPI JULHO 2026'!AE403</f>
        <v>0.65</v>
      </c>
      <c r="AF269" s="33">
        <f>'SALDO MAXPPI JULHO 2026'!AF403</f>
        <v>1.77</v>
      </c>
      <c r="AG269" s="33">
        <f>'SALDO MAXPPI JULHO 2026'!AG403</f>
        <v>26.47</v>
      </c>
      <c r="AH269" s="33">
        <f>'SALDO MAXPPI JULHO 2026'!AH403</f>
        <v>17.350000000000001</v>
      </c>
      <c r="AI269" s="33">
        <f>'SALDO MAXPPI JULHO 2026'!AI403</f>
        <v>0.88</v>
      </c>
      <c r="AJ269" s="33">
        <f>'SALDO MAXPPI JULHO 2026'!AJ403</f>
        <v>14.12</v>
      </c>
      <c r="AK269" s="33">
        <f>'SALDO MAXPPI JULHO 2026'!AK403</f>
        <v>0.5</v>
      </c>
      <c r="AL269" s="33">
        <f>'SALDO MAXPPI JULHO 2026'!AL403</f>
        <v>6.76</v>
      </c>
      <c r="AM269" s="33">
        <f>'SALDO MAXPPI JULHO 2026'!AM403</f>
        <v>8.82</v>
      </c>
      <c r="AN269" s="33">
        <f>'SALDO MAXPPI JULHO 2026'!AN403</f>
        <v>0.88</v>
      </c>
      <c r="AO269" s="33">
        <f>'SALDO MAXPPI JULHO 2026'!AO403</f>
        <v>10</v>
      </c>
      <c r="AP269" s="33">
        <f>'SALDO MAXPPI JULHO 2026'!AP403</f>
        <v>2.94</v>
      </c>
      <c r="AQ269" s="33">
        <f>'SALDO MAXPPI JULHO 2026'!AQ403</f>
        <v>14.7</v>
      </c>
      <c r="AR269" s="33">
        <f>'SALDO MAXPPI JULHO 2026'!AR403</f>
        <v>55.64</v>
      </c>
      <c r="AS269" s="33">
        <f>'SALDO MAXPPI JULHO 2026'!AS403</f>
        <v>94.89</v>
      </c>
      <c r="AT269" s="33">
        <f>'SALDO MAXPPI JULHO 2026'!AT403</f>
        <v>23.53</v>
      </c>
      <c r="AU269" s="33">
        <f>'SALDO MAXPPI JULHO 2026'!AU403</f>
        <v>12.35</v>
      </c>
      <c r="AV269" s="33">
        <f>'SALDO MAXPPI JULHO 2026'!AV403</f>
        <v>5.29</v>
      </c>
      <c r="AW269" s="33">
        <f>'SALDO MAXPPI JULHO 2026'!AW403</f>
        <v>29.41</v>
      </c>
      <c r="AX269" s="33">
        <f>'SALDO MAXPPI JULHO 2026'!AX403</f>
        <v>8.6300000000000008</v>
      </c>
      <c r="AY269" s="33">
        <f>'SALDO MAXPPI JULHO 2026'!AY403</f>
        <v>21.17</v>
      </c>
      <c r="AZ269" s="33">
        <f>'SALDO MAXPPI JULHO 2026'!AZ403</f>
        <v>2.44</v>
      </c>
      <c r="BA269" s="33">
        <f>'SALDO MAXPPI JULHO 2026'!BA403</f>
        <v>0.59</v>
      </c>
      <c r="BB269" s="33">
        <f>'SALDO MAXPPI JULHO 2026'!BB403</f>
        <v>5.59</v>
      </c>
      <c r="BC269" s="33">
        <f>'SALDO MAXPPI JULHO 2026'!BC403</f>
        <v>16.77</v>
      </c>
      <c r="BD269" s="33">
        <f>'SALDO MAXPPI JULHO 2026'!BD403</f>
        <v>177.92</v>
      </c>
      <c r="BE269" s="33">
        <f>'SALDO MAXPPI JULHO 2026'!BE403</f>
        <v>50.88</v>
      </c>
      <c r="BF269" s="33">
        <f>'SALDO MAXPPI JULHO 2026'!BF403</f>
        <v>33.35</v>
      </c>
      <c r="BG269" s="33">
        <f>'SALDO MAXPPI JULHO 2026'!BG403</f>
        <v>1.45</v>
      </c>
      <c r="BH269" s="33">
        <f>'SALDO MAXPPI JULHO 2026'!BH403</f>
        <v>3.88</v>
      </c>
      <c r="BI269" s="33">
        <f>'SALDO MAXPPI JULHO 2026'!BI403</f>
        <v>108.27</v>
      </c>
      <c r="BJ269" s="33">
        <f>'SALDO MAXPPI JULHO 2026'!BJ403</f>
        <v>10.48</v>
      </c>
      <c r="BK269" s="33">
        <f>'SALDO MAXPPI JULHO 2026'!BK403</f>
        <v>11.83</v>
      </c>
      <c r="BL269" s="33">
        <f>'SALDO MAXPPI JULHO 2026'!BL403</f>
        <v>8.27</v>
      </c>
      <c r="BM269" s="33">
        <f>'SALDO MAXPPI JULHO 2026'!BM403</f>
        <v>0.76</v>
      </c>
      <c r="BN269" s="33">
        <f>'SALDO MAXPPI JULHO 2026'!BN403</f>
        <v>0.49</v>
      </c>
      <c r="BO269" s="33">
        <f>'SALDO MAXPPI JULHO 2026'!BO403</f>
        <v>0.42</v>
      </c>
      <c r="BP269" s="33">
        <f>'SALDO MAXPPI JULHO 2026'!BP403</f>
        <v>14.27</v>
      </c>
      <c r="BQ269" s="33">
        <f>'SALDO MAXPPI JULHO 2026'!BQ403</f>
        <v>8.1</v>
      </c>
      <c r="BR269" s="33">
        <f>'SALDO MAXPPI JULHO 2026'!BR403</f>
        <v>100.97</v>
      </c>
      <c r="BS269" s="33">
        <f>'SALDO MAXPPI JULHO 2026'!BS403</f>
        <v>79.09</v>
      </c>
      <c r="BT269" s="33">
        <f>'SALDO MAXPPI JULHO 2026'!BT403</f>
        <v>14.24</v>
      </c>
      <c r="BU269" s="33">
        <f>'SALDO MAXPPI JULHO 2026'!BU403</f>
        <v>8.02</v>
      </c>
      <c r="BV269" s="33">
        <f>'SALDO MAXPPI JULHO 2026'!BV403</f>
        <v>46.44</v>
      </c>
      <c r="BW269" s="33">
        <f>'SALDO MAXPPI JULHO 2026'!BW403</f>
        <v>0</v>
      </c>
      <c r="BX269" s="33">
        <f>'SALDO MAXPPI JULHO 2026'!BX403</f>
        <v>28.18</v>
      </c>
      <c r="BY269" s="35">
        <f t="shared" si="8"/>
        <v>4276.29</v>
      </c>
      <c r="BZ269" s="36">
        <f>'SALDO MAXPPI JULHO 2026'!BZ403</f>
        <v>4276.29</v>
      </c>
      <c r="CA269" s="37">
        <f t="shared" si="9"/>
        <v>0</v>
      </c>
    </row>
    <row r="270" spans="1:79">
      <c r="A270" s="32" t="str">
        <f>'SALDO MAXPPI JULHO 2026'!A404</f>
        <v>TIJUCAS</v>
      </c>
      <c r="B270" s="33">
        <f>'SALDO MAXPPI JULHO 2026'!B404</f>
        <v>976.65</v>
      </c>
      <c r="C270" s="33">
        <f>'SALDO MAXPPI JULHO 2026'!C404</f>
        <v>16022.28</v>
      </c>
      <c r="D270" s="33">
        <f>'SALDO MAXPPI JULHO 2026'!D404</f>
        <v>8755.39</v>
      </c>
      <c r="E270" s="33">
        <f>'SALDO MAXPPI JULHO 2026'!E404</f>
        <v>0</v>
      </c>
      <c r="F270" s="33">
        <f>'SALDO MAXPPI JULHO 2026'!F404</f>
        <v>0.56000000000000005</v>
      </c>
      <c r="G270" s="33">
        <f>'SALDO MAXPPI JULHO 2026'!G404</f>
        <v>0.16</v>
      </c>
      <c r="H270" s="33">
        <f>'SALDO MAXPPI JULHO 2026'!H404</f>
        <v>0</v>
      </c>
      <c r="I270" s="33">
        <f>'SALDO MAXPPI JULHO 2026'!I404</f>
        <v>-0.42</v>
      </c>
      <c r="J270" s="33">
        <f>'SALDO MAXPPI JULHO 2026'!J404</f>
        <v>-0.52</v>
      </c>
      <c r="K270" s="33">
        <f>'SALDO MAXPPI JULHO 2026'!K404</f>
        <v>0.26</v>
      </c>
      <c r="L270" s="33">
        <f>'SALDO MAXPPI JULHO 2026'!L404</f>
        <v>392.98</v>
      </c>
      <c r="M270" s="33">
        <f>'SALDO MAXPPI JULHO 2026'!M404</f>
        <v>2275.2800000000002</v>
      </c>
      <c r="N270" s="33">
        <f>'SALDO MAXPPI JULHO 2026'!N404</f>
        <v>0</v>
      </c>
      <c r="O270" s="33">
        <f>'SALDO MAXPPI JULHO 2026'!O404</f>
        <v>446.02</v>
      </c>
      <c r="P270" s="33">
        <f>'SALDO MAXPPI JULHO 2026'!P404</f>
        <v>1.2</v>
      </c>
      <c r="Q270" s="33">
        <f>'SALDO MAXPPI JULHO 2026'!Q404</f>
        <v>1636.41</v>
      </c>
      <c r="R270" s="33">
        <f>'SALDO MAXPPI JULHO 2026'!R404</f>
        <v>43.11</v>
      </c>
      <c r="S270" s="33">
        <f>'SALDO MAXPPI JULHO 2026'!S404</f>
        <v>1250.97</v>
      </c>
      <c r="T270" s="33">
        <f>'SALDO MAXPPI JULHO 2026'!T404</f>
        <v>19.18</v>
      </c>
      <c r="U270" s="33">
        <f>'SALDO MAXPPI JULHO 2026'!U404</f>
        <v>3.35</v>
      </c>
      <c r="V270" s="33">
        <f>'SALDO MAXPPI JULHO 2026'!V404</f>
        <v>13.55</v>
      </c>
      <c r="W270" s="33">
        <f>'SALDO MAXPPI JULHO 2026'!W404</f>
        <v>1455</v>
      </c>
      <c r="X270" s="33">
        <f>'SALDO MAXPPI JULHO 2026'!X404</f>
        <v>28.88</v>
      </c>
      <c r="Y270" s="33">
        <f>'SALDO MAXPPI JULHO 2026'!Y404</f>
        <v>0.7</v>
      </c>
      <c r="Z270" s="33">
        <f>'SALDO MAXPPI JULHO 2026'!Z404</f>
        <v>481.19</v>
      </c>
      <c r="AA270" s="33">
        <f>'SALDO MAXPPI JULHO 2026'!AA404</f>
        <v>72.17</v>
      </c>
      <c r="AB270" s="33">
        <f>'SALDO MAXPPI JULHO 2026'!AB404</f>
        <v>614.19000000000005</v>
      </c>
      <c r="AC270" s="33">
        <f>'SALDO MAXPPI JULHO 2026'!AC404</f>
        <v>54.07</v>
      </c>
      <c r="AD270" s="33">
        <f>'SALDO MAXPPI JULHO 2026'!AD404</f>
        <v>55.33</v>
      </c>
      <c r="AE270" s="33">
        <f>'SALDO MAXPPI JULHO 2026'!AE404</f>
        <v>10.58</v>
      </c>
      <c r="AF270" s="33">
        <f>'SALDO MAXPPI JULHO 2026'!AF404</f>
        <v>19.09</v>
      </c>
      <c r="AG270" s="33">
        <f>'SALDO MAXPPI JULHO 2026'!AG404</f>
        <v>433.04</v>
      </c>
      <c r="AH270" s="33">
        <f>'SALDO MAXPPI JULHO 2026'!AH404</f>
        <v>361.96</v>
      </c>
      <c r="AI270" s="33">
        <f>'SALDO MAXPPI JULHO 2026'!AI404</f>
        <v>14.44</v>
      </c>
      <c r="AJ270" s="33">
        <f>'SALDO MAXPPI JULHO 2026'!AJ404</f>
        <v>237.86</v>
      </c>
      <c r="AK270" s="33">
        <f>'SALDO MAXPPI JULHO 2026'!AK404</f>
        <v>0.4</v>
      </c>
      <c r="AL270" s="33">
        <f>'SALDO MAXPPI JULHO 2026'!AL404</f>
        <v>110.66</v>
      </c>
      <c r="AM270" s="33">
        <f>'SALDO MAXPPI JULHO 2026'!AM404</f>
        <v>53.88</v>
      </c>
      <c r="AN270" s="33">
        <f>'SALDO MAXPPI JULHO 2026'!AN404</f>
        <v>14.44</v>
      </c>
      <c r="AO270" s="33">
        <f>'SALDO MAXPPI JULHO 2026'!AO404</f>
        <v>190.79</v>
      </c>
      <c r="AP270" s="33">
        <f>'SALDO MAXPPI JULHO 2026'!AP404</f>
        <v>48.12</v>
      </c>
      <c r="AQ270" s="33">
        <f>'SALDO MAXPPI JULHO 2026'!AQ404</f>
        <v>44.09</v>
      </c>
      <c r="AR270" s="33">
        <f>'SALDO MAXPPI JULHO 2026'!AR404</f>
        <v>779.88</v>
      </c>
      <c r="AS270" s="33">
        <f>'SALDO MAXPPI JULHO 2026'!AS404</f>
        <v>1661.67</v>
      </c>
      <c r="AT270" s="33">
        <f>'SALDO MAXPPI JULHO 2026'!AT404</f>
        <v>459.92</v>
      </c>
      <c r="AU270" s="33">
        <f>'SALDO MAXPPI JULHO 2026'!AU404</f>
        <v>202.08</v>
      </c>
      <c r="AV270" s="33">
        <f>'SALDO MAXPPI JULHO 2026'!AV404</f>
        <v>86.61</v>
      </c>
      <c r="AW270" s="33">
        <f>'SALDO MAXPPI JULHO 2026'!AW404</f>
        <v>481.14</v>
      </c>
      <c r="AX270" s="33">
        <f>'SALDO MAXPPI JULHO 2026'!AX404</f>
        <v>43.51</v>
      </c>
      <c r="AY270" s="33">
        <f>'SALDO MAXPPI JULHO 2026'!AY404</f>
        <v>403.13</v>
      </c>
      <c r="AZ270" s="33">
        <f>'SALDO MAXPPI JULHO 2026'!AZ404</f>
        <v>39.99</v>
      </c>
      <c r="BA270" s="33">
        <f>'SALDO MAXPPI JULHO 2026'!BA404</f>
        <v>9.6300000000000008</v>
      </c>
      <c r="BB270" s="33">
        <f>'SALDO MAXPPI JULHO 2026'!BB404</f>
        <v>84.62</v>
      </c>
      <c r="BC270" s="33">
        <f>'SALDO MAXPPI JULHO 2026'!BC404</f>
        <v>274.33</v>
      </c>
      <c r="BD270" s="33">
        <f>'SALDO MAXPPI JULHO 2026'!BD404</f>
        <v>2910.84</v>
      </c>
      <c r="BE270" s="33">
        <f>'SALDO MAXPPI JULHO 2026'!BE404</f>
        <v>832.5</v>
      </c>
      <c r="BF270" s="33">
        <f>'SALDO MAXPPI JULHO 2026'!BF404</f>
        <v>545.63</v>
      </c>
      <c r="BG270" s="33">
        <f>'SALDO MAXPPI JULHO 2026'!BG404</f>
        <v>23.73</v>
      </c>
      <c r="BH270" s="33">
        <f>'SALDO MAXPPI JULHO 2026'!BH404</f>
        <v>0</v>
      </c>
      <c r="BI270" s="33">
        <f>'SALDO MAXPPI JULHO 2026'!BI404</f>
        <v>1771.4</v>
      </c>
      <c r="BJ270" s="33">
        <f>'SALDO MAXPPI JULHO 2026'!BJ404</f>
        <v>0.09</v>
      </c>
      <c r="BK270" s="33">
        <f>'SALDO MAXPPI JULHO 2026'!BK404</f>
        <v>193.53</v>
      </c>
      <c r="BL270" s="33">
        <f>'SALDO MAXPPI JULHO 2026'!BL404</f>
        <v>0</v>
      </c>
      <c r="BM270" s="33">
        <f>'SALDO MAXPPI JULHO 2026'!BM404</f>
        <v>0</v>
      </c>
      <c r="BN270" s="33">
        <f>'SALDO MAXPPI JULHO 2026'!BN404</f>
        <v>0</v>
      </c>
      <c r="BO270" s="33">
        <f>'SALDO MAXPPI JULHO 2026'!BO404</f>
        <v>0.21</v>
      </c>
      <c r="BP270" s="33">
        <f>'SALDO MAXPPI JULHO 2026'!BP404</f>
        <v>233.4</v>
      </c>
      <c r="BQ270" s="33">
        <f>'SALDO MAXPPI JULHO 2026'!BQ404</f>
        <v>0</v>
      </c>
      <c r="BR270" s="33">
        <f>'SALDO MAXPPI JULHO 2026'!BR404</f>
        <v>1.1399999999999999</v>
      </c>
      <c r="BS270" s="33">
        <f>'SALDO MAXPPI JULHO 2026'!BS404</f>
        <v>0</v>
      </c>
      <c r="BT270" s="33">
        <f>'SALDO MAXPPI JULHO 2026'!BT404</f>
        <v>1.73</v>
      </c>
      <c r="BU270" s="33">
        <f>'SALDO MAXPPI JULHO 2026'!BU404</f>
        <v>2.56</v>
      </c>
      <c r="BV270" s="33">
        <f>'SALDO MAXPPI JULHO 2026'!BV404</f>
        <v>15</v>
      </c>
      <c r="BW270" s="33">
        <f>'SALDO MAXPPI JULHO 2026'!BW404</f>
        <v>53.1</v>
      </c>
      <c r="BX270" s="33">
        <f>'SALDO MAXPPI JULHO 2026'!BX404</f>
        <v>-6.88</v>
      </c>
      <c r="BY270" s="35">
        <f t="shared" si="8"/>
        <v>47241.78</v>
      </c>
      <c r="BZ270" s="36">
        <f>'SALDO MAXPPI JULHO 2026'!BZ404</f>
        <v>47241.78</v>
      </c>
      <c r="CA270" s="37">
        <f t="shared" si="9"/>
        <v>0</v>
      </c>
    </row>
    <row r="271" spans="1:79">
      <c r="A271" s="32" t="str">
        <f>'SALDO MAXPPI JULHO 2026'!A405</f>
        <v>TIMBE DO SUL</v>
      </c>
      <c r="B271" s="33">
        <f>'SALDO MAXPPI JULHO 2026'!B405</f>
        <v>28.46</v>
      </c>
      <c r="C271" s="33">
        <f>'SALDO MAXPPI JULHO 2026'!C405</f>
        <v>2899.44</v>
      </c>
      <c r="D271" s="33">
        <f>'SALDO MAXPPI JULHO 2026'!D405</f>
        <v>1584.4</v>
      </c>
      <c r="E271" s="33">
        <f>'SALDO MAXPPI JULHO 2026'!E405</f>
        <v>0</v>
      </c>
      <c r="F271" s="33">
        <f>'SALDO MAXPPI JULHO 2026'!F405</f>
        <v>685.98</v>
      </c>
      <c r="G271" s="33">
        <f>'SALDO MAXPPI JULHO 2026'!G405</f>
        <v>376.53</v>
      </c>
      <c r="H271" s="33">
        <f>'SALDO MAXPPI JULHO 2026'!H405</f>
        <v>0.08</v>
      </c>
      <c r="I271" s="33">
        <f>'SALDO MAXPPI JULHO 2026'!I405</f>
        <v>843.12</v>
      </c>
      <c r="J271" s="33">
        <f>'SALDO MAXPPI JULHO 2026'!J405</f>
        <v>39</v>
      </c>
      <c r="K271" s="33">
        <f>'SALDO MAXPPI JULHO 2026'!K405</f>
        <v>193.32</v>
      </c>
      <c r="L271" s="33">
        <f>'SALDO MAXPPI JULHO 2026'!L405</f>
        <v>0</v>
      </c>
      <c r="M271" s="33">
        <f>'SALDO MAXPPI JULHO 2026'!M405</f>
        <v>1.8</v>
      </c>
      <c r="N271" s="33">
        <f>'SALDO MAXPPI JULHO 2026'!N405</f>
        <v>0.2</v>
      </c>
      <c r="O271" s="33">
        <f>'SALDO MAXPPI JULHO 2026'!O405</f>
        <v>80.709999999999994</v>
      </c>
      <c r="P271" s="33">
        <f>'SALDO MAXPPI JULHO 2026'!P405</f>
        <v>0</v>
      </c>
      <c r="Q271" s="33">
        <f>'SALDO MAXPPI JULHO 2026'!Q405</f>
        <v>296.13</v>
      </c>
      <c r="R271" s="33">
        <f>'SALDO MAXPPI JULHO 2026'!R405</f>
        <v>3.2</v>
      </c>
      <c r="S271" s="33">
        <f>'SALDO MAXPPI JULHO 2026'!S405</f>
        <v>92.53</v>
      </c>
      <c r="T271" s="33">
        <f>'SALDO MAXPPI JULHO 2026'!T405</f>
        <v>1.4</v>
      </c>
      <c r="U271" s="33">
        <f>'SALDO MAXPPI JULHO 2026'!U405</f>
        <v>0.2</v>
      </c>
      <c r="V271" s="33">
        <f>'SALDO MAXPPI JULHO 2026'!V405</f>
        <v>1</v>
      </c>
      <c r="W271" s="33">
        <f>'SALDO MAXPPI JULHO 2026'!W405</f>
        <v>263.3</v>
      </c>
      <c r="X271" s="33">
        <f>'SALDO MAXPPI JULHO 2026'!X405</f>
        <v>5.23</v>
      </c>
      <c r="Y271" s="33">
        <f>'SALDO MAXPPI JULHO 2026'!Y405</f>
        <v>20.03</v>
      </c>
      <c r="Z271" s="33">
        <f>'SALDO MAXPPI JULHO 2026'!Z405</f>
        <v>174.14</v>
      </c>
      <c r="AA271" s="33">
        <f>'SALDO MAXPPI JULHO 2026'!AA405</f>
        <v>13.06</v>
      </c>
      <c r="AB271" s="33">
        <f>'SALDO MAXPPI JULHO 2026'!AB405</f>
        <v>0</v>
      </c>
      <c r="AC271" s="33">
        <f>'SALDO MAXPPI JULHO 2026'!AC405</f>
        <v>0</v>
      </c>
      <c r="AD271" s="33">
        <f>'SALDO MAXPPI JULHO 2026'!AD405</f>
        <v>10.01</v>
      </c>
      <c r="AE271" s="33">
        <f>'SALDO MAXPPI JULHO 2026'!AE405</f>
        <v>1.91</v>
      </c>
      <c r="AF271" s="33">
        <f>'SALDO MAXPPI JULHO 2026'!AF405</f>
        <v>0</v>
      </c>
      <c r="AG271" s="33">
        <f>'SALDO MAXPPI JULHO 2026'!AG405</f>
        <v>78.36</v>
      </c>
      <c r="AH271" s="33">
        <f>'SALDO MAXPPI JULHO 2026'!AH405</f>
        <v>51.37</v>
      </c>
      <c r="AI271" s="33">
        <f>'SALDO MAXPPI JULHO 2026'!AI405</f>
        <v>2.61</v>
      </c>
      <c r="AJ271" s="33">
        <f>'SALDO MAXPPI JULHO 2026'!AJ405</f>
        <v>0.3</v>
      </c>
      <c r="AK271" s="33">
        <f>'SALDO MAXPPI JULHO 2026'!AK405</f>
        <v>1.48</v>
      </c>
      <c r="AL271" s="33">
        <f>'SALDO MAXPPI JULHO 2026'!AL405</f>
        <v>20.03</v>
      </c>
      <c r="AM271" s="33">
        <f>'SALDO MAXPPI JULHO 2026'!AM405</f>
        <v>26.12</v>
      </c>
      <c r="AN271" s="33">
        <f>'SALDO MAXPPI JULHO 2026'!AN405</f>
        <v>2.61</v>
      </c>
      <c r="AO271" s="33">
        <f>'SALDO MAXPPI JULHO 2026'!AO405</f>
        <v>29.6</v>
      </c>
      <c r="AP271" s="33">
        <f>'SALDO MAXPPI JULHO 2026'!AP405</f>
        <v>8.7100000000000009</v>
      </c>
      <c r="AQ271" s="33">
        <f>'SALDO MAXPPI JULHO 2026'!AQ405</f>
        <v>18.21</v>
      </c>
      <c r="AR271" s="33">
        <f>'SALDO MAXPPI JULHO 2026'!AR405</f>
        <v>0</v>
      </c>
      <c r="AS271" s="33">
        <f>'SALDO MAXPPI JULHO 2026'!AS405</f>
        <v>0</v>
      </c>
      <c r="AT271" s="33">
        <f>'SALDO MAXPPI JULHO 2026'!AT405</f>
        <v>4</v>
      </c>
      <c r="AU271" s="33">
        <f>'SALDO MAXPPI JULHO 2026'!AU405</f>
        <v>36.57</v>
      </c>
      <c r="AV271" s="33">
        <f>'SALDO MAXPPI JULHO 2026'!AV405</f>
        <v>15.67</v>
      </c>
      <c r="AW271" s="33">
        <f>'SALDO MAXPPI JULHO 2026'!AW405</f>
        <v>87.07</v>
      </c>
      <c r="AX271" s="33">
        <f>'SALDO MAXPPI JULHO 2026'!AX405</f>
        <v>12.42</v>
      </c>
      <c r="AY271" s="33">
        <f>'SALDO MAXPPI JULHO 2026'!AY405</f>
        <v>62.69</v>
      </c>
      <c r="AZ271" s="33">
        <f>'SALDO MAXPPI JULHO 2026'!AZ405</f>
        <v>7.24</v>
      </c>
      <c r="BA271" s="33">
        <f>'SALDO MAXPPI JULHO 2026'!BA405</f>
        <v>1.74</v>
      </c>
      <c r="BB271" s="33">
        <f>'SALDO MAXPPI JULHO 2026'!BB405</f>
        <v>5.51</v>
      </c>
      <c r="BC271" s="33">
        <f>'SALDO MAXPPI JULHO 2026'!BC405</f>
        <v>49.64</v>
      </c>
      <c r="BD271" s="33">
        <f>'SALDO MAXPPI JULHO 2026'!BD405</f>
        <v>526.75</v>
      </c>
      <c r="BE271" s="33">
        <f>'SALDO MAXPPI JULHO 2026'!BE405</f>
        <v>18.239999999999998</v>
      </c>
      <c r="BF271" s="33">
        <f>'SALDO MAXPPI JULHO 2026'!BF405</f>
        <v>15.39</v>
      </c>
      <c r="BG271" s="33">
        <f>'SALDO MAXPPI JULHO 2026'!BG405</f>
        <v>4.29</v>
      </c>
      <c r="BH271" s="33">
        <f>'SALDO MAXPPI JULHO 2026'!BH405</f>
        <v>-0.27</v>
      </c>
      <c r="BI271" s="33">
        <f>'SALDO MAXPPI JULHO 2026'!BI405</f>
        <v>0</v>
      </c>
      <c r="BJ271" s="33">
        <f>'SALDO MAXPPI JULHO 2026'!BJ405</f>
        <v>0</v>
      </c>
      <c r="BK271" s="33">
        <f>'SALDO MAXPPI JULHO 2026'!BK405</f>
        <v>0</v>
      </c>
      <c r="BL271" s="33">
        <f>'SALDO MAXPPI JULHO 2026'!BL405</f>
        <v>0</v>
      </c>
      <c r="BM271" s="33">
        <f>'SALDO MAXPPI JULHO 2026'!BM405</f>
        <v>0</v>
      </c>
      <c r="BN271" s="33">
        <f>'SALDO MAXPPI JULHO 2026'!BN405</f>
        <v>0</v>
      </c>
      <c r="BO271" s="33">
        <f>'SALDO MAXPPI JULHO 2026'!BO405</f>
        <v>0.21</v>
      </c>
      <c r="BP271" s="33">
        <f>'SALDO MAXPPI JULHO 2026'!BP405</f>
        <v>2.95</v>
      </c>
      <c r="BQ271" s="33">
        <f>'SALDO MAXPPI JULHO 2026'!BQ405</f>
        <v>1.1200000000000001</v>
      </c>
      <c r="BR271" s="33">
        <f>'SALDO MAXPPI JULHO 2026'!BR405</f>
        <v>0</v>
      </c>
      <c r="BS271" s="33">
        <f>'SALDO MAXPPI JULHO 2026'!BS405</f>
        <v>234.16</v>
      </c>
      <c r="BT271" s="33">
        <f>'SALDO MAXPPI JULHO 2026'!BT405</f>
        <v>0</v>
      </c>
      <c r="BU271" s="33">
        <f>'SALDO MAXPPI JULHO 2026'!BU405</f>
        <v>-0.17</v>
      </c>
      <c r="BV271" s="33">
        <f>'SALDO MAXPPI JULHO 2026'!BV405</f>
        <v>37.479999999999997</v>
      </c>
      <c r="BW271" s="33">
        <f>'SALDO MAXPPI JULHO 2026'!BW405</f>
        <v>0</v>
      </c>
      <c r="BX271" s="33">
        <f>'SALDO MAXPPI JULHO 2026'!BX405</f>
        <v>0</v>
      </c>
      <c r="BY271" s="35">
        <f t="shared" si="8"/>
        <v>8977.279999999997</v>
      </c>
      <c r="BZ271" s="36">
        <f>'SALDO MAXPPI JULHO 2026'!BZ405</f>
        <v>8977.279999999997</v>
      </c>
      <c r="CA271" s="37">
        <f t="shared" si="9"/>
        <v>0</v>
      </c>
    </row>
    <row r="272" spans="1:79">
      <c r="A272" s="32" t="str">
        <f>'SALDO MAXPPI JULHO 2026'!A406</f>
        <v>TIMBO</v>
      </c>
      <c r="B272" s="33">
        <f>'SALDO MAXPPI JULHO 2026'!B406</f>
        <v>1184.24</v>
      </c>
      <c r="C272" s="33">
        <f>'SALDO MAXPPI JULHO 2026'!C406</f>
        <v>19504.43</v>
      </c>
      <c r="D272" s="33">
        <f>'SALDO MAXPPI JULHO 2026'!D406</f>
        <v>10708.96</v>
      </c>
      <c r="E272" s="33">
        <f>'SALDO MAXPPI JULHO 2026'!E406</f>
        <v>0.13</v>
      </c>
      <c r="F272" s="33">
        <f>'SALDO MAXPPI JULHO 2026'!F406</f>
        <v>4860.12</v>
      </c>
      <c r="G272" s="33">
        <f>'SALDO MAXPPI JULHO 2026'!G406</f>
        <v>4390.58</v>
      </c>
      <c r="H272" s="33">
        <f>'SALDO MAXPPI JULHO 2026'!H406</f>
        <v>6199.48</v>
      </c>
      <c r="I272" s="33">
        <f>'SALDO MAXPPI JULHO 2026'!I406</f>
        <v>5563.8</v>
      </c>
      <c r="J272" s="33">
        <f>'SALDO MAXPPI JULHO 2026'!J406</f>
        <v>68.81</v>
      </c>
      <c r="K272" s="33">
        <f>'SALDO MAXPPI JULHO 2026'!K406</f>
        <v>3300.62</v>
      </c>
      <c r="L272" s="33">
        <f>'SALDO MAXPPI JULHO 2026'!L406</f>
        <v>469.29</v>
      </c>
      <c r="M272" s="33">
        <f>'SALDO MAXPPI JULHO 2026'!M406</f>
        <v>359.95</v>
      </c>
      <c r="N272" s="33">
        <f>'SALDO MAXPPI JULHO 2026'!N406</f>
        <v>3.11</v>
      </c>
      <c r="O272" s="33">
        <f>'SALDO MAXPPI JULHO 2026'!O406</f>
        <v>532.63</v>
      </c>
      <c r="P272" s="33">
        <f>'SALDO MAXPPI JULHO 2026'!P406</f>
        <v>1.5</v>
      </c>
      <c r="Q272" s="33">
        <f>'SALDO MAXPPI JULHO 2026'!Q406</f>
        <v>0</v>
      </c>
      <c r="R272" s="33">
        <f>'SALDO MAXPPI JULHO 2026'!R406</f>
        <v>57.93</v>
      </c>
      <c r="S272" s="33">
        <f>'SALDO MAXPPI JULHO 2026'!S406</f>
        <v>235.03</v>
      </c>
      <c r="T272" s="33">
        <f>'SALDO MAXPPI JULHO 2026'!T406</f>
        <v>20.05</v>
      </c>
      <c r="U272" s="33">
        <f>'SALDO MAXPPI JULHO 2026'!U406</f>
        <v>4.5</v>
      </c>
      <c r="V272" s="33">
        <f>'SALDO MAXPPI JULHO 2026'!V406</f>
        <v>20.2</v>
      </c>
      <c r="W272" s="33">
        <f>'SALDO MAXPPI JULHO 2026'!W406</f>
        <v>1737.53</v>
      </c>
      <c r="X272" s="33">
        <f>'SALDO MAXPPI JULHO 2026'!X406</f>
        <v>34.49</v>
      </c>
      <c r="Y272" s="33">
        <f>'SALDO MAXPPI JULHO 2026'!Y406</f>
        <v>132.15</v>
      </c>
      <c r="Z272" s="33">
        <f>'SALDO MAXPPI JULHO 2026'!Z406</f>
        <v>1582.43</v>
      </c>
      <c r="AA272" s="33">
        <f>'SALDO MAXPPI JULHO 2026'!AA406</f>
        <v>72.09</v>
      </c>
      <c r="AB272" s="33">
        <f>'SALDO MAXPPI JULHO 2026'!AB406</f>
        <v>1026.81</v>
      </c>
      <c r="AC272" s="33">
        <f>'SALDO MAXPPI JULHO 2026'!AC406</f>
        <v>64.569999999999993</v>
      </c>
      <c r="AD272" s="33">
        <f>'SALDO MAXPPI JULHO 2026'!AD406</f>
        <v>66.08</v>
      </c>
      <c r="AE272" s="33">
        <f>'SALDO MAXPPI JULHO 2026'!AE406</f>
        <v>0</v>
      </c>
      <c r="AF272" s="33">
        <f>'SALDO MAXPPI JULHO 2026'!AF406</f>
        <v>34.49</v>
      </c>
      <c r="AG272" s="33">
        <f>'SALDO MAXPPI JULHO 2026'!AG406</f>
        <v>562.73</v>
      </c>
      <c r="AH272" s="33">
        <f>'SALDO MAXPPI JULHO 2026'!AH406</f>
        <v>316.19</v>
      </c>
      <c r="AI272" s="33">
        <f>'SALDO MAXPPI JULHO 2026'!AI406</f>
        <v>17.239999999999998</v>
      </c>
      <c r="AJ272" s="33">
        <f>'SALDO MAXPPI JULHO 2026'!AJ406</f>
        <v>248.21</v>
      </c>
      <c r="AK272" s="33">
        <f>'SALDO MAXPPI JULHO 2026'!AK406</f>
        <v>9.77</v>
      </c>
      <c r="AL272" s="33">
        <f>'SALDO MAXPPI JULHO 2026'!AL406</f>
        <v>132.15</v>
      </c>
      <c r="AM272" s="33">
        <f>'SALDO MAXPPI JULHO 2026'!AM406</f>
        <v>161.88</v>
      </c>
      <c r="AN272" s="33">
        <f>'SALDO MAXPPI JULHO 2026'!AN406</f>
        <v>17.239999999999998</v>
      </c>
      <c r="AO272" s="33">
        <f>'SALDO MAXPPI JULHO 2026'!AO406</f>
        <v>261.55</v>
      </c>
      <c r="AP272" s="33">
        <f>'SALDO MAXPPI JULHO 2026'!AP406</f>
        <v>46.28</v>
      </c>
      <c r="AQ272" s="33">
        <f>'SALDO MAXPPI JULHO 2026'!AQ406</f>
        <v>331.49</v>
      </c>
      <c r="AR272" s="33">
        <f>'SALDO MAXPPI JULHO 2026'!AR406</f>
        <v>1129.54</v>
      </c>
      <c r="AS272" s="33">
        <f>'SALDO MAXPPI JULHO 2026'!AS406</f>
        <v>2703.14</v>
      </c>
      <c r="AT272" s="33">
        <f>'SALDO MAXPPI JULHO 2026'!AT406</f>
        <v>369.17</v>
      </c>
      <c r="AU272" s="33">
        <f>'SALDO MAXPPI JULHO 2026'!AU406</f>
        <v>233.62</v>
      </c>
      <c r="AV272" s="33">
        <f>'SALDO MAXPPI JULHO 2026'!AV406</f>
        <v>103.43</v>
      </c>
      <c r="AW272" s="33">
        <f>'SALDO MAXPPI JULHO 2026'!AW406</f>
        <v>714.56</v>
      </c>
      <c r="AX272" s="33">
        <f>'SALDO MAXPPI JULHO 2026'!AX406</f>
        <v>137.02000000000001</v>
      </c>
      <c r="AY272" s="33">
        <f>'SALDO MAXPPI JULHO 2026'!AY406</f>
        <v>359.2</v>
      </c>
      <c r="AZ272" s="33">
        <f>'SALDO MAXPPI JULHO 2026'!AZ406</f>
        <v>47.76</v>
      </c>
      <c r="BA272" s="33">
        <f>'SALDO MAXPPI JULHO 2026'!BA406</f>
        <v>11.51</v>
      </c>
      <c r="BB272" s="33">
        <f>'SALDO MAXPPI JULHO 2026'!BB406</f>
        <v>0</v>
      </c>
      <c r="BC272" s="33">
        <f>'SALDO MAXPPI JULHO 2026'!BC406</f>
        <v>327.60000000000002</v>
      </c>
      <c r="BD272" s="33">
        <f>'SALDO MAXPPI JULHO 2026'!BD406</f>
        <v>3476.08</v>
      </c>
      <c r="BE272" s="33">
        <f>'SALDO MAXPPI JULHO 2026'!BE406</f>
        <v>1186.3900000000001</v>
      </c>
      <c r="BF272" s="33">
        <f>'SALDO MAXPPI JULHO 2026'!BF406</f>
        <v>699.78</v>
      </c>
      <c r="BG272" s="33">
        <f>'SALDO MAXPPI JULHO 2026'!BG406</f>
        <v>38.36</v>
      </c>
      <c r="BH272" s="33">
        <f>'SALDO MAXPPI JULHO 2026'!BH406</f>
        <v>0</v>
      </c>
      <c r="BI272" s="33">
        <f>'SALDO MAXPPI JULHO 2026'!BI406</f>
        <v>355.52</v>
      </c>
      <c r="BJ272" s="33">
        <f>'SALDO MAXPPI JULHO 2026'!BJ406</f>
        <v>260.29000000000002</v>
      </c>
      <c r="BK272" s="33">
        <f>'SALDO MAXPPI JULHO 2026'!BK406</f>
        <v>0</v>
      </c>
      <c r="BL272" s="33">
        <f>'SALDO MAXPPI JULHO 2026'!BL406</f>
        <v>0</v>
      </c>
      <c r="BM272" s="33">
        <f>'SALDO MAXPPI JULHO 2026'!BM406</f>
        <v>0</v>
      </c>
      <c r="BN272" s="33">
        <f>'SALDO MAXPPI JULHO 2026'!BN406</f>
        <v>0</v>
      </c>
      <c r="BO272" s="33">
        <f>'SALDO MAXPPI JULHO 2026'!BO406</f>
        <v>0</v>
      </c>
      <c r="BP272" s="33">
        <f>'SALDO MAXPPI JULHO 2026'!BP406</f>
        <v>0</v>
      </c>
      <c r="BQ272" s="33">
        <f>'SALDO MAXPPI JULHO 2026'!BQ406</f>
        <v>0.55000000000000004</v>
      </c>
      <c r="BR272" s="33">
        <f>'SALDO MAXPPI JULHO 2026'!BR406</f>
        <v>958.88</v>
      </c>
      <c r="BS272" s="33">
        <f>'SALDO MAXPPI JULHO 2026'!BS406</f>
        <v>5.37</v>
      </c>
      <c r="BT272" s="33">
        <f>'SALDO MAXPPI JULHO 2026'!BT406</f>
        <v>0</v>
      </c>
      <c r="BU272" s="33">
        <f>'SALDO MAXPPI JULHO 2026'!BU406</f>
        <v>0</v>
      </c>
      <c r="BV272" s="33">
        <f>'SALDO MAXPPI JULHO 2026'!BV406</f>
        <v>4.5</v>
      </c>
      <c r="BW272" s="33">
        <f>'SALDO MAXPPI JULHO 2026'!BW406</f>
        <v>0</v>
      </c>
      <c r="BX272" s="33">
        <f>'SALDO MAXPPI JULHO 2026'!BX406</f>
        <v>6.8</v>
      </c>
      <c r="BY272" s="35">
        <f t="shared" si="8"/>
        <v>77469.799999999974</v>
      </c>
      <c r="BZ272" s="36">
        <f>'SALDO MAXPPI JULHO 2026'!BZ406</f>
        <v>77469.799999999974</v>
      </c>
      <c r="CA272" s="37">
        <f t="shared" si="9"/>
        <v>0</v>
      </c>
    </row>
    <row r="273" spans="1:79">
      <c r="A273" s="32" t="str">
        <f>'SALDO MAXPPI JULHO 2026'!A407</f>
        <v>TIMBO GRANDE</v>
      </c>
      <c r="B273" s="33">
        <f>'SALDO MAXPPI JULHO 2026'!B407</f>
        <v>242.97</v>
      </c>
      <c r="C273" s="33">
        <f>'SALDO MAXPPI JULHO 2026'!C407</f>
        <v>3986.04</v>
      </c>
      <c r="D273" s="33">
        <f>'SALDO MAXPPI JULHO 2026'!D407</f>
        <v>2178.17</v>
      </c>
      <c r="E273" s="33">
        <f>'SALDO MAXPPI JULHO 2026'!E407</f>
        <v>0</v>
      </c>
      <c r="F273" s="33">
        <f>'SALDO MAXPPI JULHO 2026'!F407</f>
        <v>0</v>
      </c>
      <c r="G273" s="33">
        <f>'SALDO MAXPPI JULHO 2026'!G407</f>
        <v>0.16</v>
      </c>
      <c r="H273" s="33">
        <f>'SALDO MAXPPI JULHO 2026'!H407</f>
        <v>0</v>
      </c>
      <c r="I273" s="33">
        <f>'SALDO MAXPPI JULHO 2026'!I407</f>
        <v>-1.26</v>
      </c>
      <c r="J273" s="33">
        <f>'SALDO MAXPPI JULHO 2026'!J407</f>
        <v>50.95</v>
      </c>
      <c r="K273" s="33">
        <f>'SALDO MAXPPI JULHO 2026'!K407</f>
        <v>0</v>
      </c>
      <c r="L273" s="33">
        <f>'SALDO MAXPPI JULHO 2026'!L407</f>
        <v>97.77</v>
      </c>
      <c r="M273" s="33">
        <f>'SALDO MAXPPI JULHO 2026'!M407</f>
        <v>323.2</v>
      </c>
      <c r="N273" s="33">
        <f>'SALDO MAXPPI JULHO 2026'!N407</f>
        <v>0.65</v>
      </c>
      <c r="O273" s="33">
        <f>'SALDO MAXPPI JULHO 2026'!O407</f>
        <v>110.96</v>
      </c>
      <c r="P273" s="33">
        <f>'SALDO MAXPPI JULHO 2026'!P407</f>
        <v>35.92</v>
      </c>
      <c r="Q273" s="33">
        <f>'SALDO MAXPPI JULHO 2026'!Q407</f>
        <v>407.11</v>
      </c>
      <c r="R273" s="33">
        <f>'SALDO MAXPPI JULHO 2026'!R407</f>
        <v>10.72</v>
      </c>
      <c r="S273" s="33">
        <f>'SALDO MAXPPI JULHO 2026'!S407</f>
        <v>311.22000000000003</v>
      </c>
      <c r="T273" s="33">
        <f>'SALDO MAXPPI JULHO 2026'!T407</f>
        <v>4.7699999999999996</v>
      </c>
      <c r="U273" s="33">
        <f>'SALDO MAXPPI JULHO 2026'!U407</f>
        <v>0.83</v>
      </c>
      <c r="V273" s="33">
        <f>'SALDO MAXPPI JULHO 2026'!V407</f>
        <v>3.37</v>
      </c>
      <c r="W273" s="33">
        <f>'SALDO MAXPPI JULHO 2026'!W407</f>
        <v>361.98</v>
      </c>
      <c r="X273" s="33">
        <f>'SALDO MAXPPI JULHO 2026'!X407</f>
        <v>7.18</v>
      </c>
      <c r="Y273" s="33">
        <f>'SALDO MAXPPI JULHO 2026'!Y407</f>
        <v>27.53</v>
      </c>
      <c r="Z273" s="33">
        <f>'SALDO MAXPPI JULHO 2026'!Z407</f>
        <v>160.69999999999999</v>
      </c>
      <c r="AA273" s="33">
        <f>'SALDO MAXPPI JULHO 2026'!AA407</f>
        <v>17.96</v>
      </c>
      <c r="AB273" s="33">
        <f>'SALDO MAXPPI JULHO 2026'!AB407</f>
        <v>227.43</v>
      </c>
      <c r="AC273" s="33">
        <f>'SALDO MAXPPI JULHO 2026'!AC407</f>
        <v>13.45</v>
      </c>
      <c r="AD273" s="33">
        <f>'SALDO MAXPPI JULHO 2026'!AD407</f>
        <v>13.77</v>
      </c>
      <c r="AE273" s="33">
        <f>'SALDO MAXPPI JULHO 2026'!AE407</f>
        <v>2.63</v>
      </c>
      <c r="AF273" s="33">
        <f>'SALDO MAXPPI JULHO 2026'!AF407</f>
        <v>7.18</v>
      </c>
      <c r="AG273" s="33">
        <f>'SALDO MAXPPI JULHO 2026'!AG407</f>
        <v>107.73</v>
      </c>
      <c r="AH273" s="33">
        <f>'SALDO MAXPPI JULHO 2026'!AH407</f>
        <v>70.62</v>
      </c>
      <c r="AI273" s="33">
        <f>'SALDO MAXPPI JULHO 2026'!AI407</f>
        <v>3.59</v>
      </c>
      <c r="AJ273" s="33">
        <f>'SALDO MAXPPI JULHO 2026'!AJ407</f>
        <v>57.46</v>
      </c>
      <c r="AK273" s="33">
        <f>'SALDO MAXPPI JULHO 2026'!AK407</f>
        <v>2.0299999999999998</v>
      </c>
      <c r="AL273" s="33">
        <f>'SALDO MAXPPI JULHO 2026'!AL407</f>
        <v>27.53</v>
      </c>
      <c r="AM273" s="33">
        <f>'SALDO MAXPPI JULHO 2026'!AM407</f>
        <v>35.909999999999997</v>
      </c>
      <c r="AN273" s="33">
        <f>'SALDO MAXPPI JULHO 2026'!AN407</f>
        <v>3.59</v>
      </c>
      <c r="AO273" s="33">
        <f>'SALDO MAXPPI JULHO 2026'!AO407</f>
        <v>40.700000000000003</v>
      </c>
      <c r="AP273" s="33">
        <f>'SALDO MAXPPI JULHO 2026'!AP407</f>
        <v>11.97</v>
      </c>
      <c r="AQ273" s="33">
        <f>'SALDO MAXPPI JULHO 2026'!AQ407</f>
        <v>59.85</v>
      </c>
      <c r="AR273" s="33">
        <f>'SALDO MAXPPI JULHO 2026'!AR407</f>
        <v>226.46</v>
      </c>
      <c r="AS273" s="33">
        <f>'SALDO MAXPPI JULHO 2026'!AS407</f>
        <v>386.22</v>
      </c>
      <c r="AT273" s="33">
        <f>'SALDO MAXPPI JULHO 2026'!AT407</f>
        <v>95.76</v>
      </c>
      <c r="AU273" s="33">
        <f>'SALDO MAXPPI JULHO 2026'!AU407</f>
        <v>50.27</v>
      </c>
      <c r="AV273" s="33">
        <f>'SALDO MAXPPI JULHO 2026'!AV407</f>
        <v>21.55</v>
      </c>
      <c r="AW273" s="33">
        <f>'SALDO MAXPPI JULHO 2026'!AW407</f>
        <v>119.7</v>
      </c>
      <c r="AX273" s="33">
        <f>'SALDO MAXPPI JULHO 2026'!AX407</f>
        <v>22.81</v>
      </c>
      <c r="AY273" s="33">
        <f>'SALDO MAXPPI JULHO 2026'!AY407</f>
        <v>86.19</v>
      </c>
      <c r="AZ273" s="33">
        <f>'SALDO MAXPPI JULHO 2026'!AZ407</f>
        <v>9.9499999999999993</v>
      </c>
      <c r="BA273" s="33">
        <f>'SALDO MAXPPI JULHO 2026'!BA407</f>
        <v>0</v>
      </c>
      <c r="BB273" s="33">
        <f>'SALDO MAXPPI JULHO 2026'!BB407</f>
        <v>22.74</v>
      </c>
      <c r="BC273" s="33">
        <f>'SALDO MAXPPI JULHO 2026'!BC407</f>
        <v>68.25</v>
      </c>
      <c r="BD273" s="33">
        <f>'SALDO MAXPPI JULHO 2026'!BD407</f>
        <v>724.16</v>
      </c>
      <c r="BE273" s="33">
        <f>'SALDO MAXPPI JULHO 2026'!BE407</f>
        <v>207.11</v>
      </c>
      <c r="BF273" s="33">
        <f>'SALDO MAXPPI JULHO 2026'!BF407</f>
        <v>133.55000000000001</v>
      </c>
      <c r="BG273" s="33">
        <f>'SALDO MAXPPI JULHO 2026'!BG407</f>
        <v>5.9</v>
      </c>
      <c r="BH273" s="33">
        <f>'SALDO MAXPPI JULHO 2026'!BH407</f>
        <v>13.96</v>
      </c>
      <c r="BI273" s="33">
        <f>'SALDO MAXPPI JULHO 2026'!BI407</f>
        <v>372.11</v>
      </c>
      <c r="BJ273" s="33">
        <f>'SALDO MAXPPI JULHO 2026'!BJ407</f>
        <v>36.07</v>
      </c>
      <c r="BK273" s="33">
        <f>'SALDO MAXPPI JULHO 2026'!BK407</f>
        <v>40.72</v>
      </c>
      <c r="BL273" s="33">
        <f>'SALDO MAXPPI JULHO 2026'!BL407</f>
        <v>32.950000000000003</v>
      </c>
      <c r="BM273" s="33">
        <f>'SALDO MAXPPI JULHO 2026'!BM407</f>
        <v>2.89</v>
      </c>
      <c r="BN273" s="33">
        <f>'SALDO MAXPPI JULHO 2026'!BN407</f>
        <v>2.0099999999999998</v>
      </c>
      <c r="BO273" s="33">
        <f>'SALDO MAXPPI JULHO 2026'!BO407</f>
        <v>0</v>
      </c>
      <c r="BP273" s="33">
        <f>'SALDO MAXPPI JULHO 2026'!BP407</f>
        <v>0.97</v>
      </c>
      <c r="BQ273" s="33">
        <f>'SALDO MAXPPI JULHO 2026'!BQ407</f>
        <v>-0.55000000000000004</v>
      </c>
      <c r="BR273" s="33">
        <f>'SALDO MAXPPI JULHO 2026'!BR407</f>
        <v>0</v>
      </c>
      <c r="BS273" s="33">
        <f>'SALDO MAXPPI JULHO 2026'!BS407</f>
        <v>2.68</v>
      </c>
      <c r="BT273" s="33">
        <f>'SALDO MAXPPI JULHO 2026'!BT407</f>
        <v>57.97</v>
      </c>
      <c r="BU273" s="33">
        <f>'SALDO MAXPPI JULHO 2026'!BU407</f>
        <v>-0.17</v>
      </c>
      <c r="BV273" s="33">
        <f>'SALDO MAXPPI JULHO 2026'!BV407</f>
        <v>52.52</v>
      </c>
      <c r="BW273" s="33">
        <f>'SALDO MAXPPI JULHO 2026'!BW407</f>
        <v>0</v>
      </c>
      <c r="BX273" s="33">
        <f>'SALDO MAXPPI JULHO 2026'!BX407</f>
        <v>0</v>
      </c>
      <c r="BY273" s="35">
        <f t="shared" si="8"/>
        <v>11819.09</v>
      </c>
      <c r="BZ273" s="36">
        <f>'SALDO MAXPPI JULHO 2026'!BZ407</f>
        <v>11819.09</v>
      </c>
      <c r="CA273" s="37">
        <f t="shared" si="9"/>
        <v>0</v>
      </c>
    </row>
    <row r="274" spans="1:79">
      <c r="A274" s="32" t="str">
        <f>'SALDO MAXPPI JULHO 2026'!A408</f>
        <v>TRES BARRAS</v>
      </c>
      <c r="B274" s="33">
        <f>'SALDO MAXPPI JULHO 2026'!B408</f>
        <v>622.98</v>
      </c>
      <c r="C274" s="33">
        <f>'SALDO MAXPPI JULHO 2026'!C408</f>
        <v>10220.11</v>
      </c>
      <c r="D274" s="33">
        <f>'SALDO MAXPPI JULHO 2026'!D408</f>
        <v>5584.79</v>
      </c>
      <c r="E274" s="33">
        <f>'SALDO MAXPPI JULHO 2026'!E408</f>
        <v>494.98</v>
      </c>
      <c r="F274" s="33">
        <f>'SALDO MAXPPI JULHO 2026'!F408</f>
        <v>1.1100000000000001</v>
      </c>
      <c r="G274" s="33">
        <f>'SALDO MAXPPI JULHO 2026'!G408</f>
        <v>0</v>
      </c>
      <c r="H274" s="33">
        <f>'SALDO MAXPPI JULHO 2026'!H408</f>
        <v>2690.54</v>
      </c>
      <c r="I274" s="33">
        <f>'SALDO MAXPPI JULHO 2026'!I408</f>
        <v>2971.88</v>
      </c>
      <c r="J274" s="33">
        <f>'SALDO MAXPPI JULHO 2026'!J408</f>
        <v>175.97</v>
      </c>
      <c r="K274" s="33">
        <f>'SALDO MAXPPI JULHO 2026'!K408</f>
        <v>1622.92</v>
      </c>
      <c r="L274" s="33">
        <f>'SALDO MAXPPI JULHO 2026'!L408</f>
        <v>0</v>
      </c>
      <c r="M274" s="33">
        <f>'SALDO MAXPPI JULHO 2026'!M408</f>
        <v>0</v>
      </c>
      <c r="N274" s="33">
        <f>'SALDO MAXPPI JULHO 2026'!N408</f>
        <v>1.96</v>
      </c>
      <c r="O274" s="33">
        <f>'SALDO MAXPPI JULHO 2026'!O408</f>
        <v>284.5</v>
      </c>
      <c r="P274" s="33">
        <f>'SALDO MAXPPI JULHO 2026'!P408</f>
        <v>0</v>
      </c>
      <c r="Q274" s="33">
        <f>'SALDO MAXPPI JULHO 2026'!Q408</f>
        <v>1043.81</v>
      </c>
      <c r="R274" s="33">
        <f>'SALDO MAXPPI JULHO 2026'!R408</f>
        <v>32.159999999999997</v>
      </c>
      <c r="S274" s="33">
        <f>'SALDO MAXPPI JULHO 2026'!S408</f>
        <v>932.9</v>
      </c>
      <c r="T274" s="33">
        <f>'SALDO MAXPPI JULHO 2026'!T408</f>
        <v>14.36</v>
      </c>
      <c r="U274" s="33">
        <f>'SALDO MAXPPI JULHO 2026'!U408</f>
        <v>2.4500000000000002</v>
      </c>
      <c r="V274" s="33">
        <f>'SALDO MAXPPI JULHO 2026'!V408</f>
        <v>10.119999999999999</v>
      </c>
      <c r="W274" s="33">
        <f>'SALDO MAXPPI JULHO 2026'!W408</f>
        <v>928.1</v>
      </c>
      <c r="X274" s="33">
        <f>'SALDO MAXPPI JULHO 2026'!X408</f>
        <v>18.420000000000002</v>
      </c>
      <c r="Y274" s="33">
        <f>'SALDO MAXPPI JULHO 2026'!Y408</f>
        <v>53.49</v>
      </c>
      <c r="Z274" s="33">
        <f>'SALDO MAXPPI JULHO 2026'!Z408</f>
        <v>613.80999999999995</v>
      </c>
      <c r="AA274" s="33">
        <f>'SALDO MAXPPI JULHO 2026'!AA408</f>
        <v>46.04</v>
      </c>
      <c r="AB274" s="33">
        <f>'SALDO MAXPPI JULHO 2026'!AB408</f>
        <v>901.55</v>
      </c>
      <c r="AC274" s="33">
        <f>'SALDO MAXPPI JULHO 2026'!AC408</f>
        <v>34.49</v>
      </c>
      <c r="AD274" s="33">
        <f>'SALDO MAXPPI JULHO 2026'!AD408</f>
        <v>35.29</v>
      </c>
      <c r="AE274" s="33">
        <f>'SALDO MAXPPI JULHO 2026'!AE408</f>
        <v>6.75</v>
      </c>
      <c r="AF274" s="33">
        <f>'SALDO MAXPPI JULHO 2026'!AF408</f>
        <v>29.03</v>
      </c>
      <c r="AG274" s="33">
        <f>'SALDO MAXPPI JULHO 2026'!AG408</f>
        <v>246.23</v>
      </c>
      <c r="AH274" s="33">
        <f>'SALDO MAXPPI JULHO 2026'!AH408</f>
        <v>0</v>
      </c>
      <c r="AI274" s="33">
        <f>'SALDO MAXPPI JULHO 2026'!AI408</f>
        <v>9.2100000000000009</v>
      </c>
      <c r="AJ274" s="33">
        <f>'SALDO MAXPPI JULHO 2026'!AJ408</f>
        <v>97.31</v>
      </c>
      <c r="AK274" s="33">
        <f>'SALDO MAXPPI JULHO 2026'!AK408</f>
        <v>5.22</v>
      </c>
      <c r="AL274" s="33">
        <f>'SALDO MAXPPI JULHO 2026'!AL408</f>
        <v>70.59</v>
      </c>
      <c r="AM274" s="33">
        <f>'SALDO MAXPPI JULHO 2026'!AM408</f>
        <v>77.680000000000007</v>
      </c>
      <c r="AN274" s="33">
        <f>'SALDO MAXPPI JULHO 2026'!AN408</f>
        <v>9.2100000000000009</v>
      </c>
      <c r="AO274" s="33">
        <f>'SALDO MAXPPI JULHO 2026'!AO408</f>
        <v>104.35</v>
      </c>
      <c r="AP274" s="33">
        <f>'SALDO MAXPPI JULHO 2026'!AP408</f>
        <v>30.7</v>
      </c>
      <c r="AQ274" s="33">
        <f>'SALDO MAXPPI JULHO 2026'!AQ408</f>
        <v>192.34</v>
      </c>
      <c r="AR274" s="33">
        <f>'SALDO MAXPPI JULHO 2026'!AR408</f>
        <v>280.62</v>
      </c>
      <c r="AS274" s="33">
        <f>'SALDO MAXPPI JULHO 2026'!AS408</f>
        <v>1244.3599999999999</v>
      </c>
      <c r="AT274" s="33">
        <f>'SALDO MAXPPI JULHO 2026'!AT408</f>
        <v>245.53</v>
      </c>
      <c r="AU274" s="33">
        <f>'SALDO MAXPPI JULHO 2026'!AU408</f>
        <v>128.9</v>
      </c>
      <c r="AV274" s="33">
        <f>'SALDO MAXPPI JULHO 2026'!AV408</f>
        <v>55.25</v>
      </c>
      <c r="AW274" s="33">
        <f>'SALDO MAXPPI JULHO 2026'!AW408</f>
        <v>306.91000000000003</v>
      </c>
      <c r="AX274" s="33">
        <f>'SALDO MAXPPI JULHO 2026'!AX408</f>
        <v>90.02</v>
      </c>
      <c r="AY274" s="33">
        <f>'SALDO MAXPPI JULHO 2026'!AY408</f>
        <v>164.29</v>
      </c>
      <c r="AZ274" s="33">
        <f>'SALDO MAXPPI JULHO 2026'!AZ408</f>
        <v>25.51</v>
      </c>
      <c r="BA274" s="33">
        <f>'SALDO MAXPPI JULHO 2026'!BA408</f>
        <v>6.15</v>
      </c>
      <c r="BB274" s="33">
        <f>'SALDO MAXPPI JULHO 2026'!BB408</f>
        <v>0</v>
      </c>
      <c r="BC274" s="33">
        <f>'SALDO MAXPPI JULHO 2026'!BC408</f>
        <v>174.99</v>
      </c>
      <c r="BD274" s="33">
        <f>'SALDO MAXPPI JULHO 2026'!BD408</f>
        <v>1856.73</v>
      </c>
      <c r="BE274" s="33">
        <f>'SALDO MAXPPI JULHO 2026'!BE408</f>
        <v>531.03</v>
      </c>
      <c r="BF274" s="33">
        <f>'SALDO MAXPPI JULHO 2026'!BF408</f>
        <v>348.04</v>
      </c>
      <c r="BG274" s="33">
        <f>'SALDO MAXPPI JULHO 2026'!BG408</f>
        <v>15.13</v>
      </c>
      <c r="BH274" s="33">
        <f>'SALDO MAXPPI JULHO 2026'!BH408</f>
        <v>40.51</v>
      </c>
      <c r="BI274" s="33">
        <f>'SALDO MAXPPI JULHO 2026'!BI408</f>
        <v>1129.92</v>
      </c>
      <c r="BJ274" s="33">
        <f>'SALDO MAXPPI JULHO 2026'!BJ408</f>
        <v>109.38</v>
      </c>
      <c r="BK274" s="33">
        <f>'SALDO MAXPPI JULHO 2026'!BK408</f>
        <v>123.45</v>
      </c>
      <c r="BL274" s="33">
        <f>'SALDO MAXPPI JULHO 2026'!BL408</f>
        <v>86.27</v>
      </c>
      <c r="BM274" s="33">
        <f>'SALDO MAXPPI JULHO 2026'!BM408</f>
        <v>7.97</v>
      </c>
      <c r="BN274" s="33">
        <f>'SALDO MAXPPI JULHO 2026'!BN408</f>
        <v>5.16</v>
      </c>
      <c r="BO274" s="33">
        <f>'SALDO MAXPPI JULHO 2026'!BO408</f>
        <v>0</v>
      </c>
      <c r="BP274" s="33">
        <f>'SALDO MAXPPI JULHO 2026'!BP408</f>
        <v>-5.84</v>
      </c>
      <c r="BQ274" s="33">
        <f>'SALDO MAXPPI JULHO 2026'!BQ408</f>
        <v>84.53</v>
      </c>
      <c r="BR274" s="33">
        <f>'SALDO MAXPPI JULHO 2026'!BR408</f>
        <v>1.1399999999999999</v>
      </c>
      <c r="BS274" s="33">
        <f>'SALDO MAXPPI JULHO 2026'!BS408</f>
        <v>5.38</v>
      </c>
      <c r="BT274" s="33">
        <f>'SALDO MAXPPI JULHO 2026'!BT408</f>
        <v>0</v>
      </c>
      <c r="BU274" s="33">
        <f>'SALDO MAXPPI JULHO 2026'!BU408</f>
        <v>83.67</v>
      </c>
      <c r="BV274" s="33">
        <f>'SALDO MAXPPI JULHO 2026'!BV408</f>
        <v>1159.6099999999999</v>
      </c>
      <c r="BW274" s="33">
        <f>'SALDO MAXPPI JULHO 2026'!BW408</f>
        <v>1456.61</v>
      </c>
      <c r="BX274" s="33">
        <f>'SALDO MAXPPI JULHO 2026'!BX408</f>
        <v>0</v>
      </c>
      <c r="BY274" s="35">
        <f t="shared" si="8"/>
        <v>39978.570000000007</v>
      </c>
      <c r="BZ274" s="36">
        <f>'SALDO MAXPPI JULHO 2026'!BZ408</f>
        <v>39978.570000000007</v>
      </c>
      <c r="CA274" s="37">
        <f t="shared" si="9"/>
        <v>0</v>
      </c>
    </row>
    <row r="275" spans="1:79">
      <c r="A275" s="32" t="str">
        <f>'SALDO MAXPPI JULHO 2026'!A409</f>
        <v>TREVISO</v>
      </c>
      <c r="B275" s="33">
        <f>'SALDO MAXPPI JULHO 2026'!B409</f>
        <v>91.78</v>
      </c>
      <c r="C275" s="33">
        <f>'SALDO MAXPPI JULHO 2026'!C409</f>
        <v>2004.85</v>
      </c>
      <c r="D275" s="33">
        <f>'SALDO MAXPPI JULHO 2026'!D409</f>
        <v>1080.3</v>
      </c>
      <c r="E275" s="33">
        <f>'SALDO MAXPPI JULHO 2026'!E409</f>
        <v>0</v>
      </c>
      <c r="F275" s="33">
        <f>'SALDO MAXPPI JULHO 2026'!F409</f>
        <v>0</v>
      </c>
      <c r="G275" s="33">
        <f>'SALDO MAXPPI JULHO 2026'!G409</f>
        <v>0</v>
      </c>
      <c r="H275" s="33">
        <f>'SALDO MAXPPI JULHO 2026'!H409</f>
        <v>0</v>
      </c>
      <c r="I275" s="33">
        <f>'SALDO MAXPPI JULHO 2026'!I409</f>
        <v>540.99</v>
      </c>
      <c r="J275" s="33">
        <f>'SALDO MAXPPI JULHO 2026'!J409</f>
        <v>34.520000000000003</v>
      </c>
      <c r="K275" s="33">
        <f>'SALDO MAXPPI JULHO 2026'!K409</f>
        <v>265.48</v>
      </c>
      <c r="L275" s="33">
        <f>'SALDO MAXPPI JULHO 2026'!L409</f>
        <v>49.17</v>
      </c>
      <c r="M275" s="33">
        <f>'SALDO MAXPPI JULHO 2026'!M409</f>
        <v>72.75</v>
      </c>
      <c r="N275" s="33">
        <f>'SALDO MAXPPI JULHO 2026'!N409</f>
        <v>0.33</v>
      </c>
      <c r="O275" s="33">
        <f>'SALDO MAXPPI JULHO 2026'!O409</f>
        <v>55.81</v>
      </c>
      <c r="P275" s="33">
        <f>'SALDO MAXPPI JULHO 2026'!P409</f>
        <v>18.07</v>
      </c>
      <c r="Q275" s="33">
        <f>'SALDO MAXPPI JULHO 2026'!Q409</f>
        <v>196.72</v>
      </c>
      <c r="R275" s="33">
        <f>'SALDO MAXPPI JULHO 2026'!R409</f>
        <v>3.32</v>
      </c>
      <c r="S275" s="33">
        <f>'SALDO MAXPPI JULHO 2026'!S409</f>
        <v>40.299999999999997</v>
      </c>
      <c r="T275" s="33">
        <f>'SALDO MAXPPI JULHO 2026'!T409</f>
        <v>2.4</v>
      </c>
      <c r="U275" s="33">
        <f>'SALDO MAXPPI JULHO 2026'!U409</f>
        <v>0.21</v>
      </c>
      <c r="V275" s="33">
        <f>'SALDO MAXPPI JULHO 2026'!V409</f>
        <v>1.7</v>
      </c>
      <c r="W275" s="33">
        <f>'SALDO MAXPPI JULHO 2026'!W409</f>
        <v>175.76</v>
      </c>
      <c r="X275" s="33">
        <f>'SALDO MAXPPI JULHO 2026'!X409</f>
        <v>2.61</v>
      </c>
      <c r="Y275" s="33">
        <f>'SALDO MAXPPI JULHO 2026'!Y409</f>
        <v>13.85</v>
      </c>
      <c r="Z275" s="33">
        <f>'SALDO MAXPPI JULHO 2026'!Z409</f>
        <v>120.41</v>
      </c>
      <c r="AA275" s="33">
        <f>'SALDO MAXPPI JULHO 2026'!AA409</f>
        <v>8.0299999999999994</v>
      </c>
      <c r="AB275" s="33">
        <f>'SALDO MAXPPI JULHO 2026'!AB409</f>
        <v>81.99</v>
      </c>
      <c r="AC275" s="33">
        <f>'SALDO MAXPPI JULHO 2026'!AC409</f>
        <v>0</v>
      </c>
      <c r="AD275" s="33">
        <f>'SALDO MAXPPI JULHO 2026'!AD409</f>
        <v>6.92</v>
      </c>
      <c r="AE275" s="33">
        <f>'SALDO MAXPPI JULHO 2026'!AE409</f>
        <v>1.32</v>
      </c>
      <c r="AF275" s="33">
        <f>'SALDO MAXPPI JULHO 2026'!AF409</f>
        <v>0</v>
      </c>
      <c r="AG275" s="33">
        <f>'SALDO MAXPPI JULHO 2026'!AG409</f>
        <v>54.19</v>
      </c>
      <c r="AH275" s="33">
        <f>'SALDO MAXPPI JULHO 2026'!AH409</f>
        <v>25.51</v>
      </c>
      <c r="AI275" s="33">
        <f>'SALDO MAXPPI JULHO 2026'!AI409</f>
        <v>1.81</v>
      </c>
      <c r="AJ275" s="33">
        <f>'SALDO MAXPPI JULHO 2026'!AJ409</f>
        <v>18.899999999999999</v>
      </c>
      <c r="AK275" s="33">
        <f>'SALDO MAXPPI JULHO 2026'!AK409</f>
        <v>0</v>
      </c>
      <c r="AL275" s="33">
        <f>'SALDO MAXPPI JULHO 2026'!AL409</f>
        <v>13.85</v>
      </c>
      <c r="AM275" s="33">
        <f>'SALDO MAXPPI JULHO 2026'!AM409</f>
        <v>7.78</v>
      </c>
      <c r="AN275" s="33">
        <f>'SALDO MAXPPI JULHO 2026'!AN409</f>
        <v>1.81</v>
      </c>
      <c r="AO275" s="33">
        <f>'SALDO MAXPPI JULHO 2026'!AO409</f>
        <v>19.97</v>
      </c>
      <c r="AP275" s="33">
        <f>'SALDO MAXPPI JULHO 2026'!AP409</f>
        <v>-0.1</v>
      </c>
      <c r="AQ275" s="33">
        <f>'SALDO MAXPPI JULHO 2026'!AQ409</f>
        <v>10</v>
      </c>
      <c r="AR275" s="33">
        <f>'SALDO MAXPPI JULHO 2026'!AR409</f>
        <v>93.9</v>
      </c>
      <c r="AS275" s="33">
        <f>'SALDO MAXPPI JULHO 2026'!AS409</f>
        <v>175.36</v>
      </c>
      <c r="AT275" s="33">
        <f>'SALDO MAXPPI JULHO 2026'!AT409</f>
        <v>28.18</v>
      </c>
      <c r="AU275" s="33">
        <f>'SALDO MAXPPI JULHO 2026'!AU409</f>
        <v>25.29</v>
      </c>
      <c r="AV275" s="33">
        <f>'SALDO MAXPPI JULHO 2026'!AV409</f>
        <v>10.84</v>
      </c>
      <c r="AW275" s="33">
        <f>'SALDO MAXPPI JULHO 2026'!AW409</f>
        <v>60.2</v>
      </c>
      <c r="AX275" s="33">
        <f>'SALDO MAXPPI JULHO 2026'!AX409</f>
        <v>17.66</v>
      </c>
      <c r="AY275" s="33">
        <f>'SALDO MAXPPI JULHO 2026'!AY409</f>
        <v>33.340000000000003</v>
      </c>
      <c r="AZ275" s="33">
        <f>'SALDO MAXPPI JULHO 2026'!AZ409</f>
        <v>5</v>
      </c>
      <c r="BA275" s="33">
        <f>'SALDO MAXPPI JULHO 2026'!BA409</f>
        <v>1.21</v>
      </c>
      <c r="BB275" s="33">
        <f>'SALDO MAXPPI JULHO 2026'!BB409</f>
        <v>11.44</v>
      </c>
      <c r="BC275" s="33">
        <f>'SALDO MAXPPI JULHO 2026'!BC409</f>
        <v>0</v>
      </c>
      <c r="BD275" s="33">
        <f>'SALDO MAXPPI JULHO 2026'!BD409</f>
        <v>364.23</v>
      </c>
      <c r="BE275" s="33">
        <f>'SALDO MAXPPI JULHO 2026'!BE409</f>
        <v>104.17</v>
      </c>
      <c r="BF275" s="33">
        <f>'SALDO MAXPPI JULHO 2026'!BF409</f>
        <v>38.03</v>
      </c>
      <c r="BG275" s="33">
        <f>'SALDO MAXPPI JULHO 2026'!BG409</f>
        <v>2.97</v>
      </c>
      <c r="BH275" s="33">
        <f>'SALDO MAXPPI JULHO 2026'!BH409</f>
        <v>7.95</v>
      </c>
      <c r="BI275" s="33">
        <f>'SALDO MAXPPI JULHO 2026'!BI409</f>
        <v>221.65</v>
      </c>
      <c r="BJ275" s="33">
        <f>'SALDO MAXPPI JULHO 2026'!BJ409</f>
        <v>17.899999999999999</v>
      </c>
      <c r="BK275" s="33">
        <f>'SALDO MAXPPI JULHO 2026'!BK409</f>
        <v>16.45</v>
      </c>
      <c r="BL275" s="33">
        <f>'SALDO MAXPPI JULHO 2026'!BL409</f>
        <v>0</v>
      </c>
      <c r="BM275" s="33">
        <f>'SALDO MAXPPI JULHO 2026'!BM409</f>
        <v>1.56</v>
      </c>
      <c r="BN275" s="33">
        <f>'SALDO MAXPPI JULHO 2026'!BN409</f>
        <v>0</v>
      </c>
      <c r="BO275" s="33">
        <f>'SALDO MAXPPI JULHO 2026'!BO409</f>
        <v>0</v>
      </c>
      <c r="BP275" s="33">
        <f>'SALDO MAXPPI JULHO 2026'!BP409</f>
        <v>0</v>
      </c>
      <c r="BQ275" s="33">
        <f>'SALDO MAXPPI JULHO 2026'!BQ409</f>
        <v>-0.55000000000000004</v>
      </c>
      <c r="BR275" s="33">
        <f>'SALDO MAXPPI JULHO 2026'!BR409</f>
        <v>114.2</v>
      </c>
      <c r="BS275" s="33">
        <f>'SALDO MAXPPI JULHO 2026'!BS409</f>
        <v>161.91</v>
      </c>
      <c r="BT275" s="33">
        <f>'SALDO MAXPPI JULHO 2026'!BT409</f>
        <v>0</v>
      </c>
      <c r="BU275" s="33">
        <f>'SALDO MAXPPI JULHO 2026'!BU409</f>
        <v>-0.17</v>
      </c>
      <c r="BV275" s="33">
        <f>'SALDO MAXPPI JULHO 2026'!BV409</f>
        <v>94.48</v>
      </c>
      <c r="BW275" s="33">
        <f>'SALDO MAXPPI JULHO 2026'!BW409</f>
        <v>0</v>
      </c>
      <c r="BX275" s="33">
        <f>'SALDO MAXPPI JULHO 2026'!BX409</f>
        <v>0</v>
      </c>
      <c r="BY275" s="35">
        <f t="shared" si="8"/>
        <v>6630.5099999999975</v>
      </c>
      <c r="BZ275" s="36">
        <f>'SALDO MAXPPI JULHO 2026'!BZ409</f>
        <v>6630.5099999999975</v>
      </c>
      <c r="CA275" s="37">
        <f t="shared" si="9"/>
        <v>0</v>
      </c>
    </row>
    <row r="276" spans="1:79">
      <c r="A276" s="32" t="str">
        <f>'SALDO MAXPPI JULHO 2026'!A410</f>
        <v>TREZE DE MAIO</v>
      </c>
      <c r="B276" s="33">
        <f>'SALDO MAXPPI JULHO 2026'!B410</f>
        <v>55.3</v>
      </c>
      <c r="C276" s="33">
        <f>'SALDO MAXPPI JULHO 2026'!C410</f>
        <v>3735.16</v>
      </c>
      <c r="D276" s="33">
        <f>'SALDO MAXPPI JULHO 2026'!D410</f>
        <v>2041.08</v>
      </c>
      <c r="E276" s="33">
        <f>'SALDO MAXPPI JULHO 2026'!E410</f>
        <v>0</v>
      </c>
      <c r="F276" s="33">
        <f>'SALDO MAXPPI JULHO 2026'!F410</f>
        <v>1.1100000000000001</v>
      </c>
      <c r="G276" s="33">
        <f>'SALDO MAXPPI JULHO 2026'!G410</f>
        <v>0</v>
      </c>
      <c r="H276" s="33">
        <f>'SALDO MAXPPI JULHO 2026'!H410</f>
        <v>107.44</v>
      </c>
      <c r="I276" s="33">
        <f>'SALDO MAXPPI JULHO 2026'!I410</f>
        <v>70.56</v>
      </c>
      <c r="J276" s="33">
        <f>'SALDO MAXPPI JULHO 2026'!J410</f>
        <v>64.31</v>
      </c>
      <c r="K276" s="33">
        <f>'SALDO MAXPPI JULHO 2026'!K410</f>
        <v>74.569999999999993</v>
      </c>
      <c r="L276" s="33">
        <f>'SALDO MAXPPI JULHO 2026'!L410</f>
        <v>91.61</v>
      </c>
      <c r="M276" s="33">
        <f>'SALDO MAXPPI JULHO 2026'!M410</f>
        <v>302.86</v>
      </c>
      <c r="N276" s="33">
        <f>'SALDO MAXPPI JULHO 2026'!N410</f>
        <v>0.37</v>
      </c>
      <c r="O276" s="33">
        <f>'SALDO MAXPPI JULHO 2026'!O410</f>
        <v>98.83</v>
      </c>
      <c r="P276" s="33">
        <f>'SALDO MAXPPI JULHO 2026'!P410</f>
        <v>0</v>
      </c>
      <c r="Q276" s="33">
        <f>'SALDO MAXPPI JULHO 2026'!Q410</f>
        <v>381.48</v>
      </c>
      <c r="R276" s="33">
        <f>'SALDO MAXPPI JULHO 2026'!R410</f>
        <v>6.24</v>
      </c>
      <c r="S276" s="33">
        <f>'SALDO MAXPPI JULHO 2026'!S410</f>
        <v>180.9</v>
      </c>
      <c r="T276" s="33">
        <f>'SALDO MAXPPI JULHO 2026'!T410</f>
        <v>2.74</v>
      </c>
      <c r="U276" s="33">
        <f>'SALDO MAXPPI JULHO 2026'!U410</f>
        <v>0.49</v>
      </c>
      <c r="V276" s="33">
        <f>'SALDO MAXPPI JULHO 2026'!V410</f>
        <v>1.95</v>
      </c>
      <c r="W276" s="33">
        <f>'SALDO MAXPPI JULHO 2026'!W410</f>
        <v>339.19</v>
      </c>
      <c r="X276" s="33">
        <f>'SALDO MAXPPI JULHO 2026'!X410</f>
        <v>2.41</v>
      </c>
      <c r="Y276" s="33">
        <f>'SALDO MAXPPI JULHO 2026'!Y410</f>
        <v>0.3</v>
      </c>
      <c r="Z276" s="33">
        <f>'SALDO MAXPPI JULHO 2026'!Z410</f>
        <v>177.92</v>
      </c>
      <c r="AA276" s="33">
        <f>'SALDO MAXPPI JULHO 2026'!AA410</f>
        <v>16.829999999999998</v>
      </c>
      <c r="AB276" s="33">
        <f>'SALDO MAXPPI JULHO 2026'!AB410</f>
        <v>110.71</v>
      </c>
      <c r="AC276" s="33">
        <f>'SALDO MAXPPI JULHO 2026'!AC410</f>
        <v>12.6</v>
      </c>
      <c r="AD276" s="33">
        <f>'SALDO MAXPPI JULHO 2026'!AD410</f>
        <v>12.9</v>
      </c>
      <c r="AE276" s="33">
        <f>'SALDO MAXPPI JULHO 2026'!AE410</f>
        <v>2.4700000000000002</v>
      </c>
      <c r="AF276" s="33">
        <f>'SALDO MAXPPI JULHO 2026'!AF410</f>
        <v>6.73</v>
      </c>
      <c r="AG276" s="33">
        <f>'SALDO MAXPPI JULHO 2026'!AG410</f>
        <v>56.07</v>
      </c>
      <c r="AH276" s="33">
        <f>'SALDO MAXPPI JULHO 2026'!AH410</f>
        <v>46.59</v>
      </c>
      <c r="AI276" s="33">
        <f>'SALDO MAXPPI JULHO 2026'!AI410</f>
        <v>3.37</v>
      </c>
      <c r="AJ276" s="33">
        <f>'SALDO MAXPPI JULHO 2026'!AJ410</f>
        <v>20.72</v>
      </c>
      <c r="AK276" s="33">
        <f>'SALDO MAXPPI JULHO 2026'!AK410</f>
        <v>1.91</v>
      </c>
      <c r="AL276" s="33">
        <f>'SALDO MAXPPI JULHO 2026'!AL410</f>
        <v>25.8</v>
      </c>
      <c r="AM276" s="33">
        <f>'SALDO MAXPPI JULHO 2026'!AM410</f>
        <v>24.26</v>
      </c>
      <c r="AN276" s="33">
        <f>'SALDO MAXPPI JULHO 2026'!AN410</f>
        <v>3.37</v>
      </c>
      <c r="AO276" s="33">
        <f>'SALDO MAXPPI JULHO 2026'!AO410</f>
        <v>23.42</v>
      </c>
      <c r="AP276" s="33">
        <f>'SALDO MAXPPI JULHO 2026'!AP410</f>
        <v>5.91</v>
      </c>
      <c r="AQ276" s="33">
        <f>'SALDO MAXPPI JULHO 2026'!AQ410</f>
        <v>45.28</v>
      </c>
      <c r="AR276" s="33">
        <f>'SALDO MAXPPI JULHO 2026'!AR410</f>
        <v>193.41</v>
      </c>
      <c r="AS276" s="33">
        <f>'SALDO MAXPPI JULHO 2026'!AS410</f>
        <v>247.91</v>
      </c>
      <c r="AT276" s="33">
        <f>'SALDO MAXPPI JULHO 2026'!AT410</f>
        <v>81.83</v>
      </c>
      <c r="AU276" s="33">
        <f>'SALDO MAXPPI JULHO 2026'!AU410</f>
        <v>29.21</v>
      </c>
      <c r="AV276" s="33">
        <f>'SALDO MAXPPI JULHO 2026'!AV410</f>
        <v>20.190000000000001</v>
      </c>
      <c r="AW276" s="33">
        <f>'SALDO MAXPPI JULHO 2026'!AW410</f>
        <v>105.47</v>
      </c>
      <c r="AX276" s="33">
        <f>'SALDO MAXPPI JULHO 2026'!AX410</f>
        <v>23.4</v>
      </c>
      <c r="AY276" s="33">
        <f>'SALDO MAXPPI JULHO 2026'!AY410</f>
        <v>34.28</v>
      </c>
      <c r="AZ276" s="33">
        <f>'SALDO MAXPPI JULHO 2026'!AZ410</f>
        <v>9.32</v>
      </c>
      <c r="BA276" s="33">
        <f>'SALDO MAXPPI JULHO 2026'!BA410</f>
        <v>2.25</v>
      </c>
      <c r="BB276" s="33">
        <f>'SALDO MAXPPI JULHO 2026'!BB410</f>
        <v>2.8</v>
      </c>
      <c r="BC276" s="33">
        <f>'SALDO MAXPPI JULHO 2026'!BC410</f>
        <v>63.95</v>
      </c>
      <c r="BD276" s="33">
        <f>'SALDO MAXPPI JULHO 2026'!BD410</f>
        <v>678.58</v>
      </c>
      <c r="BE276" s="33">
        <f>'SALDO MAXPPI JULHO 2026'!BE410</f>
        <v>0</v>
      </c>
      <c r="BF276" s="33">
        <f>'SALDO MAXPPI JULHO 2026'!BF410</f>
        <v>113.55</v>
      </c>
      <c r="BG276" s="33">
        <f>'SALDO MAXPPI JULHO 2026'!BG410</f>
        <v>5.53</v>
      </c>
      <c r="BH276" s="33">
        <f>'SALDO MAXPPI JULHO 2026'!BH410</f>
        <v>4.76</v>
      </c>
      <c r="BI276" s="33">
        <f>'SALDO MAXPPI JULHO 2026'!BI410</f>
        <v>0</v>
      </c>
      <c r="BJ276" s="33">
        <f>'SALDO MAXPPI JULHO 2026'!BJ410</f>
        <v>0</v>
      </c>
      <c r="BK276" s="33">
        <f>'SALDO MAXPPI JULHO 2026'!BK410</f>
        <v>4.4800000000000004</v>
      </c>
      <c r="BL276" s="33">
        <f>'SALDO MAXPPI JULHO 2026'!BL410</f>
        <v>10.16</v>
      </c>
      <c r="BM276" s="33">
        <f>'SALDO MAXPPI JULHO 2026'!BM410</f>
        <v>1.87</v>
      </c>
      <c r="BN276" s="33">
        <f>'SALDO MAXPPI JULHO 2026'!BN410</f>
        <v>1.89</v>
      </c>
      <c r="BO276" s="33">
        <f>'SALDO MAXPPI JULHO 2026'!BO410</f>
        <v>0.42</v>
      </c>
      <c r="BP276" s="33">
        <f>'SALDO MAXPPI JULHO 2026'!BP410</f>
        <v>5.83</v>
      </c>
      <c r="BQ276" s="33">
        <f>'SALDO MAXPPI JULHO 2026'!BQ410</f>
        <v>-1.1000000000000001</v>
      </c>
      <c r="BR276" s="33">
        <f>'SALDO MAXPPI JULHO 2026'!BR410</f>
        <v>1.1399999999999999</v>
      </c>
      <c r="BS276" s="33">
        <f>'SALDO MAXPPI JULHO 2026'!BS410</f>
        <v>5.39</v>
      </c>
      <c r="BT276" s="33">
        <f>'SALDO MAXPPI JULHO 2026'!BT410</f>
        <v>0</v>
      </c>
      <c r="BU276" s="33">
        <f>'SALDO MAXPPI JULHO 2026'!BU410</f>
        <v>0</v>
      </c>
      <c r="BV276" s="33">
        <f>'SALDO MAXPPI JULHO 2026'!BV410</f>
        <v>49.48</v>
      </c>
      <c r="BW276" s="33">
        <f>'SALDO MAXPPI JULHO 2026'!BW410</f>
        <v>0</v>
      </c>
      <c r="BX276" s="33">
        <f>'SALDO MAXPPI JULHO 2026'!BX410</f>
        <v>0</v>
      </c>
      <c r="BY276" s="35">
        <f t="shared" si="8"/>
        <v>9851.7599999999929</v>
      </c>
      <c r="BZ276" s="36">
        <f>'SALDO MAXPPI JULHO 2026'!BZ410</f>
        <v>9851.7599999999929</v>
      </c>
      <c r="CA276" s="37">
        <f t="shared" si="9"/>
        <v>0</v>
      </c>
    </row>
    <row r="277" spans="1:79">
      <c r="A277" s="32" t="str">
        <f>'SALDO MAXPPI JULHO 2026'!A411</f>
        <v>TREZE TILIAS</v>
      </c>
      <c r="B277" s="33">
        <f>'SALDO MAXPPI JULHO 2026'!B411</f>
        <v>197.87</v>
      </c>
      <c r="C277" s="33">
        <f>'SALDO MAXPPI JULHO 2026'!C411</f>
        <v>3246.05</v>
      </c>
      <c r="D277" s="33">
        <f>'SALDO MAXPPI JULHO 2026'!D411</f>
        <v>1773.81</v>
      </c>
      <c r="E277" s="33">
        <f>'SALDO MAXPPI JULHO 2026'!E411</f>
        <v>0</v>
      </c>
      <c r="F277" s="33">
        <f>'SALDO MAXPPI JULHO 2026'!F411</f>
        <v>824.53</v>
      </c>
      <c r="G277" s="33">
        <f>'SALDO MAXPPI JULHO 2026'!G411</f>
        <v>0</v>
      </c>
      <c r="H277" s="33">
        <f>'SALDO MAXPPI JULHO 2026'!H411</f>
        <v>372.58</v>
      </c>
      <c r="I277" s="33">
        <f>'SALDO MAXPPI JULHO 2026'!I411</f>
        <v>0</v>
      </c>
      <c r="J277" s="33">
        <f>'SALDO MAXPPI JULHO 2026'!J411</f>
        <v>18.8</v>
      </c>
      <c r="K277" s="33">
        <f>'SALDO MAXPPI JULHO 2026'!K411</f>
        <v>268.83</v>
      </c>
      <c r="L277" s="33">
        <f>'SALDO MAXPPI JULHO 2026'!L411</f>
        <v>79.62</v>
      </c>
      <c r="M277" s="33">
        <f>'SALDO MAXPPI JULHO 2026'!M411</f>
        <v>263.2</v>
      </c>
      <c r="N277" s="33">
        <f>'SALDO MAXPPI JULHO 2026'!N411</f>
        <v>0.53</v>
      </c>
      <c r="O277" s="33">
        <f>'SALDO MAXPPI JULHO 2026'!O411</f>
        <v>-1.49</v>
      </c>
      <c r="P277" s="33">
        <f>'SALDO MAXPPI JULHO 2026'!P411</f>
        <v>-0.3</v>
      </c>
      <c r="Q277" s="33">
        <f>'SALDO MAXPPI JULHO 2026'!Q411</f>
        <v>331.53</v>
      </c>
      <c r="R277" s="33">
        <f>'SALDO MAXPPI JULHO 2026'!R411</f>
        <v>8.73</v>
      </c>
      <c r="S277" s="33">
        <f>'SALDO MAXPPI JULHO 2026'!S411</f>
        <v>253.44</v>
      </c>
      <c r="T277" s="33">
        <f>'SALDO MAXPPI JULHO 2026'!T411</f>
        <v>3.88</v>
      </c>
      <c r="U277" s="33">
        <f>'SALDO MAXPPI JULHO 2026'!U411</f>
        <v>0.68</v>
      </c>
      <c r="V277" s="33">
        <f>'SALDO MAXPPI JULHO 2026'!V411</f>
        <v>2.75</v>
      </c>
      <c r="W277" s="33">
        <f>'SALDO MAXPPI JULHO 2026'!W411</f>
        <v>294.77999999999997</v>
      </c>
      <c r="X277" s="33">
        <f>'SALDO MAXPPI JULHO 2026'!X411</f>
        <v>5.85</v>
      </c>
      <c r="Y277" s="33">
        <f>'SALDO MAXPPI JULHO 2026'!Y411</f>
        <v>22.42</v>
      </c>
      <c r="Z277" s="33">
        <f>'SALDO MAXPPI JULHO 2026'!Z411</f>
        <v>194.96</v>
      </c>
      <c r="AA277" s="33">
        <f>'SALDO MAXPPI JULHO 2026'!AA411</f>
        <v>14.62</v>
      </c>
      <c r="AB277" s="33">
        <f>'SALDO MAXPPI JULHO 2026'!AB411</f>
        <v>55.4</v>
      </c>
      <c r="AC277" s="33">
        <f>'SALDO MAXPPI JULHO 2026'!AC411</f>
        <v>10.95</v>
      </c>
      <c r="AD277" s="33">
        <f>'SALDO MAXPPI JULHO 2026'!AD411</f>
        <v>0</v>
      </c>
      <c r="AE277" s="33">
        <f>'SALDO MAXPPI JULHO 2026'!AE411</f>
        <v>2.14</v>
      </c>
      <c r="AF277" s="33">
        <f>'SALDO MAXPPI JULHO 2026'!AF411</f>
        <v>5.85</v>
      </c>
      <c r="AG277" s="33">
        <f>'SALDO MAXPPI JULHO 2026'!AG411</f>
        <v>25.91</v>
      </c>
      <c r="AH277" s="33">
        <f>'SALDO MAXPPI JULHO 2026'!AH411</f>
        <v>13.1</v>
      </c>
      <c r="AI277" s="33">
        <f>'SALDO MAXPPI JULHO 2026'!AI411</f>
        <v>2.93</v>
      </c>
      <c r="AJ277" s="33">
        <f>'SALDO MAXPPI JULHO 2026'!AJ411</f>
        <v>46.79</v>
      </c>
      <c r="AK277" s="33">
        <f>'SALDO MAXPPI JULHO 2026'!AK411</f>
        <v>1.66</v>
      </c>
      <c r="AL277" s="33">
        <f>'SALDO MAXPPI JULHO 2026'!AL411</f>
        <v>22.42</v>
      </c>
      <c r="AM277" s="33">
        <f>'SALDO MAXPPI JULHO 2026'!AM411</f>
        <v>29.24</v>
      </c>
      <c r="AN277" s="33">
        <f>'SALDO MAXPPI JULHO 2026'!AN411</f>
        <v>2.93</v>
      </c>
      <c r="AO277" s="33">
        <f>'SALDO MAXPPI JULHO 2026'!AO411</f>
        <v>0</v>
      </c>
      <c r="AP277" s="33">
        <f>'SALDO MAXPPI JULHO 2026'!AP411</f>
        <v>6.77</v>
      </c>
      <c r="AQ277" s="33">
        <f>'SALDO MAXPPI JULHO 2026'!AQ411</f>
        <v>0</v>
      </c>
      <c r="AR277" s="33">
        <f>'SALDO MAXPPI JULHO 2026'!AR411</f>
        <v>184.42</v>
      </c>
      <c r="AS277" s="33">
        <f>'SALDO MAXPPI JULHO 2026'!AS411</f>
        <v>49.3</v>
      </c>
      <c r="AT277" s="33">
        <f>'SALDO MAXPPI JULHO 2026'!AT411</f>
        <v>77.98</v>
      </c>
      <c r="AU277" s="33">
        <f>'SALDO MAXPPI JULHO 2026'!AU411</f>
        <v>40.94</v>
      </c>
      <c r="AV277" s="33">
        <f>'SALDO MAXPPI JULHO 2026'!AV411</f>
        <v>0</v>
      </c>
      <c r="AW277" s="33">
        <f>'SALDO MAXPPI JULHO 2026'!AW411</f>
        <v>97.48</v>
      </c>
      <c r="AX277" s="33">
        <f>'SALDO MAXPPI JULHO 2026'!AX411</f>
        <v>28.59</v>
      </c>
      <c r="AY277" s="33">
        <f>'SALDO MAXPPI JULHO 2026'!AY411</f>
        <v>0</v>
      </c>
      <c r="AZ277" s="33">
        <f>'SALDO MAXPPI JULHO 2026'!AZ411</f>
        <v>8.1</v>
      </c>
      <c r="BA277" s="33">
        <f>'SALDO MAXPPI JULHO 2026'!BA411</f>
        <v>0</v>
      </c>
      <c r="BB277" s="33">
        <f>'SALDO MAXPPI JULHO 2026'!BB411</f>
        <v>0</v>
      </c>
      <c r="BC277" s="33">
        <f>'SALDO MAXPPI JULHO 2026'!BC411</f>
        <v>0</v>
      </c>
      <c r="BD277" s="33">
        <f>'SALDO MAXPPI JULHO 2026'!BD411</f>
        <v>161.72999999999999</v>
      </c>
      <c r="BE277" s="33">
        <f>'SALDO MAXPPI JULHO 2026'!BE411</f>
        <v>168.66</v>
      </c>
      <c r="BF277" s="33">
        <f>'SALDO MAXPPI JULHO 2026'!BF411</f>
        <v>107.97</v>
      </c>
      <c r="BG277" s="33">
        <f>'SALDO MAXPPI JULHO 2026'!BG411</f>
        <v>4.8099999999999996</v>
      </c>
      <c r="BH277" s="33">
        <f>'SALDO MAXPPI JULHO 2026'!BH411</f>
        <v>4.99</v>
      </c>
      <c r="BI277" s="33">
        <f>'SALDO MAXPPI JULHO 2026'!BI411</f>
        <v>155.05000000000001</v>
      </c>
      <c r="BJ277" s="33">
        <f>'SALDO MAXPPI JULHO 2026'!BJ411</f>
        <v>14.96</v>
      </c>
      <c r="BK277" s="33">
        <f>'SALDO MAXPPI JULHO 2026'!BK411</f>
        <v>17.23</v>
      </c>
      <c r="BL277" s="33">
        <f>'SALDO MAXPPI JULHO 2026'!BL411</f>
        <v>4.57</v>
      </c>
      <c r="BM277" s="33">
        <f>'SALDO MAXPPI JULHO 2026'!BM411</f>
        <v>1.9</v>
      </c>
      <c r="BN277" s="33">
        <f>'SALDO MAXPPI JULHO 2026'!BN411</f>
        <v>0.33</v>
      </c>
      <c r="BO277" s="33">
        <f>'SALDO MAXPPI JULHO 2026'!BO411</f>
        <v>0</v>
      </c>
      <c r="BP277" s="33">
        <f>'SALDO MAXPPI JULHO 2026'!BP411</f>
        <v>-0.97</v>
      </c>
      <c r="BQ277" s="33">
        <f>'SALDO MAXPPI JULHO 2026'!BQ411</f>
        <v>0.55000000000000004</v>
      </c>
      <c r="BR277" s="33">
        <f>'SALDO MAXPPI JULHO 2026'!BR411</f>
        <v>0</v>
      </c>
      <c r="BS277" s="33">
        <f>'SALDO MAXPPI JULHO 2026'!BS411</f>
        <v>2.68</v>
      </c>
      <c r="BT277" s="33">
        <f>'SALDO MAXPPI JULHO 2026'!BT411</f>
        <v>47.2</v>
      </c>
      <c r="BU277" s="33">
        <f>'SALDO MAXPPI JULHO 2026'!BU411</f>
        <v>0</v>
      </c>
      <c r="BV277" s="33">
        <f>'SALDO MAXPPI JULHO 2026'!BV411</f>
        <v>42.77</v>
      </c>
      <c r="BW277" s="33">
        <f>'SALDO MAXPPI JULHO 2026'!BW411</f>
        <v>0</v>
      </c>
      <c r="BX277" s="33">
        <f>'SALDO MAXPPI JULHO 2026'!BX411</f>
        <v>0</v>
      </c>
      <c r="BY277" s="35">
        <f t="shared" si="8"/>
        <v>9624.9999999999964</v>
      </c>
      <c r="BZ277" s="36">
        <f>'SALDO MAXPPI JULHO 2026'!BZ411</f>
        <v>9624.9999999999964</v>
      </c>
      <c r="CA277" s="37">
        <f t="shared" si="9"/>
        <v>0</v>
      </c>
    </row>
    <row r="278" spans="1:79">
      <c r="A278" s="32" t="str">
        <f>'SALDO MAXPPI JULHO 2026'!A412</f>
        <v>TROMBUDO CENTRAL</v>
      </c>
      <c r="B278" s="33">
        <f>'SALDO MAXPPI JULHO 2026'!B412</f>
        <v>97.81</v>
      </c>
      <c r="C278" s="33">
        <f>'SALDO MAXPPI JULHO 2026'!C412</f>
        <v>3553.05</v>
      </c>
      <c r="D278" s="33">
        <f>'SALDO MAXPPI JULHO 2026'!D412</f>
        <v>1941.57</v>
      </c>
      <c r="E278" s="33">
        <f>'SALDO MAXPPI JULHO 2026'!E412</f>
        <v>0</v>
      </c>
      <c r="F278" s="33">
        <f>'SALDO MAXPPI JULHO 2026'!F412</f>
        <v>165.96</v>
      </c>
      <c r="G278" s="33">
        <f>'SALDO MAXPPI JULHO 2026'!G412</f>
        <v>0</v>
      </c>
      <c r="H278" s="33">
        <f>'SALDO MAXPPI JULHO 2026'!H412</f>
        <v>587.63</v>
      </c>
      <c r="I278" s="33">
        <f>'SALDO MAXPPI JULHO 2026'!I412</f>
        <v>0.84</v>
      </c>
      <c r="J278" s="33">
        <f>'SALDO MAXPPI JULHO 2026'!J412</f>
        <v>61.18</v>
      </c>
      <c r="K278" s="33">
        <f>'SALDO MAXPPI JULHO 2026'!K412</f>
        <v>0.26</v>
      </c>
      <c r="L278" s="33">
        <f>'SALDO MAXPPI JULHO 2026'!L412</f>
        <v>0</v>
      </c>
      <c r="M278" s="33">
        <f>'SALDO MAXPPI JULHO 2026'!M412</f>
        <v>288.08999999999997</v>
      </c>
      <c r="N278" s="33">
        <f>'SALDO MAXPPI JULHO 2026'!N412</f>
        <v>0.12</v>
      </c>
      <c r="O278" s="33">
        <f>'SALDO MAXPPI JULHO 2026'!O412</f>
        <v>0.93</v>
      </c>
      <c r="P278" s="33">
        <f>'SALDO MAXPPI JULHO 2026'!P412</f>
        <v>0.3</v>
      </c>
      <c r="Q278" s="33">
        <f>'SALDO MAXPPI JULHO 2026'!Q412</f>
        <v>0</v>
      </c>
      <c r="R278" s="33">
        <f>'SALDO MAXPPI JULHO 2026'!R412</f>
        <v>2.15</v>
      </c>
      <c r="S278" s="33">
        <f>'SALDO MAXPPI JULHO 2026'!S412</f>
        <v>62.92</v>
      </c>
      <c r="T278" s="33">
        <f>'SALDO MAXPPI JULHO 2026'!T412</f>
        <v>0.93</v>
      </c>
      <c r="U278" s="33">
        <f>'SALDO MAXPPI JULHO 2026'!U412</f>
        <v>0.11</v>
      </c>
      <c r="V278" s="33">
        <f>'SALDO MAXPPI JULHO 2026'!V412</f>
        <v>0.67</v>
      </c>
      <c r="W278" s="33">
        <f>'SALDO MAXPPI JULHO 2026'!W412</f>
        <v>322.66000000000003</v>
      </c>
      <c r="X278" s="33">
        <f>'SALDO MAXPPI JULHO 2026'!X412</f>
        <v>6.4</v>
      </c>
      <c r="Y278" s="33">
        <f>'SALDO MAXPPI JULHO 2026'!Y412</f>
        <v>24.54</v>
      </c>
      <c r="Z278" s="33">
        <f>'SALDO MAXPPI JULHO 2026'!Z412</f>
        <v>51.1</v>
      </c>
      <c r="AA278" s="33">
        <f>'SALDO MAXPPI JULHO 2026'!AA412</f>
        <v>5</v>
      </c>
      <c r="AB278" s="33">
        <f>'SALDO MAXPPI JULHO 2026'!AB412</f>
        <v>22.8</v>
      </c>
      <c r="AC278" s="33">
        <f>'SALDO MAXPPI JULHO 2026'!AC412</f>
        <v>11.99</v>
      </c>
      <c r="AD278" s="33">
        <f>'SALDO MAXPPI JULHO 2026'!AD412</f>
        <v>12.27</v>
      </c>
      <c r="AE278" s="33">
        <f>'SALDO MAXPPI JULHO 2026'!AE412</f>
        <v>2.35</v>
      </c>
      <c r="AF278" s="33">
        <f>'SALDO MAXPPI JULHO 2026'!AF412</f>
        <v>6.4</v>
      </c>
      <c r="AG278" s="33">
        <f>'SALDO MAXPPI JULHO 2026'!AG412</f>
        <v>46.81</v>
      </c>
      <c r="AH278" s="33">
        <f>'SALDO MAXPPI JULHO 2026'!AH412</f>
        <v>62.95</v>
      </c>
      <c r="AI278" s="33">
        <f>'SALDO MAXPPI JULHO 2026'!AI412</f>
        <v>3.2</v>
      </c>
      <c r="AJ278" s="33">
        <f>'SALDO MAXPPI JULHO 2026'!AJ412</f>
        <v>33.51</v>
      </c>
      <c r="AK278" s="33">
        <f>'SALDO MAXPPI JULHO 2026'!AK412</f>
        <v>1.81</v>
      </c>
      <c r="AL278" s="33">
        <f>'SALDO MAXPPI JULHO 2026'!AL412</f>
        <v>9.42</v>
      </c>
      <c r="AM278" s="33">
        <f>'SALDO MAXPPI JULHO 2026'!AM412</f>
        <v>32.01</v>
      </c>
      <c r="AN278" s="33">
        <f>'SALDO MAXPPI JULHO 2026'!AN412</f>
        <v>3.2</v>
      </c>
      <c r="AO278" s="33">
        <f>'SALDO MAXPPI JULHO 2026'!AO412</f>
        <v>23.59</v>
      </c>
      <c r="AP278" s="33">
        <f>'SALDO MAXPPI JULHO 2026'!AP412</f>
        <v>1.5</v>
      </c>
      <c r="AQ278" s="33">
        <f>'SALDO MAXPPI JULHO 2026'!AQ412</f>
        <v>34.630000000000003</v>
      </c>
      <c r="AR278" s="33">
        <f>'SALDO MAXPPI JULHO 2026'!AR412</f>
        <v>160.47</v>
      </c>
      <c r="AS278" s="33">
        <f>'SALDO MAXPPI JULHO 2026'!AS412</f>
        <v>253.78</v>
      </c>
      <c r="AT278" s="33">
        <f>'SALDO MAXPPI JULHO 2026'!AT412</f>
        <v>85.36</v>
      </c>
      <c r="AU278" s="33">
        <f>'SALDO MAXPPI JULHO 2026'!AU412</f>
        <v>44.81</v>
      </c>
      <c r="AV278" s="33">
        <f>'SALDO MAXPPI JULHO 2026'!AV412</f>
        <v>4.5999999999999996</v>
      </c>
      <c r="AW278" s="33">
        <f>'SALDO MAXPPI JULHO 2026'!AW412</f>
        <v>106.7</v>
      </c>
      <c r="AX278" s="33">
        <f>'SALDO MAXPPI JULHO 2026'!AX412</f>
        <v>31.29</v>
      </c>
      <c r="AY278" s="33">
        <f>'SALDO MAXPPI JULHO 2026'!AY412</f>
        <v>55.61</v>
      </c>
      <c r="AZ278" s="33">
        <f>'SALDO MAXPPI JULHO 2026'!AZ412</f>
        <v>8.8699999999999992</v>
      </c>
      <c r="BA278" s="33">
        <f>'SALDO MAXPPI JULHO 2026'!BA412</f>
        <v>2.14</v>
      </c>
      <c r="BB278" s="33">
        <f>'SALDO MAXPPI JULHO 2026'!BB412</f>
        <v>20.27</v>
      </c>
      <c r="BC278" s="33">
        <f>'SALDO MAXPPI JULHO 2026'!BC412</f>
        <v>10</v>
      </c>
      <c r="BD278" s="33">
        <f>'SALDO MAXPPI JULHO 2026'!BD412</f>
        <v>520.14</v>
      </c>
      <c r="BE278" s="33">
        <f>'SALDO MAXPPI JULHO 2026'!BE412</f>
        <v>0</v>
      </c>
      <c r="BF278" s="33">
        <f>'SALDO MAXPPI JULHO 2026'!BF412</f>
        <v>108</v>
      </c>
      <c r="BG278" s="33">
        <f>'SALDO MAXPPI JULHO 2026'!BG412</f>
        <v>0</v>
      </c>
      <c r="BH278" s="33">
        <f>'SALDO MAXPPI JULHO 2026'!BH412</f>
        <v>8.24</v>
      </c>
      <c r="BI278" s="33">
        <f>'SALDO MAXPPI JULHO 2026'!BI412</f>
        <v>0</v>
      </c>
      <c r="BJ278" s="33">
        <f>'SALDO MAXPPI JULHO 2026'!BJ412</f>
        <v>0</v>
      </c>
      <c r="BK278" s="33">
        <f>'SALDO MAXPPI JULHO 2026'!BK412</f>
        <v>29.51</v>
      </c>
      <c r="BL278" s="33">
        <f>'SALDO MAXPPI JULHO 2026'!BL412</f>
        <v>3.18</v>
      </c>
      <c r="BM278" s="33">
        <f>'SALDO MAXPPI JULHO 2026'!BM412</f>
        <v>0.64</v>
      </c>
      <c r="BN278" s="33">
        <f>'SALDO MAXPPI JULHO 2026'!BN412</f>
        <v>0</v>
      </c>
      <c r="BO278" s="33">
        <f>'SALDO MAXPPI JULHO 2026'!BO412</f>
        <v>0.1</v>
      </c>
      <c r="BP278" s="33">
        <f>'SALDO MAXPPI JULHO 2026'!BP412</f>
        <v>2.93</v>
      </c>
      <c r="BQ278" s="33">
        <f>'SALDO MAXPPI JULHO 2026'!BQ412</f>
        <v>0</v>
      </c>
      <c r="BR278" s="33">
        <f>'SALDO MAXPPI JULHO 2026'!BR412</f>
        <v>0</v>
      </c>
      <c r="BS278" s="33">
        <f>'SALDO MAXPPI JULHO 2026'!BS412</f>
        <v>0</v>
      </c>
      <c r="BT278" s="33">
        <f>'SALDO MAXPPI JULHO 2026'!BT412</f>
        <v>0</v>
      </c>
      <c r="BU278" s="33">
        <f>'SALDO MAXPPI JULHO 2026'!BU412</f>
        <v>0</v>
      </c>
      <c r="BV278" s="33">
        <f>'SALDO MAXPPI JULHO 2026'!BV412</f>
        <v>2.25</v>
      </c>
      <c r="BW278" s="33">
        <f>'SALDO MAXPPI JULHO 2026'!BW412</f>
        <v>0</v>
      </c>
      <c r="BX278" s="33">
        <f>'SALDO MAXPPI JULHO 2026'!BX412</f>
        <v>0</v>
      </c>
      <c r="BY278" s="35">
        <f t="shared" si="8"/>
        <v>8941.5500000000029</v>
      </c>
      <c r="BZ278" s="36">
        <f>'SALDO MAXPPI JULHO 2026'!BZ412</f>
        <v>8941.5500000000029</v>
      </c>
      <c r="CA278" s="37">
        <f t="shared" si="9"/>
        <v>0</v>
      </c>
    </row>
    <row r="279" spans="1:79">
      <c r="A279" s="32" t="str">
        <f>'SALDO MAXPPI JULHO 2026'!A413</f>
        <v>TUBARAO</v>
      </c>
      <c r="B279" s="33">
        <f>'SALDO MAXPPI JULHO 2026'!B413</f>
        <v>5392.98</v>
      </c>
      <c r="C279" s="33">
        <f>'SALDO MAXPPI JULHO 2026'!C413</f>
        <v>53853.3</v>
      </c>
      <c r="D279" s="33">
        <f>'SALDO MAXPPI JULHO 2026'!D413</f>
        <v>32294.87</v>
      </c>
      <c r="E279" s="33">
        <f>'SALDO MAXPPI JULHO 2026'!E413</f>
        <v>0</v>
      </c>
      <c r="F279" s="33">
        <f>'SALDO MAXPPI JULHO 2026'!F413</f>
        <v>44968.66</v>
      </c>
      <c r="G279" s="33">
        <f>'SALDO MAXPPI JULHO 2026'!G413</f>
        <v>38578.019999999997</v>
      </c>
      <c r="H279" s="33">
        <f>'SALDO MAXPPI JULHO 2026'!H413</f>
        <v>14000.36</v>
      </c>
      <c r="I279" s="33">
        <f>'SALDO MAXPPI JULHO 2026'!I413</f>
        <v>20495.87</v>
      </c>
      <c r="J279" s="33">
        <f>'SALDO MAXPPI JULHO 2026'!J413</f>
        <v>1913.51</v>
      </c>
      <c r="K279" s="33">
        <f>'SALDO MAXPPI JULHO 2026'!K413</f>
        <v>11646.44</v>
      </c>
      <c r="L279" s="33">
        <f>'SALDO MAXPPI JULHO 2026'!L413</f>
        <v>1725.61</v>
      </c>
      <c r="M279" s="33">
        <f>'SALDO MAXPPI JULHO 2026'!M413</f>
        <v>5000.62</v>
      </c>
      <c r="N279" s="33">
        <f>'SALDO MAXPPI JULHO 2026'!N413</f>
        <v>8.6199999999999992</v>
      </c>
      <c r="O279" s="33">
        <f>'SALDO MAXPPI JULHO 2026'!O413</f>
        <v>1468.08</v>
      </c>
      <c r="P279" s="33">
        <f>'SALDO MAXPPI JULHO 2026'!P413</f>
        <v>193.5</v>
      </c>
      <c r="Q279" s="33">
        <f>'SALDO MAXPPI JULHO 2026'!Q413</f>
        <v>5386.24</v>
      </c>
      <c r="R279" s="33">
        <f>'SALDO MAXPPI JULHO 2026'!R413</f>
        <v>134.97999999999999</v>
      </c>
      <c r="S279" s="33">
        <f>'SALDO MAXPPI JULHO 2026'!S413</f>
        <v>3628.52</v>
      </c>
      <c r="T279" s="33">
        <f>'SALDO MAXPPI JULHO 2026'!T413</f>
        <v>59.6</v>
      </c>
      <c r="U279" s="33">
        <f>'SALDO MAXPPI JULHO 2026'!U413</f>
        <v>11.04</v>
      </c>
      <c r="V279" s="33">
        <f>'SALDO MAXPPI JULHO 2026'!V413</f>
        <v>39.56</v>
      </c>
      <c r="W279" s="33">
        <f>'SALDO MAXPPI JULHO 2026'!W413</f>
        <v>4789.12</v>
      </c>
      <c r="X279" s="33">
        <f>'SALDO MAXPPI JULHO 2026'!X413</f>
        <v>156.13</v>
      </c>
      <c r="Y279" s="33">
        <f>'SALDO MAXPPI JULHO 2026'!Y413</f>
        <v>612.32000000000005</v>
      </c>
      <c r="Z279" s="33">
        <f>'SALDO MAXPPI JULHO 2026'!Z413</f>
        <v>4141.76</v>
      </c>
      <c r="AA279" s="33">
        <f>'SALDO MAXPPI JULHO 2026'!AA413</f>
        <v>234.06</v>
      </c>
      <c r="AB279" s="33">
        <f>'SALDO MAXPPI JULHO 2026'!AB413</f>
        <v>3207.64</v>
      </c>
      <c r="AC279" s="33">
        <f>'SALDO MAXPPI JULHO 2026'!AC413</f>
        <v>182.27</v>
      </c>
      <c r="AD279" s="33">
        <f>'SALDO MAXPPI JULHO 2026'!AD413</f>
        <v>190.92</v>
      </c>
      <c r="AE279" s="33">
        <f>'SALDO MAXPPI JULHO 2026'!AE413</f>
        <v>35.729999999999997</v>
      </c>
      <c r="AF279" s="33">
        <f>'SALDO MAXPPI JULHO 2026'!AF413</f>
        <v>106.86</v>
      </c>
      <c r="AG279" s="33">
        <f>'SALDO MAXPPI JULHO 2026'!AG413</f>
        <v>1828.85</v>
      </c>
      <c r="AH279" s="33">
        <f>'SALDO MAXPPI JULHO 2026'!AH413</f>
        <v>1176.24</v>
      </c>
      <c r="AI279" s="33">
        <f>'SALDO MAXPPI JULHO 2026'!AI413</f>
        <v>47.53</v>
      </c>
      <c r="AJ279" s="33">
        <f>'SALDO MAXPPI JULHO 2026'!AJ413</f>
        <v>1087.31</v>
      </c>
      <c r="AK279" s="33">
        <f>'SALDO MAXPPI JULHO 2026'!AK413</f>
        <v>30.32</v>
      </c>
      <c r="AL279" s="33">
        <f>'SALDO MAXPPI JULHO 2026'!AL413</f>
        <v>381.65</v>
      </c>
      <c r="AM279" s="33">
        <f>'SALDO MAXPPI JULHO 2026'!AM413</f>
        <v>549.92999999999995</v>
      </c>
      <c r="AN279" s="33">
        <f>'SALDO MAXPPI JULHO 2026'!AN413</f>
        <v>47.53</v>
      </c>
      <c r="AO279" s="33">
        <f>'SALDO MAXPPI JULHO 2026'!AO413</f>
        <v>846.15</v>
      </c>
      <c r="AP279" s="33">
        <f>'SALDO MAXPPI JULHO 2026'!AP413</f>
        <v>267.39999999999998</v>
      </c>
      <c r="AQ279" s="33">
        <f>'SALDO MAXPPI JULHO 2026'!AQ413</f>
        <v>1070.25</v>
      </c>
      <c r="AR279" s="33">
        <f>'SALDO MAXPPI JULHO 2026'!AR413</f>
        <v>3264.09</v>
      </c>
      <c r="AS279" s="33">
        <f>'SALDO MAXPPI JULHO 2026'!AS413</f>
        <v>5852.44</v>
      </c>
      <c r="AT279" s="33">
        <f>'SALDO MAXPPI JULHO 2026'!AT413</f>
        <v>1306.56</v>
      </c>
      <c r="AU279" s="33">
        <f>'SALDO MAXPPI JULHO 2026'!AU413</f>
        <v>899.97</v>
      </c>
      <c r="AV279" s="33">
        <f>'SALDO MAXPPI JULHO 2026'!AV413</f>
        <v>297.89</v>
      </c>
      <c r="AW279" s="33">
        <f>'SALDO MAXPPI JULHO 2026'!AW413</f>
        <v>1054.69</v>
      </c>
      <c r="AX279" s="33">
        <f>'SALDO MAXPPI JULHO 2026'!AX413</f>
        <v>616.29999999999995</v>
      </c>
      <c r="AY279" s="33">
        <f>'SALDO MAXPPI JULHO 2026'!AY413</f>
        <v>1542.07</v>
      </c>
      <c r="AZ279" s="33">
        <f>'SALDO MAXPPI JULHO 2026'!AZ413</f>
        <v>137.94</v>
      </c>
      <c r="BA279" s="33">
        <f>'SALDO MAXPPI JULHO 2026'!BA413</f>
        <v>36.21</v>
      </c>
      <c r="BB279" s="33">
        <f>'SALDO MAXPPI JULHO 2026'!BB413</f>
        <v>407.7</v>
      </c>
      <c r="BC279" s="33">
        <f>'SALDO MAXPPI JULHO 2026'!BC413</f>
        <v>902.95</v>
      </c>
      <c r="BD279" s="33">
        <f>'SALDO MAXPPI JULHO 2026'!BD413</f>
        <v>10318.030000000001</v>
      </c>
      <c r="BE279" s="33">
        <f>'SALDO MAXPPI JULHO 2026'!BE413</f>
        <v>5171.72</v>
      </c>
      <c r="BF279" s="33">
        <f>'SALDO MAXPPI JULHO 2026'!BF413</f>
        <v>2007.5</v>
      </c>
      <c r="BG279" s="33">
        <f>'SALDO MAXPPI JULHO 2026'!BG413</f>
        <v>78.09</v>
      </c>
      <c r="BH279" s="33">
        <f>'SALDO MAXPPI JULHO 2026'!BH413</f>
        <v>281.39</v>
      </c>
      <c r="BI279" s="33">
        <f>'SALDO MAXPPI JULHO 2026'!BI413</f>
        <v>4059.93</v>
      </c>
      <c r="BJ279" s="33">
        <f>'SALDO MAXPPI JULHO 2026'!BJ413</f>
        <v>436.53</v>
      </c>
      <c r="BK279" s="33">
        <f>'SALDO MAXPPI JULHO 2026'!BK413</f>
        <v>949.87</v>
      </c>
      <c r="BL279" s="33">
        <f>'SALDO MAXPPI JULHO 2026'!BL413</f>
        <v>817.63</v>
      </c>
      <c r="BM279" s="33">
        <f>'SALDO MAXPPI JULHO 2026'!BM413</f>
        <v>56.08</v>
      </c>
      <c r="BN279" s="33">
        <f>'SALDO MAXPPI JULHO 2026'!BN413</f>
        <v>0</v>
      </c>
      <c r="BO279" s="33">
        <f>'SALDO MAXPPI JULHO 2026'!BO413</f>
        <v>0.1</v>
      </c>
      <c r="BP279" s="33">
        <f>'SALDO MAXPPI JULHO 2026'!BP413</f>
        <v>-0.97</v>
      </c>
      <c r="BQ279" s="33">
        <f>'SALDO MAXPPI JULHO 2026'!BQ413</f>
        <v>910.34</v>
      </c>
      <c r="BR279" s="33">
        <f>'SALDO MAXPPI JULHO 2026'!BR413</f>
        <v>3561.53</v>
      </c>
      <c r="BS279" s="33">
        <f>'SALDO MAXPPI JULHO 2026'!BS413</f>
        <v>5189.3999999999996</v>
      </c>
      <c r="BT279" s="33">
        <f>'SALDO MAXPPI JULHO 2026'!BT413</f>
        <v>0</v>
      </c>
      <c r="BU279" s="33">
        <f>'SALDO MAXPPI JULHO 2026'!BU413</f>
        <v>476.22</v>
      </c>
      <c r="BV279" s="33">
        <f>'SALDO MAXPPI JULHO 2026'!BV413</f>
        <v>14.25</v>
      </c>
      <c r="BW279" s="33">
        <f>'SALDO MAXPPI JULHO 2026'!BW413</f>
        <v>0</v>
      </c>
      <c r="BX279" s="33">
        <f>'SALDO MAXPPI JULHO 2026'!BX413</f>
        <v>0</v>
      </c>
      <c r="BY279" s="35">
        <f t="shared" si="8"/>
        <v>312436.80000000016</v>
      </c>
      <c r="BZ279" s="36">
        <f>'SALDO MAXPPI JULHO 2026'!BZ413</f>
        <v>312436.80000000016</v>
      </c>
      <c r="CA279" s="37">
        <f t="shared" si="9"/>
        <v>0</v>
      </c>
    </row>
    <row r="280" spans="1:79">
      <c r="A280" s="32" t="str">
        <f>'SALDO MAXPPI JULHO 2026'!A414</f>
        <v>TUNAPOLIS</v>
      </c>
      <c r="B280" s="33">
        <f>'SALDO MAXPPI JULHO 2026'!B414</f>
        <v>151.28</v>
      </c>
      <c r="C280" s="33">
        <f>'SALDO MAXPPI JULHO 2026'!C414</f>
        <v>2517.08</v>
      </c>
      <c r="D280" s="33">
        <f>'SALDO MAXPPI JULHO 2026'!D414</f>
        <v>1436.78</v>
      </c>
      <c r="E280" s="33">
        <f>'SALDO MAXPPI JULHO 2026'!E414</f>
        <v>0</v>
      </c>
      <c r="F280" s="33">
        <f>'SALDO MAXPPI JULHO 2026'!F414</f>
        <v>0.56000000000000005</v>
      </c>
      <c r="G280" s="33">
        <f>'SALDO MAXPPI JULHO 2026'!G414</f>
        <v>0</v>
      </c>
      <c r="H280" s="33">
        <f>'SALDO MAXPPI JULHO 2026'!H414</f>
        <v>160.61000000000001</v>
      </c>
      <c r="I280" s="33">
        <f>'SALDO MAXPPI JULHO 2026'!I414</f>
        <v>0</v>
      </c>
      <c r="J280" s="33">
        <f>'SALDO MAXPPI JULHO 2026'!J414</f>
        <v>35.9</v>
      </c>
      <c r="K280" s="33">
        <f>'SALDO MAXPPI JULHO 2026'!K414</f>
        <v>0</v>
      </c>
      <c r="L280" s="33">
        <f>'SALDO MAXPPI JULHO 2026'!L414</f>
        <v>53.88</v>
      </c>
      <c r="M280" s="33">
        <f>'SALDO MAXPPI JULHO 2026'!M414</f>
        <v>0</v>
      </c>
      <c r="N280" s="33">
        <f>'SALDO MAXPPI JULHO 2026'!N414</f>
        <v>0.41</v>
      </c>
      <c r="O280" s="33">
        <f>'SALDO MAXPPI JULHO 2026'!O414</f>
        <v>73.19</v>
      </c>
      <c r="P280" s="33">
        <f>'SALDO MAXPPI JULHO 2026'!P414</f>
        <v>23.69</v>
      </c>
      <c r="Q280" s="33">
        <f>'SALDO MAXPPI JULHO 2026'!Q414</f>
        <v>268.54000000000002</v>
      </c>
      <c r="R280" s="33">
        <f>'SALDO MAXPPI JULHO 2026'!R414</f>
        <v>7.07</v>
      </c>
      <c r="S280" s="33">
        <f>'SALDO MAXPPI JULHO 2026'!S414</f>
        <v>205.29</v>
      </c>
      <c r="T280" s="33">
        <f>'SALDO MAXPPI JULHO 2026'!T414</f>
        <v>2.95</v>
      </c>
      <c r="U280" s="33">
        <f>'SALDO MAXPPI JULHO 2026'!U414</f>
        <v>0.55000000000000004</v>
      </c>
      <c r="V280" s="33">
        <f>'SALDO MAXPPI JULHO 2026'!V414</f>
        <v>2.09</v>
      </c>
      <c r="W280" s="33">
        <f>'SALDO MAXPPI JULHO 2026'!W414</f>
        <v>238.77</v>
      </c>
      <c r="X280" s="33">
        <f>'SALDO MAXPPI JULHO 2026'!X414</f>
        <v>2.3199999999999998</v>
      </c>
      <c r="Y280" s="33">
        <f>'SALDO MAXPPI JULHO 2026'!Y414</f>
        <v>4.09</v>
      </c>
      <c r="Z280" s="33">
        <f>'SALDO MAXPPI JULHO 2026'!Z414</f>
        <v>126.81</v>
      </c>
      <c r="AA280" s="33">
        <f>'SALDO MAXPPI JULHO 2026'!AA414</f>
        <v>6.22</v>
      </c>
      <c r="AB280" s="33">
        <f>'SALDO MAXPPI JULHO 2026'!AB414</f>
        <v>87.41</v>
      </c>
      <c r="AC280" s="33">
        <f>'SALDO MAXPPI JULHO 2026'!AC414</f>
        <v>8.8699999999999992</v>
      </c>
      <c r="AD280" s="33">
        <f>'SALDO MAXPPI JULHO 2026'!AD414</f>
        <v>0.9</v>
      </c>
      <c r="AE280" s="33">
        <f>'SALDO MAXPPI JULHO 2026'!AE414</f>
        <v>0</v>
      </c>
      <c r="AF280" s="33">
        <f>'SALDO MAXPPI JULHO 2026'!AF414</f>
        <v>1.01</v>
      </c>
      <c r="AG280" s="33">
        <f>'SALDO MAXPPI JULHO 2026'!AG414</f>
        <v>58.67</v>
      </c>
      <c r="AH280" s="33">
        <f>'SALDO MAXPPI JULHO 2026'!AH414</f>
        <v>35.68</v>
      </c>
      <c r="AI280" s="33">
        <f>'SALDO MAXPPI JULHO 2026'!AI414</f>
        <v>0.89</v>
      </c>
      <c r="AJ280" s="33">
        <f>'SALDO MAXPPI JULHO 2026'!AJ414</f>
        <v>19.5</v>
      </c>
      <c r="AK280" s="33">
        <f>'SALDO MAXPPI JULHO 2026'!AK414</f>
        <v>1.34</v>
      </c>
      <c r="AL280" s="33">
        <f>'SALDO MAXPPI JULHO 2026'!AL414</f>
        <v>18.16</v>
      </c>
      <c r="AM280" s="33">
        <f>'SALDO MAXPPI JULHO 2026'!AM414</f>
        <v>3</v>
      </c>
      <c r="AN280" s="33">
        <f>'SALDO MAXPPI JULHO 2026'!AN414</f>
        <v>0.1</v>
      </c>
      <c r="AO280" s="33">
        <f>'SALDO MAXPPI JULHO 2026'!AO414</f>
        <v>10.62</v>
      </c>
      <c r="AP280" s="33">
        <f>'SALDO MAXPPI JULHO 2026'!AP414</f>
        <v>7.9</v>
      </c>
      <c r="AQ280" s="33">
        <f>'SALDO MAXPPI JULHO 2026'!AQ414</f>
        <v>17.489999999999998</v>
      </c>
      <c r="AR280" s="33">
        <f>'SALDO MAXPPI JULHO 2026'!AR414</f>
        <v>128.47999999999999</v>
      </c>
      <c r="AS280" s="33">
        <f>'SALDO MAXPPI JULHO 2026'!AS414</f>
        <v>156.78</v>
      </c>
      <c r="AT280" s="33">
        <f>'SALDO MAXPPI JULHO 2026'!AT414</f>
        <v>34.479999999999997</v>
      </c>
      <c r="AU280" s="33">
        <f>'SALDO MAXPPI JULHO 2026'!AU414</f>
        <v>19.98</v>
      </c>
      <c r="AV280" s="33">
        <f>'SALDO MAXPPI JULHO 2026'!AV414</f>
        <v>7.61</v>
      </c>
      <c r="AW280" s="33">
        <f>'SALDO MAXPPI JULHO 2026'!AW414</f>
        <v>71.56</v>
      </c>
      <c r="AX280" s="33">
        <f>'SALDO MAXPPI JULHO 2026'!AX414</f>
        <v>2.2999999999999998</v>
      </c>
      <c r="AY280" s="33">
        <f>'SALDO MAXPPI JULHO 2026'!AY414</f>
        <v>34.630000000000003</v>
      </c>
      <c r="AZ280" s="33">
        <f>'SALDO MAXPPI JULHO 2026'!AZ414</f>
        <v>0</v>
      </c>
      <c r="BA280" s="33">
        <f>'SALDO MAXPPI JULHO 2026'!BA414</f>
        <v>0.1</v>
      </c>
      <c r="BB280" s="33">
        <f>'SALDO MAXPPI JULHO 2026'!BB414</f>
        <v>4.8</v>
      </c>
      <c r="BC280" s="33">
        <f>'SALDO MAXPPI JULHO 2026'!BC414</f>
        <v>25.01</v>
      </c>
      <c r="BD280" s="33">
        <f>'SALDO MAXPPI JULHO 2026'!BD414</f>
        <v>477.68</v>
      </c>
      <c r="BE280" s="33">
        <f>'SALDO MAXPPI JULHO 2026'!BE414</f>
        <v>0</v>
      </c>
      <c r="BF280" s="33">
        <f>'SALDO MAXPPI JULHO 2026'!BF414</f>
        <v>0</v>
      </c>
      <c r="BG280" s="33">
        <f>'SALDO MAXPPI JULHO 2026'!BG414</f>
        <v>3.89</v>
      </c>
      <c r="BH280" s="33">
        <f>'SALDO MAXPPI JULHO 2026'!BH414</f>
        <v>9.64</v>
      </c>
      <c r="BI280" s="33">
        <f>'SALDO MAXPPI JULHO 2026'!BI414</f>
        <v>290.69</v>
      </c>
      <c r="BJ280" s="33">
        <f>'SALDO MAXPPI JULHO 2026'!BJ414</f>
        <v>25.91</v>
      </c>
      <c r="BK280" s="33">
        <f>'SALDO MAXPPI JULHO 2026'!BK414</f>
        <v>29.09</v>
      </c>
      <c r="BL280" s="33">
        <f>'SALDO MAXPPI JULHO 2026'!BL414</f>
        <v>16.559999999999999</v>
      </c>
      <c r="BM280" s="33">
        <f>'SALDO MAXPPI JULHO 2026'!BM414</f>
        <v>2.0499999999999998</v>
      </c>
      <c r="BN280" s="33">
        <f>'SALDO MAXPPI JULHO 2026'!BN414</f>
        <v>-0.17</v>
      </c>
      <c r="BO280" s="33">
        <f>'SALDO MAXPPI JULHO 2026'!BO414</f>
        <v>0</v>
      </c>
      <c r="BP280" s="33">
        <f>'SALDO MAXPPI JULHO 2026'!BP414</f>
        <v>38.299999999999997</v>
      </c>
      <c r="BQ280" s="33">
        <f>'SALDO MAXPPI JULHO 2026'!BQ414</f>
        <v>21.75</v>
      </c>
      <c r="BR280" s="33">
        <f>'SALDO MAXPPI JULHO 2026'!BR414</f>
        <v>0</v>
      </c>
      <c r="BS280" s="33">
        <f>'SALDO MAXPPI JULHO 2026'!BS414</f>
        <v>0</v>
      </c>
      <c r="BT280" s="33">
        <f>'SALDO MAXPPI JULHO 2026'!BT414</f>
        <v>-1.74</v>
      </c>
      <c r="BU280" s="33">
        <f>'SALDO MAXPPI JULHO 2026'!BU414</f>
        <v>21.53</v>
      </c>
      <c r="BV280" s="33">
        <f>'SALDO MAXPPI JULHO 2026'!BV414</f>
        <v>35.979999999999997</v>
      </c>
      <c r="BW280" s="33">
        <f>'SALDO MAXPPI JULHO 2026'!BW414</f>
        <v>0</v>
      </c>
      <c r="BX280" s="33">
        <f>'SALDO MAXPPI JULHO 2026'!BX414</f>
        <v>0</v>
      </c>
      <c r="BY280" s="35">
        <f t="shared" si="8"/>
        <v>7046.51</v>
      </c>
      <c r="BZ280" s="36">
        <f>'SALDO MAXPPI JULHO 2026'!BZ414</f>
        <v>7046.51</v>
      </c>
      <c r="CA280" s="37">
        <f t="shared" si="9"/>
        <v>0</v>
      </c>
    </row>
    <row r="281" spans="1:79">
      <c r="A281" s="32" t="str">
        <f>'SALDO MAXPPI JULHO 2026'!A415</f>
        <v>TURVO</v>
      </c>
      <c r="B281" s="33">
        <f>'SALDO MAXPPI JULHO 2026'!B415</f>
        <v>257.23</v>
      </c>
      <c r="C281" s="33">
        <f>'SALDO MAXPPI JULHO 2026'!C415</f>
        <v>6264.33</v>
      </c>
      <c r="D281" s="33">
        <f>'SALDO MAXPPI JULHO 2026'!D415</f>
        <v>3231.82</v>
      </c>
      <c r="E281" s="33">
        <f>'SALDO MAXPPI JULHO 2026'!E415</f>
        <v>-0.13</v>
      </c>
      <c r="F281" s="33">
        <f>'SALDO MAXPPI JULHO 2026'!F415</f>
        <v>0.56000000000000005</v>
      </c>
      <c r="G281" s="33">
        <f>'SALDO MAXPPI JULHO 2026'!G415</f>
        <v>288.8</v>
      </c>
      <c r="H281" s="33">
        <f>'SALDO MAXPPI JULHO 2026'!H415</f>
        <v>0</v>
      </c>
      <c r="I281" s="33">
        <f>'SALDO MAXPPI JULHO 2026'!I415</f>
        <v>0</v>
      </c>
      <c r="J281" s="33">
        <f>'SALDO MAXPPI JULHO 2026'!J415</f>
        <v>51.59</v>
      </c>
      <c r="K281" s="33">
        <f>'SALDO MAXPPI JULHO 2026'!K415</f>
        <v>501.08</v>
      </c>
      <c r="L281" s="33">
        <f>'SALDO MAXPPI JULHO 2026'!L415</f>
        <v>153.65</v>
      </c>
      <c r="M281" s="33">
        <f>'SALDO MAXPPI JULHO 2026'!M415</f>
        <v>0</v>
      </c>
      <c r="N281" s="33">
        <f>'SALDO MAXPPI JULHO 2026'!N415</f>
        <v>0.63</v>
      </c>
      <c r="O281" s="33">
        <f>'SALDO MAXPPI JULHO 2026'!O415</f>
        <v>174.38</v>
      </c>
      <c r="P281" s="33">
        <f>'SALDO MAXPPI JULHO 2026'!P415</f>
        <v>0.6</v>
      </c>
      <c r="Q281" s="33">
        <f>'SALDO MAXPPI JULHO 2026'!Q415</f>
        <v>639.79999999999995</v>
      </c>
      <c r="R281" s="33">
        <f>'SALDO MAXPPI JULHO 2026'!R415</f>
        <v>7.63</v>
      </c>
      <c r="S281" s="33">
        <f>'SALDO MAXPPI JULHO 2026'!S415</f>
        <v>391.85</v>
      </c>
      <c r="T281" s="33">
        <f>'SALDO MAXPPI JULHO 2026'!T415</f>
        <v>7.5</v>
      </c>
      <c r="U281" s="33">
        <f>'SALDO MAXPPI JULHO 2026'!U415</f>
        <v>0.81</v>
      </c>
      <c r="V281" s="33">
        <f>'SALDO MAXPPI JULHO 2026'!V415</f>
        <v>5.3</v>
      </c>
      <c r="W281" s="33">
        <f>'SALDO MAXPPI JULHO 2026'!W415</f>
        <v>568.87</v>
      </c>
      <c r="X281" s="33">
        <f>'SALDO MAXPPI JULHO 2026'!X415</f>
        <v>11.29</v>
      </c>
      <c r="Y281" s="33">
        <f>'SALDO MAXPPI JULHO 2026'!Y415</f>
        <v>43.27</v>
      </c>
      <c r="Z281" s="33">
        <f>'SALDO MAXPPI JULHO 2026'!Z415</f>
        <v>0</v>
      </c>
      <c r="AA281" s="33">
        <f>'SALDO MAXPPI JULHO 2026'!AA415</f>
        <v>28.22</v>
      </c>
      <c r="AB281" s="33">
        <f>'SALDO MAXPPI JULHO 2026'!AB415</f>
        <v>59.91</v>
      </c>
      <c r="AC281" s="33">
        <f>'SALDO MAXPPI JULHO 2026'!AC415</f>
        <v>0</v>
      </c>
      <c r="AD281" s="33">
        <f>'SALDO MAXPPI JULHO 2026'!AD415</f>
        <v>11.42</v>
      </c>
      <c r="AE281" s="33">
        <f>'SALDO MAXPPI JULHO 2026'!AE415</f>
        <v>4.1399999999999997</v>
      </c>
      <c r="AF281" s="33">
        <f>'SALDO MAXPPI JULHO 2026'!AF415</f>
        <v>0.9</v>
      </c>
      <c r="AG281" s="33">
        <f>'SALDO MAXPPI JULHO 2026'!AG415</f>
        <v>169.31</v>
      </c>
      <c r="AH281" s="33">
        <f>'SALDO MAXPPI JULHO 2026'!AH415</f>
        <v>0</v>
      </c>
      <c r="AI281" s="33">
        <f>'SALDO MAXPPI JULHO 2026'!AI415</f>
        <v>5.65</v>
      </c>
      <c r="AJ281" s="33">
        <f>'SALDO MAXPPI JULHO 2026'!AJ415</f>
        <v>0</v>
      </c>
      <c r="AK281" s="33">
        <f>'SALDO MAXPPI JULHO 2026'!AK415</f>
        <v>3.2</v>
      </c>
      <c r="AL281" s="33">
        <f>'SALDO MAXPPI JULHO 2026'!AL415</f>
        <v>43.27</v>
      </c>
      <c r="AM281" s="33">
        <f>'SALDO MAXPPI JULHO 2026'!AM415</f>
        <v>56.44</v>
      </c>
      <c r="AN281" s="33">
        <f>'SALDO MAXPPI JULHO 2026'!AN415</f>
        <v>5.65</v>
      </c>
      <c r="AO281" s="33">
        <f>'SALDO MAXPPI JULHO 2026'!AO415</f>
        <v>63.96</v>
      </c>
      <c r="AP281" s="33">
        <f>'SALDO MAXPPI JULHO 2026'!AP415</f>
        <v>0</v>
      </c>
      <c r="AQ281" s="33">
        <f>'SALDO MAXPPI JULHO 2026'!AQ415</f>
        <v>32.19</v>
      </c>
      <c r="AR281" s="33">
        <f>'SALDO MAXPPI JULHO 2026'!AR415</f>
        <v>148.9</v>
      </c>
      <c r="AS281" s="33">
        <f>'SALDO MAXPPI JULHO 2026'!AS415</f>
        <v>275.49</v>
      </c>
      <c r="AT281" s="33">
        <f>'SALDO MAXPPI JULHO 2026'!AT415</f>
        <v>26.2</v>
      </c>
      <c r="AU281" s="33">
        <f>'SALDO MAXPPI JULHO 2026'!AU415</f>
        <v>0</v>
      </c>
      <c r="AV281" s="33">
        <f>'SALDO MAXPPI JULHO 2026'!AV415</f>
        <v>0</v>
      </c>
      <c r="AW281" s="33">
        <f>'SALDO MAXPPI JULHO 2026'!AW415</f>
        <v>188.12</v>
      </c>
      <c r="AX281" s="33">
        <f>'SALDO MAXPPI JULHO 2026'!AX415</f>
        <v>29.18</v>
      </c>
      <c r="AY281" s="33">
        <f>'SALDO MAXPPI JULHO 2026'!AY415</f>
        <v>0</v>
      </c>
      <c r="AZ281" s="33">
        <f>'SALDO MAXPPI JULHO 2026'!AZ415</f>
        <v>15.64</v>
      </c>
      <c r="BA281" s="33">
        <f>'SALDO MAXPPI JULHO 2026'!BA415</f>
        <v>3.77</v>
      </c>
      <c r="BB281" s="33">
        <f>'SALDO MAXPPI JULHO 2026'!BB415</f>
        <v>0</v>
      </c>
      <c r="BC281" s="33">
        <f>'SALDO MAXPPI JULHO 2026'!BC415</f>
        <v>0</v>
      </c>
      <c r="BD281" s="33">
        <f>'SALDO MAXPPI JULHO 2026'!BD415</f>
        <v>1138.07</v>
      </c>
      <c r="BE281" s="33">
        <f>'SALDO MAXPPI JULHO 2026'!BE415</f>
        <v>194.67</v>
      </c>
      <c r="BF281" s="33">
        <f>'SALDO MAXPPI JULHO 2026'!BF415</f>
        <v>15.31</v>
      </c>
      <c r="BG281" s="33">
        <f>'SALDO MAXPPI JULHO 2026'!BG415</f>
        <v>9.2799999999999994</v>
      </c>
      <c r="BH281" s="33">
        <f>'SALDO MAXPPI JULHO 2026'!BH415</f>
        <v>24.83</v>
      </c>
      <c r="BI281" s="33">
        <f>'SALDO MAXPPI JULHO 2026'!BI415</f>
        <v>347.44</v>
      </c>
      <c r="BJ281" s="33">
        <f>'SALDO MAXPPI JULHO 2026'!BJ415</f>
        <v>46.09</v>
      </c>
      <c r="BK281" s="33">
        <f>'SALDO MAXPPI JULHO 2026'!BK415</f>
        <v>52.13</v>
      </c>
      <c r="BL281" s="33">
        <f>'SALDO MAXPPI JULHO 2026'!BL415</f>
        <v>32.43</v>
      </c>
      <c r="BM281" s="33">
        <f>'SALDO MAXPPI JULHO 2026'!BM415</f>
        <v>1.06</v>
      </c>
      <c r="BN281" s="33">
        <f>'SALDO MAXPPI JULHO 2026'!BN415</f>
        <v>0</v>
      </c>
      <c r="BO281" s="33">
        <f>'SALDO MAXPPI JULHO 2026'!BO415</f>
        <v>0</v>
      </c>
      <c r="BP281" s="33">
        <f>'SALDO MAXPPI JULHO 2026'!BP415</f>
        <v>4.8499999999999996</v>
      </c>
      <c r="BQ281" s="33">
        <f>'SALDO MAXPPI JULHO 2026'!BQ415</f>
        <v>0</v>
      </c>
      <c r="BR281" s="33">
        <f>'SALDO MAXPPI JULHO 2026'!BR415</f>
        <v>0</v>
      </c>
      <c r="BS281" s="33">
        <f>'SALDO MAXPPI JULHO 2026'!BS415</f>
        <v>505.91</v>
      </c>
      <c r="BT281" s="33">
        <f>'SALDO MAXPPI JULHO 2026'!BT415</f>
        <v>0</v>
      </c>
      <c r="BU281" s="33">
        <f>'SALDO MAXPPI JULHO 2026'!BU415</f>
        <v>0</v>
      </c>
      <c r="BV281" s="33">
        <f>'SALDO MAXPPI JULHO 2026'!BV415</f>
        <v>1.5</v>
      </c>
      <c r="BW281" s="33">
        <f>'SALDO MAXPPI JULHO 2026'!BW415</f>
        <v>0</v>
      </c>
      <c r="BX281" s="33">
        <f>'SALDO MAXPPI JULHO 2026'!BX415</f>
        <v>0</v>
      </c>
      <c r="BY281" s="35">
        <f t="shared" si="8"/>
        <v>16145.989999999996</v>
      </c>
      <c r="BZ281" s="36">
        <f>'SALDO MAXPPI JULHO 2026'!BZ415</f>
        <v>16145.989999999996</v>
      </c>
      <c r="CA281" s="37">
        <f t="shared" si="9"/>
        <v>0</v>
      </c>
    </row>
    <row r="282" spans="1:79">
      <c r="A282" s="32" t="str">
        <f>'SALDO MAXPPI JULHO 2026'!A416</f>
        <v>UNIAO DO OESTE</v>
      </c>
      <c r="B282" s="33">
        <f>'SALDO MAXPPI JULHO 2026'!B416</f>
        <v>104.5</v>
      </c>
      <c r="C282" s="33">
        <f>'SALDO MAXPPI JULHO 2026'!C416</f>
        <v>1714.35</v>
      </c>
      <c r="D282" s="33">
        <f>'SALDO MAXPPI JULHO 2026'!D416</f>
        <v>0.13</v>
      </c>
      <c r="E282" s="33">
        <f>'SALDO MAXPPI JULHO 2026'!E416</f>
        <v>0</v>
      </c>
      <c r="F282" s="33">
        <f>'SALDO MAXPPI JULHO 2026'!F416</f>
        <v>92.76</v>
      </c>
      <c r="G282" s="33">
        <f>'SALDO MAXPPI JULHO 2026'!G416</f>
        <v>0</v>
      </c>
      <c r="H282" s="33">
        <f>'SALDO MAXPPI JULHO 2026'!H416</f>
        <v>387.53</v>
      </c>
      <c r="I282" s="33">
        <f>'SALDO MAXPPI JULHO 2026'!I416</f>
        <v>0</v>
      </c>
      <c r="J282" s="33">
        <f>'SALDO MAXPPI JULHO 2026'!J416</f>
        <v>0.52</v>
      </c>
      <c r="K282" s="33">
        <f>'SALDO MAXPPI JULHO 2026'!K416</f>
        <v>272.23</v>
      </c>
      <c r="L282" s="33">
        <f>'SALDO MAXPPI JULHO 2026'!L416</f>
        <v>0.41</v>
      </c>
      <c r="M282" s="33">
        <f>'SALDO MAXPPI JULHO 2026'!M416</f>
        <v>0</v>
      </c>
      <c r="N282" s="33">
        <f>'SALDO MAXPPI JULHO 2026'!N416</f>
        <v>0.02</v>
      </c>
      <c r="O282" s="33">
        <f>'SALDO MAXPPI JULHO 2026'!O416</f>
        <v>0.26</v>
      </c>
      <c r="P282" s="33">
        <f>'SALDO MAXPPI JULHO 2026'!P416</f>
        <v>0.3</v>
      </c>
      <c r="Q282" s="33">
        <f>'SALDO MAXPPI JULHO 2026'!Q416</f>
        <v>175.09</v>
      </c>
      <c r="R282" s="33">
        <f>'SALDO MAXPPI JULHO 2026'!R416</f>
        <v>0.33</v>
      </c>
      <c r="S282" s="33">
        <f>'SALDO MAXPPI JULHO 2026'!S416</f>
        <v>9.8800000000000008</v>
      </c>
      <c r="T282" s="33">
        <f>'SALDO MAXPPI JULHO 2026'!T416</f>
        <v>0.13</v>
      </c>
      <c r="U282" s="33">
        <f>'SALDO MAXPPI JULHO 2026'!U416</f>
        <v>0.09</v>
      </c>
      <c r="V282" s="33">
        <f>'SALDO MAXPPI JULHO 2026'!V416</f>
        <v>0.1</v>
      </c>
      <c r="W282" s="33">
        <f>'SALDO MAXPPI JULHO 2026'!W416</f>
        <v>155.68</v>
      </c>
      <c r="X282" s="33">
        <f>'SALDO MAXPPI JULHO 2026'!X416</f>
        <v>3.09</v>
      </c>
      <c r="Y282" s="33">
        <f>'SALDO MAXPPI JULHO 2026'!Y416</f>
        <v>11.84</v>
      </c>
      <c r="Z282" s="33">
        <f>'SALDO MAXPPI JULHO 2026'!Z416</f>
        <v>80.77</v>
      </c>
      <c r="AA282" s="33">
        <f>'SALDO MAXPPI JULHO 2026'!AA416</f>
        <v>7.72</v>
      </c>
      <c r="AB282" s="33">
        <f>'SALDO MAXPPI JULHO 2026'!AB416</f>
        <v>97.82</v>
      </c>
      <c r="AC282" s="33">
        <f>'SALDO MAXPPI JULHO 2026'!AC416</f>
        <v>5.79</v>
      </c>
      <c r="AD282" s="33">
        <f>'SALDO MAXPPI JULHO 2026'!AD416</f>
        <v>5.92</v>
      </c>
      <c r="AE282" s="33">
        <f>'SALDO MAXPPI JULHO 2026'!AE416</f>
        <v>1.1299999999999999</v>
      </c>
      <c r="AF282" s="33">
        <f>'SALDO MAXPPI JULHO 2026'!AF416</f>
        <v>3.09</v>
      </c>
      <c r="AG282" s="33">
        <f>'SALDO MAXPPI JULHO 2026'!AG416</f>
        <v>46.33</v>
      </c>
      <c r="AH282" s="33">
        <f>'SALDO MAXPPI JULHO 2026'!AH416</f>
        <v>30.37</v>
      </c>
      <c r="AI282" s="33">
        <f>'SALDO MAXPPI JULHO 2026'!AI416</f>
        <v>1.55</v>
      </c>
      <c r="AJ282" s="33">
        <f>'SALDO MAXPPI JULHO 2026'!AJ416</f>
        <v>24.71</v>
      </c>
      <c r="AK282" s="33">
        <f>'SALDO MAXPPI JULHO 2026'!AK416</f>
        <v>0.88</v>
      </c>
      <c r="AL282" s="33">
        <f>'SALDO MAXPPI JULHO 2026'!AL416</f>
        <v>11.84</v>
      </c>
      <c r="AM282" s="33">
        <f>'SALDO MAXPPI JULHO 2026'!AM416</f>
        <v>15.44</v>
      </c>
      <c r="AN282" s="33">
        <f>'SALDO MAXPPI JULHO 2026'!AN416</f>
        <v>1.55</v>
      </c>
      <c r="AO282" s="33">
        <f>'SALDO MAXPPI JULHO 2026'!AO416</f>
        <v>0</v>
      </c>
      <c r="AP282" s="33">
        <f>'SALDO MAXPPI JULHO 2026'!AP416</f>
        <v>5.15</v>
      </c>
      <c r="AQ282" s="33">
        <f>'SALDO MAXPPI JULHO 2026'!AQ416</f>
        <v>25.74</v>
      </c>
      <c r="AR282" s="33">
        <f>'SALDO MAXPPI JULHO 2026'!AR416</f>
        <v>97.4</v>
      </c>
      <c r="AS282" s="33">
        <f>'SALDO MAXPPI JULHO 2026'!AS416</f>
        <v>166.11</v>
      </c>
      <c r="AT282" s="33">
        <f>'SALDO MAXPPI JULHO 2026'!AT416</f>
        <v>41.19</v>
      </c>
      <c r="AU282" s="33">
        <f>'SALDO MAXPPI JULHO 2026'!AU416</f>
        <v>21.62</v>
      </c>
      <c r="AV282" s="33">
        <f>'SALDO MAXPPI JULHO 2026'!AV416</f>
        <v>9.27</v>
      </c>
      <c r="AW282" s="33">
        <f>'SALDO MAXPPI JULHO 2026'!AW416</f>
        <v>51.48</v>
      </c>
      <c r="AX282" s="33">
        <f>'SALDO MAXPPI JULHO 2026'!AX416</f>
        <v>15.1</v>
      </c>
      <c r="AY282" s="33">
        <f>'SALDO MAXPPI JULHO 2026'!AY416</f>
        <v>37.07</v>
      </c>
      <c r="AZ282" s="33">
        <f>'SALDO MAXPPI JULHO 2026'!AZ416</f>
        <v>4.28</v>
      </c>
      <c r="BA282" s="33">
        <f>'SALDO MAXPPI JULHO 2026'!BA416</f>
        <v>1.03</v>
      </c>
      <c r="BB282" s="33">
        <f>'SALDO MAXPPI JULHO 2026'!BB416</f>
        <v>9.7799999999999994</v>
      </c>
      <c r="BC282" s="33">
        <f>'SALDO MAXPPI JULHO 2026'!BC416</f>
        <v>29.35</v>
      </c>
      <c r="BD282" s="33">
        <f>'SALDO MAXPPI JULHO 2026'!BD416</f>
        <v>311.45</v>
      </c>
      <c r="BE282" s="33">
        <f>'SALDO MAXPPI JULHO 2026'!BE416</f>
        <v>89.08</v>
      </c>
      <c r="BF282" s="33">
        <f>'SALDO MAXPPI JULHO 2026'!BF416</f>
        <v>58.38</v>
      </c>
      <c r="BG282" s="33">
        <f>'SALDO MAXPPI JULHO 2026'!BG416</f>
        <v>0.06</v>
      </c>
      <c r="BH282" s="33">
        <f>'SALDO MAXPPI JULHO 2026'!BH416</f>
        <v>6.8</v>
      </c>
      <c r="BI282" s="33">
        <f>'SALDO MAXPPI JULHO 2026'!BI416</f>
        <v>189.54</v>
      </c>
      <c r="BJ282" s="33">
        <f>'SALDO MAXPPI JULHO 2026'!BJ416</f>
        <v>18.350000000000001</v>
      </c>
      <c r="BK282" s="33">
        <f>'SALDO MAXPPI JULHO 2026'!BK416</f>
        <v>20.71</v>
      </c>
      <c r="BL282" s="33">
        <f>'SALDO MAXPPI JULHO 2026'!BL416</f>
        <v>14.47</v>
      </c>
      <c r="BM282" s="33">
        <f>'SALDO MAXPPI JULHO 2026'!BM416</f>
        <v>1.34</v>
      </c>
      <c r="BN282" s="33">
        <f>'SALDO MAXPPI JULHO 2026'!BN416</f>
        <v>0.87</v>
      </c>
      <c r="BO282" s="33">
        <f>'SALDO MAXPPI JULHO 2026'!BO416</f>
        <v>0</v>
      </c>
      <c r="BP282" s="33">
        <f>'SALDO MAXPPI JULHO 2026'!BP416</f>
        <v>-3.84</v>
      </c>
      <c r="BQ282" s="33">
        <f>'SALDO MAXPPI JULHO 2026'!BQ416</f>
        <v>1.0900000000000001</v>
      </c>
      <c r="BR282" s="33">
        <f>'SALDO MAXPPI JULHO 2026'!BR416</f>
        <v>176.75</v>
      </c>
      <c r="BS282" s="33">
        <f>'SALDO MAXPPI JULHO 2026'!BS416</f>
        <v>138.44999999999999</v>
      </c>
      <c r="BT282" s="33">
        <f>'SALDO MAXPPI JULHO 2026'!BT416</f>
        <v>-1.78</v>
      </c>
      <c r="BU282" s="33">
        <f>'SALDO MAXPPI JULHO 2026'!BU416</f>
        <v>0</v>
      </c>
      <c r="BV282" s="33">
        <f>'SALDO MAXPPI JULHO 2026'!BV416</f>
        <v>80.31</v>
      </c>
      <c r="BW282" s="33">
        <f>'SALDO MAXPPI JULHO 2026'!BW416</f>
        <v>0</v>
      </c>
      <c r="BX282" s="33">
        <f>'SALDO MAXPPI JULHO 2026'!BX416</f>
        <v>0</v>
      </c>
      <c r="BY282" s="35">
        <f t="shared" si="8"/>
        <v>4880.7500000000036</v>
      </c>
      <c r="BZ282" s="36">
        <f>'SALDO MAXPPI JULHO 2026'!BZ416</f>
        <v>4880.7500000000036</v>
      </c>
      <c r="CA282" s="37">
        <f t="shared" si="9"/>
        <v>0</v>
      </c>
    </row>
    <row r="283" spans="1:79">
      <c r="A283" s="32" t="str">
        <f>'SALDO MAXPPI JULHO 2026'!A417</f>
        <v>URUBICI</v>
      </c>
      <c r="B283" s="33">
        <f>'SALDO MAXPPI JULHO 2026'!B417</f>
        <v>-0.5</v>
      </c>
      <c r="C283" s="33">
        <f>'SALDO MAXPPI JULHO 2026'!C417</f>
        <v>7172.05</v>
      </c>
      <c r="D283" s="33">
        <f>'SALDO MAXPPI JULHO 2026'!D417</f>
        <v>3399.51</v>
      </c>
      <c r="E283" s="33">
        <f>'SALDO MAXPPI JULHO 2026'!E417</f>
        <v>0</v>
      </c>
      <c r="F283" s="33">
        <f>'SALDO MAXPPI JULHO 2026'!F417</f>
        <v>0</v>
      </c>
      <c r="G283" s="33">
        <f>'SALDO MAXPPI JULHO 2026'!G417</f>
        <v>0</v>
      </c>
      <c r="H283" s="33">
        <f>'SALDO MAXPPI JULHO 2026'!H417</f>
        <v>569.48</v>
      </c>
      <c r="I283" s="33">
        <f>'SALDO MAXPPI JULHO 2026'!I417</f>
        <v>0.84</v>
      </c>
      <c r="J283" s="33">
        <f>'SALDO MAXPPI JULHO 2026'!J417</f>
        <v>0</v>
      </c>
      <c r="K283" s="33">
        <f>'SALDO MAXPPI JULHO 2026'!K417</f>
        <v>3.17</v>
      </c>
      <c r="L283" s="33">
        <f>'SALDO MAXPPI JULHO 2026'!L417</f>
        <v>1.23</v>
      </c>
      <c r="M283" s="33">
        <f>'SALDO MAXPPI JULHO 2026'!M417</f>
        <v>5.4</v>
      </c>
      <c r="N283" s="33">
        <f>'SALDO MAXPPI JULHO 2026'!N417</f>
        <v>0.02</v>
      </c>
      <c r="O283" s="33">
        <f>'SALDO MAXPPI JULHO 2026'!O417</f>
        <v>0</v>
      </c>
      <c r="P283" s="33">
        <f>'SALDO MAXPPI JULHO 2026'!P417</f>
        <v>0</v>
      </c>
      <c r="Q283" s="33">
        <f>'SALDO MAXPPI JULHO 2026'!Q417</f>
        <v>605.75</v>
      </c>
      <c r="R283" s="33">
        <f>'SALDO MAXPPI JULHO 2026'!R417</f>
        <v>0.15</v>
      </c>
      <c r="S283" s="33">
        <f>'SALDO MAXPPI JULHO 2026'!S417</f>
        <v>4.42</v>
      </c>
      <c r="T283" s="33">
        <f>'SALDO MAXPPI JULHO 2026'!T417</f>
        <v>7.0000000000000007E-2</v>
      </c>
      <c r="U283" s="33">
        <f>'SALDO MAXPPI JULHO 2026'!U417</f>
        <v>0</v>
      </c>
      <c r="V283" s="33">
        <f>'SALDO MAXPPI JULHO 2026'!V417</f>
        <v>0.05</v>
      </c>
      <c r="W283" s="33">
        <f>'SALDO MAXPPI JULHO 2026'!W417</f>
        <v>538.59</v>
      </c>
      <c r="X283" s="33">
        <f>'SALDO MAXPPI JULHO 2026'!X417</f>
        <v>10.69</v>
      </c>
      <c r="Y283" s="33">
        <f>'SALDO MAXPPI JULHO 2026'!Y417</f>
        <v>13.49</v>
      </c>
      <c r="Z283" s="33">
        <f>'SALDO MAXPPI JULHO 2026'!Z417</f>
        <v>55.8</v>
      </c>
      <c r="AA283" s="33">
        <f>'SALDO MAXPPI JULHO 2026'!AA417</f>
        <v>13.41</v>
      </c>
      <c r="AB283" s="33">
        <f>'SALDO MAXPPI JULHO 2026'!AB417</f>
        <v>0</v>
      </c>
      <c r="AC283" s="33">
        <f>'SALDO MAXPPI JULHO 2026'!AC417</f>
        <v>10.11</v>
      </c>
      <c r="AD283" s="33">
        <f>'SALDO MAXPPI JULHO 2026'!AD417</f>
        <v>20.48</v>
      </c>
      <c r="AE283" s="33">
        <f>'SALDO MAXPPI JULHO 2026'!AE417</f>
        <v>3.92</v>
      </c>
      <c r="AF283" s="33">
        <f>'SALDO MAXPPI JULHO 2026'!AF417</f>
        <v>3.6</v>
      </c>
      <c r="AG283" s="33">
        <f>'SALDO MAXPPI JULHO 2026'!AG417</f>
        <v>13.4</v>
      </c>
      <c r="AH283" s="33">
        <f>'SALDO MAXPPI JULHO 2026'!AH417</f>
        <v>21.8</v>
      </c>
      <c r="AI283" s="33">
        <f>'SALDO MAXPPI JULHO 2026'!AI417</f>
        <v>5.35</v>
      </c>
      <c r="AJ283" s="33">
        <f>'SALDO MAXPPI JULHO 2026'!AJ417</f>
        <v>18.3</v>
      </c>
      <c r="AK283" s="33">
        <f>'SALDO MAXPPI JULHO 2026'!AK417</f>
        <v>3.03</v>
      </c>
      <c r="AL283" s="33">
        <f>'SALDO MAXPPI JULHO 2026'!AL417</f>
        <v>0.5</v>
      </c>
      <c r="AM283" s="33">
        <f>'SALDO MAXPPI JULHO 2026'!AM417</f>
        <v>9.91</v>
      </c>
      <c r="AN283" s="33">
        <f>'SALDO MAXPPI JULHO 2026'!AN417</f>
        <v>0</v>
      </c>
      <c r="AO283" s="33">
        <f>'SALDO MAXPPI JULHO 2026'!AO417</f>
        <v>31.38</v>
      </c>
      <c r="AP283" s="33">
        <f>'SALDO MAXPPI JULHO 2026'!AP417</f>
        <v>5.7</v>
      </c>
      <c r="AQ283" s="33">
        <f>'SALDO MAXPPI JULHO 2026'!AQ417</f>
        <v>9.41</v>
      </c>
      <c r="AR283" s="33">
        <f>'SALDO MAXPPI JULHO 2026'!AR417</f>
        <v>38.799999999999997</v>
      </c>
      <c r="AS283" s="33">
        <f>'SALDO MAXPPI JULHO 2026'!AS417</f>
        <v>335.98</v>
      </c>
      <c r="AT283" s="33">
        <f>'SALDO MAXPPI JULHO 2026'!AT417</f>
        <v>13.9</v>
      </c>
      <c r="AU283" s="33">
        <f>'SALDO MAXPPI JULHO 2026'!AU417</f>
        <v>13.3</v>
      </c>
      <c r="AV283" s="33">
        <f>'SALDO MAXPPI JULHO 2026'!AV417</f>
        <v>12.98</v>
      </c>
      <c r="AW283" s="33">
        <f>'SALDO MAXPPI JULHO 2026'!AW417</f>
        <v>116.3</v>
      </c>
      <c r="AX283" s="33">
        <f>'SALDO MAXPPI JULHO 2026'!AX417</f>
        <v>10.41</v>
      </c>
      <c r="AY283" s="33">
        <f>'SALDO MAXPPI JULHO 2026'!AY417</f>
        <v>8.3000000000000007</v>
      </c>
      <c r="AZ283" s="33">
        <f>'SALDO MAXPPI JULHO 2026'!AZ417</f>
        <v>0.2</v>
      </c>
      <c r="BA283" s="33">
        <f>'SALDO MAXPPI JULHO 2026'!BA417</f>
        <v>3.57</v>
      </c>
      <c r="BB283" s="33">
        <f>'SALDO MAXPPI JULHO 2026'!BB417</f>
        <v>14.42</v>
      </c>
      <c r="BC283" s="33">
        <f>'SALDO MAXPPI JULHO 2026'!BC417</f>
        <v>101.55</v>
      </c>
      <c r="BD283" s="33">
        <f>'SALDO MAXPPI JULHO 2026'!BD417</f>
        <v>1077.5</v>
      </c>
      <c r="BE283" s="33">
        <f>'SALDO MAXPPI JULHO 2026'!BE417</f>
        <v>0</v>
      </c>
      <c r="BF283" s="33">
        <f>'SALDO MAXPPI JULHO 2026'!BF417</f>
        <v>0</v>
      </c>
      <c r="BG283" s="33">
        <f>'SALDO MAXPPI JULHO 2026'!BG417</f>
        <v>0</v>
      </c>
      <c r="BH283" s="33">
        <f>'SALDO MAXPPI JULHO 2026'!BH417</f>
        <v>23.51</v>
      </c>
      <c r="BI283" s="33">
        <f>'SALDO MAXPPI JULHO 2026'!BI417</f>
        <v>310.60000000000002</v>
      </c>
      <c r="BJ283" s="33">
        <f>'SALDO MAXPPI JULHO 2026'!BJ417</f>
        <v>0</v>
      </c>
      <c r="BK283" s="33">
        <f>'SALDO MAXPPI JULHO 2026'!BK417</f>
        <v>0</v>
      </c>
      <c r="BL283" s="33">
        <f>'SALDO MAXPPI JULHO 2026'!BL417</f>
        <v>0</v>
      </c>
      <c r="BM283" s="33">
        <f>'SALDO MAXPPI JULHO 2026'!BM417</f>
        <v>-0.22</v>
      </c>
      <c r="BN283" s="33">
        <f>'SALDO MAXPPI JULHO 2026'!BN417</f>
        <v>0</v>
      </c>
      <c r="BO283" s="33">
        <f>'SALDO MAXPPI JULHO 2026'!BO417</f>
        <v>0.21</v>
      </c>
      <c r="BP283" s="33">
        <f>'SALDO MAXPPI JULHO 2026'!BP417</f>
        <v>0</v>
      </c>
      <c r="BQ283" s="33">
        <f>'SALDO MAXPPI JULHO 2026'!BQ417</f>
        <v>-0.55000000000000004</v>
      </c>
      <c r="BR283" s="33">
        <f>'SALDO MAXPPI JULHO 2026'!BR417</f>
        <v>-1.1499999999999999</v>
      </c>
      <c r="BS283" s="33">
        <f>'SALDO MAXPPI JULHO 2026'!BS417</f>
        <v>0</v>
      </c>
      <c r="BT283" s="33">
        <f>'SALDO MAXPPI JULHO 2026'!BT417</f>
        <v>0</v>
      </c>
      <c r="BU283" s="33">
        <f>'SALDO MAXPPI JULHO 2026'!BU417</f>
        <v>0</v>
      </c>
      <c r="BV283" s="33">
        <f>'SALDO MAXPPI JULHO 2026'!BV417</f>
        <v>1.5</v>
      </c>
      <c r="BW283" s="33">
        <f>'SALDO MAXPPI JULHO 2026'!BW417</f>
        <v>0</v>
      </c>
      <c r="BX283" s="33">
        <f>'SALDO MAXPPI JULHO 2026'!BX417</f>
        <v>0</v>
      </c>
      <c r="BY283" s="35">
        <f t="shared" si="8"/>
        <v>14631.619999999995</v>
      </c>
      <c r="BZ283" s="36">
        <f>'SALDO MAXPPI JULHO 2026'!BZ417</f>
        <v>14631.619999999995</v>
      </c>
      <c r="CA283" s="37">
        <f t="shared" si="9"/>
        <v>0</v>
      </c>
    </row>
    <row r="284" spans="1:79">
      <c r="A284" s="32" t="str">
        <f>'SALDO MAXPPI JULHO 2026'!A418</f>
        <v>URUPEMA</v>
      </c>
      <c r="B284" s="33">
        <f>'SALDO MAXPPI JULHO 2026'!B418</f>
        <v>-1</v>
      </c>
      <c r="C284" s="33">
        <f>'SALDO MAXPPI JULHO 2026'!C418</f>
        <v>0</v>
      </c>
      <c r="D284" s="33">
        <f>'SALDO MAXPPI JULHO 2026'!D418</f>
        <v>0</v>
      </c>
      <c r="E284" s="33">
        <f>'SALDO MAXPPI JULHO 2026'!E418</f>
        <v>0</v>
      </c>
      <c r="F284" s="33">
        <f>'SALDO MAXPPI JULHO 2026'!F418</f>
        <v>0</v>
      </c>
      <c r="G284" s="33">
        <f>'SALDO MAXPPI JULHO 2026'!G418</f>
        <v>0</v>
      </c>
      <c r="H284" s="33">
        <f>'SALDO MAXPPI JULHO 2026'!H418</f>
        <v>0.16</v>
      </c>
      <c r="I284" s="33">
        <f>'SALDO MAXPPI JULHO 2026'!I418</f>
        <v>2.52</v>
      </c>
      <c r="J284" s="33">
        <f>'SALDO MAXPPI JULHO 2026'!J418</f>
        <v>0</v>
      </c>
      <c r="K284" s="33">
        <f>'SALDO MAXPPI JULHO 2026'!K418</f>
        <v>0.53</v>
      </c>
      <c r="L284" s="33">
        <f>'SALDO MAXPPI JULHO 2026'!L418</f>
        <v>0</v>
      </c>
      <c r="M284" s="33">
        <f>'SALDO MAXPPI JULHO 2026'!M418</f>
        <v>0.9</v>
      </c>
      <c r="N284" s="33">
        <f>'SALDO MAXPPI JULHO 2026'!N418</f>
        <v>0</v>
      </c>
      <c r="O284" s="33">
        <f>'SALDO MAXPPI JULHO 2026'!O418</f>
        <v>0.88</v>
      </c>
      <c r="P284" s="33">
        <f>'SALDO MAXPPI JULHO 2026'!P418</f>
        <v>0.3</v>
      </c>
      <c r="Q284" s="33">
        <f>'SALDO MAXPPI JULHO 2026'!Q418</f>
        <v>0</v>
      </c>
      <c r="R284" s="33">
        <f>'SALDO MAXPPI JULHO 2026'!R418</f>
        <v>0</v>
      </c>
      <c r="S284" s="33">
        <f>'SALDO MAXPPI JULHO 2026'!S418</f>
        <v>0.26</v>
      </c>
      <c r="T284" s="33">
        <f>'SALDO MAXPPI JULHO 2026'!T418</f>
        <v>0</v>
      </c>
      <c r="U284" s="33">
        <f>'SALDO MAXPPI JULHO 2026'!U418</f>
        <v>0</v>
      </c>
      <c r="V284" s="33">
        <f>'SALDO MAXPPI JULHO 2026'!V418</f>
        <v>0</v>
      </c>
      <c r="W284" s="33">
        <f>'SALDO MAXPPI JULHO 2026'!W418</f>
        <v>128.69999999999999</v>
      </c>
      <c r="X284" s="33">
        <f>'SALDO MAXPPI JULHO 2026'!X418</f>
        <v>2.5499999999999998</v>
      </c>
      <c r="Y284" s="33">
        <f>'SALDO MAXPPI JULHO 2026'!Y418</f>
        <v>9.7899999999999991</v>
      </c>
      <c r="Z284" s="33">
        <f>'SALDO MAXPPI JULHO 2026'!Z418</f>
        <v>17.7</v>
      </c>
      <c r="AA284" s="33">
        <f>'SALDO MAXPPI JULHO 2026'!AA418</f>
        <v>0.1</v>
      </c>
      <c r="AB284" s="33">
        <f>'SALDO MAXPPI JULHO 2026'!AB418</f>
        <v>16.89</v>
      </c>
      <c r="AC284" s="33">
        <f>'SALDO MAXPPI JULHO 2026'!AC418</f>
        <v>4.78</v>
      </c>
      <c r="AD284" s="33">
        <f>'SALDO MAXPPI JULHO 2026'!AD418</f>
        <v>4.8899999999999997</v>
      </c>
      <c r="AE284" s="33">
        <f>'SALDO MAXPPI JULHO 2026'!AE418</f>
        <v>0.94</v>
      </c>
      <c r="AF284" s="33">
        <f>'SALDO MAXPPI JULHO 2026'!AF418</f>
        <v>2.5499999999999998</v>
      </c>
      <c r="AG284" s="33">
        <f>'SALDO MAXPPI JULHO 2026'!AG418</f>
        <v>11.7</v>
      </c>
      <c r="AH284" s="33">
        <f>'SALDO MAXPPI JULHO 2026'!AH418</f>
        <v>10.3</v>
      </c>
      <c r="AI284" s="33">
        <f>'SALDO MAXPPI JULHO 2026'!AI418</f>
        <v>0</v>
      </c>
      <c r="AJ284" s="33">
        <f>'SALDO MAXPPI JULHO 2026'!AJ418</f>
        <v>2.9</v>
      </c>
      <c r="AK284" s="33">
        <f>'SALDO MAXPPI JULHO 2026'!AK418</f>
        <v>0.72</v>
      </c>
      <c r="AL284" s="33">
        <f>'SALDO MAXPPI JULHO 2026'!AL418</f>
        <v>0</v>
      </c>
      <c r="AM284" s="33">
        <f>'SALDO MAXPPI JULHO 2026'!AM418</f>
        <v>12.77</v>
      </c>
      <c r="AN284" s="33">
        <f>'SALDO MAXPPI JULHO 2026'!AN418</f>
        <v>0.1</v>
      </c>
      <c r="AO284" s="33">
        <f>'SALDO MAXPPI JULHO 2026'!AO418</f>
        <v>14.47</v>
      </c>
      <c r="AP284" s="33">
        <f>'SALDO MAXPPI JULHO 2026'!AP418</f>
        <v>4.26</v>
      </c>
      <c r="AQ284" s="33">
        <f>'SALDO MAXPPI JULHO 2026'!AQ418</f>
        <v>2.9</v>
      </c>
      <c r="AR284" s="33">
        <f>'SALDO MAXPPI JULHO 2026'!AR418</f>
        <v>10.6</v>
      </c>
      <c r="AS284" s="33">
        <f>'SALDO MAXPPI JULHO 2026'!AS418</f>
        <v>14.9</v>
      </c>
      <c r="AT284" s="33">
        <f>'SALDO MAXPPI JULHO 2026'!AT418</f>
        <v>16.420000000000002</v>
      </c>
      <c r="AU284" s="33">
        <f>'SALDO MAXPPI JULHO 2026'!AU418</f>
        <v>3.2</v>
      </c>
      <c r="AV284" s="33">
        <f>'SALDO MAXPPI JULHO 2026'!AV418</f>
        <v>0.1</v>
      </c>
      <c r="AW284" s="33">
        <f>'SALDO MAXPPI JULHO 2026'!AW418</f>
        <v>0.2</v>
      </c>
      <c r="AX284" s="33">
        <f>'SALDO MAXPPI JULHO 2026'!AX418</f>
        <v>2.5</v>
      </c>
      <c r="AY284" s="33">
        <f>'SALDO MAXPPI JULHO 2026'!AY418</f>
        <v>2.1</v>
      </c>
      <c r="AZ284" s="33">
        <f>'SALDO MAXPPI JULHO 2026'!AZ418</f>
        <v>0</v>
      </c>
      <c r="BA284" s="33">
        <f>'SALDO MAXPPI JULHO 2026'!BA418</f>
        <v>0.85</v>
      </c>
      <c r="BB284" s="33">
        <f>'SALDO MAXPPI JULHO 2026'!BB418</f>
        <v>8.09</v>
      </c>
      <c r="BC284" s="33">
        <f>'SALDO MAXPPI JULHO 2026'!BC418</f>
        <v>24.27</v>
      </c>
      <c r="BD284" s="33">
        <f>'SALDO MAXPPI JULHO 2026'!BD418</f>
        <v>257.48</v>
      </c>
      <c r="BE284" s="33">
        <f>'SALDO MAXPPI JULHO 2026'!BE418</f>
        <v>-0.31</v>
      </c>
      <c r="BF284" s="33">
        <f>'SALDO MAXPPI JULHO 2026'!BF418</f>
        <v>48.26</v>
      </c>
      <c r="BG284" s="33">
        <f>'SALDO MAXPPI JULHO 2026'!BG418</f>
        <v>2.1</v>
      </c>
      <c r="BH284" s="33">
        <f>'SALDO MAXPPI JULHO 2026'!BH418</f>
        <v>0</v>
      </c>
      <c r="BI284" s="33">
        <f>'SALDO MAXPPI JULHO 2026'!BI418</f>
        <v>-0.23</v>
      </c>
      <c r="BJ284" s="33">
        <f>'SALDO MAXPPI JULHO 2026'!BJ418</f>
        <v>-0.09</v>
      </c>
      <c r="BK284" s="33">
        <f>'SALDO MAXPPI JULHO 2026'!BK418</f>
        <v>0</v>
      </c>
      <c r="BL284" s="33">
        <f>'SALDO MAXPPI JULHO 2026'!BL418</f>
        <v>0</v>
      </c>
      <c r="BM284" s="33">
        <f>'SALDO MAXPPI JULHO 2026'!BM418</f>
        <v>0</v>
      </c>
      <c r="BN284" s="33">
        <f>'SALDO MAXPPI JULHO 2026'!BN418</f>
        <v>0</v>
      </c>
      <c r="BO284" s="33">
        <f>'SALDO MAXPPI JULHO 2026'!BO418</f>
        <v>0.1</v>
      </c>
      <c r="BP284" s="33">
        <f>'SALDO MAXPPI JULHO 2026'!BP418</f>
        <v>0.98</v>
      </c>
      <c r="BQ284" s="33">
        <f>'SALDO MAXPPI JULHO 2026'!BQ418</f>
        <v>1.1200000000000001</v>
      </c>
      <c r="BR284" s="33">
        <f>'SALDO MAXPPI JULHO 2026'!BR418</f>
        <v>-1.1399999999999999</v>
      </c>
      <c r="BS284" s="33">
        <f>'SALDO MAXPPI JULHO 2026'!BS418</f>
        <v>-2.66</v>
      </c>
      <c r="BT284" s="33">
        <f>'SALDO MAXPPI JULHO 2026'!BT418</f>
        <v>0</v>
      </c>
      <c r="BU284" s="33">
        <f>'SALDO MAXPPI JULHO 2026'!BU418</f>
        <v>-0.17</v>
      </c>
      <c r="BV284" s="33">
        <f>'SALDO MAXPPI JULHO 2026'!BV418</f>
        <v>66.760000000000005</v>
      </c>
      <c r="BW284" s="33">
        <f>'SALDO MAXPPI JULHO 2026'!BW418</f>
        <v>0</v>
      </c>
      <c r="BX284" s="33">
        <f>'SALDO MAXPPI JULHO 2026'!BX418</f>
        <v>0</v>
      </c>
      <c r="BY284" s="35">
        <f t="shared" si="8"/>
        <v>708.99000000000012</v>
      </c>
      <c r="BZ284" s="36">
        <f>'SALDO MAXPPI JULHO 2026'!BZ418</f>
        <v>708.99000000000012</v>
      </c>
      <c r="CA284" s="37">
        <f t="shared" si="9"/>
        <v>0</v>
      </c>
    </row>
    <row r="285" spans="1:79">
      <c r="A285" s="32" t="str">
        <f>'SALDO MAXPPI JULHO 2026'!A419</f>
        <v>URUSSANGA</v>
      </c>
      <c r="B285" s="33">
        <f>'SALDO MAXPPI JULHO 2026'!B419</f>
        <v>629.91</v>
      </c>
      <c r="C285" s="33">
        <f>'SALDO MAXPPI JULHO 2026'!C419</f>
        <v>10629.82</v>
      </c>
      <c r="D285" s="33">
        <f>'SALDO MAXPPI JULHO 2026'!D419</f>
        <v>5678.56</v>
      </c>
      <c r="E285" s="33">
        <f>'SALDO MAXPPI JULHO 2026'!E419</f>
        <v>0</v>
      </c>
      <c r="F285" s="33">
        <f>'SALDO MAXPPI JULHO 2026'!F419</f>
        <v>2764</v>
      </c>
      <c r="G285" s="33">
        <f>'SALDO MAXPPI JULHO 2026'!G419</f>
        <v>636.82000000000005</v>
      </c>
      <c r="H285" s="33">
        <f>'SALDO MAXPPI JULHO 2026'!H419</f>
        <v>2701.67</v>
      </c>
      <c r="I285" s="33">
        <f>'SALDO MAXPPI JULHO 2026'!I419</f>
        <v>3164.18</v>
      </c>
      <c r="J285" s="33">
        <f>'SALDO MAXPPI JULHO 2026'!J419</f>
        <v>187.35</v>
      </c>
      <c r="K285" s="33">
        <f>'SALDO MAXPPI JULHO 2026'!K419</f>
        <v>1727.94</v>
      </c>
      <c r="L285" s="33">
        <f>'SALDO MAXPPI JULHO 2026'!L419</f>
        <v>266.89</v>
      </c>
      <c r="M285" s="33">
        <f>'SALDO MAXPPI JULHO 2026'!M419</f>
        <v>882.3</v>
      </c>
      <c r="N285" s="33">
        <f>'SALDO MAXPPI JULHO 2026'!N419</f>
        <v>1.77</v>
      </c>
      <c r="O285" s="33">
        <f>'SALDO MAXPPI JULHO 2026'!O419</f>
        <v>302.91000000000003</v>
      </c>
      <c r="P285" s="33">
        <f>'SALDO MAXPPI JULHO 2026'!P419</f>
        <v>98.05</v>
      </c>
      <c r="Q285" s="33">
        <f>'SALDO MAXPPI JULHO 2026'!Q419</f>
        <v>1014.87</v>
      </c>
      <c r="R285" s="33">
        <f>'SALDO MAXPPI JULHO 2026'!R419</f>
        <v>42.08</v>
      </c>
      <c r="S285" s="33">
        <f>'SALDO MAXPPI JULHO 2026'!S419</f>
        <v>849.59</v>
      </c>
      <c r="T285" s="33">
        <f>'SALDO MAXPPI JULHO 2026'!T419</f>
        <v>13.02</v>
      </c>
      <c r="U285" s="33">
        <f>'SALDO MAXPPI JULHO 2026'!U419</f>
        <v>2.2799999999999998</v>
      </c>
      <c r="V285" s="33">
        <f>'SALDO MAXPPI JULHO 2026'!V419</f>
        <v>9.1999999999999993</v>
      </c>
      <c r="W285" s="33">
        <f>'SALDO MAXPPI JULHO 2026'!W419</f>
        <v>1000.75</v>
      </c>
      <c r="X285" s="33">
        <f>'SALDO MAXPPI JULHO 2026'!X419</f>
        <v>10.01</v>
      </c>
      <c r="Y285" s="33">
        <f>'SALDO MAXPPI JULHO 2026'!Y419</f>
        <v>75.16</v>
      </c>
      <c r="Z285" s="33">
        <f>'SALDO MAXPPI JULHO 2026'!Z419</f>
        <v>643.53</v>
      </c>
      <c r="AA285" s="33">
        <f>'SALDO MAXPPI JULHO 2026'!AA419</f>
        <v>49.02</v>
      </c>
      <c r="AB285" s="33">
        <f>'SALDO MAXPPI JULHO 2026'!AB419</f>
        <v>740.85</v>
      </c>
      <c r="AC285" s="33">
        <f>'SALDO MAXPPI JULHO 2026'!AC419</f>
        <v>16.71</v>
      </c>
      <c r="AD285" s="33">
        <f>'SALDO MAXPPI JULHO 2026'!AD419</f>
        <v>37.58</v>
      </c>
      <c r="AE285" s="33">
        <f>'SALDO MAXPPI JULHO 2026'!AE419</f>
        <v>7.19</v>
      </c>
      <c r="AF285" s="33">
        <f>'SALDO MAXPPI JULHO 2026'!AF419</f>
        <v>9.6</v>
      </c>
      <c r="AG285" s="33">
        <f>'SALDO MAXPPI JULHO 2026'!AG419</f>
        <v>274.10000000000002</v>
      </c>
      <c r="AH285" s="33">
        <f>'SALDO MAXPPI JULHO 2026'!AH419</f>
        <v>172.79</v>
      </c>
      <c r="AI285" s="33">
        <f>'SALDO MAXPPI JULHO 2026'!AI419</f>
        <v>9.81</v>
      </c>
      <c r="AJ285" s="33">
        <f>'SALDO MAXPPI JULHO 2026'!AJ419</f>
        <v>146.86000000000001</v>
      </c>
      <c r="AK285" s="33">
        <f>'SALDO MAXPPI JULHO 2026'!AK419</f>
        <v>0</v>
      </c>
      <c r="AL285" s="33">
        <f>'SALDO MAXPPI JULHO 2026'!AL419</f>
        <v>75.16</v>
      </c>
      <c r="AM285" s="33">
        <f>'SALDO MAXPPI JULHO 2026'!AM419</f>
        <v>98.03</v>
      </c>
      <c r="AN285" s="33">
        <f>'SALDO MAXPPI JULHO 2026'!AN419</f>
        <v>9.81</v>
      </c>
      <c r="AO285" s="33">
        <f>'SALDO MAXPPI JULHO 2026'!AO419</f>
        <v>110</v>
      </c>
      <c r="AP285" s="33">
        <f>'SALDO MAXPPI JULHO 2026'!AP419</f>
        <v>22.69</v>
      </c>
      <c r="AQ285" s="33">
        <f>'SALDO MAXPPI JULHO 2026'!AQ419</f>
        <v>143.38</v>
      </c>
      <c r="AR285" s="33">
        <f>'SALDO MAXPPI JULHO 2026'!AR419</f>
        <v>858.22</v>
      </c>
      <c r="AS285" s="33">
        <f>'SALDO MAXPPI JULHO 2026'!AS419</f>
        <v>1184.3399999999999</v>
      </c>
      <c r="AT285" s="33">
        <f>'SALDO MAXPPI JULHO 2026'!AT419</f>
        <v>241.42</v>
      </c>
      <c r="AU285" s="33">
        <f>'SALDO MAXPPI JULHO 2026'!AU419</f>
        <v>107.23</v>
      </c>
      <c r="AV285" s="33">
        <f>'SALDO MAXPPI JULHO 2026'!AV419</f>
        <v>58.82</v>
      </c>
      <c r="AW285" s="33">
        <f>'SALDO MAXPPI JULHO 2026'!AW419</f>
        <v>326.77</v>
      </c>
      <c r="AX285" s="33">
        <f>'SALDO MAXPPI JULHO 2026'!AX419</f>
        <v>95.84</v>
      </c>
      <c r="AY285" s="33">
        <f>'SALDO MAXPPI JULHO 2026'!AY419</f>
        <v>175.29</v>
      </c>
      <c r="AZ285" s="33">
        <f>'SALDO MAXPPI JULHO 2026'!AZ419</f>
        <v>27.16</v>
      </c>
      <c r="BA285" s="33">
        <f>'SALDO MAXPPI JULHO 2026'!BA419</f>
        <v>6.54</v>
      </c>
      <c r="BB285" s="33">
        <f>'SALDO MAXPPI JULHO 2026'!BB419</f>
        <v>62.09</v>
      </c>
      <c r="BC285" s="33">
        <f>'SALDO MAXPPI JULHO 2026'!BC419</f>
        <v>56.3</v>
      </c>
      <c r="BD285" s="33">
        <f>'SALDO MAXPPI JULHO 2026'!BD419</f>
        <v>1976.88</v>
      </c>
      <c r="BE285" s="33">
        <f>'SALDO MAXPPI JULHO 2026'!BE419</f>
        <v>565.39</v>
      </c>
      <c r="BF285" s="33">
        <f>'SALDO MAXPPI JULHO 2026'!BF419</f>
        <v>606.80999999999995</v>
      </c>
      <c r="BG285" s="33">
        <f>'SALDO MAXPPI JULHO 2026'!BG419</f>
        <v>16.11</v>
      </c>
      <c r="BH285" s="33">
        <f>'SALDO MAXPPI JULHO 2026'!BH419</f>
        <v>44.46</v>
      </c>
      <c r="BI285" s="33">
        <f>'SALDO MAXPPI JULHO 2026'!BI419</f>
        <v>1249.06</v>
      </c>
      <c r="BJ285" s="33">
        <f>'SALDO MAXPPI JULHO 2026'!BJ419</f>
        <v>120.9</v>
      </c>
      <c r="BK285" s="33">
        <f>'SALDO MAXPPI JULHO 2026'!BK419</f>
        <v>136.51</v>
      </c>
      <c r="BL285" s="33">
        <f>'SALDO MAXPPI JULHO 2026'!BL419</f>
        <v>97.49</v>
      </c>
      <c r="BM285" s="33">
        <f>'SALDO MAXPPI JULHO 2026'!BM419</f>
        <v>8.7100000000000009</v>
      </c>
      <c r="BN285" s="33">
        <f>'SALDO MAXPPI JULHO 2026'!BN419</f>
        <v>0</v>
      </c>
      <c r="BO285" s="33">
        <f>'SALDO MAXPPI JULHO 2026'!BO419</f>
        <v>29.48</v>
      </c>
      <c r="BP285" s="33">
        <f>'SALDO MAXPPI JULHO 2026'!BP419</f>
        <v>158.51</v>
      </c>
      <c r="BQ285" s="33">
        <f>'SALDO MAXPPI JULHO 2026'!BQ419</f>
        <v>90</v>
      </c>
      <c r="BR285" s="33">
        <f>'SALDO MAXPPI JULHO 2026'!BR419</f>
        <v>1121.8900000000001</v>
      </c>
      <c r="BS285" s="33">
        <f>'SALDO MAXPPI JULHO 2026'!BS419</f>
        <v>878.78</v>
      </c>
      <c r="BT285" s="33">
        <f>'SALDO MAXPPI JULHO 2026'!BT419</f>
        <v>141.04</v>
      </c>
      <c r="BU285" s="33">
        <f>'SALDO MAXPPI JULHO 2026'!BU419</f>
        <v>89.08</v>
      </c>
      <c r="BV285" s="33">
        <f>'SALDO MAXPPI JULHO 2026'!BV419</f>
        <v>69</v>
      </c>
      <c r="BW285" s="33">
        <f>'SALDO MAXPPI JULHO 2026'!BW419</f>
        <v>69.849999999999994</v>
      </c>
      <c r="BX285" s="33">
        <f>'SALDO MAXPPI JULHO 2026'!BX419</f>
        <v>313.07</v>
      </c>
      <c r="BY285" s="35">
        <f t="shared" si="8"/>
        <v>46239.279999999984</v>
      </c>
      <c r="BZ285" s="36">
        <f>'SALDO MAXPPI JULHO 2026'!BZ419</f>
        <v>46239.279999999984</v>
      </c>
      <c r="CA285" s="37">
        <f t="shared" si="9"/>
        <v>0</v>
      </c>
    </row>
    <row r="286" spans="1:79">
      <c r="A286" s="32" t="str">
        <f>'SALDO MAXPPI JULHO 2026'!A420</f>
        <v>VARGEAO</v>
      </c>
      <c r="B286" s="33">
        <f>'SALDO MAXPPI JULHO 2026'!B420</f>
        <v>123.18</v>
      </c>
      <c r="C286" s="33">
        <f>'SALDO MAXPPI JULHO 2026'!C420</f>
        <v>2020.8</v>
      </c>
      <c r="D286" s="33">
        <f>'SALDO MAXPPI JULHO 2026'!D420</f>
        <v>1104.27</v>
      </c>
      <c r="E286" s="33">
        <f>'SALDO MAXPPI JULHO 2026'!E420</f>
        <v>38.14</v>
      </c>
      <c r="F286" s="33">
        <f>'SALDO MAXPPI JULHO 2026'!F420</f>
        <v>0</v>
      </c>
      <c r="G286" s="33">
        <f>'SALDO MAXPPI JULHO 2026'!G420</f>
        <v>0</v>
      </c>
      <c r="H286" s="33">
        <f>'SALDO MAXPPI JULHO 2026'!H420</f>
        <v>46.17</v>
      </c>
      <c r="I286" s="33">
        <f>'SALDO MAXPPI JULHO 2026'!I420</f>
        <v>0</v>
      </c>
      <c r="J286" s="33">
        <f>'SALDO MAXPPI JULHO 2026'!J420</f>
        <v>17.14</v>
      </c>
      <c r="K286" s="33">
        <f>'SALDO MAXPPI JULHO 2026'!K420</f>
        <v>0</v>
      </c>
      <c r="L286" s="33">
        <f>'SALDO MAXPPI JULHO 2026'!L420</f>
        <v>11.47</v>
      </c>
      <c r="M286" s="33">
        <f>'SALDO MAXPPI JULHO 2026'!M420</f>
        <v>73.819999999999993</v>
      </c>
      <c r="N286" s="33">
        <f>'SALDO MAXPPI JULHO 2026'!N420</f>
        <v>0.33</v>
      </c>
      <c r="O286" s="33">
        <f>'SALDO MAXPPI JULHO 2026'!O420</f>
        <v>56.25</v>
      </c>
      <c r="P286" s="33">
        <f>'SALDO MAXPPI JULHO 2026'!P420</f>
        <v>0</v>
      </c>
      <c r="Q286" s="33">
        <f>'SALDO MAXPPI JULHO 2026'!Q420</f>
        <v>45.65</v>
      </c>
      <c r="R286" s="33">
        <f>'SALDO MAXPPI JULHO 2026'!R420</f>
        <v>5.44</v>
      </c>
      <c r="S286" s="33">
        <f>'SALDO MAXPPI JULHO 2026'!S420</f>
        <v>157.78</v>
      </c>
      <c r="T286" s="33">
        <f>'SALDO MAXPPI JULHO 2026'!T420</f>
        <v>2.42</v>
      </c>
      <c r="U286" s="33">
        <f>'SALDO MAXPPI JULHO 2026'!U420</f>
        <v>0.42</v>
      </c>
      <c r="V286" s="33">
        <f>'SALDO MAXPPI JULHO 2026'!V420</f>
        <v>1.71</v>
      </c>
      <c r="W286" s="33">
        <f>'SALDO MAXPPI JULHO 2026'!W420</f>
        <v>183.51</v>
      </c>
      <c r="X286" s="33">
        <f>'SALDO MAXPPI JULHO 2026'!X420</f>
        <v>3.64</v>
      </c>
      <c r="Y286" s="33">
        <f>'SALDO MAXPPI JULHO 2026'!Y420</f>
        <v>13.96</v>
      </c>
      <c r="Z286" s="33">
        <f>'SALDO MAXPPI JULHO 2026'!Z420</f>
        <v>29.99</v>
      </c>
      <c r="AA286" s="33">
        <f>'SALDO MAXPPI JULHO 2026'!AA420</f>
        <v>3</v>
      </c>
      <c r="AB286" s="33">
        <f>'SALDO MAXPPI JULHO 2026'!AB420</f>
        <v>0</v>
      </c>
      <c r="AC286" s="33">
        <f>'SALDO MAXPPI JULHO 2026'!AC420</f>
        <v>6.82</v>
      </c>
      <c r="AD286" s="33">
        <f>'SALDO MAXPPI JULHO 2026'!AD420</f>
        <v>4.99</v>
      </c>
      <c r="AE286" s="33">
        <f>'SALDO MAXPPI JULHO 2026'!AE420</f>
        <v>1.33</v>
      </c>
      <c r="AF286" s="33">
        <f>'SALDO MAXPPI JULHO 2026'!AF420</f>
        <v>0</v>
      </c>
      <c r="AG286" s="33">
        <f>'SALDO MAXPPI JULHO 2026'!AG420</f>
        <v>39.909999999999997</v>
      </c>
      <c r="AH286" s="33">
        <f>'SALDO MAXPPI JULHO 2026'!AH420</f>
        <v>35.799999999999997</v>
      </c>
      <c r="AI286" s="33">
        <f>'SALDO MAXPPI JULHO 2026'!AI420</f>
        <v>1.82</v>
      </c>
      <c r="AJ286" s="33">
        <f>'SALDO MAXPPI JULHO 2026'!AJ420</f>
        <v>29.13</v>
      </c>
      <c r="AK286" s="33">
        <f>'SALDO MAXPPI JULHO 2026'!AK420</f>
        <v>0</v>
      </c>
      <c r="AL286" s="33">
        <f>'SALDO MAXPPI JULHO 2026'!AL420</f>
        <v>4.8899999999999997</v>
      </c>
      <c r="AM286" s="33">
        <f>'SALDO MAXPPI JULHO 2026'!AM420</f>
        <v>2.9</v>
      </c>
      <c r="AN286" s="33">
        <f>'SALDO MAXPPI JULHO 2026'!AN420</f>
        <v>1.82</v>
      </c>
      <c r="AO286" s="33">
        <f>'SALDO MAXPPI JULHO 2026'!AO420</f>
        <v>10.62</v>
      </c>
      <c r="AP286" s="33">
        <f>'SALDO MAXPPI JULHO 2026'!AP420</f>
        <v>1.19</v>
      </c>
      <c r="AQ286" s="33">
        <f>'SALDO MAXPPI JULHO 2026'!AQ420</f>
        <v>17.52</v>
      </c>
      <c r="AR286" s="33">
        <f>'SALDO MAXPPI JULHO 2026'!AR420</f>
        <v>78.510000000000005</v>
      </c>
      <c r="AS286" s="33">
        <f>'SALDO MAXPPI JULHO 2026'!AS420</f>
        <v>70.2</v>
      </c>
      <c r="AT286" s="33">
        <f>'SALDO MAXPPI JULHO 2026'!AT420</f>
        <v>31.23</v>
      </c>
      <c r="AU286" s="33">
        <f>'SALDO MAXPPI JULHO 2026'!AU420</f>
        <v>18.989999999999998</v>
      </c>
      <c r="AV286" s="33">
        <f>'SALDO MAXPPI JULHO 2026'!AV420</f>
        <v>8.42</v>
      </c>
      <c r="AW286" s="33">
        <f>'SALDO MAXPPI JULHO 2026'!AW420</f>
        <v>60.68</v>
      </c>
      <c r="AX286" s="33">
        <f>'SALDO MAXPPI JULHO 2026'!AX420</f>
        <v>7.8</v>
      </c>
      <c r="AY286" s="33">
        <f>'SALDO MAXPPI JULHO 2026'!AY420</f>
        <v>16.8</v>
      </c>
      <c r="AZ286" s="33">
        <f>'SALDO MAXPPI JULHO 2026'!AZ420</f>
        <v>5.04</v>
      </c>
      <c r="BA286" s="33">
        <f>'SALDO MAXPPI JULHO 2026'!BA420</f>
        <v>1.22</v>
      </c>
      <c r="BB286" s="33">
        <f>'SALDO MAXPPI JULHO 2026'!BB420</f>
        <v>6.52</v>
      </c>
      <c r="BC286" s="33">
        <f>'SALDO MAXPPI JULHO 2026'!BC420</f>
        <v>34.6</v>
      </c>
      <c r="BD286" s="33">
        <f>'SALDO MAXPPI JULHO 2026'!BD420</f>
        <v>367.13</v>
      </c>
      <c r="BE286" s="33">
        <f>'SALDO MAXPPI JULHO 2026'!BE420</f>
        <v>105</v>
      </c>
      <c r="BF286" s="33">
        <f>'SALDO MAXPPI JULHO 2026'!BF420</f>
        <v>68.819999999999993</v>
      </c>
      <c r="BG286" s="33">
        <f>'SALDO MAXPPI JULHO 2026'!BG420</f>
        <v>2.99</v>
      </c>
      <c r="BH286" s="33">
        <f>'SALDO MAXPPI JULHO 2026'!BH420</f>
        <v>8.01</v>
      </c>
      <c r="BI286" s="33">
        <f>'SALDO MAXPPI JULHO 2026'!BI420</f>
        <v>85.36</v>
      </c>
      <c r="BJ286" s="33">
        <f>'SALDO MAXPPI JULHO 2026'!BJ420</f>
        <v>19.399999999999999</v>
      </c>
      <c r="BK286" s="33">
        <f>'SALDO MAXPPI JULHO 2026'!BK420</f>
        <v>21.73</v>
      </c>
      <c r="BL286" s="33">
        <f>'SALDO MAXPPI JULHO 2026'!BL420</f>
        <v>17.059999999999999</v>
      </c>
      <c r="BM286" s="33">
        <f>'SALDO MAXPPI JULHO 2026'!BM420</f>
        <v>1.1299999999999999</v>
      </c>
      <c r="BN286" s="33">
        <f>'SALDO MAXPPI JULHO 2026'!BN420</f>
        <v>1.02</v>
      </c>
      <c r="BO286" s="33">
        <f>'SALDO MAXPPI JULHO 2026'!BO420</f>
        <v>0</v>
      </c>
      <c r="BP286" s="33">
        <f>'SALDO MAXPPI JULHO 2026'!BP420</f>
        <v>29.44</v>
      </c>
      <c r="BQ286" s="33">
        <f>'SALDO MAXPPI JULHO 2026'!BQ420</f>
        <v>16.71</v>
      </c>
      <c r="BR286" s="33">
        <f>'SALDO MAXPPI JULHO 2026'!BR420</f>
        <v>208.35</v>
      </c>
      <c r="BS286" s="33">
        <f>'SALDO MAXPPI JULHO 2026'!BS420</f>
        <v>163.19999999999999</v>
      </c>
      <c r="BT286" s="33">
        <f>'SALDO MAXPPI JULHO 2026'!BT420</f>
        <v>0</v>
      </c>
      <c r="BU286" s="33">
        <f>'SALDO MAXPPI JULHO 2026'!BU420</f>
        <v>0</v>
      </c>
      <c r="BV286" s="33">
        <f>'SALDO MAXPPI JULHO 2026'!BV420</f>
        <v>0</v>
      </c>
      <c r="BW286" s="33">
        <f>'SALDO MAXPPI JULHO 2026'!BW420</f>
        <v>69.84</v>
      </c>
      <c r="BX286" s="33">
        <f>'SALDO MAXPPI JULHO 2026'!BX420</f>
        <v>58.14</v>
      </c>
      <c r="BY286" s="35">
        <f t="shared" si="8"/>
        <v>5681.170000000001</v>
      </c>
      <c r="BZ286" s="36">
        <f>'SALDO MAXPPI JULHO 2026'!BZ420</f>
        <v>5681.170000000001</v>
      </c>
      <c r="CA286" s="37">
        <f t="shared" si="9"/>
        <v>0</v>
      </c>
    </row>
    <row r="287" spans="1:79">
      <c r="A287" s="32" t="str">
        <f>'SALDO MAXPPI JULHO 2026'!A421</f>
        <v>VARGEM</v>
      </c>
      <c r="B287" s="33">
        <f>'SALDO MAXPPI JULHO 2026'!B421</f>
        <v>41.34</v>
      </c>
      <c r="C287" s="33">
        <f>'SALDO MAXPPI JULHO 2026'!C421</f>
        <v>1730.97</v>
      </c>
      <c r="D287" s="33">
        <f>'SALDO MAXPPI JULHO 2026'!D421</f>
        <v>959.96</v>
      </c>
      <c r="E287" s="33">
        <f>'SALDO MAXPPI JULHO 2026'!E421</f>
        <v>0</v>
      </c>
      <c r="F287" s="33">
        <f>'SALDO MAXPPI JULHO 2026'!F421</f>
        <v>0.56000000000000005</v>
      </c>
      <c r="G287" s="33">
        <f>'SALDO MAXPPI JULHO 2026'!G421</f>
        <v>0</v>
      </c>
      <c r="H287" s="33">
        <f>'SALDO MAXPPI JULHO 2026'!H421</f>
        <v>24.25</v>
      </c>
      <c r="I287" s="33">
        <f>'SALDO MAXPPI JULHO 2026'!I421</f>
        <v>0</v>
      </c>
      <c r="J287" s="33">
        <f>'SALDO MAXPPI JULHO 2026'!J421</f>
        <v>16.690000000000001</v>
      </c>
      <c r="K287" s="33">
        <f>'SALDO MAXPPI JULHO 2026'!K421</f>
        <v>35.43</v>
      </c>
      <c r="L287" s="33">
        <f>'SALDO MAXPPI JULHO 2026'!L421</f>
        <v>43.09</v>
      </c>
      <c r="M287" s="33">
        <f>'SALDO MAXPPI JULHO 2026'!M421</f>
        <v>142.44</v>
      </c>
      <c r="N287" s="33">
        <f>'SALDO MAXPPI JULHO 2026'!N421</f>
        <v>0.28999999999999998</v>
      </c>
      <c r="O287" s="33">
        <f>'SALDO MAXPPI JULHO 2026'!O421</f>
        <v>48.9</v>
      </c>
      <c r="P287" s="33">
        <f>'SALDO MAXPPI JULHO 2026'!P421</f>
        <v>15.83</v>
      </c>
      <c r="Q287" s="33">
        <f>'SALDO MAXPPI JULHO 2026'!Q421</f>
        <v>179.42</v>
      </c>
      <c r="R287" s="33">
        <f>'SALDO MAXPPI JULHO 2026'!R421</f>
        <v>4.7300000000000004</v>
      </c>
      <c r="S287" s="33">
        <f>'SALDO MAXPPI JULHO 2026'!S421</f>
        <v>137.16</v>
      </c>
      <c r="T287" s="33">
        <f>'SALDO MAXPPI JULHO 2026'!T421</f>
        <v>2.1</v>
      </c>
      <c r="U287" s="33">
        <f>'SALDO MAXPPI JULHO 2026'!U421</f>
        <v>0.37</v>
      </c>
      <c r="V287" s="33">
        <f>'SALDO MAXPPI JULHO 2026'!V421</f>
        <v>1.49</v>
      </c>
      <c r="W287" s="33">
        <f>'SALDO MAXPPI JULHO 2026'!W421</f>
        <v>159.53</v>
      </c>
      <c r="X287" s="33">
        <f>'SALDO MAXPPI JULHO 2026'!X421</f>
        <v>3.17</v>
      </c>
      <c r="Y287" s="33">
        <f>'SALDO MAXPPI JULHO 2026'!Y421</f>
        <v>12.13</v>
      </c>
      <c r="Z287" s="33">
        <f>'SALDO MAXPPI JULHO 2026'!Z421</f>
        <v>105.51</v>
      </c>
      <c r="AA287" s="33">
        <f>'SALDO MAXPPI JULHO 2026'!AA421</f>
        <v>7.91</v>
      </c>
      <c r="AB287" s="33">
        <f>'SALDO MAXPPI JULHO 2026'!AB421</f>
        <v>100.23</v>
      </c>
      <c r="AC287" s="33">
        <f>'SALDO MAXPPI JULHO 2026'!AC421</f>
        <v>5.93</v>
      </c>
      <c r="AD287" s="33">
        <f>'SALDO MAXPPI JULHO 2026'!AD421</f>
        <v>6.07</v>
      </c>
      <c r="AE287" s="33">
        <f>'SALDO MAXPPI JULHO 2026'!AE421</f>
        <v>1.1599999999999999</v>
      </c>
      <c r="AF287" s="33">
        <f>'SALDO MAXPPI JULHO 2026'!AF421</f>
        <v>3.17</v>
      </c>
      <c r="AG287" s="33">
        <f>'SALDO MAXPPI JULHO 2026'!AG421</f>
        <v>47.48</v>
      </c>
      <c r="AH287" s="33">
        <f>'SALDO MAXPPI JULHO 2026'!AH421</f>
        <v>31.12</v>
      </c>
      <c r="AI287" s="33">
        <f>'SALDO MAXPPI JULHO 2026'!AI421</f>
        <v>1.58</v>
      </c>
      <c r="AJ287" s="33">
        <f>'SALDO MAXPPI JULHO 2026'!AJ421</f>
        <v>25.32</v>
      </c>
      <c r="AK287" s="33">
        <f>'SALDO MAXPPI JULHO 2026'!AK421</f>
        <v>0.9</v>
      </c>
      <c r="AL287" s="33">
        <f>'SALDO MAXPPI JULHO 2026'!AL421</f>
        <v>12.13</v>
      </c>
      <c r="AM287" s="33">
        <f>'SALDO MAXPPI JULHO 2026'!AM421</f>
        <v>15.83</v>
      </c>
      <c r="AN287" s="33">
        <f>'SALDO MAXPPI JULHO 2026'!AN421</f>
        <v>1.58</v>
      </c>
      <c r="AO287" s="33">
        <f>'SALDO MAXPPI JULHO 2026'!AO421</f>
        <v>17.940000000000001</v>
      </c>
      <c r="AP287" s="33">
        <f>'SALDO MAXPPI JULHO 2026'!AP421</f>
        <v>5.28</v>
      </c>
      <c r="AQ287" s="33">
        <f>'SALDO MAXPPI JULHO 2026'!AQ421</f>
        <v>26.38</v>
      </c>
      <c r="AR287" s="33">
        <f>'SALDO MAXPPI JULHO 2026'!AR421</f>
        <v>99.81</v>
      </c>
      <c r="AS287" s="33">
        <f>'SALDO MAXPPI JULHO 2026'!AS421</f>
        <v>0</v>
      </c>
      <c r="AT287" s="33">
        <f>'SALDO MAXPPI JULHO 2026'!AT421</f>
        <v>42.2</v>
      </c>
      <c r="AU287" s="33">
        <f>'SALDO MAXPPI JULHO 2026'!AU421</f>
        <v>22.16</v>
      </c>
      <c r="AV287" s="33">
        <f>'SALDO MAXPPI JULHO 2026'!AV421</f>
        <v>9.5</v>
      </c>
      <c r="AW287" s="33">
        <f>'SALDO MAXPPI JULHO 2026'!AW421</f>
        <v>52.75</v>
      </c>
      <c r="AX287" s="33">
        <f>'SALDO MAXPPI JULHO 2026'!AX421</f>
        <v>15.47</v>
      </c>
      <c r="AY287" s="33">
        <f>'SALDO MAXPPI JULHO 2026'!AY421</f>
        <v>37.979999999999997</v>
      </c>
      <c r="AZ287" s="33">
        <f>'SALDO MAXPPI JULHO 2026'!AZ421</f>
        <v>4.3899999999999997</v>
      </c>
      <c r="BA287" s="33">
        <f>'SALDO MAXPPI JULHO 2026'!BA421</f>
        <v>1.06</v>
      </c>
      <c r="BB287" s="33">
        <f>'SALDO MAXPPI JULHO 2026'!BB421</f>
        <v>10.02</v>
      </c>
      <c r="BC287" s="33">
        <f>'SALDO MAXPPI JULHO 2026'!BC421</f>
        <v>30.08</v>
      </c>
      <c r="BD287" s="33">
        <f>'SALDO MAXPPI JULHO 2026'!BD421</f>
        <v>44.02</v>
      </c>
      <c r="BE287" s="33">
        <f>'SALDO MAXPPI JULHO 2026'!BE421</f>
        <v>18.260000000000002</v>
      </c>
      <c r="BF287" s="33">
        <f>'SALDO MAXPPI JULHO 2026'!BF421</f>
        <v>14.66</v>
      </c>
      <c r="BG287" s="33">
        <f>'SALDO MAXPPI JULHO 2026'!BG421</f>
        <v>0.92</v>
      </c>
      <c r="BH287" s="33">
        <f>'SALDO MAXPPI JULHO 2026'!BH421</f>
        <v>3.48</v>
      </c>
      <c r="BI287" s="33">
        <f>'SALDO MAXPPI JULHO 2026'!BI421</f>
        <v>107.24</v>
      </c>
      <c r="BJ287" s="33">
        <f>'SALDO MAXPPI JULHO 2026'!BJ421</f>
        <v>10.25</v>
      </c>
      <c r="BK287" s="33">
        <f>'SALDO MAXPPI JULHO 2026'!BK421</f>
        <v>11.66</v>
      </c>
      <c r="BL287" s="33">
        <f>'SALDO MAXPPI JULHO 2026'!BL421</f>
        <v>3.18</v>
      </c>
      <c r="BM287" s="33">
        <f>'SALDO MAXPPI JULHO 2026'!BM421</f>
        <v>0.23</v>
      </c>
      <c r="BN287" s="33">
        <f>'SALDO MAXPPI JULHO 2026'!BN421</f>
        <v>0</v>
      </c>
      <c r="BO287" s="33">
        <f>'SALDO MAXPPI JULHO 2026'!BO421</f>
        <v>0.21</v>
      </c>
      <c r="BP287" s="33">
        <f>'SALDO MAXPPI JULHO 2026'!BP421</f>
        <v>-3.94</v>
      </c>
      <c r="BQ287" s="33">
        <f>'SALDO MAXPPI JULHO 2026'!BQ421</f>
        <v>-0.56000000000000005</v>
      </c>
      <c r="BR287" s="33">
        <f>'SALDO MAXPPI JULHO 2026'!BR421</f>
        <v>0</v>
      </c>
      <c r="BS287" s="33">
        <f>'SALDO MAXPPI JULHO 2026'!BS421</f>
        <v>-2.68</v>
      </c>
      <c r="BT287" s="33">
        <f>'SALDO MAXPPI JULHO 2026'!BT421</f>
        <v>0</v>
      </c>
      <c r="BU287" s="33">
        <f>'SALDO MAXPPI JULHO 2026'!BU421</f>
        <v>-0.17</v>
      </c>
      <c r="BV287" s="33">
        <f>'SALDO MAXPPI JULHO 2026'!BV421</f>
        <v>83.21</v>
      </c>
      <c r="BW287" s="33">
        <f>'SALDO MAXPPI JULHO 2026'!BW421</f>
        <v>0</v>
      </c>
      <c r="BX287" s="33">
        <f>'SALDO MAXPPI JULHO 2026'!BX421</f>
        <v>0</v>
      </c>
      <c r="BY287" s="35">
        <f t="shared" si="8"/>
        <v>4590.76</v>
      </c>
      <c r="BZ287" s="36">
        <f>'SALDO MAXPPI JULHO 2026'!BZ421</f>
        <v>4590.76</v>
      </c>
      <c r="CA287" s="37">
        <f t="shared" si="9"/>
        <v>0</v>
      </c>
    </row>
    <row r="288" spans="1:79">
      <c r="A288" s="32" t="str">
        <f>'SALDO MAXPPI JULHO 2026'!A422</f>
        <v>VARGEM BONITA</v>
      </c>
      <c r="B288" s="33">
        <f>'SALDO MAXPPI JULHO 2026'!B422</f>
        <v>45.8</v>
      </c>
      <c r="C288" s="33">
        <f>'SALDO MAXPPI JULHO 2026'!C422</f>
        <v>2400.98</v>
      </c>
      <c r="D288" s="33">
        <f>'SALDO MAXPPI JULHO 2026'!D422</f>
        <v>1312.02</v>
      </c>
      <c r="E288" s="33">
        <f>'SALDO MAXPPI JULHO 2026'!E422</f>
        <v>0</v>
      </c>
      <c r="F288" s="33">
        <f>'SALDO MAXPPI JULHO 2026'!F422</f>
        <v>0.55000000000000004</v>
      </c>
      <c r="G288" s="33">
        <f>'SALDO MAXPPI JULHO 2026'!G422</f>
        <v>0</v>
      </c>
      <c r="H288" s="33">
        <f>'SALDO MAXPPI JULHO 2026'!H422</f>
        <v>0</v>
      </c>
      <c r="I288" s="33">
        <f>'SALDO MAXPPI JULHO 2026'!I422</f>
        <v>0</v>
      </c>
      <c r="J288" s="33">
        <f>'SALDO MAXPPI JULHO 2026'!J422</f>
        <v>29.3</v>
      </c>
      <c r="K288" s="33">
        <f>'SALDO MAXPPI JULHO 2026'!K422</f>
        <v>290.32</v>
      </c>
      <c r="L288" s="33">
        <f>'SALDO MAXPPI JULHO 2026'!L422</f>
        <v>58.89</v>
      </c>
      <c r="M288" s="33">
        <f>'SALDO MAXPPI JULHO 2026'!M422</f>
        <v>194.68</v>
      </c>
      <c r="N288" s="33">
        <f>'SALDO MAXPPI JULHO 2026'!N422</f>
        <v>0.39</v>
      </c>
      <c r="O288" s="33">
        <f>'SALDO MAXPPI JULHO 2026'!O422</f>
        <v>1.6</v>
      </c>
      <c r="P288" s="33">
        <f>'SALDO MAXPPI JULHO 2026'!P422</f>
        <v>0.6</v>
      </c>
      <c r="Q288" s="33">
        <f>'SALDO MAXPPI JULHO 2026'!Q422</f>
        <v>245.22</v>
      </c>
      <c r="R288" s="33">
        <f>'SALDO MAXPPI JULHO 2026'!R422</f>
        <v>6.46</v>
      </c>
      <c r="S288" s="33">
        <f>'SALDO MAXPPI JULHO 2026'!S422</f>
        <v>187.46</v>
      </c>
      <c r="T288" s="33">
        <f>'SALDO MAXPPI JULHO 2026'!T422</f>
        <v>0</v>
      </c>
      <c r="U288" s="33">
        <f>'SALDO MAXPPI JULHO 2026'!U422</f>
        <v>0.5</v>
      </c>
      <c r="V288" s="33">
        <f>'SALDO MAXPPI JULHO 2026'!V422</f>
        <v>2.0299999999999998</v>
      </c>
      <c r="W288" s="33">
        <f>'SALDO MAXPPI JULHO 2026'!W422</f>
        <v>218.03</v>
      </c>
      <c r="X288" s="33">
        <f>'SALDO MAXPPI JULHO 2026'!X422</f>
        <v>4.33</v>
      </c>
      <c r="Y288" s="33">
        <f>'SALDO MAXPPI JULHO 2026'!Y422</f>
        <v>16.579999999999998</v>
      </c>
      <c r="Z288" s="33">
        <f>'SALDO MAXPPI JULHO 2026'!Z422</f>
        <v>144.19999999999999</v>
      </c>
      <c r="AA288" s="33">
        <f>'SALDO MAXPPI JULHO 2026'!AA422</f>
        <v>10.82</v>
      </c>
      <c r="AB288" s="33">
        <f>'SALDO MAXPPI JULHO 2026'!AB422</f>
        <v>136.99</v>
      </c>
      <c r="AC288" s="33">
        <f>'SALDO MAXPPI JULHO 2026'!AC422</f>
        <v>8.1</v>
      </c>
      <c r="AD288" s="33">
        <f>'SALDO MAXPPI JULHO 2026'!AD422</f>
        <v>8.2899999999999991</v>
      </c>
      <c r="AE288" s="33">
        <f>'SALDO MAXPPI JULHO 2026'!AE422</f>
        <v>1.59</v>
      </c>
      <c r="AF288" s="33">
        <f>'SALDO MAXPPI JULHO 2026'!AF422</f>
        <v>4.33</v>
      </c>
      <c r="AG288" s="33">
        <f>'SALDO MAXPPI JULHO 2026'!AG422</f>
        <v>64.89</v>
      </c>
      <c r="AH288" s="33">
        <f>'SALDO MAXPPI JULHO 2026'!AH422</f>
        <v>42.54</v>
      </c>
      <c r="AI288" s="33">
        <f>'SALDO MAXPPI JULHO 2026'!AI422</f>
        <v>2.16</v>
      </c>
      <c r="AJ288" s="33">
        <f>'SALDO MAXPPI JULHO 2026'!AJ422</f>
        <v>34.61</v>
      </c>
      <c r="AK288" s="33">
        <f>'SALDO MAXPPI JULHO 2026'!AK422</f>
        <v>1.23</v>
      </c>
      <c r="AL288" s="33">
        <f>'SALDO MAXPPI JULHO 2026'!AL422</f>
        <v>16.579999999999998</v>
      </c>
      <c r="AM288" s="33">
        <f>'SALDO MAXPPI JULHO 2026'!AM422</f>
        <v>21.63</v>
      </c>
      <c r="AN288" s="33">
        <f>'SALDO MAXPPI JULHO 2026'!AN422</f>
        <v>2.16</v>
      </c>
      <c r="AO288" s="33">
        <f>'SALDO MAXPPI JULHO 2026'!AO422</f>
        <v>24.51</v>
      </c>
      <c r="AP288" s="33">
        <f>'SALDO MAXPPI JULHO 2026'!AP422</f>
        <v>7.21</v>
      </c>
      <c r="AQ288" s="33">
        <f>'SALDO MAXPPI JULHO 2026'!AQ422</f>
        <v>36.049999999999997</v>
      </c>
      <c r="AR288" s="33">
        <f>'SALDO MAXPPI JULHO 2026'!AR422</f>
        <v>136.41</v>
      </c>
      <c r="AS288" s="33">
        <f>'SALDO MAXPPI JULHO 2026'!AS422</f>
        <v>216.84</v>
      </c>
      <c r="AT288" s="33">
        <f>'SALDO MAXPPI JULHO 2026'!AT422</f>
        <v>57.68</v>
      </c>
      <c r="AU288" s="33">
        <f>'SALDO MAXPPI JULHO 2026'!AU422</f>
        <v>30.28</v>
      </c>
      <c r="AV288" s="33">
        <f>'SALDO MAXPPI JULHO 2026'!AV422</f>
        <v>12.98</v>
      </c>
      <c r="AW288" s="33">
        <f>'SALDO MAXPPI JULHO 2026'!AW422</f>
        <v>33.4</v>
      </c>
      <c r="AX288" s="33">
        <f>'SALDO MAXPPI JULHO 2026'!AX422</f>
        <v>21.15</v>
      </c>
      <c r="AY288" s="33">
        <f>'SALDO MAXPPI JULHO 2026'!AY422</f>
        <v>51.91</v>
      </c>
      <c r="AZ288" s="33">
        <f>'SALDO MAXPPI JULHO 2026'!AZ422</f>
        <v>5.99</v>
      </c>
      <c r="BA288" s="33">
        <f>'SALDO MAXPPI JULHO 2026'!BA422</f>
        <v>1.44</v>
      </c>
      <c r="BB288" s="33">
        <f>'SALDO MAXPPI JULHO 2026'!BB422</f>
        <v>13.7</v>
      </c>
      <c r="BC288" s="33">
        <f>'SALDO MAXPPI JULHO 2026'!BC422</f>
        <v>41.11</v>
      </c>
      <c r="BD288" s="33">
        <f>'SALDO MAXPPI JULHO 2026'!BD422</f>
        <v>436.2</v>
      </c>
      <c r="BE288" s="33">
        <f>'SALDO MAXPPI JULHO 2026'!BE422</f>
        <v>32.049999999999997</v>
      </c>
      <c r="BF288" s="33">
        <f>'SALDO MAXPPI JULHO 2026'!BF422</f>
        <v>81.760000000000005</v>
      </c>
      <c r="BG288" s="33">
        <f>'SALDO MAXPPI JULHO 2026'!BG422</f>
        <v>3.56</v>
      </c>
      <c r="BH288" s="33">
        <f>'SALDO MAXPPI JULHO 2026'!BH422</f>
        <v>3.97</v>
      </c>
      <c r="BI288" s="33">
        <f>'SALDO MAXPPI JULHO 2026'!BI422</f>
        <v>129.96</v>
      </c>
      <c r="BJ288" s="33">
        <f>'SALDO MAXPPI JULHO 2026'!BJ422</f>
        <v>12.58</v>
      </c>
      <c r="BK288" s="33">
        <f>'SALDO MAXPPI JULHO 2026'!BK422</f>
        <v>14.35</v>
      </c>
      <c r="BL288" s="33">
        <f>'SALDO MAXPPI JULHO 2026'!BL422</f>
        <v>5.94</v>
      </c>
      <c r="BM288" s="33">
        <f>'SALDO MAXPPI JULHO 2026'!BM422</f>
        <v>0.21</v>
      </c>
      <c r="BN288" s="33">
        <f>'SALDO MAXPPI JULHO 2026'!BN422</f>
        <v>0</v>
      </c>
      <c r="BO288" s="33">
        <f>'SALDO MAXPPI JULHO 2026'!BO422</f>
        <v>0</v>
      </c>
      <c r="BP288" s="33">
        <f>'SALDO MAXPPI JULHO 2026'!BP422</f>
        <v>-3.89</v>
      </c>
      <c r="BQ288" s="33">
        <f>'SALDO MAXPPI JULHO 2026'!BQ422</f>
        <v>0</v>
      </c>
      <c r="BR288" s="33">
        <f>'SALDO MAXPPI JULHO 2026'!BR422</f>
        <v>0</v>
      </c>
      <c r="BS288" s="33">
        <f>'SALDO MAXPPI JULHO 2026'!BS422</f>
        <v>2.69</v>
      </c>
      <c r="BT288" s="33">
        <f>'SALDO MAXPPI JULHO 2026'!BT422</f>
        <v>0</v>
      </c>
      <c r="BU288" s="33">
        <f>'SALDO MAXPPI JULHO 2026'!BU422</f>
        <v>0.17</v>
      </c>
      <c r="BV288" s="33">
        <f>'SALDO MAXPPI JULHO 2026'!BV422</f>
        <v>31.5</v>
      </c>
      <c r="BW288" s="33">
        <f>'SALDO MAXPPI JULHO 2026'!BW422</f>
        <v>0</v>
      </c>
      <c r="BX288" s="33">
        <f>'SALDO MAXPPI JULHO 2026'!BX422</f>
        <v>0</v>
      </c>
      <c r="BY288" s="35">
        <f t="shared" si="8"/>
        <v>6957.5699999999988</v>
      </c>
      <c r="BZ288" s="36">
        <f>'SALDO MAXPPI JULHO 2026'!BZ422</f>
        <v>6957.5699999999988</v>
      </c>
      <c r="CA288" s="37">
        <f t="shared" si="9"/>
        <v>0</v>
      </c>
    </row>
    <row r="289" spans="1:81">
      <c r="A289" s="32" t="str">
        <f>'SALDO MAXPPI JULHO 2026'!A423</f>
        <v>VIDAL RAMOS</v>
      </c>
      <c r="B289" s="33">
        <f>'SALDO MAXPPI JULHO 2026'!B423</f>
        <v>30.38</v>
      </c>
      <c r="C289" s="33">
        <f>'SALDO MAXPPI JULHO 2026'!C423</f>
        <v>3300.2</v>
      </c>
      <c r="D289" s="33">
        <f>'SALDO MAXPPI JULHO 2026'!D423</f>
        <v>1600.22</v>
      </c>
      <c r="E289" s="33">
        <f>'SALDO MAXPPI JULHO 2026'!E423</f>
        <v>0</v>
      </c>
      <c r="F289" s="33">
        <f>'SALDO MAXPPI JULHO 2026'!F423</f>
        <v>0</v>
      </c>
      <c r="G289" s="33">
        <f>'SALDO MAXPPI JULHO 2026'!G423</f>
        <v>0</v>
      </c>
      <c r="H289" s="33">
        <f>'SALDO MAXPPI JULHO 2026'!H423</f>
        <v>0.16</v>
      </c>
      <c r="I289" s="33">
        <f>'SALDO MAXPPI JULHO 2026'!I423</f>
        <v>0</v>
      </c>
      <c r="J289" s="33">
        <f>'SALDO MAXPPI JULHO 2026'!J423</f>
        <v>-0.52</v>
      </c>
      <c r="K289" s="33">
        <f>'SALDO MAXPPI JULHO 2026'!K423</f>
        <v>0</v>
      </c>
      <c r="L289" s="33">
        <f>'SALDO MAXPPI JULHO 2026'!L423</f>
        <v>0</v>
      </c>
      <c r="M289" s="33">
        <f>'SALDO MAXPPI JULHO 2026'!M423</f>
        <v>97.2</v>
      </c>
      <c r="N289" s="33">
        <f>'SALDO MAXPPI JULHO 2026'!N423</f>
        <v>0.16</v>
      </c>
      <c r="O289" s="33">
        <f>'SALDO MAXPPI JULHO 2026'!O423</f>
        <v>93.93</v>
      </c>
      <c r="P289" s="33">
        <f>'SALDO MAXPPI JULHO 2026'!P423</f>
        <v>-0.3</v>
      </c>
      <c r="Q289" s="33">
        <f>'SALDO MAXPPI JULHO 2026'!Q423</f>
        <v>0</v>
      </c>
      <c r="R289" s="33">
        <f>'SALDO MAXPPI JULHO 2026'!R423</f>
        <v>2.58</v>
      </c>
      <c r="S289" s="33">
        <f>'SALDO MAXPPI JULHO 2026'!S423</f>
        <v>0</v>
      </c>
      <c r="T289" s="33">
        <f>'SALDO MAXPPI JULHO 2026'!T423</f>
        <v>1.19</v>
      </c>
      <c r="U289" s="33">
        <f>'SALDO MAXPPI JULHO 2026'!U423</f>
        <v>0.2</v>
      </c>
      <c r="V289" s="33">
        <f>'SALDO MAXPPI JULHO 2026'!V423</f>
        <v>0.8</v>
      </c>
      <c r="W289" s="33">
        <f>'SALDO MAXPPI JULHO 2026'!W423</f>
        <v>306.42</v>
      </c>
      <c r="X289" s="33">
        <f>'SALDO MAXPPI JULHO 2026'!X423</f>
        <v>6.08</v>
      </c>
      <c r="Y289" s="33">
        <f>'SALDO MAXPPI JULHO 2026'!Y423</f>
        <v>23.31</v>
      </c>
      <c r="Z289" s="33">
        <f>'SALDO MAXPPI JULHO 2026'!Z423</f>
        <v>0</v>
      </c>
      <c r="AA289" s="33">
        <f>'SALDO MAXPPI JULHO 2026'!AA423</f>
        <v>15.2</v>
      </c>
      <c r="AB289" s="33">
        <f>'SALDO MAXPPI JULHO 2026'!AB423</f>
        <v>23.7</v>
      </c>
      <c r="AC289" s="33">
        <f>'SALDO MAXPPI JULHO 2026'!AC423</f>
        <v>11.39</v>
      </c>
      <c r="AD289" s="33">
        <f>'SALDO MAXPPI JULHO 2026'!AD423</f>
        <v>11.65</v>
      </c>
      <c r="AE289" s="33">
        <f>'SALDO MAXPPI JULHO 2026'!AE423</f>
        <v>2.23</v>
      </c>
      <c r="AF289" s="33">
        <f>'SALDO MAXPPI JULHO 2026'!AF423</f>
        <v>6.08</v>
      </c>
      <c r="AG289" s="33">
        <f>'SALDO MAXPPI JULHO 2026'!AG423</f>
        <v>91.2</v>
      </c>
      <c r="AH289" s="33">
        <f>'SALDO MAXPPI JULHO 2026'!AH423</f>
        <v>59.78</v>
      </c>
      <c r="AI289" s="33">
        <f>'SALDO MAXPPI JULHO 2026'!AI423</f>
        <v>3.04</v>
      </c>
      <c r="AJ289" s="33">
        <f>'SALDO MAXPPI JULHO 2026'!AJ423</f>
        <v>31.23</v>
      </c>
      <c r="AK289" s="33">
        <f>'SALDO MAXPPI JULHO 2026'!AK423</f>
        <v>1.72</v>
      </c>
      <c r="AL289" s="33">
        <f>'SALDO MAXPPI JULHO 2026'!AL423</f>
        <v>23.31</v>
      </c>
      <c r="AM289" s="33">
        <f>'SALDO MAXPPI JULHO 2026'!AM423</f>
        <v>30.4</v>
      </c>
      <c r="AN289" s="33">
        <f>'SALDO MAXPPI JULHO 2026'!AN423</f>
        <v>3.04</v>
      </c>
      <c r="AO289" s="33">
        <f>'SALDO MAXPPI JULHO 2026'!AO423</f>
        <v>10.38</v>
      </c>
      <c r="AP289" s="33">
        <f>'SALDO MAXPPI JULHO 2026'!AP423</f>
        <v>10.130000000000001</v>
      </c>
      <c r="AQ289" s="33">
        <f>'SALDO MAXPPI JULHO 2026'!AQ423</f>
        <v>44.96</v>
      </c>
      <c r="AR289" s="33">
        <f>'SALDO MAXPPI JULHO 2026'!AR423</f>
        <v>191.7</v>
      </c>
      <c r="AS289" s="33">
        <f>'SALDO MAXPPI JULHO 2026'!AS423</f>
        <v>98.22</v>
      </c>
      <c r="AT289" s="33">
        <f>'SALDO MAXPPI JULHO 2026'!AT423</f>
        <v>81.06</v>
      </c>
      <c r="AU289" s="33">
        <f>'SALDO MAXPPI JULHO 2026'!AU423</f>
        <v>42.56</v>
      </c>
      <c r="AV289" s="33">
        <f>'SALDO MAXPPI JULHO 2026'!AV423</f>
        <v>0</v>
      </c>
      <c r="AW289" s="33">
        <f>'SALDO MAXPPI JULHO 2026'!AW423</f>
        <v>101.33</v>
      </c>
      <c r="AX289" s="33">
        <f>'SALDO MAXPPI JULHO 2026'!AX423</f>
        <v>3.6</v>
      </c>
      <c r="AY289" s="33">
        <f>'SALDO MAXPPI JULHO 2026'!AY423</f>
        <v>44.98</v>
      </c>
      <c r="AZ289" s="33">
        <f>'SALDO MAXPPI JULHO 2026'!AZ423</f>
        <v>8.42</v>
      </c>
      <c r="BA289" s="33">
        <f>'SALDO MAXPPI JULHO 2026'!BA423</f>
        <v>2.0299999999999998</v>
      </c>
      <c r="BB289" s="33">
        <f>'SALDO MAXPPI JULHO 2026'!BB423</f>
        <v>19.25</v>
      </c>
      <c r="BC289" s="33">
        <f>'SALDO MAXPPI JULHO 2026'!BC423</f>
        <v>5</v>
      </c>
      <c r="BD289" s="33">
        <f>'SALDO MAXPPI JULHO 2026'!BD423</f>
        <v>613.01</v>
      </c>
      <c r="BE289" s="33">
        <f>'SALDO MAXPPI JULHO 2026'!BE423</f>
        <v>-0.31</v>
      </c>
      <c r="BF289" s="33">
        <f>'SALDO MAXPPI JULHO 2026'!BF423</f>
        <v>0</v>
      </c>
      <c r="BG289" s="33">
        <f>'SALDO MAXPPI JULHO 2026'!BG423</f>
        <v>-0.05</v>
      </c>
      <c r="BH289" s="33">
        <f>'SALDO MAXPPI JULHO 2026'!BH423</f>
        <v>2.89</v>
      </c>
      <c r="BI289" s="33">
        <f>'SALDO MAXPPI JULHO 2026'!BI423</f>
        <v>257.98</v>
      </c>
      <c r="BJ289" s="33">
        <f>'SALDO MAXPPI JULHO 2026'!BJ423</f>
        <v>8.2899999999999991</v>
      </c>
      <c r="BK289" s="33">
        <f>'SALDO MAXPPI JULHO 2026'!BK423</f>
        <v>9.2200000000000006</v>
      </c>
      <c r="BL289" s="33">
        <f>'SALDO MAXPPI JULHO 2026'!BL423</f>
        <v>0.7</v>
      </c>
      <c r="BM289" s="33">
        <f>'SALDO MAXPPI JULHO 2026'!BM423</f>
        <v>0.22</v>
      </c>
      <c r="BN289" s="33">
        <f>'SALDO MAXPPI JULHO 2026'!BN423</f>
        <v>0</v>
      </c>
      <c r="BO289" s="33">
        <f>'SALDO MAXPPI JULHO 2026'!BO423</f>
        <v>0</v>
      </c>
      <c r="BP289" s="33">
        <f>'SALDO MAXPPI JULHO 2026'!BP423</f>
        <v>0.96</v>
      </c>
      <c r="BQ289" s="33">
        <f>'SALDO MAXPPI JULHO 2026'!BQ423</f>
        <v>0</v>
      </c>
      <c r="BR289" s="33">
        <f>'SALDO MAXPPI JULHO 2026'!BR423</f>
        <v>2.29</v>
      </c>
      <c r="BS289" s="33">
        <f>'SALDO MAXPPI JULHO 2026'!BS423</f>
        <v>0</v>
      </c>
      <c r="BT289" s="33">
        <f>'SALDO MAXPPI JULHO 2026'!BT423</f>
        <v>-1.75</v>
      </c>
      <c r="BU289" s="33">
        <f>'SALDO MAXPPI JULHO 2026'!BU423</f>
        <v>0</v>
      </c>
      <c r="BV289" s="33">
        <f>'SALDO MAXPPI JULHO 2026'!BV423</f>
        <v>3.75</v>
      </c>
      <c r="BW289" s="33">
        <f>'SALDO MAXPPI JULHO 2026'!BW423</f>
        <v>0</v>
      </c>
      <c r="BX289" s="33">
        <f>'SALDO MAXPPI JULHO 2026'!BX423</f>
        <v>0</v>
      </c>
      <c r="BY289" s="35">
        <f t="shared" si="8"/>
        <v>7336.7999999999993</v>
      </c>
      <c r="BZ289" s="36">
        <f>'SALDO MAXPPI JULHO 2026'!BZ423</f>
        <v>7336.7999999999993</v>
      </c>
      <c r="CA289" s="37">
        <f t="shared" si="9"/>
        <v>0</v>
      </c>
    </row>
    <row r="290" spans="1:81">
      <c r="A290" s="32" t="str">
        <f>'SALDO MAXPPI JULHO 2026'!A424</f>
        <v>VIDEIRA</v>
      </c>
      <c r="B290" s="33">
        <f>'SALDO MAXPPI JULHO 2026'!B424</f>
        <v>1775.28</v>
      </c>
      <c r="C290" s="33">
        <f>'SALDO MAXPPI JULHO 2026'!C424</f>
        <v>26744.76</v>
      </c>
      <c r="D290" s="33">
        <f>'SALDO MAXPPI JULHO 2026'!D424</f>
        <v>13876.88</v>
      </c>
      <c r="E290" s="33">
        <f>'SALDO MAXPPI JULHO 2026'!E424</f>
        <v>0</v>
      </c>
      <c r="F290" s="33">
        <f>'SALDO MAXPPI JULHO 2026'!F424</f>
        <v>48589.07</v>
      </c>
      <c r="G290" s="33">
        <f>'SALDO MAXPPI JULHO 2026'!G424</f>
        <v>59944.74</v>
      </c>
      <c r="H290" s="33">
        <f>'SALDO MAXPPI JULHO 2026'!H424</f>
        <v>8110.64</v>
      </c>
      <c r="I290" s="33">
        <f>'SALDO MAXPPI JULHO 2026'!I424</f>
        <v>7384.43</v>
      </c>
      <c r="J290" s="33">
        <f>'SALDO MAXPPI JULHO 2026'!J424</f>
        <v>467.99</v>
      </c>
      <c r="K290" s="33">
        <f>'SALDO MAXPPI JULHO 2026'!K424</f>
        <v>4431.03</v>
      </c>
      <c r="L290" s="33">
        <f>'SALDO MAXPPI JULHO 2026'!L424</f>
        <v>709.03</v>
      </c>
      <c r="M290" s="33">
        <f>'SALDO MAXPPI JULHO 2026'!M424</f>
        <v>2059.06</v>
      </c>
      <c r="N290" s="33">
        <f>'SALDO MAXPPI JULHO 2026'!N424</f>
        <v>4.13</v>
      </c>
      <c r="O290" s="33">
        <f>'SALDO MAXPPI JULHO 2026'!O424</f>
        <v>706.93</v>
      </c>
      <c r="P290" s="33">
        <f>'SALDO MAXPPI JULHO 2026'!P424</f>
        <v>228.82</v>
      </c>
      <c r="Q290" s="33">
        <f>'SALDO MAXPPI JULHO 2026'!Q424</f>
        <v>0</v>
      </c>
      <c r="R290" s="33">
        <f>'SALDO MAXPPI JULHO 2026'!R424</f>
        <v>68.33</v>
      </c>
      <c r="S290" s="33">
        <f>'SALDO MAXPPI JULHO 2026'!S424</f>
        <v>1982.74</v>
      </c>
      <c r="T290" s="33">
        <f>'SALDO MAXPPI JULHO 2026'!T424</f>
        <v>30.39</v>
      </c>
      <c r="U290" s="33">
        <f>'SALDO MAXPPI JULHO 2026'!U424</f>
        <v>5.31</v>
      </c>
      <c r="V290" s="33">
        <f>'SALDO MAXPPI JULHO 2026'!V424</f>
        <v>21.48</v>
      </c>
      <c r="W290" s="33">
        <f>'SALDO MAXPPI JULHO 2026'!W424</f>
        <v>2306.1</v>
      </c>
      <c r="X290" s="33">
        <f>'SALDO MAXPPI JULHO 2026'!X424</f>
        <v>45.77</v>
      </c>
      <c r="Y290" s="33">
        <f>'SALDO MAXPPI JULHO 2026'!Y424</f>
        <v>175.4</v>
      </c>
      <c r="Z290" s="33">
        <f>'SALDO MAXPPI JULHO 2026'!Z424</f>
        <v>1509.88</v>
      </c>
      <c r="AA290" s="33">
        <f>'SALDO MAXPPI JULHO 2026'!AA424</f>
        <v>34.4</v>
      </c>
      <c r="AB290" s="33">
        <f>'SALDO MAXPPI JULHO 2026'!AB424</f>
        <v>1448.95</v>
      </c>
      <c r="AC290" s="33">
        <f>'SALDO MAXPPI JULHO 2026'!AC424</f>
        <v>0</v>
      </c>
      <c r="AD290" s="33">
        <f>'SALDO MAXPPI JULHO 2026'!AD424</f>
        <v>98.9</v>
      </c>
      <c r="AE290" s="33">
        <f>'SALDO MAXPPI JULHO 2026'!AE424</f>
        <v>16.77</v>
      </c>
      <c r="AF290" s="33">
        <f>'SALDO MAXPPI JULHO 2026'!AF424</f>
        <v>0</v>
      </c>
      <c r="AG290" s="33">
        <f>'SALDO MAXPPI JULHO 2026'!AG424</f>
        <v>668.46</v>
      </c>
      <c r="AH290" s="33">
        <f>'SALDO MAXPPI JULHO 2026'!AH424</f>
        <v>0</v>
      </c>
      <c r="AI290" s="33">
        <f>'SALDO MAXPPI JULHO 2026'!AI424</f>
        <v>22.89</v>
      </c>
      <c r="AJ290" s="33">
        <f>'SALDO MAXPPI JULHO 2026'!AJ424</f>
        <v>366.06</v>
      </c>
      <c r="AK290" s="33">
        <f>'SALDO MAXPPI JULHO 2026'!AK424</f>
        <v>12.96</v>
      </c>
      <c r="AL290" s="33">
        <f>'SALDO MAXPPI JULHO 2026'!AL424</f>
        <v>165</v>
      </c>
      <c r="AM290" s="33">
        <f>'SALDO MAXPPI JULHO 2026'!AM424</f>
        <v>196.58</v>
      </c>
      <c r="AN290" s="33">
        <f>'SALDO MAXPPI JULHO 2026'!AN424</f>
        <v>22.89</v>
      </c>
      <c r="AO290" s="33">
        <f>'SALDO MAXPPI JULHO 2026'!AO424</f>
        <v>304.39</v>
      </c>
      <c r="AP290" s="33">
        <f>'SALDO MAXPPI JULHO 2026'!AP424</f>
        <v>76.27</v>
      </c>
      <c r="AQ290" s="33">
        <f>'SALDO MAXPPI JULHO 2026'!AQ424</f>
        <v>430</v>
      </c>
      <c r="AR290" s="33">
        <f>'SALDO MAXPPI JULHO 2026'!AR424</f>
        <v>1474.15</v>
      </c>
      <c r="AS290" s="33">
        <f>'SALDO MAXPPI JULHO 2026'!AS424</f>
        <v>2460.59</v>
      </c>
      <c r="AT290" s="33">
        <f>'SALDO MAXPPI JULHO 2026'!AT424</f>
        <v>600.08000000000004</v>
      </c>
      <c r="AU290" s="33">
        <f>'SALDO MAXPPI JULHO 2026'!AU424</f>
        <v>286.69</v>
      </c>
      <c r="AV290" s="33">
        <f>'SALDO MAXPPI JULHO 2026'!AV424</f>
        <v>137.28</v>
      </c>
      <c r="AW290" s="33">
        <f>'SALDO MAXPPI JULHO 2026'!AW424</f>
        <v>762.59</v>
      </c>
      <c r="AX290" s="33">
        <f>'SALDO MAXPPI JULHO 2026'!AX424</f>
        <v>143.38</v>
      </c>
      <c r="AY290" s="33">
        <f>'SALDO MAXPPI JULHO 2026'!AY424</f>
        <v>649.87</v>
      </c>
      <c r="AZ290" s="33">
        <f>'SALDO MAXPPI JULHO 2026'!AZ424</f>
        <v>63.39</v>
      </c>
      <c r="BA290" s="33">
        <f>'SALDO MAXPPI JULHO 2026'!BA424</f>
        <v>17.170000000000002</v>
      </c>
      <c r="BB290" s="33">
        <f>'SALDO MAXPPI JULHO 2026'!BB424</f>
        <v>11.7</v>
      </c>
      <c r="BC290" s="33">
        <f>'SALDO MAXPPI JULHO 2026'!BC424</f>
        <v>490.4</v>
      </c>
      <c r="BD290" s="33">
        <f>'SALDO MAXPPI JULHO 2026'!BD424</f>
        <v>4613.55</v>
      </c>
      <c r="BE290" s="33">
        <f>'SALDO MAXPPI JULHO 2026'!BE424</f>
        <v>1319.47</v>
      </c>
      <c r="BF290" s="33">
        <f>'SALDO MAXPPI JULHO 2026'!BF424</f>
        <v>1551.01</v>
      </c>
      <c r="BG290" s="33">
        <f>'SALDO MAXPPI JULHO 2026'!BG424</f>
        <v>39.74</v>
      </c>
      <c r="BH290" s="33">
        <f>'SALDO MAXPPI JULHO 2026'!BH424</f>
        <v>103.58</v>
      </c>
      <c r="BI290" s="33">
        <f>'SALDO MAXPPI JULHO 2026'!BI424</f>
        <v>2386.52</v>
      </c>
      <c r="BJ290" s="33">
        <f>'SALDO MAXPPI JULHO 2026'!BJ424</f>
        <v>182.13</v>
      </c>
      <c r="BK290" s="33">
        <f>'SALDO MAXPPI JULHO 2026'!BK424</f>
        <v>0</v>
      </c>
      <c r="BL290" s="33">
        <f>'SALDO MAXPPI JULHO 2026'!BL424</f>
        <v>88.56</v>
      </c>
      <c r="BM290" s="33">
        <f>'SALDO MAXPPI JULHO 2026'!BM424</f>
        <v>0</v>
      </c>
      <c r="BN290" s="33">
        <f>'SALDO MAXPPI JULHO 2026'!BN424</f>
        <v>0</v>
      </c>
      <c r="BO290" s="33">
        <f>'SALDO MAXPPI JULHO 2026'!BO424</f>
        <v>0.1</v>
      </c>
      <c r="BP290" s="33">
        <f>'SALDO MAXPPI JULHO 2026'!BP424</f>
        <v>3.88</v>
      </c>
      <c r="BQ290" s="33">
        <f>'SALDO MAXPPI JULHO 2026'!BQ424</f>
        <v>-1.1000000000000001</v>
      </c>
      <c r="BR290" s="33">
        <f>'SALDO MAXPPI JULHO 2026'!BR424</f>
        <v>2618.21</v>
      </c>
      <c r="BS290" s="33">
        <f>'SALDO MAXPPI JULHO 2026'!BS424</f>
        <v>2050.87</v>
      </c>
      <c r="BT290" s="33">
        <f>'SALDO MAXPPI JULHO 2026'!BT424</f>
        <v>3.45</v>
      </c>
      <c r="BU290" s="33">
        <f>'SALDO MAXPPI JULHO 2026'!BU424</f>
        <v>70.72</v>
      </c>
      <c r="BV290" s="33">
        <f>'SALDO MAXPPI JULHO 2026'!BV424</f>
        <v>5.25</v>
      </c>
      <c r="BW290" s="33">
        <f>'SALDO MAXPPI JULHO 2026'!BW424</f>
        <v>0</v>
      </c>
      <c r="BX290" s="33">
        <f>'SALDO MAXPPI JULHO 2026'!BX424</f>
        <v>730.63</v>
      </c>
      <c r="BY290" s="35">
        <f t="shared" si="8"/>
        <v>207906.56999999995</v>
      </c>
      <c r="BZ290" s="36">
        <f>'SALDO MAXPPI JULHO 2026'!BZ424</f>
        <v>207556.03999999995</v>
      </c>
      <c r="CA290" s="37">
        <f t="shared" si="9"/>
        <v>350.52999999999884</v>
      </c>
    </row>
    <row r="291" spans="1:81">
      <c r="A291" s="32" t="str">
        <f>'SALDO MAXPPI JULHO 2026'!A425</f>
        <v>VITOR MEIRELES</v>
      </c>
      <c r="B291" s="33">
        <f>'SALDO MAXPPI JULHO 2026'!B425</f>
        <v>42.38</v>
      </c>
      <c r="C291" s="33">
        <f>'SALDO MAXPPI JULHO 2026'!C425</f>
        <v>3157.47</v>
      </c>
      <c r="D291" s="33">
        <f>'SALDO MAXPPI JULHO 2026'!D425</f>
        <v>1725.4</v>
      </c>
      <c r="E291" s="33">
        <f>'SALDO MAXPPI JULHO 2026'!E425</f>
        <v>0</v>
      </c>
      <c r="F291" s="33">
        <f>'SALDO MAXPPI JULHO 2026'!F425</f>
        <v>0</v>
      </c>
      <c r="G291" s="33">
        <f>'SALDO MAXPPI JULHO 2026'!G425</f>
        <v>0</v>
      </c>
      <c r="H291" s="33">
        <f>'SALDO MAXPPI JULHO 2026'!H425</f>
        <v>596.64</v>
      </c>
      <c r="I291" s="33">
        <f>'SALDO MAXPPI JULHO 2026'!I425</f>
        <v>-0.42</v>
      </c>
      <c r="J291" s="33">
        <f>'SALDO MAXPPI JULHO 2026'!J425</f>
        <v>0</v>
      </c>
      <c r="K291" s="33">
        <f>'SALDO MAXPPI JULHO 2026'!K425</f>
        <v>0</v>
      </c>
      <c r="L291" s="33">
        <f>'SALDO MAXPPI JULHO 2026'!L425</f>
        <v>0</v>
      </c>
      <c r="M291" s="33">
        <f>'SALDO MAXPPI JULHO 2026'!M425</f>
        <v>0.9</v>
      </c>
      <c r="N291" s="33">
        <f>'SALDO MAXPPI JULHO 2026'!N425</f>
        <v>0.12</v>
      </c>
      <c r="O291" s="33">
        <f>'SALDO MAXPPI JULHO 2026'!O425</f>
        <v>87.9</v>
      </c>
      <c r="P291" s="33">
        <f>'SALDO MAXPPI JULHO 2026'!P425</f>
        <v>0.6</v>
      </c>
      <c r="Q291" s="33">
        <f>'SALDO MAXPPI JULHO 2026'!Q425</f>
        <v>0</v>
      </c>
      <c r="R291" s="33">
        <f>'SALDO MAXPPI JULHO 2026'!R425</f>
        <v>2.0499999999999998</v>
      </c>
      <c r="S291" s="33">
        <f>'SALDO MAXPPI JULHO 2026'!S425</f>
        <v>59.29</v>
      </c>
      <c r="T291" s="33">
        <f>'SALDO MAXPPI JULHO 2026'!T425</f>
        <v>0.93</v>
      </c>
      <c r="U291" s="33">
        <f>'SALDO MAXPPI JULHO 2026'!U425</f>
        <v>0.19</v>
      </c>
      <c r="V291" s="33">
        <f>'SALDO MAXPPI JULHO 2026'!V425</f>
        <v>2.67</v>
      </c>
      <c r="W291" s="33">
        <f>'SALDO MAXPPI JULHO 2026'!W425</f>
        <v>286.73</v>
      </c>
      <c r="X291" s="33">
        <f>'SALDO MAXPPI JULHO 2026'!X425</f>
        <v>4.6900000000000004</v>
      </c>
      <c r="Y291" s="33">
        <f>'SALDO MAXPPI JULHO 2026'!Y425</f>
        <v>7.9</v>
      </c>
      <c r="Z291" s="33">
        <f>'SALDO MAXPPI JULHO 2026'!Z425</f>
        <v>189.64</v>
      </c>
      <c r="AA291" s="33">
        <f>'SALDO MAXPPI JULHO 2026'!AA425</f>
        <v>14.22</v>
      </c>
      <c r="AB291" s="33">
        <f>'SALDO MAXPPI JULHO 2026'!AB425</f>
        <v>144.47</v>
      </c>
      <c r="AC291" s="33">
        <f>'SALDO MAXPPI JULHO 2026'!AC425</f>
        <v>0.5</v>
      </c>
      <c r="AD291" s="33">
        <f>'SALDO MAXPPI JULHO 2026'!AD425</f>
        <v>10.9</v>
      </c>
      <c r="AE291" s="33">
        <f>'SALDO MAXPPI JULHO 2026'!AE425</f>
        <v>2.09</v>
      </c>
      <c r="AF291" s="33">
        <f>'SALDO MAXPPI JULHO 2026'!AF425</f>
        <v>5.69</v>
      </c>
      <c r="AG291" s="33">
        <f>'SALDO MAXPPI JULHO 2026'!AG425</f>
        <v>73.03</v>
      </c>
      <c r="AH291" s="33">
        <f>'SALDO MAXPPI JULHO 2026'!AH425</f>
        <v>55.94</v>
      </c>
      <c r="AI291" s="33">
        <f>'SALDO MAXPPI JULHO 2026'!AI425</f>
        <v>2.85</v>
      </c>
      <c r="AJ291" s="33">
        <f>'SALDO MAXPPI JULHO 2026'!AJ425</f>
        <v>28.01</v>
      </c>
      <c r="AK291" s="33">
        <f>'SALDO MAXPPI JULHO 2026'!AK425</f>
        <v>1.61</v>
      </c>
      <c r="AL291" s="33">
        <f>'SALDO MAXPPI JULHO 2026'!AL425</f>
        <v>21.81</v>
      </c>
      <c r="AM291" s="33">
        <f>'SALDO MAXPPI JULHO 2026'!AM425</f>
        <v>28.45</v>
      </c>
      <c r="AN291" s="33">
        <f>'SALDO MAXPPI JULHO 2026'!AN425</f>
        <v>2.85</v>
      </c>
      <c r="AO291" s="33">
        <f>'SALDO MAXPPI JULHO 2026'!AO425</f>
        <v>12.22</v>
      </c>
      <c r="AP291" s="33">
        <f>'SALDO MAXPPI JULHO 2026'!AP425</f>
        <v>0</v>
      </c>
      <c r="AQ291" s="33">
        <f>'SALDO MAXPPI JULHO 2026'!AQ425</f>
        <v>41.71</v>
      </c>
      <c r="AR291" s="33">
        <f>'SALDO MAXPPI JULHO 2026'!AR425</f>
        <v>127.19</v>
      </c>
      <c r="AS291" s="33">
        <f>'SALDO MAXPPI JULHO 2026'!AS425</f>
        <v>235.93</v>
      </c>
      <c r="AT291" s="33">
        <f>'SALDO MAXPPI JULHO 2026'!AT425</f>
        <v>75.86</v>
      </c>
      <c r="AU291" s="33">
        <f>'SALDO MAXPPI JULHO 2026'!AU425</f>
        <v>39.82</v>
      </c>
      <c r="AV291" s="33">
        <f>'SALDO MAXPPI JULHO 2026'!AV425</f>
        <v>3.89</v>
      </c>
      <c r="AW291" s="33">
        <f>'SALDO MAXPPI JULHO 2026'!AW425</f>
        <v>94.82</v>
      </c>
      <c r="AX291" s="33">
        <f>'SALDO MAXPPI JULHO 2026'!AX425</f>
        <v>27.81</v>
      </c>
      <c r="AY291" s="33">
        <f>'SALDO MAXPPI JULHO 2026'!AY425</f>
        <v>46.18</v>
      </c>
      <c r="AZ291" s="33">
        <f>'SALDO MAXPPI JULHO 2026'!AZ425</f>
        <v>7.88</v>
      </c>
      <c r="BA291" s="33">
        <f>'SALDO MAXPPI JULHO 2026'!BA425</f>
        <v>1.9</v>
      </c>
      <c r="BB291" s="33">
        <f>'SALDO MAXPPI JULHO 2026'!BB425</f>
        <v>18.02</v>
      </c>
      <c r="BC291" s="33">
        <f>'SALDO MAXPPI JULHO 2026'!BC425</f>
        <v>5.0999999999999996</v>
      </c>
      <c r="BD291" s="33">
        <f>'SALDO MAXPPI JULHO 2026'!BD425</f>
        <v>573.63</v>
      </c>
      <c r="BE291" s="33">
        <f>'SALDO MAXPPI JULHO 2026'!BE425</f>
        <v>0.31</v>
      </c>
      <c r="BF291" s="33">
        <f>'SALDO MAXPPI JULHO 2026'!BF425</f>
        <v>0</v>
      </c>
      <c r="BG291" s="33">
        <f>'SALDO MAXPPI JULHO 2026'!BG425</f>
        <v>4.68</v>
      </c>
      <c r="BH291" s="33">
        <f>'SALDO MAXPPI JULHO 2026'!BH425</f>
        <v>12.52</v>
      </c>
      <c r="BI291" s="33">
        <f>'SALDO MAXPPI JULHO 2026'!BI425</f>
        <v>349.09</v>
      </c>
      <c r="BJ291" s="33">
        <f>'SALDO MAXPPI JULHO 2026'!BJ425</f>
        <v>33.79</v>
      </c>
      <c r="BK291" s="33">
        <f>'SALDO MAXPPI JULHO 2026'!BK425</f>
        <v>38.14</v>
      </c>
      <c r="BL291" s="33">
        <f>'SALDO MAXPPI JULHO 2026'!BL425</f>
        <v>0</v>
      </c>
      <c r="BM291" s="33">
        <f>'SALDO MAXPPI JULHO 2026'!BM425</f>
        <v>2.46</v>
      </c>
      <c r="BN291" s="33">
        <f>'SALDO MAXPPI JULHO 2026'!BN425</f>
        <v>1.59</v>
      </c>
      <c r="BO291" s="33">
        <f>'SALDO MAXPPI JULHO 2026'!BO425</f>
        <v>0</v>
      </c>
      <c r="BP291" s="33">
        <f>'SALDO MAXPPI JULHO 2026'!BP425</f>
        <v>-2.94</v>
      </c>
      <c r="BQ291" s="33">
        <f>'SALDO MAXPPI JULHO 2026'!BQ425</f>
        <v>-0.56000000000000005</v>
      </c>
      <c r="BR291" s="33">
        <f>'SALDO MAXPPI JULHO 2026'!BR425</f>
        <v>1.1399999999999999</v>
      </c>
      <c r="BS291" s="33">
        <f>'SALDO MAXPPI JULHO 2026'!BS425</f>
        <v>0</v>
      </c>
      <c r="BT291" s="33">
        <f>'SALDO MAXPPI JULHO 2026'!BT425</f>
        <v>0</v>
      </c>
      <c r="BU291" s="33">
        <f>'SALDO MAXPPI JULHO 2026'!BU425</f>
        <v>0</v>
      </c>
      <c r="BV291" s="33">
        <f>'SALDO MAXPPI JULHO 2026'!BV425</f>
        <v>3</v>
      </c>
      <c r="BW291" s="33">
        <f>'SALDO MAXPPI JULHO 2026'!BW425</f>
        <v>0</v>
      </c>
      <c r="BX291" s="33">
        <f>'SALDO MAXPPI JULHO 2026'!BX425</f>
        <v>0</v>
      </c>
      <c r="BY291" s="35">
        <f t="shared" si="8"/>
        <v>8312.68</v>
      </c>
      <c r="BZ291" s="36">
        <f>'SALDO MAXPPI JULHO 2026'!BZ425</f>
        <v>8312.68</v>
      </c>
      <c r="CA291" s="37">
        <f t="shared" si="9"/>
        <v>0</v>
      </c>
    </row>
    <row r="292" spans="1:81">
      <c r="A292" s="32" t="str">
        <f>'SALDO MAXPPI JULHO 2026'!A426</f>
        <v>WITMARSUM</v>
      </c>
      <c r="B292" s="33">
        <f>'SALDO MAXPPI JULHO 2026'!B426</f>
        <v>0.5</v>
      </c>
      <c r="C292" s="33">
        <f>'SALDO MAXPPI JULHO 2026'!C426</f>
        <v>1956.43</v>
      </c>
      <c r="D292" s="33">
        <f>'SALDO MAXPPI JULHO 2026'!D426</f>
        <v>1069.0899999999999</v>
      </c>
      <c r="E292" s="33">
        <f>'SALDO MAXPPI JULHO 2026'!E426</f>
        <v>0.13</v>
      </c>
      <c r="F292" s="33">
        <f>'SALDO MAXPPI JULHO 2026'!F426</f>
        <v>0</v>
      </c>
      <c r="G292" s="33">
        <f>'SALDO MAXPPI JULHO 2026'!G426</f>
        <v>0</v>
      </c>
      <c r="H292" s="33">
        <f>'SALDO MAXPPI JULHO 2026'!H426</f>
        <v>518.96</v>
      </c>
      <c r="I292" s="33">
        <f>'SALDO MAXPPI JULHO 2026'!I426</f>
        <v>5135.32</v>
      </c>
      <c r="J292" s="33">
        <f>'SALDO MAXPPI JULHO 2026'!J426</f>
        <v>0</v>
      </c>
      <c r="K292" s="33">
        <f>'SALDO MAXPPI JULHO 2026'!K426</f>
        <v>310.68</v>
      </c>
      <c r="L292" s="33">
        <f>'SALDO MAXPPI JULHO 2026'!L426</f>
        <v>40.26</v>
      </c>
      <c r="M292" s="33">
        <f>'SALDO MAXPPI JULHO 2026'!M426</f>
        <v>0</v>
      </c>
      <c r="N292" s="33">
        <f>'SALDO MAXPPI JULHO 2026'!N426</f>
        <v>0.08</v>
      </c>
      <c r="O292" s="33">
        <f>'SALDO MAXPPI JULHO 2026'!O426</f>
        <v>54.46</v>
      </c>
      <c r="P292" s="33">
        <f>'SALDO MAXPPI JULHO 2026'!P426</f>
        <v>0.3</v>
      </c>
      <c r="Q292" s="33">
        <f>'SALDO MAXPPI JULHO 2026'!Q426</f>
        <v>0</v>
      </c>
      <c r="R292" s="33">
        <f>'SALDO MAXPPI JULHO 2026'!R426</f>
        <v>1.46</v>
      </c>
      <c r="S292" s="33">
        <f>'SALDO MAXPPI JULHO 2026'!S426</f>
        <v>152.75</v>
      </c>
      <c r="T292" s="33">
        <f>'SALDO MAXPPI JULHO 2026'!T426</f>
        <v>0.6</v>
      </c>
      <c r="U292" s="33">
        <f>'SALDO MAXPPI JULHO 2026'!U426</f>
        <v>0.1</v>
      </c>
      <c r="V292" s="33">
        <f>'SALDO MAXPPI JULHO 2026'!V426</f>
        <v>0.46</v>
      </c>
      <c r="W292" s="33">
        <f>'SALDO MAXPPI JULHO 2026'!W426</f>
        <v>177.67</v>
      </c>
      <c r="X292" s="33">
        <f>'SALDO MAXPPI JULHO 2026'!X426</f>
        <v>3.53</v>
      </c>
      <c r="Y292" s="33">
        <f>'SALDO MAXPPI JULHO 2026'!Y426</f>
        <v>13.51</v>
      </c>
      <c r="Z292" s="33">
        <f>'SALDO MAXPPI JULHO 2026'!Z426</f>
        <v>92.7</v>
      </c>
      <c r="AA292" s="33">
        <f>'SALDO MAXPPI JULHO 2026'!AA426</f>
        <v>8.81</v>
      </c>
      <c r="AB292" s="33">
        <f>'SALDO MAXPPI JULHO 2026'!AB426</f>
        <v>111.63</v>
      </c>
      <c r="AC292" s="33">
        <f>'SALDO MAXPPI JULHO 2026'!AC426</f>
        <v>6.6</v>
      </c>
      <c r="AD292" s="33">
        <f>'SALDO MAXPPI JULHO 2026'!AD426</f>
        <v>6.76</v>
      </c>
      <c r="AE292" s="33">
        <f>'SALDO MAXPPI JULHO 2026'!AE426</f>
        <v>1.29</v>
      </c>
      <c r="AF292" s="33">
        <f>'SALDO MAXPPI JULHO 2026'!AF426</f>
        <v>3.53</v>
      </c>
      <c r="AG292" s="33">
        <f>'SALDO MAXPPI JULHO 2026'!AG426</f>
        <v>40.880000000000003</v>
      </c>
      <c r="AH292" s="33">
        <f>'SALDO MAXPPI JULHO 2026'!AH426</f>
        <v>34.659999999999997</v>
      </c>
      <c r="AI292" s="33">
        <f>'SALDO MAXPPI JULHO 2026'!AI426</f>
        <v>1.76</v>
      </c>
      <c r="AJ292" s="33">
        <f>'SALDO MAXPPI JULHO 2026'!AJ426</f>
        <v>10.6</v>
      </c>
      <c r="AK292" s="33">
        <f>'SALDO MAXPPI JULHO 2026'!AK426</f>
        <v>1</v>
      </c>
      <c r="AL292" s="33">
        <f>'SALDO MAXPPI JULHO 2026'!AL426</f>
        <v>13.51</v>
      </c>
      <c r="AM292" s="33">
        <f>'SALDO MAXPPI JULHO 2026'!AM426</f>
        <v>17.63</v>
      </c>
      <c r="AN292" s="33">
        <f>'SALDO MAXPPI JULHO 2026'!AN426</f>
        <v>1.76</v>
      </c>
      <c r="AO292" s="33">
        <f>'SALDO MAXPPI JULHO 2026'!AO426</f>
        <v>19.98</v>
      </c>
      <c r="AP292" s="33">
        <f>'SALDO MAXPPI JULHO 2026'!AP426</f>
        <v>5.88</v>
      </c>
      <c r="AQ292" s="33">
        <f>'SALDO MAXPPI JULHO 2026'!AQ426</f>
        <v>23.58</v>
      </c>
      <c r="AR292" s="33">
        <f>'SALDO MAXPPI JULHO 2026'!AR426</f>
        <v>111.15</v>
      </c>
      <c r="AS292" s="33">
        <f>'SALDO MAXPPI JULHO 2026'!AS426</f>
        <v>50.49</v>
      </c>
      <c r="AT292" s="33">
        <f>'SALDO MAXPPI JULHO 2026'!AT426</f>
        <v>47</v>
      </c>
      <c r="AU292" s="33">
        <f>'SALDO MAXPPI JULHO 2026'!AU426</f>
        <v>24.68</v>
      </c>
      <c r="AV292" s="33">
        <f>'SALDO MAXPPI JULHO 2026'!AV426</f>
        <v>0</v>
      </c>
      <c r="AW292" s="33">
        <f>'SALDO MAXPPI JULHO 2026'!AW426</f>
        <v>58.75</v>
      </c>
      <c r="AX292" s="33">
        <f>'SALDO MAXPPI JULHO 2026'!AX426</f>
        <v>17.23</v>
      </c>
      <c r="AY292" s="33">
        <f>'SALDO MAXPPI JULHO 2026'!AY426</f>
        <v>32.299999999999997</v>
      </c>
      <c r="AZ292" s="33">
        <f>'SALDO MAXPPI JULHO 2026'!AZ426</f>
        <v>4.88</v>
      </c>
      <c r="BA292" s="33">
        <f>'SALDO MAXPPI JULHO 2026'!BA426</f>
        <v>1.18</v>
      </c>
      <c r="BB292" s="33">
        <f>'SALDO MAXPPI JULHO 2026'!BB426</f>
        <v>11.16</v>
      </c>
      <c r="BC292" s="33">
        <f>'SALDO MAXPPI JULHO 2026'!BC426</f>
        <v>33.5</v>
      </c>
      <c r="BD292" s="33">
        <f>'SALDO MAXPPI JULHO 2026'!BD426</f>
        <v>355.43</v>
      </c>
      <c r="BE292" s="33">
        <f>'SALDO MAXPPI JULHO 2026'!BE426</f>
        <v>0</v>
      </c>
      <c r="BF292" s="33">
        <f>'SALDO MAXPPI JULHO 2026'!BF426</f>
        <v>-0.04</v>
      </c>
      <c r="BG292" s="33">
        <f>'SALDO MAXPPI JULHO 2026'!BG426</f>
        <v>0.05</v>
      </c>
      <c r="BH292" s="33">
        <f>'SALDO MAXPPI JULHO 2026'!BH426</f>
        <v>-0.27</v>
      </c>
      <c r="BI292" s="33">
        <f>'SALDO MAXPPI JULHO 2026'!BI426</f>
        <v>216.3</v>
      </c>
      <c r="BJ292" s="33">
        <f>'SALDO MAXPPI JULHO 2026'!BJ426</f>
        <v>0</v>
      </c>
      <c r="BK292" s="33">
        <f>'SALDO MAXPPI JULHO 2026'!BK426</f>
        <v>-0.3</v>
      </c>
      <c r="BL292" s="33">
        <f>'SALDO MAXPPI JULHO 2026'!BL426</f>
        <v>0</v>
      </c>
      <c r="BM292" s="33">
        <f>'SALDO MAXPPI JULHO 2026'!BM426</f>
        <v>0.87</v>
      </c>
      <c r="BN292" s="33">
        <f>'SALDO MAXPPI JULHO 2026'!BN426</f>
        <v>0</v>
      </c>
      <c r="BO292" s="33">
        <f>'SALDO MAXPPI JULHO 2026'!BO426</f>
        <v>0.31</v>
      </c>
      <c r="BP292" s="33">
        <f>'SALDO MAXPPI JULHO 2026'!BP426</f>
        <v>-0.98</v>
      </c>
      <c r="BQ292" s="33">
        <f>'SALDO MAXPPI JULHO 2026'!BQ426</f>
        <v>0</v>
      </c>
      <c r="BR292" s="33">
        <f>'SALDO MAXPPI JULHO 2026'!BR426</f>
        <v>1.1499999999999999</v>
      </c>
      <c r="BS292" s="33">
        <f>'SALDO MAXPPI JULHO 2026'!BS426</f>
        <v>0</v>
      </c>
      <c r="BT292" s="33">
        <f>'SALDO MAXPPI JULHO 2026'!BT426</f>
        <v>-1.78</v>
      </c>
      <c r="BU292" s="33">
        <f>'SALDO MAXPPI JULHO 2026'!BU426</f>
        <v>0</v>
      </c>
      <c r="BV292" s="33">
        <f>'SALDO MAXPPI JULHO 2026'!BV426</f>
        <v>3</v>
      </c>
      <c r="BW292" s="33">
        <f>'SALDO MAXPPI JULHO 2026'!BW426</f>
        <v>0</v>
      </c>
      <c r="BX292" s="33">
        <f>'SALDO MAXPPI JULHO 2026'!BX426</f>
        <v>0</v>
      </c>
      <c r="BY292" s="35">
        <f t="shared" si="8"/>
        <v>10804.909999999994</v>
      </c>
      <c r="BZ292" s="36">
        <f>'SALDO MAXPPI JULHO 2026'!BZ426</f>
        <v>10804.909999999994</v>
      </c>
      <c r="CA292" s="37">
        <f t="shared" si="9"/>
        <v>0</v>
      </c>
    </row>
    <row r="293" spans="1:81">
      <c r="A293" s="32" t="str">
        <f>'SALDO MAXPPI JULHO 2026'!A427</f>
        <v>XANXERE</v>
      </c>
      <c r="B293" s="33">
        <f>'SALDO MAXPPI JULHO 2026'!B427</f>
        <v>1263.6099999999999</v>
      </c>
      <c r="C293" s="33">
        <f>'SALDO MAXPPI JULHO 2026'!C427</f>
        <v>22700.05</v>
      </c>
      <c r="D293" s="33">
        <f>'SALDO MAXPPI JULHO 2026'!D427</f>
        <v>11488.76</v>
      </c>
      <c r="E293" s="33">
        <f>'SALDO MAXPPI JULHO 2026'!E427</f>
        <v>0.13</v>
      </c>
      <c r="F293" s="33">
        <f>'SALDO MAXPPI JULHO 2026'!F427</f>
        <v>0.56000000000000005</v>
      </c>
      <c r="G293" s="33">
        <f>'SALDO MAXPPI JULHO 2026'!G427</f>
        <v>0</v>
      </c>
      <c r="H293" s="33">
        <f>'SALDO MAXPPI JULHO 2026'!H427</f>
        <v>1063.57</v>
      </c>
      <c r="I293" s="33">
        <f>'SALDO MAXPPI JULHO 2026'!I427</f>
        <v>0</v>
      </c>
      <c r="J293" s="33">
        <f>'SALDO MAXPPI JULHO 2026'!J427</f>
        <v>262.72000000000003</v>
      </c>
      <c r="K293" s="33">
        <f>'SALDO MAXPPI JULHO 2026'!K427</f>
        <v>2374.29</v>
      </c>
      <c r="L293" s="33">
        <f>'SALDO MAXPPI JULHO 2026'!L427</f>
        <v>4163.7</v>
      </c>
      <c r="M293" s="33">
        <f>'SALDO MAXPPI JULHO 2026'!M427</f>
        <v>1586.86</v>
      </c>
      <c r="N293" s="33">
        <f>'SALDO MAXPPI JULHO 2026'!N427</f>
        <v>10.31</v>
      </c>
      <c r="O293" s="33">
        <f>'SALDO MAXPPI JULHO 2026'!O427</f>
        <v>9556.2199999999993</v>
      </c>
      <c r="P293" s="33">
        <f>'SALDO MAXPPI JULHO 2026'!P427</f>
        <v>4071.98</v>
      </c>
      <c r="Q293" s="33">
        <f>'SALDO MAXPPI JULHO 2026'!Q427</f>
        <v>899.69</v>
      </c>
      <c r="R293" s="33">
        <f>'SALDO MAXPPI JULHO 2026'!R427</f>
        <v>105.2</v>
      </c>
      <c r="S293" s="33">
        <f>'SALDO MAXPPI JULHO 2026'!S427</f>
        <v>0</v>
      </c>
      <c r="T293" s="33">
        <f>'SALDO MAXPPI JULHO 2026'!T427</f>
        <v>44.24</v>
      </c>
      <c r="U293" s="33">
        <f>'SALDO MAXPPI JULHO 2026'!U427</f>
        <v>7.82</v>
      </c>
      <c r="V293" s="33">
        <f>'SALDO MAXPPI JULHO 2026'!V427</f>
        <v>31.77</v>
      </c>
      <c r="W293" s="33">
        <f>'SALDO MAXPPI JULHO 2026'!W427</f>
        <v>2086.7199999999998</v>
      </c>
      <c r="X293" s="33">
        <f>'SALDO MAXPPI JULHO 2026'!X427</f>
        <v>42.62</v>
      </c>
      <c r="Y293" s="33">
        <f>'SALDO MAXPPI JULHO 2026'!Y427</f>
        <v>284.92</v>
      </c>
      <c r="Z293" s="33">
        <f>'SALDO MAXPPI JULHO 2026'!Z427</f>
        <v>5790.66</v>
      </c>
      <c r="AA293" s="33">
        <f>'SALDO MAXPPI JULHO 2026'!AA427</f>
        <v>36.6</v>
      </c>
      <c r="AB293" s="33">
        <f>'SALDO MAXPPI JULHO 2026'!AB427</f>
        <v>1221.2</v>
      </c>
      <c r="AC293" s="33">
        <f>'SALDO MAXPPI JULHO 2026'!AC427</f>
        <v>1</v>
      </c>
      <c r="AD293" s="33">
        <f>'SALDO MAXPPI JULHO 2026'!AD427</f>
        <v>63.57</v>
      </c>
      <c r="AE293" s="33">
        <f>'SALDO MAXPPI JULHO 2026'!AE427</f>
        <v>15.17</v>
      </c>
      <c r="AF293" s="33">
        <f>'SALDO MAXPPI JULHO 2026'!AF427</f>
        <v>0</v>
      </c>
      <c r="AG293" s="33">
        <f>'SALDO MAXPPI JULHO 2026'!AG427</f>
        <v>593.76</v>
      </c>
      <c r="AH293" s="33">
        <f>'SALDO MAXPPI JULHO 2026'!AH427</f>
        <v>418.21</v>
      </c>
      <c r="AI293" s="33">
        <f>'SALDO MAXPPI JULHO 2026'!AI427</f>
        <v>5.5</v>
      </c>
      <c r="AJ293" s="33">
        <f>'SALDO MAXPPI JULHO 2026'!AJ427</f>
        <v>296.23</v>
      </c>
      <c r="AK293" s="33">
        <f>'SALDO MAXPPI JULHO 2026'!AK427</f>
        <v>11.73</v>
      </c>
      <c r="AL293" s="33">
        <f>'SALDO MAXPPI JULHO 2026'!AL427</f>
        <v>157.11000000000001</v>
      </c>
      <c r="AM293" s="33">
        <f>'SALDO MAXPPI JULHO 2026'!AM427</f>
        <v>207.82</v>
      </c>
      <c r="AN293" s="33">
        <f>'SALDO MAXPPI JULHO 2026'!AN427</f>
        <v>20.71</v>
      </c>
      <c r="AO293" s="33">
        <f>'SALDO MAXPPI JULHO 2026'!AO427</f>
        <v>234.62</v>
      </c>
      <c r="AP293" s="33">
        <f>'SALDO MAXPPI JULHO 2026'!AP427</f>
        <v>167.55</v>
      </c>
      <c r="AQ293" s="33">
        <f>'SALDO MAXPPI JULHO 2026'!AQ427</f>
        <v>345.02</v>
      </c>
      <c r="AR293" s="33">
        <f>'SALDO MAXPPI JULHO 2026'!AR427</f>
        <v>1246.5</v>
      </c>
      <c r="AS293" s="33">
        <f>'SALDO MAXPPI JULHO 2026'!AS427</f>
        <v>677</v>
      </c>
      <c r="AT293" s="33">
        <f>'SALDO MAXPPI JULHO 2026'!AT427</f>
        <v>575.34</v>
      </c>
      <c r="AU293" s="33">
        <f>'SALDO MAXPPI JULHO 2026'!AU427</f>
        <v>277.22000000000003</v>
      </c>
      <c r="AV293" s="33">
        <f>'SALDO MAXPPI JULHO 2026'!AV427</f>
        <v>124.22</v>
      </c>
      <c r="AW293" s="33">
        <f>'SALDO MAXPPI JULHO 2026'!AW427</f>
        <v>691.54</v>
      </c>
      <c r="AX293" s="33">
        <f>'SALDO MAXPPI JULHO 2026'!AX427</f>
        <v>149.09</v>
      </c>
      <c r="AY293" s="33">
        <f>'SALDO MAXPPI JULHO 2026'!AY427</f>
        <v>473.83</v>
      </c>
      <c r="AZ293" s="33">
        <f>'SALDO MAXPPI JULHO 2026'!AZ427</f>
        <v>57.36</v>
      </c>
      <c r="BA293" s="33">
        <f>'SALDO MAXPPI JULHO 2026'!BA427</f>
        <v>13.82</v>
      </c>
      <c r="BB293" s="33">
        <f>'SALDO MAXPPI JULHO 2026'!BB427</f>
        <v>80.010000000000005</v>
      </c>
      <c r="BC293" s="33">
        <f>'SALDO MAXPPI JULHO 2026'!BC427</f>
        <v>393.44</v>
      </c>
      <c r="BD293" s="33">
        <f>'SALDO MAXPPI JULHO 2026'!BD427</f>
        <v>4174.6499999999996</v>
      </c>
      <c r="BE293" s="33">
        <f>'SALDO MAXPPI JULHO 2026'!BE427</f>
        <v>2030.19</v>
      </c>
      <c r="BF293" s="33">
        <f>'SALDO MAXPPI JULHO 2026'!BF427</f>
        <v>801.42</v>
      </c>
      <c r="BG293" s="33">
        <f>'SALDO MAXPPI JULHO 2026'!BG427</f>
        <v>35.89</v>
      </c>
      <c r="BH293" s="33">
        <f>'SALDO MAXPPI JULHO 2026'!BH427</f>
        <v>0</v>
      </c>
      <c r="BI293" s="33">
        <f>'SALDO MAXPPI JULHO 2026'!BI427</f>
        <v>0</v>
      </c>
      <c r="BJ293" s="33">
        <f>'SALDO MAXPPI JULHO 2026'!BJ427</f>
        <v>0</v>
      </c>
      <c r="BK293" s="33">
        <f>'SALDO MAXPPI JULHO 2026'!BK427</f>
        <v>0</v>
      </c>
      <c r="BL293" s="33">
        <f>'SALDO MAXPPI JULHO 2026'!BL427</f>
        <v>0</v>
      </c>
      <c r="BM293" s="33">
        <f>'SALDO MAXPPI JULHO 2026'!BM427</f>
        <v>0</v>
      </c>
      <c r="BN293" s="33">
        <f>'SALDO MAXPPI JULHO 2026'!BN427</f>
        <v>0</v>
      </c>
      <c r="BO293" s="33">
        <f>'SALDO MAXPPI JULHO 2026'!BO427</f>
        <v>0</v>
      </c>
      <c r="BP293" s="33">
        <f>'SALDO MAXPPI JULHO 2026'!BP427</f>
        <v>-1.94</v>
      </c>
      <c r="BQ293" s="33">
        <f>'SALDO MAXPPI JULHO 2026'!BQ427</f>
        <v>0.55000000000000004</v>
      </c>
      <c r="BR293" s="33">
        <f>'SALDO MAXPPI JULHO 2026'!BR427</f>
        <v>0</v>
      </c>
      <c r="BS293" s="33">
        <f>'SALDO MAXPPI JULHO 2026'!BS427</f>
        <v>0</v>
      </c>
      <c r="BT293" s="33">
        <f>'SALDO MAXPPI JULHO 2026'!BT427</f>
        <v>0</v>
      </c>
      <c r="BU293" s="33">
        <f>'SALDO MAXPPI JULHO 2026'!BU427</f>
        <v>0</v>
      </c>
      <c r="BV293" s="33">
        <f>'SALDO MAXPPI JULHO 2026'!BV427</f>
        <v>24</v>
      </c>
      <c r="BW293" s="33">
        <f>'SALDO MAXPPI JULHO 2026'!BW427</f>
        <v>5.59</v>
      </c>
      <c r="BX293" s="33">
        <f>'SALDO MAXPPI JULHO 2026'!BX427</f>
        <v>0</v>
      </c>
      <c r="BY293" s="35">
        <f t="shared" si="8"/>
        <v>83461.919999999998</v>
      </c>
      <c r="BZ293" s="36">
        <f>'SALDO MAXPPI JULHO 2026'!BZ427</f>
        <v>83461.919999999998</v>
      </c>
      <c r="CA293" s="37">
        <f t="shared" si="9"/>
        <v>0</v>
      </c>
    </row>
    <row r="294" spans="1:81">
      <c r="A294" s="32" t="str">
        <f>'SALDO MAXPPI JULHO 2026'!A428</f>
        <v>XAVANTINA</v>
      </c>
      <c r="B294" s="33">
        <f>'SALDO MAXPPI JULHO 2026'!B428</f>
        <v>94.27</v>
      </c>
      <c r="C294" s="33">
        <f>'SALDO MAXPPI JULHO 2026'!C428</f>
        <v>2195.58</v>
      </c>
      <c r="D294" s="33">
        <f>'SALDO MAXPPI JULHO 2026'!D428</f>
        <v>1017</v>
      </c>
      <c r="E294" s="33">
        <f>'SALDO MAXPPI JULHO 2026'!E428</f>
        <v>0</v>
      </c>
      <c r="F294" s="33">
        <f>'SALDO MAXPPI JULHO 2026'!F428</f>
        <v>-0.55000000000000004</v>
      </c>
      <c r="G294" s="33">
        <f>'SALDO MAXPPI JULHO 2026'!G428</f>
        <v>0</v>
      </c>
      <c r="H294" s="33">
        <f>'SALDO MAXPPI JULHO 2026'!H428</f>
        <v>0</v>
      </c>
      <c r="I294" s="33">
        <f>'SALDO MAXPPI JULHO 2026'!I428</f>
        <v>1.26</v>
      </c>
      <c r="J294" s="33">
        <f>'SALDO MAXPPI JULHO 2026'!J428</f>
        <v>8.3000000000000007</v>
      </c>
      <c r="K294" s="33">
        <f>'SALDO MAXPPI JULHO 2026'!K428</f>
        <v>378.12</v>
      </c>
      <c r="L294" s="33">
        <f>'SALDO MAXPPI JULHO 2026'!L428</f>
        <v>58.4</v>
      </c>
      <c r="M294" s="33">
        <f>'SALDO MAXPPI JULHO 2026'!M428</f>
        <v>118.19</v>
      </c>
      <c r="N294" s="33">
        <f>'SALDO MAXPPI JULHO 2026'!N428</f>
        <v>0.18</v>
      </c>
      <c r="O294" s="33">
        <f>'SALDO MAXPPI JULHO 2026'!O428</f>
        <v>1.03</v>
      </c>
      <c r="P294" s="33">
        <f>'SALDO MAXPPI JULHO 2026'!P428</f>
        <v>0.3</v>
      </c>
      <c r="Q294" s="33">
        <f>'SALDO MAXPPI JULHO 2026'!Q428</f>
        <v>243.2</v>
      </c>
      <c r="R294" s="33">
        <f>'SALDO MAXPPI JULHO 2026'!R428</f>
        <v>2.9</v>
      </c>
      <c r="S294" s="33">
        <f>'SALDO MAXPPI JULHO 2026'!S428</f>
        <v>83.73</v>
      </c>
      <c r="T294" s="33">
        <f>'SALDO MAXPPI JULHO 2026'!T428</f>
        <v>1.26</v>
      </c>
      <c r="U294" s="33">
        <f>'SALDO MAXPPI JULHO 2026'!U428</f>
        <v>0.2</v>
      </c>
      <c r="V294" s="33">
        <f>'SALDO MAXPPI JULHO 2026'!V428</f>
        <v>0.92</v>
      </c>
      <c r="W294" s="33">
        <f>'SALDO MAXPPI JULHO 2026'!W428</f>
        <v>216.24</v>
      </c>
      <c r="X294" s="33">
        <f>'SALDO MAXPPI JULHO 2026'!X428</f>
        <v>4.29</v>
      </c>
      <c r="Y294" s="33">
        <f>'SALDO MAXPPI JULHO 2026'!Y428</f>
        <v>16.45</v>
      </c>
      <c r="Z294" s="33">
        <f>'SALDO MAXPPI JULHO 2026'!Z428</f>
        <v>143.01</v>
      </c>
      <c r="AA294" s="33">
        <f>'SALDO MAXPPI JULHO 2026'!AA428</f>
        <v>10.73</v>
      </c>
      <c r="AB294" s="33">
        <f>'SALDO MAXPPI JULHO 2026'!AB428</f>
        <v>135.86000000000001</v>
      </c>
      <c r="AC294" s="33">
        <f>'SALDO MAXPPI JULHO 2026'!AC428</f>
        <v>8.0399999999999991</v>
      </c>
      <c r="AD294" s="33">
        <f>'SALDO MAXPPI JULHO 2026'!AD428</f>
        <v>8.2200000000000006</v>
      </c>
      <c r="AE294" s="33">
        <f>'SALDO MAXPPI JULHO 2026'!AE428</f>
        <v>1.57</v>
      </c>
      <c r="AF294" s="33">
        <f>'SALDO MAXPPI JULHO 2026'!AF428</f>
        <v>4.29</v>
      </c>
      <c r="AG294" s="33">
        <f>'SALDO MAXPPI JULHO 2026'!AG428</f>
        <v>64.36</v>
      </c>
      <c r="AH294" s="33">
        <f>'SALDO MAXPPI JULHO 2026'!AH428</f>
        <v>42.19</v>
      </c>
      <c r="AI294" s="33">
        <f>'SALDO MAXPPI JULHO 2026'!AI428</f>
        <v>2.15</v>
      </c>
      <c r="AJ294" s="33">
        <f>'SALDO MAXPPI JULHO 2026'!AJ428</f>
        <v>34.32</v>
      </c>
      <c r="AK294" s="33">
        <f>'SALDO MAXPPI JULHO 2026'!AK428</f>
        <v>1.22</v>
      </c>
      <c r="AL294" s="33">
        <f>'SALDO MAXPPI JULHO 2026'!AL428</f>
        <v>16.45</v>
      </c>
      <c r="AM294" s="33">
        <f>'SALDO MAXPPI JULHO 2026'!AM428</f>
        <v>21.45</v>
      </c>
      <c r="AN294" s="33">
        <f>'SALDO MAXPPI JULHO 2026'!AN428</f>
        <v>2.15</v>
      </c>
      <c r="AO294" s="33">
        <f>'SALDO MAXPPI JULHO 2026'!AO428</f>
        <v>8.6</v>
      </c>
      <c r="AP294" s="33">
        <f>'SALDO MAXPPI JULHO 2026'!AP428</f>
        <v>2.82</v>
      </c>
      <c r="AQ294" s="33">
        <f>'SALDO MAXPPI JULHO 2026'!AQ428</f>
        <v>35.75</v>
      </c>
      <c r="AR294" s="33">
        <f>'SALDO MAXPPI JULHO 2026'!AR428</f>
        <v>135.28</v>
      </c>
      <c r="AS294" s="33">
        <f>'SALDO MAXPPI JULHO 2026'!AS428</f>
        <v>230.72</v>
      </c>
      <c r="AT294" s="33">
        <f>'SALDO MAXPPI JULHO 2026'!AT428</f>
        <v>57.21</v>
      </c>
      <c r="AU294" s="33">
        <f>'SALDO MAXPPI JULHO 2026'!AU428</f>
        <v>30.03</v>
      </c>
      <c r="AV294" s="33">
        <f>'SALDO MAXPPI JULHO 2026'!AV428</f>
        <v>12.87</v>
      </c>
      <c r="AW294" s="33">
        <f>'SALDO MAXPPI JULHO 2026'!AW428</f>
        <v>71.510000000000005</v>
      </c>
      <c r="AX294" s="33">
        <f>'SALDO MAXPPI JULHO 2026'!AX428</f>
        <v>20.97</v>
      </c>
      <c r="AY294" s="33">
        <f>'SALDO MAXPPI JULHO 2026'!AY428</f>
        <v>37.19</v>
      </c>
      <c r="AZ294" s="33">
        <f>'SALDO MAXPPI JULHO 2026'!AZ428</f>
        <v>5.94</v>
      </c>
      <c r="BA294" s="33">
        <f>'SALDO MAXPPI JULHO 2026'!BA428</f>
        <v>0</v>
      </c>
      <c r="BB294" s="33">
        <f>'SALDO MAXPPI JULHO 2026'!BB428</f>
        <v>13.59</v>
      </c>
      <c r="BC294" s="33">
        <f>'SALDO MAXPPI JULHO 2026'!BC428</f>
        <v>40.770000000000003</v>
      </c>
      <c r="BD294" s="33">
        <f>'SALDO MAXPPI JULHO 2026'!BD428</f>
        <v>432.6</v>
      </c>
      <c r="BE294" s="33">
        <f>'SALDO MAXPPI JULHO 2026'!BE428</f>
        <v>0</v>
      </c>
      <c r="BF294" s="33">
        <f>'SALDO MAXPPI JULHO 2026'!BF428</f>
        <v>81.09</v>
      </c>
      <c r="BG294" s="33">
        <f>'SALDO MAXPPI JULHO 2026'!BG428</f>
        <v>0</v>
      </c>
      <c r="BH294" s="33">
        <f>'SALDO MAXPPI JULHO 2026'!BH428</f>
        <v>0</v>
      </c>
      <c r="BI294" s="33">
        <f>'SALDO MAXPPI JULHO 2026'!BI428</f>
        <v>0</v>
      </c>
      <c r="BJ294" s="33">
        <f>'SALDO MAXPPI JULHO 2026'!BJ428</f>
        <v>0</v>
      </c>
      <c r="BK294" s="33">
        <f>'SALDO MAXPPI JULHO 2026'!BK428</f>
        <v>0</v>
      </c>
      <c r="BL294" s="33">
        <f>'SALDO MAXPPI JULHO 2026'!BL428</f>
        <v>0</v>
      </c>
      <c r="BM294" s="33">
        <f>'SALDO MAXPPI JULHO 2026'!BM428</f>
        <v>0.21</v>
      </c>
      <c r="BN294" s="33">
        <f>'SALDO MAXPPI JULHO 2026'!BN428</f>
        <v>0</v>
      </c>
      <c r="BO294" s="33">
        <f>'SALDO MAXPPI JULHO 2026'!BO428</f>
        <v>0.21</v>
      </c>
      <c r="BP294" s="33">
        <f>'SALDO MAXPPI JULHO 2026'!BP428</f>
        <v>5.78</v>
      </c>
      <c r="BQ294" s="33">
        <f>'SALDO MAXPPI JULHO 2026'!BQ428</f>
        <v>1.0900000000000001</v>
      </c>
      <c r="BR294" s="33">
        <f>'SALDO MAXPPI JULHO 2026'!BR428</f>
        <v>-2.29</v>
      </c>
      <c r="BS294" s="33">
        <f>'SALDO MAXPPI JULHO 2026'!BS428</f>
        <v>0</v>
      </c>
      <c r="BT294" s="33">
        <f>'SALDO MAXPPI JULHO 2026'!BT428</f>
        <v>-1.73</v>
      </c>
      <c r="BU294" s="33">
        <f>'SALDO MAXPPI JULHO 2026'!BU428</f>
        <v>0</v>
      </c>
      <c r="BV294" s="33">
        <f>'SALDO MAXPPI JULHO 2026'!BV428</f>
        <v>31.48</v>
      </c>
      <c r="BW294" s="33">
        <f>'SALDO MAXPPI JULHO 2026'!BW428</f>
        <v>0</v>
      </c>
      <c r="BX294" s="33">
        <f>'SALDO MAXPPI JULHO 2026'!BX428</f>
        <v>0</v>
      </c>
      <c r="BY294" s="35">
        <f t="shared" si="8"/>
        <v>6188.9699999999975</v>
      </c>
      <c r="BZ294" s="36">
        <f>'SALDO MAXPPI JULHO 2026'!BZ428</f>
        <v>6188.9699999999975</v>
      </c>
      <c r="CA294" s="37">
        <f t="shared" si="9"/>
        <v>0</v>
      </c>
    </row>
    <row r="295" spans="1:81">
      <c r="A295" s="32" t="str">
        <f>'SALDO MAXPPI JULHO 2026'!A429</f>
        <v>XAXIM</v>
      </c>
      <c r="B295" s="33">
        <f>'SALDO MAXPPI JULHO 2026'!B429</f>
        <v>871.31</v>
      </c>
      <c r="C295" s="33">
        <f>'SALDO MAXPPI JULHO 2026'!C429</f>
        <v>13877.14</v>
      </c>
      <c r="D295" s="33">
        <f>'SALDO MAXPPI JULHO 2026'!D429</f>
        <v>7583.18</v>
      </c>
      <c r="E295" s="33">
        <f>'SALDO MAXPPI JULHO 2026'!E429</f>
        <v>0.13</v>
      </c>
      <c r="F295" s="33">
        <f>'SALDO MAXPPI JULHO 2026'!F429</f>
        <v>348.61</v>
      </c>
      <c r="G295" s="33">
        <f>'SALDO MAXPPI JULHO 2026'!G429</f>
        <v>0.16</v>
      </c>
      <c r="H295" s="33">
        <f>'SALDO MAXPPI JULHO 2026'!H429</f>
        <v>113.3</v>
      </c>
      <c r="I295" s="33">
        <f>'SALDO MAXPPI JULHO 2026'!I429</f>
        <v>0</v>
      </c>
      <c r="J295" s="33">
        <f>'SALDO MAXPPI JULHO 2026'!J429</f>
        <v>189.89</v>
      </c>
      <c r="K295" s="33">
        <f>'SALDO MAXPPI JULHO 2026'!K429</f>
        <v>1046.83</v>
      </c>
      <c r="L295" s="33">
        <f>'SALDO MAXPPI JULHO 2026'!L429</f>
        <v>0</v>
      </c>
      <c r="M295" s="33">
        <f>'SALDO MAXPPI JULHO 2026'!M429</f>
        <v>1125.2</v>
      </c>
      <c r="N295" s="33">
        <f>'SALDO MAXPPI JULHO 2026'!N429</f>
        <v>0.41</v>
      </c>
      <c r="O295" s="33">
        <f>'SALDO MAXPPI JULHO 2026'!O429</f>
        <v>386.31</v>
      </c>
      <c r="P295" s="33">
        <f>'SALDO MAXPPI JULHO 2026'!P429</f>
        <v>125.04</v>
      </c>
      <c r="Q295" s="33">
        <f>'SALDO MAXPPI JULHO 2026'!Q429</f>
        <v>321.61</v>
      </c>
      <c r="R295" s="33">
        <f>'SALDO MAXPPI JULHO 2026'!R429</f>
        <v>37.340000000000003</v>
      </c>
      <c r="S295" s="33">
        <f>'SALDO MAXPPI JULHO 2026'!S429</f>
        <v>809.95</v>
      </c>
      <c r="T295" s="33">
        <f>'SALDO MAXPPI JULHO 2026'!T429</f>
        <v>16.61</v>
      </c>
      <c r="U295" s="33">
        <f>'SALDO MAXPPI JULHO 2026'!U429</f>
        <v>2.9</v>
      </c>
      <c r="V295" s="33">
        <f>'SALDO MAXPPI JULHO 2026'!V429</f>
        <v>11.74</v>
      </c>
      <c r="W295" s="33">
        <f>'SALDO MAXPPI JULHO 2026'!W429</f>
        <v>1260.2</v>
      </c>
      <c r="X295" s="33">
        <f>'SALDO MAXPPI JULHO 2026'!X429</f>
        <v>18.809999999999999</v>
      </c>
      <c r="Y295" s="33">
        <f>'SALDO MAXPPI JULHO 2026'!Y429</f>
        <v>95.85</v>
      </c>
      <c r="Z295" s="33">
        <f>'SALDO MAXPPI JULHO 2026'!Z429</f>
        <v>743.64</v>
      </c>
      <c r="AA295" s="33">
        <f>'SALDO MAXPPI JULHO 2026'!AA429</f>
        <v>62.51</v>
      </c>
      <c r="AB295" s="33">
        <f>'SALDO MAXPPI JULHO 2026'!AB429</f>
        <v>730.99</v>
      </c>
      <c r="AC295" s="33">
        <f>'SALDO MAXPPI JULHO 2026'!AC429</f>
        <v>17.309999999999999</v>
      </c>
      <c r="AD295" s="33">
        <f>'SALDO MAXPPI JULHO 2026'!AD429</f>
        <v>47.92</v>
      </c>
      <c r="AE295" s="33">
        <f>'SALDO MAXPPI JULHO 2026'!AE429</f>
        <v>9.16</v>
      </c>
      <c r="AF295" s="33">
        <f>'SALDO MAXPPI JULHO 2026'!AF429</f>
        <v>7.7</v>
      </c>
      <c r="AG295" s="33">
        <f>'SALDO MAXPPI JULHO 2026'!AG429</f>
        <v>258.68</v>
      </c>
      <c r="AH295" s="33">
        <f>'SALDO MAXPPI JULHO 2026'!AH429</f>
        <v>245.86</v>
      </c>
      <c r="AI295" s="33">
        <f>'SALDO MAXPPI JULHO 2026'!AI429</f>
        <v>12.51</v>
      </c>
      <c r="AJ295" s="33">
        <f>'SALDO MAXPPI JULHO 2026'!AJ429</f>
        <v>156.53</v>
      </c>
      <c r="AK295" s="33">
        <f>'SALDO MAXPPI JULHO 2026'!AK429</f>
        <v>7.08</v>
      </c>
      <c r="AL295" s="33">
        <f>'SALDO MAXPPI JULHO 2026'!AL429</f>
        <v>57.53</v>
      </c>
      <c r="AM295" s="33">
        <f>'SALDO MAXPPI JULHO 2026'!AM429</f>
        <v>42.81</v>
      </c>
      <c r="AN295" s="33">
        <f>'SALDO MAXPPI JULHO 2026'!AN429</f>
        <v>12.51</v>
      </c>
      <c r="AO295" s="33">
        <f>'SALDO MAXPPI JULHO 2026'!AO429</f>
        <v>50</v>
      </c>
      <c r="AP295" s="33">
        <f>'SALDO MAXPPI JULHO 2026'!AP429</f>
        <v>17.690000000000001</v>
      </c>
      <c r="AQ295" s="33">
        <f>'SALDO MAXPPI JULHO 2026'!AQ429</f>
        <v>34.99</v>
      </c>
      <c r="AR295" s="33">
        <f>'SALDO MAXPPI JULHO 2026'!AR429</f>
        <v>0</v>
      </c>
      <c r="AS295" s="33">
        <f>'SALDO MAXPPI JULHO 2026'!AS429</f>
        <v>639.91</v>
      </c>
      <c r="AT295" s="33">
        <f>'SALDO MAXPPI JULHO 2026'!AT429</f>
        <v>333.39</v>
      </c>
      <c r="AU295" s="33">
        <f>'SALDO MAXPPI JULHO 2026'!AU429</f>
        <v>175.03</v>
      </c>
      <c r="AV295" s="33">
        <f>'SALDO MAXPPI JULHO 2026'!AV429</f>
        <v>37.01</v>
      </c>
      <c r="AW295" s="33">
        <f>'SALDO MAXPPI JULHO 2026'!AW429</f>
        <v>416.73</v>
      </c>
      <c r="AX295" s="33">
        <f>'SALDO MAXPPI JULHO 2026'!AX429</f>
        <v>10.6</v>
      </c>
      <c r="AY295" s="33">
        <f>'SALDO MAXPPI JULHO 2026'!AY429</f>
        <v>92.32</v>
      </c>
      <c r="AZ295" s="33">
        <f>'SALDO MAXPPI JULHO 2026'!AZ429</f>
        <v>34.64</v>
      </c>
      <c r="BA295" s="33">
        <f>'SALDO MAXPPI JULHO 2026'!BA429</f>
        <v>5.33</v>
      </c>
      <c r="BB295" s="33">
        <f>'SALDO MAXPPI JULHO 2026'!BB429</f>
        <v>1.6</v>
      </c>
      <c r="BC295" s="33">
        <f>'SALDO MAXPPI JULHO 2026'!BC429</f>
        <v>237.6</v>
      </c>
      <c r="BD295" s="33">
        <f>'SALDO MAXPPI JULHO 2026'!BD429</f>
        <v>2521.12</v>
      </c>
      <c r="BE295" s="33">
        <f>'SALDO MAXPPI JULHO 2026'!BE429</f>
        <v>0</v>
      </c>
      <c r="BF295" s="33">
        <f>'SALDO MAXPPI JULHO 2026'!BF429</f>
        <v>472.58</v>
      </c>
      <c r="BG295" s="33">
        <f>'SALDO MAXPPI JULHO 2026'!BG429</f>
        <v>20.55</v>
      </c>
      <c r="BH295" s="33">
        <f>'SALDO MAXPPI JULHO 2026'!BH429</f>
        <v>34.119999999999997</v>
      </c>
      <c r="BI295" s="33">
        <f>'SALDO MAXPPI JULHO 2026'!BI429</f>
        <v>1603.96</v>
      </c>
      <c r="BJ295" s="33">
        <f>'SALDO MAXPPI JULHO 2026'!BJ429</f>
        <v>111.27</v>
      </c>
      <c r="BK295" s="33">
        <f>'SALDO MAXPPI JULHO 2026'!BK429</f>
        <v>101.23</v>
      </c>
      <c r="BL295" s="33">
        <f>'SALDO MAXPPI JULHO 2026'!BL429</f>
        <v>21.1</v>
      </c>
      <c r="BM295" s="33">
        <f>'SALDO MAXPPI JULHO 2026'!BM429</f>
        <v>9.75</v>
      </c>
      <c r="BN295" s="33">
        <f>'SALDO MAXPPI JULHO 2026'!BN429</f>
        <v>3.33</v>
      </c>
      <c r="BO295" s="33">
        <f>'SALDO MAXPPI JULHO 2026'!BO429</f>
        <v>0.21</v>
      </c>
      <c r="BP295" s="33">
        <f>'SALDO MAXPPI JULHO 2026'!BP429</f>
        <v>202.16</v>
      </c>
      <c r="BQ295" s="33">
        <f>'SALDO MAXPPI JULHO 2026'!BQ429</f>
        <v>114.77</v>
      </c>
      <c r="BR295" s="33">
        <f>'SALDO MAXPPI JULHO 2026'!BR429</f>
        <v>1430.75</v>
      </c>
      <c r="BS295" s="33">
        <f>'SALDO MAXPPI JULHO 2026'!BS429</f>
        <v>1120.72</v>
      </c>
      <c r="BT295" s="33">
        <f>'SALDO MAXPPI JULHO 2026'!BT429</f>
        <v>201.8</v>
      </c>
      <c r="BU295" s="33">
        <f>'SALDO MAXPPI JULHO 2026'!BU429</f>
        <v>113.61</v>
      </c>
      <c r="BV295" s="33">
        <f>'SALDO MAXPPI JULHO 2026'!BV429</f>
        <v>3.75</v>
      </c>
      <c r="BW295" s="33">
        <f>'SALDO MAXPPI JULHO 2026'!BW429</f>
        <v>46.11</v>
      </c>
      <c r="BX295" s="33">
        <f>'SALDO MAXPPI JULHO 2026'!BX429</f>
        <v>399.26</v>
      </c>
      <c r="BY295" s="35">
        <f t="shared" si="8"/>
        <v>41274.250000000007</v>
      </c>
      <c r="BZ295" s="36">
        <f>'SALDO MAXPPI JULHO 2026'!BZ429</f>
        <v>41274.250000000007</v>
      </c>
      <c r="CA295" s="37">
        <f t="shared" si="9"/>
        <v>0</v>
      </c>
    </row>
    <row r="296" spans="1:81">
      <c r="A296" s="32" t="str">
        <f>'SALDO MAXPPI JULHO 2026'!A430</f>
        <v>ZORTEA</v>
      </c>
      <c r="B296" s="33">
        <f>'SALDO MAXPPI JULHO 2026'!B430</f>
        <v>50.23</v>
      </c>
      <c r="C296" s="33">
        <f>'SALDO MAXPPI JULHO 2026'!C430</f>
        <v>194.1</v>
      </c>
      <c r="D296" s="33">
        <f>'SALDO MAXPPI JULHO 2026'!D430</f>
        <v>192.54</v>
      </c>
      <c r="E296" s="33">
        <f>'SALDO MAXPPI JULHO 2026'!E430</f>
        <v>0</v>
      </c>
      <c r="F296" s="33">
        <f>'SALDO MAXPPI JULHO 2026'!F430</f>
        <v>0</v>
      </c>
      <c r="G296" s="33">
        <f>'SALDO MAXPPI JULHO 2026'!G430</f>
        <v>0</v>
      </c>
      <c r="H296" s="33">
        <f>'SALDO MAXPPI JULHO 2026'!H430</f>
        <v>37.82</v>
      </c>
      <c r="I296" s="33">
        <f>'SALDO MAXPPI JULHO 2026'!I430</f>
        <v>0</v>
      </c>
      <c r="J296" s="33">
        <f>'SALDO MAXPPI JULHO 2026'!J430</f>
        <v>0</v>
      </c>
      <c r="K296" s="33">
        <f>'SALDO MAXPPI JULHO 2026'!K430</f>
        <v>32.79</v>
      </c>
      <c r="L296" s="33">
        <f>'SALDO MAXPPI JULHO 2026'!L430</f>
        <v>40.229999999999997</v>
      </c>
      <c r="M296" s="33">
        <f>'SALDO MAXPPI JULHO 2026'!M430</f>
        <v>132.97999999999999</v>
      </c>
      <c r="N296" s="33">
        <f>'SALDO MAXPPI JULHO 2026'!N430</f>
        <v>0.27</v>
      </c>
      <c r="O296" s="33">
        <f>'SALDO MAXPPI JULHO 2026'!O430</f>
        <v>45.66</v>
      </c>
      <c r="P296" s="33">
        <f>'SALDO MAXPPI JULHO 2026'!P430</f>
        <v>14.78</v>
      </c>
      <c r="Q296" s="33">
        <f>'SALDO MAXPPI JULHO 2026'!Q430</f>
        <v>167.51</v>
      </c>
      <c r="R296" s="33">
        <f>'SALDO MAXPPI JULHO 2026'!R430</f>
        <v>4.41</v>
      </c>
      <c r="S296" s="33">
        <f>'SALDO MAXPPI JULHO 2026'!S430</f>
        <v>128.05000000000001</v>
      </c>
      <c r="T296" s="33">
        <f>'SALDO MAXPPI JULHO 2026'!T430</f>
        <v>1.96</v>
      </c>
      <c r="U296" s="33">
        <f>'SALDO MAXPPI JULHO 2026'!U430</f>
        <v>0.34</v>
      </c>
      <c r="V296" s="33">
        <f>'SALDO MAXPPI JULHO 2026'!V430</f>
        <v>1.39</v>
      </c>
      <c r="W296" s="33">
        <f>'SALDO MAXPPI JULHO 2026'!W430</f>
        <v>148.94</v>
      </c>
      <c r="X296" s="33">
        <f>'SALDO MAXPPI JULHO 2026'!X430</f>
        <v>2.96</v>
      </c>
      <c r="Y296" s="33">
        <f>'SALDO MAXPPI JULHO 2026'!Y430</f>
        <v>11.33</v>
      </c>
      <c r="Z296" s="33">
        <f>'SALDO MAXPPI JULHO 2026'!Z430</f>
        <v>98.5</v>
      </c>
      <c r="AA296" s="33">
        <f>'SALDO MAXPPI JULHO 2026'!AA430</f>
        <v>7.39</v>
      </c>
      <c r="AB296" s="33">
        <f>'SALDO MAXPPI JULHO 2026'!AB430</f>
        <v>93.58</v>
      </c>
      <c r="AC296" s="33">
        <f>'SALDO MAXPPI JULHO 2026'!AC430</f>
        <v>5.53</v>
      </c>
      <c r="AD296" s="33">
        <f>'SALDO MAXPPI JULHO 2026'!AD430</f>
        <v>5.66</v>
      </c>
      <c r="AE296" s="33">
        <f>'SALDO MAXPPI JULHO 2026'!AE430</f>
        <v>1.08</v>
      </c>
      <c r="AF296" s="33">
        <f>'SALDO MAXPPI JULHO 2026'!AF430</f>
        <v>20.03</v>
      </c>
      <c r="AG296" s="33">
        <f>'SALDO MAXPPI JULHO 2026'!AG430</f>
        <v>44.33</v>
      </c>
      <c r="AH296" s="33">
        <f>'SALDO MAXPPI JULHO 2026'!AH430</f>
        <v>29.06</v>
      </c>
      <c r="AI296" s="33">
        <f>'SALDO MAXPPI JULHO 2026'!AI430</f>
        <v>1.48</v>
      </c>
      <c r="AJ296" s="33">
        <f>'SALDO MAXPPI JULHO 2026'!AJ430</f>
        <v>23.64</v>
      </c>
      <c r="AK296" s="33">
        <f>'SALDO MAXPPI JULHO 2026'!AK430</f>
        <v>0.84</v>
      </c>
      <c r="AL296" s="33">
        <f>'SALDO MAXPPI JULHO 2026'!AL430</f>
        <v>11.33</v>
      </c>
      <c r="AM296" s="33">
        <f>'SALDO MAXPPI JULHO 2026'!AM430</f>
        <v>14.78</v>
      </c>
      <c r="AN296" s="33">
        <f>'SALDO MAXPPI JULHO 2026'!AN430</f>
        <v>1.48</v>
      </c>
      <c r="AO296" s="33">
        <f>'SALDO MAXPPI JULHO 2026'!AO430</f>
        <v>16.75</v>
      </c>
      <c r="AP296" s="33">
        <f>'SALDO MAXPPI JULHO 2026'!AP430</f>
        <v>4.93</v>
      </c>
      <c r="AQ296" s="33">
        <f>'SALDO MAXPPI JULHO 2026'!AQ430</f>
        <v>18.82</v>
      </c>
      <c r="AR296" s="33">
        <f>'SALDO MAXPPI JULHO 2026'!AR430</f>
        <v>83.08</v>
      </c>
      <c r="AS296" s="33">
        <f>'SALDO MAXPPI JULHO 2026'!AS430</f>
        <v>158.91</v>
      </c>
      <c r="AT296" s="33">
        <f>'SALDO MAXPPI JULHO 2026'!AT430</f>
        <v>39.4</v>
      </c>
      <c r="AU296" s="33">
        <f>'SALDO MAXPPI JULHO 2026'!AU430</f>
        <v>20.69</v>
      </c>
      <c r="AV296" s="33">
        <f>'SALDO MAXPPI JULHO 2026'!AV430</f>
        <v>8.8699999999999992</v>
      </c>
      <c r="AW296" s="33">
        <f>'SALDO MAXPPI JULHO 2026'!AW430</f>
        <v>49.25</v>
      </c>
      <c r="AX296" s="33">
        <f>'SALDO MAXPPI JULHO 2026'!AX430</f>
        <v>14.45</v>
      </c>
      <c r="AY296" s="33">
        <f>'SALDO MAXPPI JULHO 2026'!AY430</f>
        <v>35.46</v>
      </c>
      <c r="AZ296" s="33">
        <f>'SALDO MAXPPI JULHO 2026'!AZ430</f>
        <v>4.09</v>
      </c>
      <c r="BA296" s="33">
        <f>'SALDO MAXPPI JULHO 2026'!BA430</f>
        <v>0.99</v>
      </c>
      <c r="BB296" s="33">
        <f>'SALDO MAXPPI JULHO 2026'!BB430</f>
        <v>9.36</v>
      </c>
      <c r="BC296" s="33">
        <f>'SALDO MAXPPI JULHO 2026'!BC430</f>
        <v>28.08</v>
      </c>
      <c r="BD296" s="33">
        <f>'SALDO MAXPPI JULHO 2026'!BD430</f>
        <v>142.93</v>
      </c>
      <c r="BE296" s="33">
        <f>'SALDO MAXPPI JULHO 2026'!BE430</f>
        <v>20.440000000000001</v>
      </c>
      <c r="BF296" s="33">
        <f>'SALDO MAXPPI JULHO 2026'!BF430</f>
        <v>13.72</v>
      </c>
      <c r="BG296" s="33">
        <f>'SALDO MAXPPI JULHO 2026'!BG430</f>
        <v>2.4300000000000002</v>
      </c>
      <c r="BH296" s="33">
        <f>'SALDO MAXPPI JULHO 2026'!BH430</f>
        <v>4.42</v>
      </c>
      <c r="BI296" s="33">
        <f>'SALDO MAXPPI JULHO 2026'!BI430</f>
        <v>133.24</v>
      </c>
      <c r="BJ296" s="33">
        <f>'SALDO MAXPPI JULHO 2026'!BJ430</f>
        <v>12.92</v>
      </c>
      <c r="BK296" s="33">
        <f>'SALDO MAXPPI JULHO 2026'!BK430</f>
        <v>14.78</v>
      </c>
      <c r="BL296" s="33">
        <f>'SALDO MAXPPI JULHO 2026'!BL430</f>
        <v>7.1</v>
      </c>
      <c r="BM296" s="33">
        <f>'SALDO MAXPPI JULHO 2026'!BM430</f>
        <v>0.43</v>
      </c>
      <c r="BN296" s="33">
        <f>'SALDO MAXPPI JULHO 2026'!BN430</f>
        <v>0</v>
      </c>
      <c r="BO296" s="33">
        <f>'SALDO MAXPPI JULHO 2026'!BO430</f>
        <v>0</v>
      </c>
      <c r="BP296" s="33">
        <f>'SALDO MAXPPI JULHO 2026'!BP430</f>
        <v>4.78</v>
      </c>
      <c r="BQ296" s="33">
        <f>'SALDO MAXPPI JULHO 2026'!BQ430</f>
        <v>0.54</v>
      </c>
      <c r="BR296" s="33">
        <f>'SALDO MAXPPI JULHO 2026'!BR430</f>
        <v>0</v>
      </c>
      <c r="BS296" s="33">
        <f>'SALDO MAXPPI JULHO 2026'!BS430</f>
        <v>-2.7</v>
      </c>
      <c r="BT296" s="33">
        <f>'SALDO MAXPPI JULHO 2026'!BT430</f>
        <v>0</v>
      </c>
      <c r="BU296" s="33">
        <f>'SALDO MAXPPI JULHO 2026'!BU430</f>
        <v>0</v>
      </c>
      <c r="BV296" s="33">
        <f>'SALDO MAXPPI JULHO 2026'!BV430</f>
        <v>77.3</v>
      </c>
      <c r="BW296" s="33">
        <f>'SALDO MAXPPI JULHO 2026'!BW430</f>
        <v>0</v>
      </c>
      <c r="BX296" s="33">
        <f>'SALDO MAXPPI JULHO 2026'!BX430</f>
        <v>0</v>
      </c>
      <c r="BY296" s="35">
        <f t="shared" si="8"/>
        <v>2492.46</v>
      </c>
      <c r="BZ296" s="36">
        <f>'SALDO MAXPPI JULHO 2026'!BZ430</f>
        <v>2492.46</v>
      </c>
      <c r="CA296" s="37">
        <f t="shared" si="9"/>
        <v>0</v>
      </c>
      <c r="CC296" s="52"/>
    </row>
    <row r="297" spans="1:81">
      <c r="A297" s="38" t="s">
        <v>473</v>
      </c>
      <c r="B297" s="39">
        <f t="shared" ref="B297:AG297" si="10">SUM(B2:B296)</f>
        <v>192178.08000000007</v>
      </c>
      <c r="C297" s="39">
        <f t="shared" si="10"/>
        <v>3237690.9199999985</v>
      </c>
      <c r="D297" s="39">
        <f t="shared" si="10"/>
        <v>1803424.7600000009</v>
      </c>
      <c r="E297" s="39">
        <f t="shared" si="10"/>
        <v>8934.1899999999951</v>
      </c>
      <c r="F297" s="39">
        <f t="shared" si="10"/>
        <v>837194.14000000083</v>
      </c>
      <c r="G297" s="39">
        <f t="shared" si="10"/>
        <v>764134.52000000014</v>
      </c>
      <c r="H297" s="39">
        <f t="shared" si="10"/>
        <v>756003.58000000007</v>
      </c>
      <c r="I297" s="39">
        <f t="shared" si="10"/>
        <v>849881.78000000026</v>
      </c>
      <c r="J297" s="39">
        <f t="shared" si="10"/>
        <v>53449.790000000037</v>
      </c>
      <c r="K297" s="39">
        <f t="shared" si="10"/>
        <v>484674.01000000018</v>
      </c>
      <c r="L297" s="39">
        <f t="shared" si="10"/>
        <v>77524.459999999934</v>
      </c>
      <c r="M297" s="39">
        <f t="shared" si="10"/>
        <v>254596.27000000016</v>
      </c>
      <c r="N297" s="39">
        <f t="shared" si="10"/>
        <v>520.13999999999953</v>
      </c>
      <c r="O297" s="39">
        <f t="shared" si="10"/>
        <v>91940.76999999999</v>
      </c>
      <c r="P297" s="39">
        <f t="shared" si="10"/>
        <v>29776.670000000009</v>
      </c>
      <c r="Q297" s="39">
        <f t="shared" si="10"/>
        <v>291277.35999999987</v>
      </c>
      <c r="R297" s="39">
        <f t="shared" si="10"/>
        <v>8822.6299999999919</v>
      </c>
      <c r="S297" s="39">
        <f t="shared" si="10"/>
        <v>249169.25999999995</v>
      </c>
      <c r="T297" s="39">
        <f t="shared" si="10"/>
        <v>3965.5600000000004</v>
      </c>
      <c r="U297" s="39">
        <f t="shared" si="10"/>
        <v>681.5900000000006</v>
      </c>
      <c r="V297" s="39">
        <f t="shared" si="10"/>
        <v>2787.5</v>
      </c>
      <c r="W297" s="39">
        <f t="shared" si="10"/>
        <v>301882.53000000026</v>
      </c>
      <c r="X297" s="39">
        <f t="shared" si="10"/>
        <v>5473.5900000000038</v>
      </c>
      <c r="Y297" s="39">
        <f t="shared" si="10"/>
        <v>22912.300000000007</v>
      </c>
      <c r="Z297" s="39">
        <f t="shared" si="10"/>
        <v>195969.20000000019</v>
      </c>
      <c r="AA297" s="39">
        <f t="shared" si="10"/>
        <v>14309.730000000001</v>
      </c>
      <c r="AB297" s="39">
        <f t="shared" si="10"/>
        <v>169910.04999999987</v>
      </c>
      <c r="AC297" s="39">
        <f t="shared" si="10"/>
        <v>9440.9599999999991</v>
      </c>
      <c r="AD297" s="39">
        <f t="shared" si="10"/>
        <v>10918.770000000002</v>
      </c>
      <c r="AE297" s="39">
        <f t="shared" si="10"/>
        <v>2080.2900000000018</v>
      </c>
      <c r="AF297" s="39">
        <f t="shared" si="10"/>
        <v>5240.0599999999986</v>
      </c>
      <c r="AG297" s="39">
        <f t="shared" si="10"/>
        <v>87265.54999999993</v>
      </c>
      <c r="AH297" s="39">
        <f t="shared" ref="AH297:BM297" si="11">SUM(AH2:AH296)</f>
        <v>57386.280000000013</v>
      </c>
      <c r="AI297" s="39">
        <f t="shared" si="11"/>
        <v>2887.7900000000018</v>
      </c>
      <c r="AJ297" s="39">
        <f t="shared" si="11"/>
        <v>46286.360000000015</v>
      </c>
      <c r="AK297" s="39">
        <f t="shared" si="11"/>
        <v>1477.4600000000003</v>
      </c>
      <c r="AL297" s="39">
        <f t="shared" si="11"/>
        <v>22165.239999999994</v>
      </c>
      <c r="AM297" s="39">
        <f t="shared" si="11"/>
        <v>28609.21000000001</v>
      </c>
      <c r="AN297" s="39">
        <f t="shared" si="11"/>
        <v>2978.8700000000026</v>
      </c>
      <c r="AO297" s="39">
        <f t="shared" si="11"/>
        <v>32327.370000000017</v>
      </c>
      <c r="AP297" s="39">
        <f t="shared" si="11"/>
        <v>9846.66</v>
      </c>
      <c r="AQ297" s="39">
        <f t="shared" si="11"/>
        <v>47479.659999999989</v>
      </c>
      <c r="AR297" s="39">
        <f t="shared" si="11"/>
        <v>179851.49</v>
      </c>
      <c r="AS297" s="39">
        <f t="shared" si="11"/>
        <v>302623.92</v>
      </c>
      <c r="AT297" s="39">
        <f t="shared" si="11"/>
        <v>75780.619999999923</v>
      </c>
      <c r="AU297" s="39">
        <f t="shared" si="11"/>
        <v>40201.609999999986</v>
      </c>
      <c r="AV297" s="39">
        <f t="shared" si="11"/>
        <v>17679.239999999998</v>
      </c>
      <c r="AW297" s="39">
        <f t="shared" si="11"/>
        <v>99533.449999999968</v>
      </c>
      <c r="AX297" s="39">
        <f t="shared" si="11"/>
        <v>27625.430000000004</v>
      </c>
      <c r="AY297" s="39">
        <f t="shared" si="11"/>
        <v>67337.850000000006</v>
      </c>
      <c r="AZ297" s="39">
        <f t="shared" si="11"/>
        <v>8133.4600000000037</v>
      </c>
      <c r="BA297" s="39">
        <f t="shared" si="11"/>
        <v>1974.6100000000001</v>
      </c>
      <c r="BB297" s="39">
        <f t="shared" si="11"/>
        <v>17089.609999999997</v>
      </c>
      <c r="BC297" s="39">
        <f t="shared" si="11"/>
        <v>46875.319999999971</v>
      </c>
      <c r="BD297" s="39">
        <f t="shared" si="11"/>
        <v>601647.98000000045</v>
      </c>
      <c r="BE297" s="39">
        <f t="shared" si="11"/>
        <v>168134.15000000011</v>
      </c>
      <c r="BF297" s="39">
        <f t="shared" si="11"/>
        <v>113400.46</v>
      </c>
      <c r="BG297" s="39">
        <f t="shared" si="11"/>
        <v>4930.9400000000014</v>
      </c>
      <c r="BH297" s="39">
        <f t="shared" si="11"/>
        <v>12198.909999999993</v>
      </c>
      <c r="BI297" s="39">
        <f t="shared" si="11"/>
        <v>335355.00999999972</v>
      </c>
      <c r="BJ297" s="39">
        <f t="shared" si="11"/>
        <v>33037.23000000001</v>
      </c>
      <c r="BK297" s="39">
        <f t="shared" si="11"/>
        <v>36686.560000000005</v>
      </c>
      <c r="BL297" s="39">
        <f t="shared" si="11"/>
        <v>25568.020000000015</v>
      </c>
      <c r="BM297" s="39">
        <f t="shared" si="11"/>
        <v>2298.0100000000002</v>
      </c>
      <c r="BN297" s="39">
        <f t="shared" ref="BN297:CA297" si="12">SUM(BN2:BN296)</f>
        <v>1386.8100000000006</v>
      </c>
      <c r="BO297" s="39">
        <f t="shared" si="12"/>
        <v>33120.949999999932</v>
      </c>
      <c r="BP297" s="39">
        <f t="shared" si="12"/>
        <v>48493.799999999996</v>
      </c>
      <c r="BQ297" s="39">
        <f t="shared" si="12"/>
        <v>27231.339999999997</v>
      </c>
      <c r="BR297" s="39">
        <f t="shared" si="12"/>
        <v>280006.94000000018</v>
      </c>
      <c r="BS297" s="39">
        <f t="shared" si="12"/>
        <v>252274.55999999997</v>
      </c>
      <c r="BT297" s="39">
        <f t="shared" si="12"/>
        <v>44646.93</v>
      </c>
      <c r="BU297" s="39">
        <f t="shared" si="12"/>
        <v>21384.710000000014</v>
      </c>
      <c r="BV297" s="39">
        <f t="shared" si="12"/>
        <v>304368.08</v>
      </c>
      <c r="BW297" s="39">
        <f t="shared" si="12"/>
        <v>418303.6300000003</v>
      </c>
      <c r="BX297" s="39">
        <f t="shared" si="12"/>
        <v>95888.37</v>
      </c>
      <c r="BY297" s="47">
        <f t="shared" si="12"/>
        <v>14820545.910000011</v>
      </c>
      <c r="BZ297" s="39">
        <f t="shared" si="12"/>
        <v>14809333.65000001</v>
      </c>
      <c r="CA297" s="39">
        <f t="shared" si="12"/>
        <v>11212.259999999822</v>
      </c>
      <c r="CB297" s="41"/>
    </row>
    <row r="298" spans="1:81">
      <c r="A298" s="40"/>
      <c r="B298" s="41"/>
      <c r="C298" s="41"/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F298" s="41"/>
      <c r="AG298" s="41"/>
      <c r="AH298" s="41"/>
      <c r="AI298" s="41"/>
      <c r="AJ298" s="41"/>
      <c r="AK298" s="41"/>
      <c r="AL298" s="41"/>
      <c r="AM298" s="41"/>
      <c r="AN298" s="41"/>
      <c r="AO298" s="41"/>
      <c r="AP298" s="41"/>
      <c r="AQ298" s="41"/>
      <c r="AR298" s="41"/>
      <c r="AS298" s="41"/>
      <c r="AT298" s="41"/>
      <c r="AU298" s="41"/>
      <c r="AV298" s="41"/>
      <c r="AW298" s="41"/>
      <c r="AX298" s="41"/>
      <c r="AY298" s="41"/>
      <c r="AZ298" s="41"/>
      <c r="BA298" s="41"/>
      <c r="BB298" s="41"/>
      <c r="BC298" s="41"/>
      <c r="BD298" s="41"/>
      <c r="BE298" s="41"/>
      <c r="BF298" s="41"/>
      <c r="BG298" s="41"/>
      <c r="BH298" s="41"/>
      <c r="BI298" s="41"/>
      <c r="BJ298" s="41"/>
      <c r="BK298" s="41"/>
      <c r="BL298" s="41"/>
      <c r="BM298" s="41"/>
      <c r="BN298" s="41"/>
      <c r="BO298" s="41"/>
      <c r="BP298" s="41"/>
      <c r="BQ298" s="41"/>
      <c r="BR298" s="41"/>
      <c r="BS298" s="41"/>
      <c r="BT298" s="41"/>
      <c r="BU298" s="41"/>
      <c r="BV298" s="41"/>
      <c r="BW298" s="41"/>
      <c r="BX298" s="41"/>
      <c r="BY298" s="41"/>
      <c r="BZ298" s="48"/>
      <c r="CA298" s="49"/>
    </row>
    <row r="299" spans="1:81">
      <c r="B299" s="41"/>
      <c r="C299" s="41"/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F299" s="41"/>
      <c r="AG299" s="41"/>
      <c r="AH299" s="41"/>
      <c r="AI299" s="41"/>
      <c r="AJ299" s="41"/>
      <c r="AK299" s="41"/>
      <c r="AL299" s="41"/>
      <c r="AM299" s="41"/>
      <c r="AN299" s="41"/>
      <c r="AO299" s="41"/>
      <c r="AP299" s="41"/>
      <c r="AQ299" s="41"/>
      <c r="AR299" s="41"/>
      <c r="AS299" s="41"/>
      <c r="AT299" s="41"/>
      <c r="AU299" s="41"/>
      <c r="AV299" s="41"/>
      <c r="AW299" s="41"/>
      <c r="AX299" s="41"/>
      <c r="AY299" s="41"/>
      <c r="AZ299" s="41"/>
      <c r="BA299" s="41"/>
      <c r="BB299" s="41"/>
      <c r="BC299" s="41"/>
      <c r="BD299" s="41"/>
      <c r="BE299" s="41"/>
      <c r="BF299" s="41"/>
      <c r="BG299" s="41"/>
      <c r="BH299" s="41"/>
      <c r="BI299" s="41"/>
      <c r="BJ299" s="41"/>
      <c r="BK299" s="41"/>
      <c r="BL299" s="41"/>
      <c r="BM299" s="41"/>
      <c r="BN299" s="41"/>
      <c r="BO299" s="41"/>
      <c r="BP299" s="41"/>
      <c r="BQ299" s="41"/>
      <c r="BR299" s="41"/>
      <c r="BS299" s="41"/>
      <c r="BT299" s="41"/>
      <c r="BU299" s="41"/>
      <c r="BV299" s="41"/>
      <c r="BW299" s="41"/>
      <c r="BX299" s="41"/>
      <c r="BY299" s="41"/>
      <c r="BZ299" s="48"/>
      <c r="CA299" s="49"/>
      <c r="CB299" s="50"/>
    </row>
    <row r="300" spans="1:81">
      <c r="A300" s="31" t="str">
        <f>'SALDO MAXPPI JULHO 2026'!A5</f>
        <v>SALDO MAXPPI JULHO/2026</v>
      </c>
      <c r="B300" s="31" t="str">
        <f>'SALDO MAXPPI JULHO 2026'!B5</f>
        <v>02.01B</v>
      </c>
      <c r="C300" s="31" t="str">
        <f>'SALDO MAXPPI JULHO 2026'!C5</f>
        <v>02.02A</v>
      </c>
      <c r="D300" s="31" t="str">
        <f>'SALDO MAXPPI JULHO 2026'!D5</f>
        <v>02.02C</v>
      </c>
      <c r="E300" s="31" t="str">
        <f>'SALDO MAXPPI JULHO 2026'!E5</f>
        <v>02.02D</v>
      </c>
      <c r="F300" s="31" t="str">
        <f>'SALDO MAXPPI JULHO 2026'!F5</f>
        <v>02.03A</v>
      </c>
      <c r="G300" s="31" t="str">
        <f>'SALDO MAXPPI JULHO 2026'!G5</f>
        <v>02.03B</v>
      </c>
      <c r="H300" s="31" t="str">
        <f>'SALDO MAXPPI JULHO 2026'!H5</f>
        <v>02.04A</v>
      </c>
      <c r="I300" s="31" t="str">
        <f>'SALDO MAXPPI JULHO 2026'!I5</f>
        <v>02.04B</v>
      </c>
      <c r="J300" s="31" t="str">
        <f>'SALDO MAXPPI JULHO 2026'!J5</f>
        <v>02.04C</v>
      </c>
      <c r="K300" s="31" t="str">
        <f>'SALDO MAXPPI JULHO 2026'!K5</f>
        <v>02.05A</v>
      </c>
      <c r="L300" s="31" t="str">
        <f>'SALDO MAXPPI JULHO 2026'!L5</f>
        <v>02.05B</v>
      </c>
      <c r="M300" s="31" t="str">
        <f>'SALDO MAXPPI JULHO 2026'!M5</f>
        <v>02.09</v>
      </c>
      <c r="N300" s="31" t="str">
        <f>'SALDO MAXPPI JULHO 2026'!N5</f>
        <v>02.11 B</v>
      </c>
      <c r="O300" s="31" t="str">
        <f>'SALDO MAXPPI JULHO 2026'!O5</f>
        <v>02.11 H</v>
      </c>
      <c r="P300" s="31" t="str">
        <f>'SALDO MAXPPI JULHO 2026'!P5</f>
        <v>02.11 I</v>
      </c>
      <c r="Q300" s="31" t="str">
        <f>'SALDO MAXPPI JULHO 2026'!Q5</f>
        <v>02.11.06</v>
      </c>
      <c r="R300" s="31" t="str">
        <f>'SALDO MAXPPI JULHO 2026'!R5</f>
        <v>02.11 C</v>
      </c>
      <c r="S300" s="31" t="str">
        <f>'SALDO MAXPPI JULHO 2026'!S5</f>
        <v>02.11 D</v>
      </c>
      <c r="T300" s="31" t="str">
        <f>'SALDO MAXPPI JULHO 2026'!T5</f>
        <v>02.11 E</v>
      </c>
      <c r="U300" s="31" t="str">
        <f>'SALDO MAXPPI JULHO 2026'!U5</f>
        <v>02.11 F</v>
      </c>
      <c r="V300" s="31" t="str">
        <f>'SALDO MAXPPI JULHO 2026'!V5</f>
        <v>02.11 G</v>
      </c>
      <c r="W300" s="31" t="str">
        <f>'SALDO MAXPPI JULHO 2026'!W5</f>
        <v>03.01C</v>
      </c>
      <c r="X300" s="31">
        <f>'SALDO MAXPPI JULHO 2026'!X5</f>
        <v>701202</v>
      </c>
      <c r="Y300" s="31">
        <f>'SALDO MAXPPI JULHO 2026'!Y5</f>
        <v>701203</v>
      </c>
      <c r="Z300" s="31">
        <f>'SALDO MAXPPI JULHO 2026'!Z5</f>
        <v>701205</v>
      </c>
      <c r="AA300" s="31">
        <f>'SALDO MAXPPI JULHO 2026'!AA5</f>
        <v>701206</v>
      </c>
      <c r="AB300" s="31">
        <f>'SALDO MAXPPI JULHO 2026'!AB5</f>
        <v>701207</v>
      </c>
      <c r="AC300" s="31">
        <f>'SALDO MAXPPI JULHO 2026'!AC5</f>
        <v>701208</v>
      </c>
      <c r="AD300" s="31">
        <f>'SALDO MAXPPI JULHO 2026'!AD5</f>
        <v>701209</v>
      </c>
      <c r="AE300" s="31">
        <f>'SALDO MAXPPI JULHO 2026'!AE5</f>
        <v>701210</v>
      </c>
      <c r="AF300" s="31">
        <f>'SALDO MAXPPI JULHO 2026'!AF5</f>
        <v>701211</v>
      </c>
      <c r="AG300" s="31">
        <f>'SALDO MAXPPI JULHO 2026'!AG5</f>
        <v>701212</v>
      </c>
      <c r="AH300" s="31">
        <f>'SALDO MAXPPI JULHO 2026'!AH5</f>
        <v>701213</v>
      </c>
      <c r="AI300" s="31">
        <f>'SALDO MAXPPI JULHO 2026'!AI5</f>
        <v>701214</v>
      </c>
      <c r="AJ300" s="31">
        <f>'SALDO MAXPPI JULHO 2026'!AJ5</f>
        <v>701215</v>
      </c>
      <c r="AK300" s="31">
        <f>'SALDO MAXPPI JULHO 2026'!AK5</f>
        <v>701216</v>
      </c>
      <c r="AL300" s="31">
        <f>'SALDO MAXPPI JULHO 2026'!AL5</f>
        <v>701217</v>
      </c>
      <c r="AM300" s="31">
        <f>'SALDO MAXPPI JULHO 2026'!AM5</f>
        <v>701218</v>
      </c>
      <c r="AN300" s="31">
        <f>'SALDO MAXPPI JULHO 2026'!AN5</f>
        <v>701219</v>
      </c>
      <c r="AO300" s="31">
        <f>'SALDO MAXPPI JULHO 2026'!AO5</f>
        <v>701220</v>
      </c>
      <c r="AP300" s="31">
        <f>'SALDO MAXPPI JULHO 2026'!AP5</f>
        <v>701222</v>
      </c>
      <c r="AQ300" s="31">
        <f>'SALDO MAXPPI JULHO 2026'!AQ5</f>
        <v>701224</v>
      </c>
      <c r="AR300" s="31">
        <f>'SALDO MAXPPI JULHO 2026'!AR5</f>
        <v>701225</v>
      </c>
      <c r="AS300" s="31">
        <f>'SALDO MAXPPI JULHO 2026'!AS5</f>
        <v>701226</v>
      </c>
      <c r="AT300" s="31">
        <f>'SALDO MAXPPI JULHO 2026'!AT5</f>
        <v>701227</v>
      </c>
      <c r="AU300" s="31">
        <f>'SALDO MAXPPI JULHO 2026'!AU5</f>
        <v>701228</v>
      </c>
      <c r="AV300" s="31">
        <f>'SALDO MAXPPI JULHO 2026'!AV5</f>
        <v>701229</v>
      </c>
      <c r="AW300" s="31">
        <f>'SALDO MAXPPI JULHO 2026'!AW5</f>
        <v>701230</v>
      </c>
      <c r="AX300" s="31">
        <f>'SALDO MAXPPI JULHO 2026'!AX5</f>
        <v>701231</v>
      </c>
      <c r="AY300" s="31">
        <f>'SALDO MAXPPI JULHO 2026'!AY5</f>
        <v>701233</v>
      </c>
      <c r="AZ300" s="31">
        <f>'SALDO MAXPPI JULHO 2026'!AZ5</f>
        <v>701234</v>
      </c>
      <c r="BA300" s="31">
        <f>'SALDO MAXPPI JULHO 2026'!BA5</f>
        <v>701235</v>
      </c>
      <c r="BB300" s="31">
        <f>'SALDO MAXPPI JULHO 2026'!BB5</f>
        <v>701238</v>
      </c>
      <c r="BC300" s="31">
        <f>'SALDO MAXPPI JULHO 2026'!BC5</f>
        <v>701239</v>
      </c>
      <c r="BD300" s="31" t="str">
        <f>'SALDO MAXPPI JULHO 2026'!BD5</f>
        <v>03.02</v>
      </c>
      <c r="BE300" s="31" t="str">
        <f>'SALDO MAXPPI JULHO 2026'!BE5</f>
        <v>03.03</v>
      </c>
      <c r="BF300" s="31" t="str">
        <f>'SALDO MAXPPI JULHO 2026'!BF5</f>
        <v>03.07</v>
      </c>
      <c r="BG300" s="31" t="str">
        <f>'SALDO MAXPPI JULHO 2026'!BG5</f>
        <v>03.09</v>
      </c>
      <c r="BH300" s="31" t="str">
        <f>'SALDO MAXPPI JULHO 2026'!BH5</f>
        <v>04.00</v>
      </c>
      <c r="BI300" s="31" t="str">
        <f>'SALDO MAXPPI JULHO 2026'!BI5</f>
        <v>04.01</v>
      </c>
      <c r="BJ300" s="31" t="str">
        <f>'SALDO MAXPPI JULHO 2026'!BJ5</f>
        <v>04.04</v>
      </c>
      <c r="BK300" s="31" t="str">
        <f>'SALDO MAXPPI JULHO 2026'!BK5</f>
        <v>04.06</v>
      </c>
      <c r="BL300" s="31" t="str">
        <f>'SALDO MAXPPI JULHO 2026'!BL5</f>
        <v>04.08</v>
      </c>
      <c r="BM300" s="31" t="str">
        <f>'SALDO MAXPPI JULHO 2026'!BM5</f>
        <v>04.09</v>
      </c>
      <c r="BN300" s="31" t="str">
        <f>'SALDO MAXPPI JULHO 2026'!BN5</f>
        <v>04.17</v>
      </c>
      <c r="BO300" s="31" t="str">
        <f>'SALDO MAXPPI JULHO 2026'!BO5</f>
        <v>07.01A</v>
      </c>
      <c r="BP300" s="31" t="str">
        <f>'SALDO MAXPPI JULHO 2026'!BP5</f>
        <v>02.01</v>
      </c>
      <c r="BQ300" s="31" t="str">
        <f>'SALDO MAXPPI JULHO 2026'!BQ5</f>
        <v>02.04</v>
      </c>
      <c r="BR300" s="31" t="str">
        <f>'SALDO MAXPPI JULHO 2026'!BR5</f>
        <v>02.06</v>
      </c>
      <c r="BS300" s="31" t="str">
        <f>'SALDO MAXPPI JULHO 2026'!BS5</f>
        <v>02.07</v>
      </c>
      <c r="BT300" s="31" t="str">
        <f>'SALDO MAXPPI JULHO 2026'!BT5</f>
        <v>02.08B</v>
      </c>
      <c r="BU300" s="31" t="str">
        <f>'SALDO MAXPPI JULHO 2026'!BU5</f>
        <v>02.12A</v>
      </c>
      <c r="BV300" s="31" t="str">
        <f>'SALDO MAXPPI JULHO 2026'!BV5</f>
        <v>02.12B</v>
      </c>
      <c r="BW300" s="31" t="str">
        <f>'SALDO MAXPPI JULHO 2026'!BW5</f>
        <v>02.12C</v>
      </c>
      <c r="BX300" s="31" t="str">
        <f>'SALDO MAXPPI JULHO 2026'!BX5</f>
        <v>03.09A</v>
      </c>
      <c r="BY300" s="51" t="s">
        <v>475</v>
      </c>
    </row>
    <row r="301" spans="1:81">
      <c r="A301" s="42" t="s">
        <v>176</v>
      </c>
      <c r="B301" s="43">
        <v>1</v>
      </c>
      <c r="C301" s="43">
        <v>1</v>
      </c>
      <c r="D301" s="43">
        <v>1</v>
      </c>
      <c r="E301" s="43">
        <v>1</v>
      </c>
      <c r="F301" s="43">
        <v>1</v>
      </c>
      <c r="G301" s="43"/>
      <c r="H301" s="43">
        <v>1</v>
      </c>
      <c r="I301" s="43">
        <v>1</v>
      </c>
      <c r="J301" s="43">
        <v>1</v>
      </c>
      <c r="K301" s="43">
        <v>1</v>
      </c>
      <c r="L301" s="43">
        <v>1</v>
      </c>
      <c r="M301" s="43">
        <v>1</v>
      </c>
      <c r="N301" s="43">
        <v>1</v>
      </c>
      <c r="O301" s="43">
        <v>1</v>
      </c>
      <c r="P301" s="43">
        <v>1</v>
      </c>
      <c r="Q301" s="45">
        <v>1</v>
      </c>
      <c r="R301" s="43">
        <v>1</v>
      </c>
      <c r="S301" s="43">
        <v>1</v>
      </c>
      <c r="T301" s="43">
        <v>1</v>
      </c>
      <c r="U301" s="43">
        <v>1</v>
      </c>
      <c r="V301" s="43">
        <v>1</v>
      </c>
      <c r="W301" s="45">
        <v>1</v>
      </c>
      <c r="X301" s="43">
        <v>1</v>
      </c>
      <c r="Y301" s="43">
        <v>1</v>
      </c>
      <c r="Z301" s="43">
        <v>1</v>
      </c>
      <c r="AA301" s="43">
        <v>1</v>
      </c>
      <c r="AB301" s="43">
        <v>1</v>
      </c>
      <c r="AC301" s="43">
        <v>1</v>
      </c>
      <c r="AD301" s="43">
        <v>1</v>
      </c>
      <c r="AE301" s="43">
        <v>1</v>
      </c>
      <c r="AF301" s="43">
        <v>1</v>
      </c>
      <c r="AG301" s="43">
        <v>1</v>
      </c>
      <c r="AH301" s="43">
        <v>1</v>
      </c>
      <c r="AI301" s="43">
        <v>1</v>
      </c>
      <c r="AJ301" s="43">
        <v>1</v>
      </c>
      <c r="AK301" s="43">
        <v>1</v>
      </c>
      <c r="AL301" s="43">
        <v>1</v>
      </c>
      <c r="AM301" s="43">
        <v>1</v>
      </c>
      <c r="AN301" s="43">
        <v>1</v>
      </c>
      <c r="AO301" s="43">
        <v>1</v>
      </c>
      <c r="AP301" s="43">
        <v>1</v>
      </c>
      <c r="AQ301" s="43">
        <v>1</v>
      </c>
      <c r="AR301" s="43">
        <v>1</v>
      </c>
      <c r="AS301" s="43">
        <v>1</v>
      </c>
      <c r="AT301" s="43">
        <v>1</v>
      </c>
      <c r="AU301" s="43">
        <v>1</v>
      </c>
      <c r="AV301" s="43">
        <v>1</v>
      </c>
      <c r="AW301" s="43">
        <v>1</v>
      </c>
      <c r="AX301" s="43">
        <v>1</v>
      </c>
      <c r="AY301" s="43">
        <v>1</v>
      </c>
      <c r="AZ301" s="43">
        <v>1</v>
      </c>
      <c r="BA301" s="43">
        <v>1</v>
      </c>
      <c r="BB301" s="43">
        <v>1</v>
      </c>
      <c r="BC301" s="43">
        <v>1</v>
      </c>
      <c r="BD301" s="43">
        <v>1</v>
      </c>
      <c r="BE301" s="43">
        <v>1</v>
      </c>
      <c r="BF301" s="43">
        <v>1</v>
      </c>
      <c r="BG301" s="43">
        <v>1</v>
      </c>
      <c r="BH301" s="43">
        <v>1</v>
      </c>
      <c r="BI301" s="43">
        <v>1</v>
      </c>
      <c r="BJ301" s="43">
        <v>1</v>
      </c>
      <c r="BK301" s="43">
        <v>1</v>
      </c>
      <c r="BL301" s="43">
        <v>1</v>
      </c>
      <c r="BM301" s="43">
        <v>1</v>
      </c>
      <c r="BN301" s="43">
        <v>1</v>
      </c>
      <c r="BO301" s="43">
        <v>1</v>
      </c>
      <c r="BP301" s="43">
        <v>1</v>
      </c>
      <c r="BQ301" s="43">
        <v>1</v>
      </c>
      <c r="BR301" s="43">
        <v>1</v>
      </c>
      <c r="BS301" s="43">
        <v>1</v>
      </c>
      <c r="BT301" s="43">
        <v>1</v>
      </c>
      <c r="BU301" s="43">
        <v>1</v>
      </c>
      <c r="BV301" s="43">
        <v>1</v>
      </c>
      <c r="BW301" s="43">
        <v>1</v>
      </c>
      <c r="BX301" s="43">
        <v>1</v>
      </c>
      <c r="BY301" s="43">
        <v>1</v>
      </c>
    </row>
    <row r="302" spans="1:81">
      <c r="A302" s="42" t="s">
        <v>177</v>
      </c>
      <c r="B302" s="43">
        <v>1</v>
      </c>
      <c r="C302" s="43">
        <v>1</v>
      </c>
      <c r="D302" s="43">
        <v>1</v>
      </c>
      <c r="E302" s="43"/>
      <c r="F302" s="43">
        <v>1</v>
      </c>
      <c r="G302" s="43"/>
      <c r="H302" s="43"/>
      <c r="I302" s="43"/>
      <c r="J302" s="43"/>
      <c r="K302" s="43">
        <v>1</v>
      </c>
      <c r="L302" s="43"/>
      <c r="M302" s="43">
        <v>1</v>
      </c>
      <c r="N302" s="43">
        <v>1</v>
      </c>
      <c r="O302" s="43">
        <v>1</v>
      </c>
      <c r="P302" s="43">
        <v>1</v>
      </c>
      <c r="Q302" s="45">
        <v>1</v>
      </c>
      <c r="R302" s="43">
        <v>1</v>
      </c>
      <c r="S302" s="43">
        <v>1</v>
      </c>
      <c r="T302" s="43">
        <v>1</v>
      </c>
      <c r="U302" s="43">
        <v>1</v>
      </c>
      <c r="V302" s="43">
        <v>1</v>
      </c>
      <c r="W302" s="45">
        <v>1</v>
      </c>
      <c r="X302" s="43"/>
      <c r="Y302" s="43">
        <v>1</v>
      </c>
      <c r="Z302" s="43">
        <v>1</v>
      </c>
      <c r="AA302" s="43"/>
      <c r="AB302" s="43">
        <v>1</v>
      </c>
      <c r="AC302" s="43"/>
      <c r="AD302" s="43"/>
      <c r="AE302" s="43"/>
      <c r="AF302" s="43"/>
      <c r="AG302" s="43"/>
      <c r="AH302" s="43"/>
      <c r="AI302" s="43"/>
      <c r="AJ302" s="43"/>
      <c r="AK302" s="43"/>
      <c r="AL302" s="43"/>
      <c r="AM302" s="43"/>
      <c r="AN302" s="43"/>
      <c r="AO302" s="43"/>
      <c r="AP302" s="43"/>
      <c r="AQ302" s="43"/>
      <c r="AR302" s="43"/>
      <c r="AS302" s="43">
        <v>1</v>
      </c>
      <c r="AT302" s="43"/>
      <c r="AU302" s="43"/>
      <c r="AV302" s="43"/>
      <c r="AW302" s="43"/>
      <c r="AX302" s="43"/>
      <c r="AY302" s="43"/>
      <c r="AZ302" s="43"/>
      <c r="BA302" s="43"/>
      <c r="BB302" s="43"/>
      <c r="BC302" s="43">
        <v>1</v>
      </c>
      <c r="BD302" s="43"/>
      <c r="BE302" s="43"/>
      <c r="BF302" s="43">
        <v>1</v>
      </c>
      <c r="BG302" s="43"/>
      <c r="BH302" s="43"/>
      <c r="BI302" s="43">
        <v>1</v>
      </c>
      <c r="BJ302" s="43"/>
      <c r="BK302" s="43"/>
      <c r="BL302" s="43"/>
      <c r="BM302" s="43"/>
      <c r="BN302" s="43"/>
      <c r="BO302" s="43"/>
      <c r="BP302" s="43"/>
      <c r="BQ302" s="43"/>
      <c r="BR302" s="43"/>
      <c r="BS302" s="43">
        <v>1</v>
      </c>
      <c r="BT302" s="43"/>
      <c r="BU302" s="43"/>
      <c r="BV302" s="43"/>
      <c r="BW302" s="43"/>
      <c r="BX302" s="43"/>
      <c r="BY302" s="43"/>
    </row>
    <row r="303" spans="1:81">
      <c r="A303" s="42" t="s">
        <v>178</v>
      </c>
      <c r="B303" s="43">
        <v>1</v>
      </c>
      <c r="C303" s="43">
        <v>1</v>
      </c>
      <c r="D303" s="43">
        <v>1</v>
      </c>
      <c r="E303" s="43"/>
      <c r="F303" s="43"/>
      <c r="G303" s="43"/>
      <c r="H303" s="43"/>
      <c r="I303" s="43"/>
      <c r="J303" s="43"/>
      <c r="K303" s="43"/>
      <c r="L303" s="43"/>
      <c r="M303" s="43"/>
      <c r="N303" s="43"/>
      <c r="O303" s="43"/>
      <c r="P303" s="43"/>
      <c r="Q303" s="45">
        <v>1</v>
      </c>
      <c r="R303" s="43"/>
      <c r="S303" s="43"/>
      <c r="T303" s="43"/>
      <c r="U303" s="43"/>
      <c r="V303" s="43">
        <v>1</v>
      </c>
      <c r="W303" s="45">
        <v>1</v>
      </c>
      <c r="X303" s="43"/>
      <c r="Y303" s="43"/>
      <c r="Z303" s="43"/>
      <c r="AA303" s="43"/>
      <c r="AB303" s="43"/>
      <c r="AC303" s="43"/>
      <c r="AD303" s="43">
        <v>1</v>
      </c>
      <c r="AE303" s="43"/>
      <c r="AF303" s="43"/>
      <c r="AG303" s="43"/>
      <c r="AH303" s="43"/>
      <c r="AI303" s="43"/>
      <c r="AJ303" s="43"/>
      <c r="AK303" s="43"/>
      <c r="AL303" s="43"/>
      <c r="AM303" s="43"/>
      <c r="AN303" s="43"/>
      <c r="AO303" s="43"/>
      <c r="AP303" s="43"/>
      <c r="AQ303" s="43"/>
      <c r="AR303" s="43"/>
      <c r="AS303" s="43"/>
      <c r="AT303" s="43"/>
      <c r="AU303" s="43"/>
      <c r="AV303" s="43"/>
      <c r="AW303" s="43"/>
      <c r="AX303" s="43"/>
      <c r="AY303" s="43"/>
      <c r="AZ303" s="43">
        <v>1</v>
      </c>
      <c r="BA303" s="43"/>
      <c r="BB303" s="43"/>
      <c r="BC303" s="43">
        <v>1</v>
      </c>
      <c r="BD303" s="43">
        <v>1</v>
      </c>
      <c r="BE303" s="43"/>
      <c r="BF303" s="43"/>
      <c r="BG303" s="43">
        <v>1</v>
      </c>
      <c r="BH303" s="43"/>
      <c r="BI303" s="43"/>
      <c r="BJ303" s="43">
        <v>1</v>
      </c>
      <c r="BK303" s="43">
        <v>1</v>
      </c>
      <c r="BL303" s="43"/>
      <c r="BM303" s="43">
        <v>1</v>
      </c>
      <c r="BN303" s="43">
        <v>1</v>
      </c>
      <c r="BO303" s="43"/>
      <c r="BP303" s="43"/>
      <c r="BQ303" s="43"/>
      <c r="BR303" s="43"/>
      <c r="BS303" s="43"/>
      <c r="BT303" s="43"/>
      <c r="BU303" s="43"/>
      <c r="BV303" s="43"/>
      <c r="BW303" s="43"/>
      <c r="BX303" s="43"/>
      <c r="BY303" s="43"/>
    </row>
    <row r="304" spans="1:81">
      <c r="A304" s="42" t="s">
        <v>179</v>
      </c>
      <c r="B304" s="43">
        <v>1</v>
      </c>
      <c r="C304" s="43">
        <v>1</v>
      </c>
      <c r="D304" s="43">
        <v>1</v>
      </c>
      <c r="E304" s="43">
        <v>1</v>
      </c>
      <c r="F304" s="43">
        <v>1</v>
      </c>
      <c r="G304" s="43"/>
      <c r="H304" s="43">
        <v>1</v>
      </c>
      <c r="I304" s="43">
        <v>1</v>
      </c>
      <c r="J304" s="43">
        <v>1</v>
      </c>
      <c r="K304" s="43">
        <v>1</v>
      </c>
      <c r="L304" s="43">
        <v>1</v>
      </c>
      <c r="M304" s="43">
        <v>1</v>
      </c>
      <c r="N304" s="43">
        <v>1</v>
      </c>
      <c r="O304" s="43">
        <v>1</v>
      </c>
      <c r="P304" s="43">
        <v>1</v>
      </c>
      <c r="Q304" s="45">
        <v>1</v>
      </c>
      <c r="R304" s="43">
        <v>1</v>
      </c>
      <c r="S304" s="43">
        <v>1</v>
      </c>
      <c r="T304" s="43">
        <v>1</v>
      </c>
      <c r="U304" s="43">
        <v>1</v>
      </c>
      <c r="V304" s="43">
        <v>1</v>
      </c>
      <c r="W304" s="45">
        <v>1</v>
      </c>
      <c r="X304" s="43">
        <v>1</v>
      </c>
      <c r="Y304" s="43">
        <v>1</v>
      </c>
      <c r="Z304" s="43">
        <v>1</v>
      </c>
      <c r="AA304" s="43">
        <v>1</v>
      </c>
      <c r="AB304" s="43">
        <v>1</v>
      </c>
      <c r="AC304" s="43">
        <v>1</v>
      </c>
      <c r="AD304" s="43">
        <v>1</v>
      </c>
      <c r="AE304" s="43">
        <v>1</v>
      </c>
      <c r="AF304" s="43">
        <v>1</v>
      </c>
      <c r="AG304" s="43">
        <v>1</v>
      </c>
      <c r="AH304" s="43">
        <v>1</v>
      </c>
      <c r="AI304" s="43">
        <v>1</v>
      </c>
      <c r="AJ304" s="43">
        <v>1</v>
      </c>
      <c r="AK304" s="43">
        <v>1</v>
      </c>
      <c r="AL304" s="43">
        <v>1</v>
      </c>
      <c r="AM304" s="43">
        <v>1</v>
      </c>
      <c r="AN304" s="43">
        <v>1</v>
      </c>
      <c r="AO304" s="43">
        <v>1</v>
      </c>
      <c r="AP304" s="43">
        <v>1</v>
      </c>
      <c r="AQ304" s="43">
        <v>1</v>
      </c>
      <c r="AR304" s="43">
        <v>1</v>
      </c>
      <c r="AS304" s="43">
        <v>1</v>
      </c>
      <c r="AT304" s="43">
        <v>1</v>
      </c>
      <c r="AU304" s="43">
        <v>1</v>
      </c>
      <c r="AV304" s="43">
        <v>1</v>
      </c>
      <c r="AW304" s="43">
        <v>1</v>
      </c>
      <c r="AX304" s="43">
        <v>1</v>
      </c>
      <c r="AY304" s="43">
        <v>1</v>
      </c>
      <c r="AZ304" s="43">
        <v>1</v>
      </c>
      <c r="BA304" s="43">
        <v>1</v>
      </c>
      <c r="BB304" s="43">
        <v>1</v>
      </c>
      <c r="BC304" s="43">
        <v>1</v>
      </c>
      <c r="BD304" s="43">
        <v>1</v>
      </c>
      <c r="BE304" s="43">
        <v>1</v>
      </c>
      <c r="BF304" s="43">
        <v>1</v>
      </c>
      <c r="BG304" s="43">
        <v>1</v>
      </c>
      <c r="BH304" s="43">
        <v>1</v>
      </c>
      <c r="BI304" s="43">
        <v>1</v>
      </c>
      <c r="BJ304" s="43">
        <v>1</v>
      </c>
      <c r="BK304" s="43">
        <v>1</v>
      </c>
      <c r="BL304" s="43">
        <v>1</v>
      </c>
      <c r="BM304" s="43">
        <v>1</v>
      </c>
      <c r="BN304" s="43">
        <v>1</v>
      </c>
      <c r="BO304" s="43">
        <v>1</v>
      </c>
      <c r="BP304" s="43">
        <v>1</v>
      </c>
      <c r="BQ304" s="43">
        <v>1</v>
      </c>
      <c r="BR304" s="43">
        <v>1</v>
      </c>
      <c r="BS304" s="43">
        <v>1</v>
      </c>
      <c r="BT304" s="43">
        <v>1</v>
      </c>
      <c r="BU304" s="43">
        <v>1</v>
      </c>
      <c r="BV304" s="43">
        <v>1</v>
      </c>
      <c r="BW304" s="43">
        <v>1</v>
      </c>
      <c r="BX304" s="43">
        <v>1</v>
      </c>
      <c r="BY304" s="43">
        <v>1</v>
      </c>
    </row>
    <row r="305" spans="1:77">
      <c r="A305" s="42" t="s">
        <v>180</v>
      </c>
      <c r="B305" s="43"/>
      <c r="C305" s="43">
        <v>1</v>
      </c>
      <c r="D305" s="43">
        <v>1</v>
      </c>
      <c r="E305" s="43"/>
      <c r="F305" s="43"/>
      <c r="G305" s="43"/>
      <c r="H305" s="43"/>
      <c r="I305" s="43"/>
      <c r="J305" s="43"/>
      <c r="K305" s="43"/>
      <c r="L305" s="43"/>
      <c r="M305" s="43"/>
      <c r="N305" s="43"/>
      <c r="O305" s="43"/>
      <c r="P305" s="43"/>
      <c r="Q305" s="45">
        <v>1</v>
      </c>
      <c r="R305" s="43"/>
      <c r="S305" s="43"/>
      <c r="T305" s="43"/>
      <c r="U305" s="43"/>
      <c r="V305" s="43"/>
      <c r="W305" s="45">
        <v>1</v>
      </c>
      <c r="X305" s="43"/>
      <c r="Y305" s="43"/>
      <c r="Z305" s="43"/>
      <c r="AA305" s="43"/>
      <c r="AB305" s="43"/>
      <c r="AC305" s="43"/>
      <c r="AD305" s="43"/>
      <c r="AE305" s="43"/>
      <c r="AF305" s="43"/>
      <c r="AG305" s="43"/>
      <c r="AH305" s="43"/>
      <c r="AI305" s="43"/>
      <c r="AJ305" s="43"/>
      <c r="AK305" s="43"/>
      <c r="AL305" s="43"/>
      <c r="AM305" s="43"/>
      <c r="AN305" s="43"/>
      <c r="AO305" s="43"/>
      <c r="AP305" s="43"/>
      <c r="AQ305" s="43"/>
      <c r="AR305" s="43"/>
      <c r="AS305" s="43"/>
      <c r="AT305" s="43"/>
      <c r="AU305" s="43"/>
      <c r="AV305" s="43"/>
      <c r="AW305" s="43"/>
      <c r="AX305" s="43"/>
      <c r="AY305" s="43"/>
      <c r="AZ305" s="43"/>
      <c r="BA305" s="43"/>
      <c r="BB305" s="43"/>
      <c r="BC305" s="43">
        <v>1</v>
      </c>
      <c r="BD305" s="43"/>
      <c r="BE305" s="43"/>
      <c r="BF305" s="43"/>
      <c r="BG305" s="43"/>
      <c r="BH305" s="43"/>
      <c r="BI305" s="43">
        <v>0.26729999999999998</v>
      </c>
      <c r="BJ305" s="43"/>
      <c r="BK305" s="43"/>
      <c r="BL305" s="43"/>
      <c r="BM305" s="43"/>
      <c r="BN305" s="43"/>
      <c r="BO305" s="43"/>
      <c r="BP305" s="43"/>
      <c r="BQ305" s="43"/>
      <c r="BR305" s="43"/>
      <c r="BS305" s="43"/>
      <c r="BT305" s="43"/>
      <c r="BU305" s="43"/>
      <c r="BV305" s="43"/>
      <c r="BW305" s="43"/>
      <c r="BX305" s="43"/>
      <c r="BY305" s="43"/>
    </row>
    <row r="306" spans="1:77">
      <c r="A306" s="42" t="s">
        <v>181</v>
      </c>
      <c r="B306" s="43">
        <v>1</v>
      </c>
      <c r="C306" s="43">
        <v>1</v>
      </c>
      <c r="D306" s="43">
        <v>1</v>
      </c>
      <c r="E306" s="43">
        <v>1</v>
      </c>
      <c r="F306" s="43">
        <v>1</v>
      </c>
      <c r="G306" s="43"/>
      <c r="H306" s="43">
        <v>1</v>
      </c>
      <c r="I306" s="43">
        <v>1</v>
      </c>
      <c r="J306" s="43">
        <v>1</v>
      </c>
      <c r="K306" s="43">
        <v>1</v>
      </c>
      <c r="L306" s="43">
        <v>1</v>
      </c>
      <c r="M306" s="43">
        <v>1</v>
      </c>
      <c r="N306" s="43">
        <v>1</v>
      </c>
      <c r="O306" s="43">
        <v>1</v>
      </c>
      <c r="P306" s="43">
        <v>1</v>
      </c>
      <c r="Q306" s="45">
        <v>1</v>
      </c>
      <c r="R306" s="43">
        <v>1</v>
      </c>
      <c r="S306" s="43">
        <v>1</v>
      </c>
      <c r="T306" s="43">
        <v>1</v>
      </c>
      <c r="U306" s="43">
        <v>1</v>
      </c>
      <c r="V306" s="43">
        <v>1</v>
      </c>
      <c r="W306" s="45">
        <v>1</v>
      </c>
      <c r="X306" s="43">
        <v>1</v>
      </c>
      <c r="Y306" s="43">
        <v>1</v>
      </c>
      <c r="Z306" s="43">
        <v>1</v>
      </c>
      <c r="AA306" s="43">
        <v>1</v>
      </c>
      <c r="AB306" s="43">
        <v>1</v>
      </c>
      <c r="AC306" s="43">
        <v>1</v>
      </c>
      <c r="AD306" s="43">
        <v>1</v>
      </c>
      <c r="AE306" s="43">
        <v>1</v>
      </c>
      <c r="AF306" s="43">
        <v>1</v>
      </c>
      <c r="AG306" s="43">
        <v>1</v>
      </c>
      <c r="AH306" s="43">
        <v>1</v>
      </c>
      <c r="AI306" s="43">
        <v>1</v>
      </c>
      <c r="AJ306" s="43">
        <v>1</v>
      </c>
      <c r="AK306" s="43">
        <v>1</v>
      </c>
      <c r="AL306" s="43">
        <v>1</v>
      </c>
      <c r="AM306" s="43">
        <v>1</v>
      </c>
      <c r="AN306" s="43">
        <v>1</v>
      </c>
      <c r="AO306" s="43">
        <v>1</v>
      </c>
      <c r="AP306" s="43">
        <v>1</v>
      </c>
      <c r="AQ306" s="43">
        <v>1</v>
      </c>
      <c r="AR306" s="43">
        <v>1</v>
      </c>
      <c r="AS306" s="43">
        <v>1</v>
      </c>
      <c r="AT306" s="43">
        <v>1</v>
      </c>
      <c r="AU306" s="43">
        <v>1</v>
      </c>
      <c r="AV306" s="43">
        <v>1</v>
      </c>
      <c r="AW306" s="43">
        <v>1</v>
      </c>
      <c r="AX306" s="43">
        <v>1</v>
      </c>
      <c r="AY306" s="43">
        <v>1</v>
      </c>
      <c r="AZ306" s="43">
        <v>1</v>
      </c>
      <c r="BA306" s="43">
        <v>1</v>
      </c>
      <c r="BB306" s="43">
        <v>1</v>
      </c>
      <c r="BC306" s="43">
        <v>1</v>
      </c>
      <c r="BD306" s="43">
        <v>1</v>
      </c>
      <c r="BE306" s="43">
        <v>1</v>
      </c>
      <c r="BF306" s="43">
        <v>1</v>
      </c>
      <c r="BG306" s="43">
        <v>1</v>
      </c>
      <c r="BH306" s="43">
        <v>1</v>
      </c>
      <c r="BI306" s="43">
        <v>1</v>
      </c>
      <c r="BJ306" s="43">
        <v>1</v>
      </c>
      <c r="BK306" s="43">
        <v>1</v>
      </c>
      <c r="BL306" s="43">
        <v>1</v>
      </c>
      <c r="BM306" s="43">
        <v>1</v>
      </c>
      <c r="BN306" s="43">
        <v>1</v>
      </c>
      <c r="BO306" s="43">
        <v>1</v>
      </c>
      <c r="BP306" s="43">
        <v>1</v>
      </c>
      <c r="BQ306" s="43">
        <v>1</v>
      </c>
      <c r="BR306" s="43">
        <v>1</v>
      </c>
      <c r="BS306" s="43">
        <v>1</v>
      </c>
      <c r="BT306" s="43">
        <v>1</v>
      </c>
      <c r="BU306" s="43">
        <v>1</v>
      </c>
      <c r="BV306" s="43">
        <v>1</v>
      </c>
      <c r="BW306" s="43">
        <v>1</v>
      </c>
      <c r="BX306" s="43">
        <v>1</v>
      </c>
      <c r="BY306" s="43">
        <v>1</v>
      </c>
    </row>
    <row r="307" spans="1:77">
      <c r="A307" s="42" t="s">
        <v>182</v>
      </c>
      <c r="B307" s="43">
        <v>1</v>
      </c>
      <c r="C307" s="43">
        <v>1</v>
      </c>
      <c r="D307" s="43">
        <v>1</v>
      </c>
      <c r="E307" s="43">
        <v>1</v>
      </c>
      <c r="F307" s="43">
        <v>1</v>
      </c>
      <c r="G307" s="43"/>
      <c r="H307" s="43">
        <v>1</v>
      </c>
      <c r="I307" s="43">
        <v>1</v>
      </c>
      <c r="J307" s="43">
        <v>1</v>
      </c>
      <c r="K307" s="43">
        <v>1</v>
      </c>
      <c r="L307" s="43">
        <v>1</v>
      </c>
      <c r="M307" s="43">
        <v>1</v>
      </c>
      <c r="N307" s="43">
        <v>1</v>
      </c>
      <c r="O307" s="43">
        <v>1</v>
      </c>
      <c r="P307" s="43">
        <v>1</v>
      </c>
      <c r="Q307" s="45">
        <v>1</v>
      </c>
      <c r="R307" s="43">
        <v>1</v>
      </c>
      <c r="S307" s="43">
        <v>1</v>
      </c>
      <c r="T307" s="43">
        <v>1</v>
      </c>
      <c r="U307" s="43">
        <v>1</v>
      </c>
      <c r="V307" s="43">
        <v>1</v>
      </c>
      <c r="W307" s="45">
        <v>1</v>
      </c>
      <c r="X307" s="43">
        <v>1</v>
      </c>
      <c r="Y307" s="43">
        <v>1</v>
      </c>
      <c r="Z307" s="43">
        <v>1</v>
      </c>
      <c r="AA307" s="43">
        <v>1</v>
      </c>
      <c r="AB307" s="43">
        <v>1</v>
      </c>
      <c r="AC307" s="43">
        <v>1</v>
      </c>
      <c r="AD307" s="43">
        <v>1</v>
      </c>
      <c r="AE307" s="43">
        <v>1</v>
      </c>
      <c r="AF307" s="43">
        <v>1</v>
      </c>
      <c r="AG307" s="43">
        <v>1</v>
      </c>
      <c r="AH307" s="43">
        <v>1</v>
      </c>
      <c r="AI307" s="43">
        <v>1</v>
      </c>
      <c r="AJ307" s="43">
        <v>1</v>
      </c>
      <c r="AK307" s="43">
        <v>1</v>
      </c>
      <c r="AL307" s="43">
        <v>1</v>
      </c>
      <c r="AM307" s="43">
        <v>1</v>
      </c>
      <c r="AN307" s="43">
        <v>1</v>
      </c>
      <c r="AO307" s="43">
        <v>1</v>
      </c>
      <c r="AP307" s="43">
        <v>1</v>
      </c>
      <c r="AQ307" s="43">
        <v>1</v>
      </c>
      <c r="AR307" s="43">
        <v>1</v>
      </c>
      <c r="AS307" s="43">
        <v>1</v>
      </c>
      <c r="AT307" s="43">
        <v>1</v>
      </c>
      <c r="AU307" s="43">
        <v>1</v>
      </c>
      <c r="AV307" s="43">
        <v>1</v>
      </c>
      <c r="AW307" s="43">
        <v>1</v>
      </c>
      <c r="AX307" s="43">
        <v>1</v>
      </c>
      <c r="AY307" s="43">
        <v>1</v>
      </c>
      <c r="AZ307" s="43">
        <v>1</v>
      </c>
      <c r="BA307" s="43">
        <v>1</v>
      </c>
      <c r="BB307" s="43">
        <v>1</v>
      </c>
      <c r="BC307" s="43">
        <v>1</v>
      </c>
      <c r="BD307" s="43">
        <v>1</v>
      </c>
      <c r="BE307" s="43">
        <v>1</v>
      </c>
      <c r="BF307" s="43">
        <v>1</v>
      </c>
      <c r="BG307" s="43">
        <v>1</v>
      </c>
      <c r="BH307" s="43">
        <v>1</v>
      </c>
      <c r="BI307" s="43">
        <v>1</v>
      </c>
      <c r="BJ307" s="43">
        <v>1</v>
      </c>
      <c r="BK307" s="43">
        <v>1</v>
      </c>
      <c r="BL307" s="43">
        <v>1</v>
      </c>
      <c r="BM307" s="43">
        <v>1</v>
      </c>
      <c r="BN307" s="43">
        <v>1</v>
      </c>
      <c r="BO307" s="43">
        <v>1</v>
      </c>
      <c r="BP307" s="43">
        <v>1</v>
      </c>
      <c r="BQ307" s="43">
        <v>1</v>
      </c>
      <c r="BR307" s="43">
        <v>1</v>
      </c>
      <c r="BS307" s="43">
        <v>1</v>
      </c>
      <c r="BT307" s="43">
        <v>1</v>
      </c>
      <c r="BU307" s="43">
        <v>1</v>
      </c>
      <c r="BV307" s="43">
        <v>1</v>
      </c>
      <c r="BW307" s="43">
        <v>1</v>
      </c>
      <c r="BX307" s="43">
        <v>1</v>
      </c>
      <c r="BY307" s="43">
        <v>1</v>
      </c>
    </row>
    <row r="308" spans="1:77">
      <c r="A308" s="42" t="s">
        <v>183</v>
      </c>
      <c r="B308" s="43">
        <v>1</v>
      </c>
      <c r="C308" s="43">
        <v>1</v>
      </c>
      <c r="D308" s="43">
        <v>1</v>
      </c>
      <c r="E308" s="43">
        <v>1</v>
      </c>
      <c r="F308" s="43">
        <v>1</v>
      </c>
      <c r="G308" s="43"/>
      <c r="H308" s="43">
        <v>1</v>
      </c>
      <c r="I308" s="43">
        <v>1</v>
      </c>
      <c r="J308" s="43">
        <v>1</v>
      </c>
      <c r="K308" s="43">
        <v>1</v>
      </c>
      <c r="L308" s="43">
        <v>1</v>
      </c>
      <c r="M308" s="43">
        <v>1</v>
      </c>
      <c r="N308" s="43">
        <v>1</v>
      </c>
      <c r="O308" s="43">
        <v>1</v>
      </c>
      <c r="P308" s="43">
        <v>1</v>
      </c>
      <c r="Q308" s="45">
        <v>1</v>
      </c>
      <c r="R308" s="43">
        <v>1</v>
      </c>
      <c r="S308" s="43">
        <v>1</v>
      </c>
      <c r="T308" s="43">
        <v>1</v>
      </c>
      <c r="U308" s="43">
        <v>1</v>
      </c>
      <c r="V308" s="43">
        <v>1</v>
      </c>
      <c r="W308" s="45">
        <v>1</v>
      </c>
      <c r="X308" s="43">
        <v>1</v>
      </c>
      <c r="Y308" s="43">
        <v>1</v>
      </c>
      <c r="Z308" s="43">
        <v>1</v>
      </c>
      <c r="AA308" s="43">
        <v>1</v>
      </c>
      <c r="AB308" s="43">
        <v>1</v>
      </c>
      <c r="AC308" s="43">
        <v>1</v>
      </c>
      <c r="AD308" s="43">
        <v>1</v>
      </c>
      <c r="AE308" s="43">
        <v>1</v>
      </c>
      <c r="AF308" s="43">
        <v>1</v>
      </c>
      <c r="AG308" s="43">
        <v>1</v>
      </c>
      <c r="AH308" s="43">
        <v>1</v>
      </c>
      <c r="AI308" s="43">
        <v>1</v>
      </c>
      <c r="AJ308" s="43">
        <v>1</v>
      </c>
      <c r="AK308" s="43">
        <v>1</v>
      </c>
      <c r="AL308" s="43">
        <v>1</v>
      </c>
      <c r="AM308" s="43">
        <v>1</v>
      </c>
      <c r="AN308" s="43">
        <v>1</v>
      </c>
      <c r="AO308" s="43">
        <v>1</v>
      </c>
      <c r="AP308" s="43">
        <v>1</v>
      </c>
      <c r="AQ308" s="43">
        <v>1</v>
      </c>
      <c r="AR308" s="43">
        <v>1</v>
      </c>
      <c r="AS308" s="43">
        <v>1</v>
      </c>
      <c r="AT308" s="43">
        <v>1</v>
      </c>
      <c r="AU308" s="43">
        <v>1</v>
      </c>
      <c r="AV308" s="43">
        <v>1</v>
      </c>
      <c r="AW308" s="43">
        <v>1</v>
      </c>
      <c r="AX308" s="43">
        <v>1</v>
      </c>
      <c r="AY308" s="43">
        <v>1</v>
      </c>
      <c r="AZ308" s="43">
        <v>1</v>
      </c>
      <c r="BA308" s="43">
        <v>1</v>
      </c>
      <c r="BB308" s="43">
        <v>1</v>
      </c>
      <c r="BC308" s="43">
        <v>1</v>
      </c>
      <c r="BD308" s="43">
        <v>1</v>
      </c>
      <c r="BE308" s="43">
        <v>1</v>
      </c>
      <c r="BF308" s="43">
        <v>1</v>
      </c>
      <c r="BG308" s="43">
        <v>1</v>
      </c>
      <c r="BH308" s="43">
        <v>1</v>
      </c>
      <c r="BI308" s="43">
        <v>1</v>
      </c>
      <c r="BJ308" s="43">
        <v>1</v>
      </c>
      <c r="BK308" s="43">
        <v>1</v>
      </c>
      <c r="BL308" s="43">
        <v>1</v>
      </c>
      <c r="BM308" s="43">
        <v>1</v>
      </c>
      <c r="BN308" s="43">
        <v>1</v>
      </c>
      <c r="BO308" s="43">
        <v>1</v>
      </c>
      <c r="BP308" s="43">
        <v>1</v>
      </c>
      <c r="BQ308" s="43">
        <v>1</v>
      </c>
      <c r="BR308" s="43">
        <v>1</v>
      </c>
      <c r="BS308" s="43">
        <v>1</v>
      </c>
      <c r="BT308" s="43">
        <v>1</v>
      </c>
      <c r="BU308" s="43">
        <v>1</v>
      </c>
      <c r="BV308" s="43">
        <v>1</v>
      </c>
      <c r="BW308" s="43">
        <v>1</v>
      </c>
      <c r="BX308" s="43">
        <v>1</v>
      </c>
      <c r="BY308" s="43">
        <v>1</v>
      </c>
    </row>
    <row r="309" spans="1:77">
      <c r="A309" s="42" t="s">
        <v>184</v>
      </c>
      <c r="B309" s="43"/>
      <c r="C309" s="43">
        <v>1</v>
      </c>
      <c r="D309" s="43">
        <v>1</v>
      </c>
      <c r="E309" s="43"/>
      <c r="F309" s="43"/>
      <c r="G309" s="43"/>
      <c r="H309" s="43"/>
      <c r="I309" s="43">
        <v>1</v>
      </c>
      <c r="J309" s="43"/>
      <c r="K309" s="43"/>
      <c r="L309" s="43"/>
      <c r="M309" s="43"/>
      <c r="N309" s="43"/>
      <c r="O309" s="43"/>
      <c r="P309" s="43"/>
      <c r="Q309" s="45">
        <v>1</v>
      </c>
      <c r="R309" s="43"/>
      <c r="S309" s="43"/>
      <c r="T309" s="43"/>
      <c r="U309" s="43"/>
      <c r="V309" s="43"/>
      <c r="W309" s="45">
        <v>1</v>
      </c>
      <c r="X309" s="43"/>
      <c r="Y309" s="43"/>
      <c r="Z309" s="43"/>
      <c r="AA309" s="43"/>
      <c r="AB309" s="43"/>
      <c r="AC309" s="43"/>
      <c r="AD309" s="43"/>
      <c r="AE309" s="43"/>
      <c r="AF309" s="43"/>
      <c r="AG309" s="43"/>
      <c r="AH309" s="43"/>
      <c r="AI309" s="43"/>
      <c r="AJ309" s="43"/>
      <c r="AK309" s="43"/>
      <c r="AL309" s="43"/>
      <c r="AM309" s="43"/>
      <c r="AN309" s="43"/>
      <c r="AO309" s="43"/>
      <c r="AP309" s="43"/>
      <c r="AQ309" s="43"/>
      <c r="AR309" s="43"/>
      <c r="AS309" s="43"/>
      <c r="AT309" s="43"/>
      <c r="AU309" s="43"/>
      <c r="AV309" s="43"/>
      <c r="AW309" s="43"/>
      <c r="AX309" s="43"/>
      <c r="AY309" s="43"/>
      <c r="AZ309" s="43"/>
      <c r="BA309" s="43"/>
      <c r="BB309" s="43"/>
      <c r="BC309" s="43">
        <v>1</v>
      </c>
      <c r="BD309" s="43"/>
      <c r="BE309" s="43"/>
      <c r="BF309" s="43"/>
      <c r="BG309" s="43"/>
      <c r="BH309" s="43"/>
      <c r="BI309" s="43"/>
      <c r="BJ309" s="43"/>
      <c r="BK309" s="43"/>
      <c r="BL309" s="43"/>
      <c r="BM309" s="43"/>
      <c r="BN309" s="43"/>
      <c r="BO309" s="43"/>
      <c r="BP309" s="43"/>
      <c r="BQ309" s="43"/>
      <c r="BR309" s="43"/>
      <c r="BS309" s="43"/>
      <c r="BT309" s="43"/>
      <c r="BU309" s="43"/>
      <c r="BV309" s="43"/>
      <c r="BW309" s="43"/>
      <c r="BX309" s="43"/>
      <c r="BY309" s="43"/>
    </row>
    <row r="310" spans="1:77">
      <c r="A310" s="42" t="s">
        <v>185</v>
      </c>
      <c r="B310" s="43">
        <v>1</v>
      </c>
      <c r="C310" s="43">
        <v>1</v>
      </c>
      <c r="D310" s="43">
        <v>1</v>
      </c>
      <c r="E310" s="43">
        <v>1</v>
      </c>
      <c r="F310" s="43">
        <v>1</v>
      </c>
      <c r="G310" s="43"/>
      <c r="H310" s="43">
        <v>1</v>
      </c>
      <c r="I310" s="43">
        <v>1</v>
      </c>
      <c r="J310" s="43">
        <v>1</v>
      </c>
      <c r="K310" s="43">
        <v>1</v>
      </c>
      <c r="L310" s="43">
        <v>1</v>
      </c>
      <c r="M310" s="43">
        <v>1</v>
      </c>
      <c r="N310" s="43">
        <v>1</v>
      </c>
      <c r="O310" s="43">
        <v>1</v>
      </c>
      <c r="P310" s="43">
        <v>1</v>
      </c>
      <c r="Q310" s="45">
        <v>1</v>
      </c>
      <c r="R310" s="43">
        <v>1</v>
      </c>
      <c r="S310" s="43">
        <v>1</v>
      </c>
      <c r="T310" s="43">
        <v>1</v>
      </c>
      <c r="U310" s="43">
        <v>1</v>
      </c>
      <c r="V310" s="43">
        <v>1</v>
      </c>
      <c r="W310" s="45">
        <v>1</v>
      </c>
      <c r="X310" s="43">
        <v>1</v>
      </c>
      <c r="Y310" s="43">
        <v>1</v>
      </c>
      <c r="Z310" s="43">
        <v>1</v>
      </c>
      <c r="AA310" s="43">
        <v>1</v>
      </c>
      <c r="AB310" s="43">
        <v>1</v>
      </c>
      <c r="AC310" s="43">
        <v>1</v>
      </c>
      <c r="AD310" s="43">
        <v>1</v>
      </c>
      <c r="AE310" s="43">
        <v>1</v>
      </c>
      <c r="AF310" s="43">
        <v>1</v>
      </c>
      <c r="AG310" s="43">
        <v>1</v>
      </c>
      <c r="AH310" s="43">
        <v>1</v>
      </c>
      <c r="AI310" s="43">
        <v>1</v>
      </c>
      <c r="AJ310" s="43">
        <v>1</v>
      </c>
      <c r="AK310" s="43">
        <v>1</v>
      </c>
      <c r="AL310" s="43">
        <v>1</v>
      </c>
      <c r="AM310" s="43">
        <v>1</v>
      </c>
      <c r="AN310" s="43">
        <v>1</v>
      </c>
      <c r="AO310" s="43">
        <v>1</v>
      </c>
      <c r="AP310" s="43">
        <v>1</v>
      </c>
      <c r="AQ310" s="43">
        <v>1</v>
      </c>
      <c r="AR310" s="43">
        <v>1</v>
      </c>
      <c r="AS310" s="43">
        <v>1</v>
      </c>
      <c r="AT310" s="43">
        <v>1</v>
      </c>
      <c r="AU310" s="43">
        <v>1</v>
      </c>
      <c r="AV310" s="43">
        <v>1</v>
      </c>
      <c r="AW310" s="43">
        <v>1</v>
      </c>
      <c r="AX310" s="43">
        <v>1</v>
      </c>
      <c r="AY310" s="43">
        <v>1</v>
      </c>
      <c r="AZ310" s="43">
        <v>1</v>
      </c>
      <c r="BA310" s="43">
        <v>1</v>
      </c>
      <c r="BB310" s="43">
        <v>1</v>
      </c>
      <c r="BC310" s="43">
        <v>1</v>
      </c>
      <c r="BD310" s="43">
        <v>1</v>
      </c>
      <c r="BE310" s="43">
        <v>1</v>
      </c>
      <c r="BF310" s="43">
        <v>1</v>
      </c>
      <c r="BG310" s="43">
        <v>1</v>
      </c>
      <c r="BH310" s="43">
        <v>1</v>
      </c>
      <c r="BI310" s="43">
        <v>1</v>
      </c>
      <c r="BJ310" s="43">
        <v>1</v>
      </c>
      <c r="BK310" s="43">
        <v>1</v>
      </c>
      <c r="BL310" s="43">
        <v>1</v>
      </c>
      <c r="BM310" s="43">
        <v>1</v>
      </c>
      <c r="BN310" s="43">
        <v>1</v>
      </c>
      <c r="BO310" s="43">
        <v>1</v>
      </c>
      <c r="BP310" s="43">
        <v>1</v>
      </c>
      <c r="BQ310" s="43">
        <v>1</v>
      </c>
      <c r="BR310" s="43">
        <v>1</v>
      </c>
      <c r="BS310" s="43">
        <v>1</v>
      </c>
      <c r="BT310" s="43">
        <v>1</v>
      </c>
      <c r="BU310" s="43">
        <v>1</v>
      </c>
      <c r="BV310" s="43">
        <v>1</v>
      </c>
      <c r="BW310" s="43">
        <v>1</v>
      </c>
      <c r="BX310" s="43">
        <v>1</v>
      </c>
      <c r="BY310" s="43">
        <v>1</v>
      </c>
    </row>
    <row r="311" spans="1:77">
      <c r="A311" s="42" t="s">
        <v>186</v>
      </c>
      <c r="B311" s="43">
        <v>1</v>
      </c>
      <c r="C311" s="43">
        <v>1</v>
      </c>
      <c r="D311" s="43">
        <v>1</v>
      </c>
      <c r="E311" s="43">
        <v>1</v>
      </c>
      <c r="F311" s="43">
        <v>1</v>
      </c>
      <c r="G311" s="43"/>
      <c r="H311" s="43">
        <v>1</v>
      </c>
      <c r="I311" s="43">
        <v>1</v>
      </c>
      <c r="J311" s="43">
        <v>1</v>
      </c>
      <c r="K311" s="43">
        <v>1</v>
      </c>
      <c r="L311" s="43">
        <v>1</v>
      </c>
      <c r="M311" s="43">
        <v>1</v>
      </c>
      <c r="N311" s="43">
        <v>1</v>
      </c>
      <c r="O311" s="43">
        <v>1</v>
      </c>
      <c r="P311" s="43">
        <v>1</v>
      </c>
      <c r="Q311" s="45">
        <v>1</v>
      </c>
      <c r="R311" s="43">
        <v>1</v>
      </c>
      <c r="S311" s="43">
        <v>1</v>
      </c>
      <c r="T311" s="43">
        <v>1</v>
      </c>
      <c r="U311" s="43">
        <v>1</v>
      </c>
      <c r="V311" s="43">
        <v>1</v>
      </c>
      <c r="W311" s="45">
        <v>1</v>
      </c>
      <c r="X311" s="43">
        <v>1</v>
      </c>
      <c r="Y311" s="43">
        <v>1</v>
      </c>
      <c r="Z311" s="43">
        <v>1</v>
      </c>
      <c r="AA311" s="43">
        <v>1</v>
      </c>
      <c r="AB311" s="43">
        <v>1</v>
      </c>
      <c r="AC311" s="43">
        <v>1</v>
      </c>
      <c r="AD311" s="43">
        <v>1</v>
      </c>
      <c r="AE311" s="43">
        <v>1</v>
      </c>
      <c r="AF311" s="43">
        <v>1</v>
      </c>
      <c r="AG311" s="43">
        <v>1</v>
      </c>
      <c r="AH311" s="43">
        <v>1</v>
      </c>
      <c r="AI311" s="43">
        <v>1</v>
      </c>
      <c r="AJ311" s="43">
        <v>1</v>
      </c>
      <c r="AK311" s="43">
        <v>1</v>
      </c>
      <c r="AL311" s="43">
        <v>1</v>
      </c>
      <c r="AM311" s="43">
        <v>1</v>
      </c>
      <c r="AN311" s="43">
        <v>1</v>
      </c>
      <c r="AO311" s="43">
        <v>1</v>
      </c>
      <c r="AP311" s="43">
        <v>1</v>
      </c>
      <c r="AQ311" s="43">
        <v>1</v>
      </c>
      <c r="AR311" s="43">
        <v>1</v>
      </c>
      <c r="AS311" s="43">
        <v>1</v>
      </c>
      <c r="AT311" s="43">
        <v>1</v>
      </c>
      <c r="AU311" s="43">
        <v>1</v>
      </c>
      <c r="AV311" s="43">
        <v>1</v>
      </c>
      <c r="AW311" s="43">
        <v>1</v>
      </c>
      <c r="AX311" s="43">
        <v>1</v>
      </c>
      <c r="AY311" s="43">
        <v>1</v>
      </c>
      <c r="AZ311" s="43">
        <v>1</v>
      </c>
      <c r="BA311" s="43">
        <v>1</v>
      </c>
      <c r="BB311" s="43">
        <v>1</v>
      </c>
      <c r="BC311" s="43">
        <v>1</v>
      </c>
      <c r="BD311" s="43">
        <v>1</v>
      </c>
      <c r="BE311" s="43">
        <v>1</v>
      </c>
      <c r="BF311" s="43">
        <v>1</v>
      </c>
      <c r="BG311" s="43">
        <v>1</v>
      </c>
      <c r="BH311" s="43">
        <v>1</v>
      </c>
      <c r="BI311" s="43">
        <v>1</v>
      </c>
      <c r="BJ311" s="43">
        <v>1</v>
      </c>
      <c r="BK311" s="43">
        <v>1</v>
      </c>
      <c r="BL311" s="43">
        <v>1</v>
      </c>
      <c r="BM311" s="43">
        <v>1</v>
      </c>
      <c r="BN311" s="43">
        <v>1</v>
      </c>
      <c r="BO311" s="43">
        <v>1</v>
      </c>
      <c r="BP311" s="43">
        <v>1</v>
      </c>
      <c r="BQ311" s="43">
        <v>1</v>
      </c>
      <c r="BR311" s="43">
        <v>1</v>
      </c>
      <c r="BS311" s="43">
        <v>1</v>
      </c>
      <c r="BT311" s="43">
        <v>1</v>
      </c>
      <c r="BU311" s="43">
        <v>1</v>
      </c>
      <c r="BV311" s="43">
        <v>1</v>
      </c>
      <c r="BW311" s="43">
        <v>1</v>
      </c>
      <c r="BX311" s="43">
        <v>1</v>
      </c>
      <c r="BY311" s="43">
        <v>1</v>
      </c>
    </row>
    <row r="312" spans="1:77">
      <c r="A312" s="42" t="s">
        <v>187</v>
      </c>
      <c r="B312" s="43"/>
      <c r="C312" s="43"/>
      <c r="D312" s="43"/>
      <c r="E312" s="43"/>
      <c r="F312" s="43"/>
      <c r="G312" s="43"/>
      <c r="H312" s="43"/>
      <c r="I312" s="43"/>
      <c r="J312" s="43"/>
      <c r="K312" s="43"/>
      <c r="L312" s="43"/>
      <c r="M312" s="43"/>
      <c r="N312" s="43"/>
      <c r="O312" s="43"/>
      <c r="P312" s="43"/>
      <c r="Q312" s="45">
        <v>1</v>
      </c>
      <c r="R312" s="43"/>
      <c r="S312" s="43"/>
      <c r="T312" s="43"/>
      <c r="U312" s="43"/>
      <c r="V312" s="43"/>
      <c r="W312" s="45">
        <v>1</v>
      </c>
      <c r="X312" s="43"/>
      <c r="Y312" s="43"/>
      <c r="Z312" s="43"/>
      <c r="AA312" s="43"/>
      <c r="AB312" s="43"/>
      <c r="AC312" s="43"/>
      <c r="AD312" s="43"/>
      <c r="AE312" s="43"/>
      <c r="AF312" s="43"/>
      <c r="AG312" s="43"/>
      <c r="AH312" s="43"/>
      <c r="AI312" s="43"/>
      <c r="AJ312" s="43"/>
      <c r="AK312" s="43"/>
      <c r="AL312" s="43"/>
      <c r="AM312" s="43"/>
      <c r="AN312" s="43"/>
      <c r="AO312" s="43"/>
      <c r="AP312" s="43"/>
      <c r="AQ312" s="43"/>
      <c r="AR312" s="43"/>
      <c r="AS312" s="43"/>
      <c r="AT312" s="43"/>
      <c r="AU312" s="43"/>
      <c r="AV312" s="43"/>
      <c r="AW312" s="43"/>
      <c r="AX312" s="43"/>
      <c r="AY312" s="43"/>
      <c r="AZ312" s="43"/>
      <c r="BA312" s="43"/>
      <c r="BB312" s="43"/>
      <c r="BC312" s="43">
        <v>1</v>
      </c>
      <c r="BD312" s="43"/>
      <c r="BE312" s="43"/>
      <c r="BF312" s="43"/>
      <c r="BG312" s="43"/>
      <c r="BH312" s="43"/>
      <c r="BI312" s="43"/>
      <c r="BJ312" s="43"/>
      <c r="BK312" s="43"/>
      <c r="BL312" s="43"/>
      <c r="BM312" s="43"/>
      <c r="BN312" s="43"/>
      <c r="BO312" s="43"/>
      <c r="BP312" s="43"/>
      <c r="BQ312" s="43"/>
      <c r="BR312" s="43"/>
      <c r="BS312" s="43"/>
      <c r="BT312" s="43"/>
      <c r="BU312" s="43"/>
      <c r="BV312" s="43"/>
      <c r="BW312" s="43"/>
      <c r="BX312" s="43"/>
      <c r="BY312" s="43"/>
    </row>
    <row r="313" spans="1:77">
      <c r="A313" s="42" t="s">
        <v>188</v>
      </c>
      <c r="B313" s="43">
        <v>1</v>
      </c>
      <c r="C313" s="43">
        <v>1</v>
      </c>
      <c r="D313" s="43">
        <v>1</v>
      </c>
      <c r="E313" s="43"/>
      <c r="F313" s="43"/>
      <c r="G313" s="43"/>
      <c r="H313" s="43"/>
      <c r="I313" s="43"/>
      <c r="J313" s="43"/>
      <c r="K313" s="43"/>
      <c r="L313" s="43"/>
      <c r="M313" s="43"/>
      <c r="N313" s="43"/>
      <c r="O313" s="43"/>
      <c r="P313" s="43"/>
      <c r="Q313" s="45">
        <v>1</v>
      </c>
      <c r="R313" s="43"/>
      <c r="S313" s="43"/>
      <c r="T313" s="43"/>
      <c r="U313" s="43"/>
      <c r="V313" s="43"/>
      <c r="W313" s="46"/>
      <c r="X313" s="43"/>
      <c r="Y313" s="43"/>
      <c r="Z313" s="43"/>
      <c r="AA313" s="43"/>
      <c r="AB313" s="43"/>
      <c r="AC313" s="43"/>
      <c r="AD313" s="43"/>
      <c r="AE313" s="43"/>
      <c r="AF313" s="43"/>
      <c r="AG313" s="43"/>
      <c r="AH313" s="43"/>
      <c r="AI313" s="43"/>
      <c r="AJ313" s="43"/>
      <c r="AK313" s="43"/>
      <c r="AL313" s="43"/>
      <c r="AM313" s="43"/>
      <c r="AN313" s="43"/>
      <c r="AO313" s="43"/>
      <c r="AP313" s="43"/>
      <c r="AQ313" s="43"/>
      <c r="AR313" s="43"/>
      <c r="AS313" s="43"/>
      <c r="AT313" s="43"/>
      <c r="AU313" s="43"/>
      <c r="AV313" s="43"/>
      <c r="AW313" s="43"/>
      <c r="AX313" s="43"/>
      <c r="AY313" s="43"/>
      <c r="AZ313" s="43"/>
      <c r="BA313" s="43"/>
      <c r="BB313" s="43"/>
      <c r="BC313" s="43">
        <v>1</v>
      </c>
      <c r="BD313" s="43"/>
      <c r="BE313" s="43"/>
      <c r="BF313" s="43"/>
      <c r="BG313" s="43"/>
      <c r="BH313" s="43"/>
      <c r="BI313" s="43"/>
      <c r="BJ313" s="43"/>
      <c r="BK313" s="43"/>
      <c r="BL313" s="43"/>
      <c r="BM313" s="43"/>
      <c r="BN313" s="43"/>
      <c r="BO313" s="43"/>
      <c r="BP313" s="43"/>
      <c r="BQ313" s="43"/>
      <c r="BR313" s="43"/>
      <c r="BS313" s="43"/>
      <c r="BT313" s="43"/>
      <c r="BU313" s="43"/>
      <c r="BV313" s="43"/>
      <c r="BW313" s="43"/>
      <c r="BX313" s="43"/>
      <c r="BY313" s="43"/>
    </row>
    <row r="314" spans="1:77">
      <c r="A314" s="42" t="s">
        <v>189</v>
      </c>
      <c r="B314" s="43">
        <v>1</v>
      </c>
      <c r="C314" s="43">
        <v>1</v>
      </c>
      <c r="D314" s="43">
        <v>1</v>
      </c>
      <c r="E314" s="43"/>
      <c r="F314" s="43"/>
      <c r="G314" s="43"/>
      <c r="H314" s="43">
        <v>1</v>
      </c>
      <c r="I314" s="43">
        <v>1</v>
      </c>
      <c r="J314" s="43">
        <v>1</v>
      </c>
      <c r="K314" s="43"/>
      <c r="L314" s="43"/>
      <c r="M314" s="43"/>
      <c r="N314" s="43">
        <v>1</v>
      </c>
      <c r="O314" s="43">
        <v>1</v>
      </c>
      <c r="P314" s="43"/>
      <c r="Q314" s="43">
        <v>1</v>
      </c>
      <c r="R314" s="43">
        <v>1</v>
      </c>
      <c r="S314" s="43">
        <v>1</v>
      </c>
      <c r="T314" s="43">
        <v>1</v>
      </c>
      <c r="U314" s="43">
        <v>1</v>
      </c>
      <c r="V314" s="43">
        <v>1</v>
      </c>
      <c r="W314" s="43">
        <v>1</v>
      </c>
      <c r="X314" s="43">
        <v>1</v>
      </c>
      <c r="Y314" s="43">
        <v>1</v>
      </c>
      <c r="Z314" s="43">
        <v>1</v>
      </c>
      <c r="AA314" s="43">
        <v>1</v>
      </c>
      <c r="AB314" s="43">
        <v>1</v>
      </c>
      <c r="AC314" s="43">
        <v>1</v>
      </c>
      <c r="AD314" s="43">
        <v>1</v>
      </c>
      <c r="AE314" s="43">
        <v>1</v>
      </c>
      <c r="AF314" s="43">
        <v>1</v>
      </c>
      <c r="AG314" s="43">
        <v>1</v>
      </c>
      <c r="AH314" s="43">
        <v>1</v>
      </c>
      <c r="AI314" s="43">
        <v>1</v>
      </c>
      <c r="AJ314" s="43">
        <v>1</v>
      </c>
      <c r="AK314" s="43">
        <v>1</v>
      </c>
      <c r="AL314" s="43">
        <v>1</v>
      </c>
      <c r="AM314" s="43">
        <v>1</v>
      </c>
      <c r="AN314" s="43">
        <v>1</v>
      </c>
      <c r="AO314" s="43">
        <v>1</v>
      </c>
      <c r="AP314" s="43">
        <v>1</v>
      </c>
      <c r="AQ314" s="43">
        <v>1</v>
      </c>
      <c r="AR314" s="43">
        <v>1</v>
      </c>
      <c r="AS314" s="43">
        <v>1</v>
      </c>
      <c r="AT314" s="43">
        <v>1</v>
      </c>
      <c r="AU314" s="43">
        <v>1</v>
      </c>
      <c r="AV314" s="43">
        <v>1</v>
      </c>
      <c r="AW314" s="43">
        <v>1</v>
      </c>
      <c r="AX314" s="43">
        <v>1</v>
      </c>
      <c r="AY314" s="43">
        <v>1</v>
      </c>
      <c r="AZ314" s="43">
        <v>1</v>
      </c>
      <c r="BA314" s="43">
        <v>1</v>
      </c>
      <c r="BB314" s="43">
        <v>1</v>
      </c>
      <c r="BC314" s="43">
        <v>1</v>
      </c>
      <c r="BD314" s="43">
        <v>1</v>
      </c>
      <c r="BE314" s="43">
        <v>1</v>
      </c>
      <c r="BF314" s="43">
        <v>1</v>
      </c>
      <c r="BG314" s="43"/>
      <c r="BH314" s="43">
        <v>1</v>
      </c>
      <c r="BI314" s="43">
        <v>1</v>
      </c>
      <c r="BJ314" s="43"/>
      <c r="BK314" s="43"/>
      <c r="BL314" s="43"/>
      <c r="BM314" s="43"/>
      <c r="BN314" s="43"/>
      <c r="BO314" s="43"/>
      <c r="BP314" s="43"/>
      <c r="BQ314" s="43"/>
      <c r="BR314" s="43">
        <v>1</v>
      </c>
      <c r="BS314" s="43">
        <v>1</v>
      </c>
      <c r="BT314" s="43"/>
      <c r="BU314" s="43"/>
      <c r="BV314" s="43"/>
      <c r="BW314" s="43"/>
      <c r="BX314" s="43"/>
      <c r="BY314" s="43"/>
    </row>
    <row r="315" spans="1:77">
      <c r="A315" s="42" t="s">
        <v>190</v>
      </c>
      <c r="B315" s="43">
        <v>1</v>
      </c>
      <c r="C315" s="43">
        <v>1</v>
      </c>
      <c r="D315" s="43">
        <v>1</v>
      </c>
      <c r="E315" s="43">
        <v>1</v>
      </c>
      <c r="F315" s="43">
        <v>1</v>
      </c>
      <c r="G315" s="43"/>
      <c r="H315" s="43">
        <v>1</v>
      </c>
      <c r="I315" s="43">
        <v>1</v>
      </c>
      <c r="J315" s="43">
        <v>1</v>
      </c>
      <c r="K315" s="43">
        <v>1</v>
      </c>
      <c r="L315" s="43">
        <v>1</v>
      </c>
      <c r="M315" s="43">
        <v>1</v>
      </c>
      <c r="N315" s="43">
        <v>1</v>
      </c>
      <c r="O315" s="43">
        <v>1</v>
      </c>
      <c r="P315" s="43">
        <v>1</v>
      </c>
      <c r="Q315" s="45">
        <v>1</v>
      </c>
      <c r="R315" s="43">
        <v>1</v>
      </c>
      <c r="S315" s="43">
        <v>1</v>
      </c>
      <c r="T315" s="43">
        <v>1</v>
      </c>
      <c r="U315" s="43">
        <v>1</v>
      </c>
      <c r="V315" s="43">
        <v>1</v>
      </c>
      <c r="W315" s="45">
        <v>1</v>
      </c>
      <c r="X315" s="43">
        <v>1</v>
      </c>
      <c r="Y315" s="43">
        <v>1</v>
      </c>
      <c r="Z315" s="43">
        <v>1</v>
      </c>
      <c r="AA315" s="43">
        <v>1</v>
      </c>
      <c r="AB315" s="43">
        <v>1</v>
      </c>
      <c r="AC315" s="43">
        <v>1</v>
      </c>
      <c r="AD315" s="43">
        <v>1</v>
      </c>
      <c r="AE315" s="43">
        <v>1</v>
      </c>
      <c r="AF315" s="43">
        <v>1</v>
      </c>
      <c r="AG315" s="43">
        <v>1</v>
      </c>
      <c r="AH315" s="43">
        <v>1</v>
      </c>
      <c r="AI315" s="43">
        <v>1</v>
      </c>
      <c r="AJ315" s="43">
        <v>1</v>
      </c>
      <c r="AK315" s="43">
        <v>1</v>
      </c>
      <c r="AL315" s="43">
        <v>1</v>
      </c>
      <c r="AM315" s="43">
        <v>1</v>
      </c>
      <c r="AN315" s="43">
        <v>1</v>
      </c>
      <c r="AO315" s="43">
        <v>1</v>
      </c>
      <c r="AP315" s="43">
        <v>1</v>
      </c>
      <c r="AQ315" s="43">
        <v>1</v>
      </c>
      <c r="AR315" s="43">
        <v>1</v>
      </c>
      <c r="AS315" s="43">
        <v>1</v>
      </c>
      <c r="AT315" s="43">
        <v>1</v>
      </c>
      <c r="AU315" s="43">
        <v>1</v>
      </c>
      <c r="AV315" s="43">
        <v>1</v>
      </c>
      <c r="AW315" s="43">
        <v>1</v>
      </c>
      <c r="AX315" s="43">
        <v>1</v>
      </c>
      <c r="AY315" s="43">
        <v>1</v>
      </c>
      <c r="AZ315" s="43">
        <v>1</v>
      </c>
      <c r="BA315" s="43">
        <v>1</v>
      </c>
      <c r="BB315" s="43">
        <v>1</v>
      </c>
      <c r="BC315" s="43">
        <v>1</v>
      </c>
      <c r="BD315" s="43">
        <v>1</v>
      </c>
      <c r="BE315" s="43">
        <v>1</v>
      </c>
      <c r="BF315" s="43">
        <v>1</v>
      </c>
      <c r="BG315" s="43">
        <v>1</v>
      </c>
      <c r="BH315" s="43">
        <v>1</v>
      </c>
      <c r="BI315" s="43">
        <v>1</v>
      </c>
      <c r="BJ315" s="43">
        <v>1</v>
      </c>
      <c r="BK315" s="43">
        <v>1</v>
      </c>
      <c r="BL315" s="43">
        <v>1</v>
      </c>
      <c r="BM315" s="43">
        <v>1</v>
      </c>
      <c r="BN315" s="43">
        <v>1</v>
      </c>
      <c r="BO315" s="43">
        <v>1</v>
      </c>
      <c r="BP315" s="43">
        <v>1</v>
      </c>
      <c r="BQ315" s="43">
        <v>1</v>
      </c>
      <c r="BR315" s="43">
        <v>1</v>
      </c>
      <c r="BS315" s="43">
        <v>1</v>
      </c>
      <c r="BT315" s="43">
        <v>1</v>
      </c>
      <c r="BU315" s="43">
        <v>1</v>
      </c>
      <c r="BV315" s="43">
        <v>1</v>
      </c>
      <c r="BW315" s="43">
        <v>1</v>
      </c>
      <c r="BX315" s="43">
        <v>1</v>
      </c>
      <c r="BY315" s="43">
        <v>1</v>
      </c>
    </row>
    <row r="316" spans="1:77">
      <c r="A316" s="42" t="s">
        <v>191</v>
      </c>
      <c r="B316" s="43">
        <v>1</v>
      </c>
      <c r="C316" s="43">
        <v>1</v>
      </c>
      <c r="D316" s="43">
        <v>1</v>
      </c>
      <c r="E316" s="43">
        <v>1</v>
      </c>
      <c r="F316" s="43">
        <v>1</v>
      </c>
      <c r="G316" s="43">
        <v>1</v>
      </c>
      <c r="H316" s="43">
        <v>1</v>
      </c>
      <c r="I316" s="43">
        <v>1</v>
      </c>
      <c r="J316" s="43">
        <v>1</v>
      </c>
      <c r="K316" s="43">
        <v>1</v>
      </c>
      <c r="L316" s="43">
        <v>1</v>
      </c>
      <c r="M316" s="43">
        <v>1</v>
      </c>
      <c r="N316" s="43">
        <v>1</v>
      </c>
      <c r="O316" s="43">
        <v>1</v>
      </c>
      <c r="P316" s="43">
        <v>1</v>
      </c>
      <c r="Q316" s="45">
        <v>1</v>
      </c>
      <c r="R316" s="43">
        <v>1</v>
      </c>
      <c r="S316" s="43">
        <v>1</v>
      </c>
      <c r="T316" s="43">
        <v>1</v>
      </c>
      <c r="U316" s="43">
        <v>1</v>
      </c>
      <c r="V316" s="43">
        <v>1</v>
      </c>
      <c r="W316" s="45">
        <v>1</v>
      </c>
      <c r="X316" s="43">
        <v>1</v>
      </c>
      <c r="Y316" s="43">
        <v>1</v>
      </c>
      <c r="Z316" s="43">
        <v>1</v>
      </c>
      <c r="AA316" s="43">
        <v>1</v>
      </c>
      <c r="AB316" s="43">
        <v>1</v>
      </c>
      <c r="AC316" s="43">
        <v>1</v>
      </c>
      <c r="AD316" s="43">
        <v>1</v>
      </c>
      <c r="AE316" s="43">
        <v>1</v>
      </c>
      <c r="AF316" s="43">
        <v>1</v>
      </c>
      <c r="AG316" s="43">
        <v>1</v>
      </c>
      <c r="AH316" s="43">
        <v>1</v>
      </c>
      <c r="AI316" s="43">
        <v>1</v>
      </c>
      <c r="AJ316" s="43">
        <v>1</v>
      </c>
      <c r="AK316" s="43">
        <v>1</v>
      </c>
      <c r="AL316" s="43">
        <v>1</v>
      </c>
      <c r="AM316" s="43">
        <v>1</v>
      </c>
      <c r="AN316" s="43">
        <v>1</v>
      </c>
      <c r="AO316" s="43">
        <v>1</v>
      </c>
      <c r="AP316" s="43">
        <v>1</v>
      </c>
      <c r="AQ316" s="43">
        <v>1</v>
      </c>
      <c r="AR316" s="43">
        <v>1</v>
      </c>
      <c r="AS316" s="43">
        <v>1</v>
      </c>
      <c r="AT316" s="43">
        <v>1</v>
      </c>
      <c r="AU316" s="43">
        <v>1</v>
      </c>
      <c r="AV316" s="43">
        <v>1</v>
      </c>
      <c r="AW316" s="43">
        <v>1</v>
      </c>
      <c r="AX316" s="43">
        <v>1</v>
      </c>
      <c r="AY316" s="43">
        <v>1</v>
      </c>
      <c r="AZ316" s="43">
        <v>1</v>
      </c>
      <c r="BA316" s="43">
        <v>1</v>
      </c>
      <c r="BB316" s="43">
        <v>1</v>
      </c>
      <c r="BC316" s="43">
        <v>1</v>
      </c>
      <c r="BD316" s="43">
        <v>1</v>
      </c>
      <c r="BE316" s="43">
        <v>1</v>
      </c>
      <c r="BF316" s="43">
        <v>1</v>
      </c>
      <c r="BG316" s="43">
        <v>1</v>
      </c>
      <c r="BH316" s="43">
        <v>1</v>
      </c>
      <c r="BI316" s="43">
        <v>1</v>
      </c>
      <c r="BJ316" s="43">
        <v>1</v>
      </c>
      <c r="BK316" s="43">
        <v>1</v>
      </c>
      <c r="BL316" s="43">
        <v>1</v>
      </c>
      <c r="BM316" s="43">
        <v>1</v>
      </c>
      <c r="BN316" s="43">
        <v>1</v>
      </c>
      <c r="BO316" s="43">
        <v>1</v>
      </c>
      <c r="BP316" s="43">
        <v>1</v>
      </c>
      <c r="BQ316" s="43">
        <v>1</v>
      </c>
      <c r="BR316" s="43">
        <v>1</v>
      </c>
      <c r="BS316" s="43">
        <v>1</v>
      </c>
      <c r="BT316" s="43">
        <v>1</v>
      </c>
      <c r="BU316" s="43">
        <v>1</v>
      </c>
      <c r="BV316" s="43">
        <v>1</v>
      </c>
      <c r="BW316" s="43">
        <v>1</v>
      </c>
      <c r="BX316" s="43">
        <v>1</v>
      </c>
      <c r="BY316" s="43">
        <v>1</v>
      </c>
    </row>
    <row r="317" spans="1:77">
      <c r="A317" s="42" t="s">
        <v>192</v>
      </c>
      <c r="B317" s="43">
        <v>1</v>
      </c>
      <c r="C317" s="43">
        <v>1</v>
      </c>
      <c r="D317" s="43">
        <v>1</v>
      </c>
      <c r="E317" s="43"/>
      <c r="F317" s="43"/>
      <c r="G317" s="43"/>
      <c r="H317" s="43"/>
      <c r="I317" s="43"/>
      <c r="J317" s="43">
        <v>1</v>
      </c>
      <c r="K317" s="43">
        <v>1</v>
      </c>
      <c r="L317" s="43"/>
      <c r="M317" s="43"/>
      <c r="N317" s="43"/>
      <c r="O317" s="43"/>
      <c r="P317" s="43"/>
      <c r="Q317" s="45">
        <v>1</v>
      </c>
      <c r="R317" s="43"/>
      <c r="S317" s="43"/>
      <c r="T317" s="43"/>
      <c r="U317" s="43"/>
      <c r="V317" s="43">
        <v>1</v>
      </c>
      <c r="W317" s="45">
        <v>1</v>
      </c>
      <c r="X317" s="43">
        <v>1</v>
      </c>
      <c r="Y317" s="43">
        <v>1</v>
      </c>
      <c r="Z317" s="43">
        <v>1</v>
      </c>
      <c r="AA317" s="43">
        <v>1</v>
      </c>
      <c r="AB317" s="43">
        <v>1</v>
      </c>
      <c r="AC317" s="43">
        <v>1</v>
      </c>
      <c r="AD317" s="43"/>
      <c r="AE317" s="43"/>
      <c r="AF317" s="43"/>
      <c r="AG317" s="43"/>
      <c r="AH317" s="43">
        <v>1</v>
      </c>
      <c r="AI317" s="43">
        <v>1</v>
      </c>
      <c r="AJ317" s="43"/>
      <c r="AK317" s="43"/>
      <c r="AL317" s="43"/>
      <c r="AM317" s="43">
        <v>1</v>
      </c>
      <c r="AN317" s="43">
        <v>1</v>
      </c>
      <c r="AO317" s="43">
        <v>1</v>
      </c>
      <c r="AP317" s="43"/>
      <c r="AQ317" s="43">
        <v>1</v>
      </c>
      <c r="AR317" s="43">
        <v>1</v>
      </c>
      <c r="AS317" s="43">
        <v>1</v>
      </c>
      <c r="AT317" s="43">
        <v>1</v>
      </c>
      <c r="AU317" s="43"/>
      <c r="AV317" s="43">
        <v>1</v>
      </c>
      <c r="AW317" s="43">
        <v>1</v>
      </c>
      <c r="AX317" s="43"/>
      <c r="AY317" s="43">
        <v>1</v>
      </c>
      <c r="AZ317" s="43">
        <v>1</v>
      </c>
      <c r="BA317" s="43">
        <v>1</v>
      </c>
      <c r="BB317" s="43">
        <v>1</v>
      </c>
      <c r="BC317" s="43">
        <v>1</v>
      </c>
      <c r="BD317" s="43"/>
      <c r="BE317" s="43">
        <v>1</v>
      </c>
      <c r="BF317" s="43"/>
      <c r="BG317" s="43">
        <v>1</v>
      </c>
      <c r="BH317" s="43">
        <v>1</v>
      </c>
      <c r="BI317" s="43">
        <v>1</v>
      </c>
      <c r="BJ317" s="43">
        <v>1</v>
      </c>
      <c r="BK317" s="43">
        <v>1</v>
      </c>
      <c r="BL317" s="43">
        <v>1</v>
      </c>
      <c r="BM317" s="43">
        <v>1</v>
      </c>
      <c r="BN317" s="43">
        <v>1</v>
      </c>
      <c r="BO317" s="43"/>
      <c r="BP317" s="43"/>
      <c r="BQ317" s="43"/>
      <c r="BR317" s="43"/>
      <c r="BS317" s="43"/>
      <c r="BT317" s="43">
        <v>1</v>
      </c>
      <c r="BU317" s="43"/>
      <c r="BV317" s="43"/>
      <c r="BW317" s="43"/>
      <c r="BX317" s="43"/>
      <c r="BY317" s="43"/>
    </row>
    <row r="318" spans="1:77">
      <c r="A318" s="42" t="s">
        <v>193</v>
      </c>
      <c r="B318" s="43">
        <v>1</v>
      </c>
      <c r="C318" s="43">
        <v>1</v>
      </c>
      <c r="D318" s="43">
        <v>1</v>
      </c>
      <c r="E318" s="43">
        <v>1</v>
      </c>
      <c r="F318" s="43">
        <v>1</v>
      </c>
      <c r="G318" s="43"/>
      <c r="H318" s="43">
        <v>1</v>
      </c>
      <c r="I318" s="43">
        <v>1</v>
      </c>
      <c r="J318" s="43">
        <v>1</v>
      </c>
      <c r="K318" s="43">
        <v>1</v>
      </c>
      <c r="L318" s="43">
        <v>1</v>
      </c>
      <c r="M318" s="43">
        <v>1</v>
      </c>
      <c r="N318" s="43">
        <v>1</v>
      </c>
      <c r="O318" s="43">
        <v>1</v>
      </c>
      <c r="P318" s="43">
        <v>1</v>
      </c>
      <c r="Q318" s="45">
        <v>1</v>
      </c>
      <c r="R318" s="43">
        <v>1</v>
      </c>
      <c r="S318" s="43">
        <v>1</v>
      </c>
      <c r="T318" s="43">
        <v>1</v>
      </c>
      <c r="U318" s="43">
        <v>1</v>
      </c>
      <c r="V318" s="43">
        <v>1</v>
      </c>
      <c r="W318" s="45">
        <v>1</v>
      </c>
      <c r="X318" s="43">
        <v>1</v>
      </c>
      <c r="Y318" s="43">
        <v>1</v>
      </c>
      <c r="Z318" s="43">
        <v>1</v>
      </c>
      <c r="AA318" s="43">
        <v>1</v>
      </c>
      <c r="AB318" s="43">
        <v>1</v>
      </c>
      <c r="AC318" s="43">
        <v>1</v>
      </c>
      <c r="AD318" s="43">
        <v>1</v>
      </c>
      <c r="AE318" s="43">
        <v>1</v>
      </c>
      <c r="AF318" s="43">
        <v>1</v>
      </c>
      <c r="AG318" s="43">
        <v>1</v>
      </c>
      <c r="AH318" s="43">
        <v>1</v>
      </c>
      <c r="AI318" s="43">
        <v>1</v>
      </c>
      <c r="AJ318" s="43">
        <v>1</v>
      </c>
      <c r="AK318" s="43">
        <v>1</v>
      </c>
      <c r="AL318" s="43">
        <v>1</v>
      </c>
      <c r="AM318" s="43">
        <v>1</v>
      </c>
      <c r="AN318" s="43">
        <v>1</v>
      </c>
      <c r="AO318" s="43">
        <v>1</v>
      </c>
      <c r="AP318" s="43">
        <v>1</v>
      </c>
      <c r="AQ318" s="43">
        <v>1</v>
      </c>
      <c r="AR318" s="43">
        <v>1</v>
      </c>
      <c r="AS318" s="43">
        <v>1</v>
      </c>
      <c r="AT318" s="43">
        <v>1</v>
      </c>
      <c r="AU318" s="43">
        <v>1</v>
      </c>
      <c r="AV318" s="43">
        <v>1</v>
      </c>
      <c r="AW318" s="43">
        <v>1</v>
      </c>
      <c r="AX318" s="43">
        <v>1</v>
      </c>
      <c r="AY318" s="43">
        <v>1</v>
      </c>
      <c r="AZ318" s="43">
        <v>1</v>
      </c>
      <c r="BA318" s="43">
        <v>1</v>
      </c>
      <c r="BB318" s="43">
        <v>1</v>
      </c>
      <c r="BC318" s="43">
        <v>1</v>
      </c>
      <c r="BD318" s="43">
        <v>1</v>
      </c>
      <c r="BE318" s="43">
        <v>1</v>
      </c>
      <c r="BF318" s="43">
        <v>1</v>
      </c>
      <c r="BG318" s="43">
        <v>1</v>
      </c>
      <c r="BH318" s="43">
        <v>1</v>
      </c>
      <c r="BI318" s="43">
        <v>1</v>
      </c>
      <c r="BJ318" s="43">
        <v>1</v>
      </c>
      <c r="BK318" s="43">
        <v>1</v>
      </c>
      <c r="BL318" s="43">
        <v>1</v>
      </c>
      <c r="BM318" s="43">
        <v>1</v>
      </c>
      <c r="BN318" s="43">
        <v>1</v>
      </c>
      <c r="BO318" s="43">
        <v>1</v>
      </c>
      <c r="BP318" s="43">
        <v>1</v>
      </c>
      <c r="BQ318" s="43">
        <v>1</v>
      </c>
      <c r="BR318" s="43">
        <v>1</v>
      </c>
      <c r="BS318" s="43">
        <v>1</v>
      </c>
      <c r="BT318" s="43">
        <v>1</v>
      </c>
      <c r="BU318" s="43">
        <v>1</v>
      </c>
      <c r="BV318" s="43">
        <v>1</v>
      </c>
      <c r="BW318" s="43">
        <v>1</v>
      </c>
      <c r="BX318" s="43">
        <v>1</v>
      </c>
      <c r="BY318" s="43">
        <v>1</v>
      </c>
    </row>
    <row r="319" spans="1:77">
      <c r="A319" s="42" t="s">
        <v>194</v>
      </c>
      <c r="B319" s="43">
        <v>1</v>
      </c>
      <c r="C319" s="43">
        <v>1</v>
      </c>
      <c r="D319" s="43">
        <v>1</v>
      </c>
      <c r="E319" s="43"/>
      <c r="F319" s="43"/>
      <c r="G319" s="44">
        <v>1</v>
      </c>
      <c r="H319" s="43">
        <v>0.02</v>
      </c>
      <c r="I319" s="43">
        <v>1</v>
      </c>
      <c r="J319" s="43">
        <v>0.01</v>
      </c>
      <c r="K319" s="43">
        <v>0.41</v>
      </c>
      <c r="L319" s="43">
        <v>0.24</v>
      </c>
      <c r="M319" s="43"/>
      <c r="N319" s="43">
        <v>1</v>
      </c>
      <c r="O319" s="43">
        <v>0.35</v>
      </c>
      <c r="P319" s="43"/>
      <c r="Q319" s="45">
        <v>1</v>
      </c>
      <c r="R319" s="43">
        <v>1</v>
      </c>
      <c r="S319" s="43"/>
      <c r="T319" s="43">
        <v>1</v>
      </c>
      <c r="U319" s="43">
        <v>1</v>
      </c>
      <c r="V319" s="43"/>
      <c r="W319" s="45">
        <v>1</v>
      </c>
      <c r="X319" s="43"/>
      <c r="Y319" s="43"/>
      <c r="Z319" s="43">
        <v>1</v>
      </c>
      <c r="AA319" s="43">
        <v>1</v>
      </c>
      <c r="AB319" s="43">
        <v>1</v>
      </c>
      <c r="AC319" s="43"/>
      <c r="AD319" s="43"/>
      <c r="AE319" s="43"/>
      <c r="AF319" s="43"/>
      <c r="AG319" s="43">
        <v>1</v>
      </c>
      <c r="AH319" s="43">
        <v>1</v>
      </c>
      <c r="AI319" s="43"/>
      <c r="AJ319" s="43">
        <v>1</v>
      </c>
      <c r="AK319" s="43"/>
      <c r="AL319" s="43"/>
      <c r="AM319" s="43"/>
      <c r="AN319" s="43"/>
      <c r="AO319" s="43">
        <v>1</v>
      </c>
      <c r="AP319" s="43"/>
      <c r="AQ319" s="43">
        <v>1</v>
      </c>
      <c r="AR319" s="43">
        <v>1</v>
      </c>
      <c r="AS319" s="43">
        <v>1</v>
      </c>
      <c r="AT319" s="43">
        <v>1</v>
      </c>
      <c r="AU319" s="43">
        <v>1</v>
      </c>
      <c r="AV319" s="43"/>
      <c r="AW319" s="43">
        <v>1</v>
      </c>
      <c r="AX319" s="43"/>
      <c r="AY319" s="43"/>
      <c r="AZ319" s="43"/>
      <c r="BA319" s="43"/>
      <c r="BB319" s="43"/>
      <c r="BC319" s="43">
        <v>1</v>
      </c>
      <c r="BD319" s="43">
        <v>0.8</v>
      </c>
      <c r="BE319" s="43">
        <v>0.3</v>
      </c>
      <c r="BF319" s="43">
        <v>1</v>
      </c>
      <c r="BG319" s="43"/>
      <c r="BH319" s="43">
        <v>1</v>
      </c>
      <c r="BI319" s="43">
        <v>0.38</v>
      </c>
      <c r="BJ319" s="43">
        <v>1</v>
      </c>
      <c r="BK319" s="43">
        <v>1</v>
      </c>
      <c r="BL319" s="43">
        <v>1</v>
      </c>
      <c r="BM319" s="43"/>
      <c r="BN319" s="43"/>
      <c r="BO319" s="43"/>
      <c r="BP319" s="43"/>
      <c r="BQ319" s="43">
        <v>1</v>
      </c>
      <c r="BR319" s="43"/>
      <c r="BS319" s="43">
        <v>1</v>
      </c>
      <c r="BT319" s="43"/>
      <c r="BU319" s="43"/>
      <c r="BV319" s="43"/>
      <c r="BW319" s="43"/>
      <c r="BX319" s="43"/>
      <c r="BY319" s="43"/>
    </row>
    <row r="320" spans="1:77">
      <c r="A320" s="42" t="s">
        <v>195</v>
      </c>
      <c r="B320" s="43">
        <v>1</v>
      </c>
      <c r="C320" s="43">
        <v>0.9</v>
      </c>
      <c r="D320" s="43">
        <v>1</v>
      </c>
      <c r="E320" s="43"/>
      <c r="F320" s="43">
        <v>1</v>
      </c>
      <c r="G320" s="43"/>
      <c r="H320" s="43">
        <v>1</v>
      </c>
      <c r="I320" s="43"/>
      <c r="J320" s="43"/>
      <c r="K320" s="43"/>
      <c r="L320" s="43"/>
      <c r="M320" s="43"/>
      <c r="N320" s="43"/>
      <c r="O320" s="43"/>
      <c r="P320" s="43"/>
      <c r="Q320" s="45">
        <v>1</v>
      </c>
      <c r="R320" s="43"/>
      <c r="S320" s="43"/>
      <c r="T320" s="43"/>
      <c r="U320" s="43"/>
      <c r="V320" s="43"/>
      <c r="W320" s="45">
        <v>1</v>
      </c>
      <c r="X320" s="43"/>
      <c r="Y320" s="43"/>
      <c r="Z320" s="43"/>
      <c r="AA320" s="43"/>
      <c r="AB320" s="43"/>
      <c r="AC320" s="43"/>
      <c r="AD320" s="43"/>
      <c r="AE320" s="43"/>
      <c r="AF320" s="43"/>
      <c r="AG320" s="43"/>
      <c r="AH320" s="43"/>
      <c r="AI320" s="43"/>
      <c r="AJ320" s="43"/>
      <c r="AK320" s="43"/>
      <c r="AL320" s="43"/>
      <c r="AM320" s="43"/>
      <c r="AN320" s="43"/>
      <c r="AO320" s="43"/>
      <c r="AP320" s="43"/>
      <c r="AQ320" s="43"/>
      <c r="AR320" s="43"/>
      <c r="AS320" s="43"/>
      <c r="AT320" s="43"/>
      <c r="AU320" s="43"/>
      <c r="AV320" s="43"/>
      <c r="AW320" s="43"/>
      <c r="AX320" s="43"/>
      <c r="AY320" s="43"/>
      <c r="AZ320" s="43"/>
      <c r="BA320" s="43"/>
      <c r="BB320" s="43"/>
      <c r="BC320" s="43">
        <v>1</v>
      </c>
      <c r="BD320" s="43">
        <v>1</v>
      </c>
      <c r="BE320" s="43"/>
      <c r="BF320" s="43"/>
      <c r="BG320" s="43"/>
      <c r="BH320" s="43"/>
      <c r="BI320" s="43"/>
      <c r="BJ320" s="43"/>
      <c r="BK320" s="43"/>
      <c r="BL320" s="43"/>
      <c r="BM320" s="43"/>
      <c r="BN320" s="43"/>
      <c r="BO320" s="43"/>
      <c r="BP320" s="43"/>
      <c r="BQ320" s="43"/>
      <c r="BR320" s="43"/>
      <c r="BS320" s="43"/>
      <c r="BT320" s="43"/>
      <c r="BU320" s="43"/>
      <c r="BV320" s="43"/>
      <c r="BW320" s="43"/>
      <c r="BX320" s="43"/>
      <c r="BY320" s="43"/>
    </row>
    <row r="321" spans="1:77">
      <c r="A321" s="42" t="s">
        <v>196</v>
      </c>
      <c r="B321" s="43">
        <v>1</v>
      </c>
      <c r="C321" s="43">
        <v>1</v>
      </c>
      <c r="D321" s="43">
        <v>1</v>
      </c>
      <c r="E321" s="43"/>
      <c r="F321" s="43">
        <v>1</v>
      </c>
      <c r="G321" s="43"/>
      <c r="H321" s="43">
        <v>1</v>
      </c>
      <c r="I321" s="43">
        <v>1</v>
      </c>
      <c r="J321" s="43">
        <v>1</v>
      </c>
      <c r="K321" s="43">
        <v>1</v>
      </c>
      <c r="L321" s="43">
        <v>1</v>
      </c>
      <c r="M321" s="43">
        <v>1</v>
      </c>
      <c r="N321" s="43">
        <v>1</v>
      </c>
      <c r="O321" s="43"/>
      <c r="P321" s="43">
        <v>1</v>
      </c>
      <c r="Q321" s="45">
        <v>1</v>
      </c>
      <c r="R321" s="43">
        <v>1</v>
      </c>
      <c r="S321" s="43">
        <v>1</v>
      </c>
      <c r="T321" s="43">
        <v>1</v>
      </c>
      <c r="U321" s="43">
        <v>1</v>
      </c>
      <c r="V321" s="43">
        <v>1</v>
      </c>
      <c r="W321" s="45">
        <v>1</v>
      </c>
      <c r="X321" s="43">
        <v>1</v>
      </c>
      <c r="Y321" s="43">
        <v>1</v>
      </c>
      <c r="Z321" s="43">
        <v>1</v>
      </c>
      <c r="AA321" s="43">
        <v>1</v>
      </c>
      <c r="AB321" s="43">
        <v>1</v>
      </c>
      <c r="AC321" s="43">
        <v>1</v>
      </c>
      <c r="AD321" s="43">
        <v>1</v>
      </c>
      <c r="AE321" s="43">
        <v>1</v>
      </c>
      <c r="AF321" s="43">
        <v>1</v>
      </c>
      <c r="AG321" s="43">
        <v>1</v>
      </c>
      <c r="AH321" s="43">
        <v>1</v>
      </c>
      <c r="AI321" s="43">
        <v>1</v>
      </c>
      <c r="AJ321" s="43">
        <v>1</v>
      </c>
      <c r="AK321" s="43">
        <v>1</v>
      </c>
      <c r="AL321" s="43">
        <v>1</v>
      </c>
      <c r="AM321" s="43">
        <v>1</v>
      </c>
      <c r="AN321" s="43">
        <v>1</v>
      </c>
      <c r="AO321" s="43">
        <v>1</v>
      </c>
      <c r="AP321" s="43">
        <v>1</v>
      </c>
      <c r="AQ321" s="43">
        <v>1</v>
      </c>
      <c r="AR321" s="43">
        <v>1</v>
      </c>
      <c r="AS321" s="43">
        <v>1</v>
      </c>
      <c r="AT321" s="43">
        <v>1</v>
      </c>
      <c r="AU321" s="43">
        <v>1</v>
      </c>
      <c r="AV321" s="43">
        <v>1</v>
      </c>
      <c r="AW321" s="43">
        <v>1</v>
      </c>
      <c r="AX321" s="43">
        <v>1</v>
      </c>
      <c r="AY321" s="43">
        <v>1</v>
      </c>
      <c r="AZ321" s="43">
        <v>1</v>
      </c>
      <c r="BA321" s="43">
        <v>1</v>
      </c>
      <c r="BB321" s="43">
        <v>1</v>
      </c>
      <c r="BC321" s="43">
        <v>1</v>
      </c>
      <c r="BD321" s="43">
        <v>1</v>
      </c>
      <c r="BE321" s="43">
        <v>1</v>
      </c>
      <c r="BF321" s="43">
        <v>1</v>
      </c>
      <c r="BG321" s="43">
        <v>1</v>
      </c>
      <c r="BH321" s="43">
        <v>1</v>
      </c>
      <c r="BI321" s="43">
        <v>1</v>
      </c>
      <c r="BJ321" s="43">
        <v>1</v>
      </c>
      <c r="BK321" s="43">
        <v>1</v>
      </c>
      <c r="BL321" s="43">
        <v>1</v>
      </c>
      <c r="BM321" s="43">
        <v>1</v>
      </c>
      <c r="BN321" s="43">
        <v>1</v>
      </c>
      <c r="BO321" s="43"/>
      <c r="BP321" s="43">
        <v>1</v>
      </c>
      <c r="BQ321" s="43">
        <v>1</v>
      </c>
      <c r="BR321" s="43">
        <v>1</v>
      </c>
      <c r="BS321" s="43">
        <v>1</v>
      </c>
      <c r="BT321" s="43">
        <v>1</v>
      </c>
      <c r="BU321" s="43">
        <v>1</v>
      </c>
      <c r="BV321" s="43"/>
      <c r="BW321" s="43"/>
      <c r="BX321" s="43">
        <v>1</v>
      </c>
      <c r="BY321" s="43"/>
    </row>
    <row r="322" spans="1:77">
      <c r="A322" s="42" t="s">
        <v>197</v>
      </c>
      <c r="B322" s="43">
        <v>1</v>
      </c>
      <c r="C322" s="43">
        <v>1</v>
      </c>
      <c r="D322" s="43">
        <v>1</v>
      </c>
      <c r="E322" s="43">
        <v>1</v>
      </c>
      <c r="F322" s="43">
        <v>1</v>
      </c>
      <c r="G322" s="43"/>
      <c r="H322" s="43">
        <v>1</v>
      </c>
      <c r="I322" s="43">
        <v>1</v>
      </c>
      <c r="J322" s="43">
        <v>1</v>
      </c>
      <c r="K322" s="43">
        <v>1</v>
      </c>
      <c r="L322" s="43">
        <v>1</v>
      </c>
      <c r="M322" s="43">
        <v>1</v>
      </c>
      <c r="N322" s="43">
        <v>1</v>
      </c>
      <c r="O322" s="43">
        <v>1</v>
      </c>
      <c r="P322" s="43">
        <v>1</v>
      </c>
      <c r="Q322" s="45">
        <v>1</v>
      </c>
      <c r="R322" s="43">
        <v>1</v>
      </c>
      <c r="S322" s="43">
        <v>1</v>
      </c>
      <c r="T322" s="43">
        <v>1</v>
      </c>
      <c r="U322" s="43">
        <v>1</v>
      </c>
      <c r="V322" s="43">
        <v>1</v>
      </c>
      <c r="W322" s="45">
        <v>1</v>
      </c>
      <c r="X322" s="43">
        <v>1</v>
      </c>
      <c r="Y322" s="43">
        <v>1</v>
      </c>
      <c r="Z322" s="43">
        <v>1</v>
      </c>
      <c r="AA322" s="43">
        <v>1</v>
      </c>
      <c r="AB322" s="43">
        <v>1</v>
      </c>
      <c r="AC322" s="43">
        <v>1</v>
      </c>
      <c r="AD322" s="43">
        <v>1</v>
      </c>
      <c r="AE322" s="43">
        <v>1</v>
      </c>
      <c r="AF322" s="43">
        <v>1</v>
      </c>
      <c r="AG322" s="43">
        <v>1</v>
      </c>
      <c r="AH322" s="43">
        <v>1</v>
      </c>
      <c r="AI322" s="43">
        <v>1</v>
      </c>
      <c r="AJ322" s="43">
        <v>1</v>
      </c>
      <c r="AK322" s="43">
        <v>1</v>
      </c>
      <c r="AL322" s="43">
        <v>1</v>
      </c>
      <c r="AM322" s="43">
        <v>1</v>
      </c>
      <c r="AN322" s="43">
        <v>1</v>
      </c>
      <c r="AO322" s="43">
        <v>1</v>
      </c>
      <c r="AP322" s="43">
        <v>1</v>
      </c>
      <c r="AQ322" s="43">
        <v>1</v>
      </c>
      <c r="AR322" s="43">
        <v>1</v>
      </c>
      <c r="AS322" s="43">
        <v>1</v>
      </c>
      <c r="AT322" s="43">
        <v>1</v>
      </c>
      <c r="AU322" s="43">
        <v>1</v>
      </c>
      <c r="AV322" s="43">
        <v>1</v>
      </c>
      <c r="AW322" s="43">
        <v>1</v>
      </c>
      <c r="AX322" s="43">
        <v>1</v>
      </c>
      <c r="AY322" s="43">
        <v>1</v>
      </c>
      <c r="AZ322" s="43">
        <v>1</v>
      </c>
      <c r="BA322" s="43">
        <v>1</v>
      </c>
      <c r="BB322" s="43">
        <v>1</v>
      </c>
      <c r="BC322" s="43">
        <v>1</v>
      </c>
      <c r="BD322" s="43">
        <v>1</v>
      </c>
      <c r="BE322" s="43">
        <v>1</v>
      </c>
      <c r="BF322" s="43">
        <v>1</v>
      </c>
      <c r="BG322" s="43">
        <v>1</v>
      </c>
      <c r="BH322" s="43">
        <v>1</v>
      </c>
      <c r="BI322" s="43">
        <v>1</v>
      </c>
      <c r="BJ322" s="43">
        <v>1</v>
      </c>
      <c r="BK322" s="43">
        <v>1</v>
      </c>
      <c r="BL322" s="43">
        <v>1</v>
      </c>
      <c r="BM322" s="43">
        <v>1</v>
      </c>
      <c r="BN322" s="43">
        <v>1</v>
      </c>
      <c r="BO322" s="43">
        <v>1</v>
      </c>
      <c r="BP322" s="43">
        <v>1</v>
      </c>
      <c r="BQ322" s="43">
        <v>1</v>
      </c>
      <c r="BR322" s="43">
        <v>1</v>
      </c>
      <c r="BS322" s="43">
        <v>1</v>
      </c>
      <c r="BT322" s="43">
        <v>1</v>
      </c>
      <c r="BU322" s="43">
        <v>1</v>
      </c>
      <c r="BV322" s="43">
        <v>1</v>
      </c>
      <c r="BW322" s="43">
        <v>1</v>
      </c>
      <c r="BX322" s="43">
        <v>1</v>
      </c>
      <c r="BY322" s="43">
        <v>1</v>
      </c>
    </row>
    <row r="323" spans="1:77">
      <c r="A323" s="42" t="s">
        <v>198</v>
      </c>
      <c r="B323" s="43">
        <v>1</v>
      </c>
      <c r="C323" s="43">
        <v>1</v>
      </c>
      <c r="D323" s="43">
        <v>1</v>
      </c>
      <c r="E323" s="43">
        <v>1</v>
      </c>
      <c r="F323" s="43">
        <v>1</v>
      </c>
      <c r="G323" s="43"/>
      <c r="H323" s="43">
        <v>1</v>
      </c>
      <c r="I323" s="43">
        <v>1</v>
      </c>
      <c r="J323" s="43">
        <v>1</v>
      </c>
      <c r="K323" s="43">
        <v>1</v>
      </c>
      <c r="L323" s="43">
        <v>1</v>
      </c>
      <c r="M323" s="43">
        <v>1</v>
      </c>
      <c r="N323" s="43">
        <v>1</v>
      </c>
      <c r="O323" s="43">
        <v>1</v>
      </c>
      <c r="P323" s="43">
        <v>1</v>
      </c>
      <c r="Q323" s="45">
        <v>1</v>
      </c>
      <c r="R323" s="43">
        <v>1</v>
      </c>
      <c r="S323" s="43">
        <v>1</v>
      </c>
      <c r="T323" s="43">
        <v>1</v>
      </c>
      <c r="U323" s="43">
        <v>1</v>
      </c>
      <c r="V323" s="43">
        <v>1</v>
      </c>
      <c r="W323" s="45">
        <v>1</v>
      </c>
      <c r="X323" s="43">
        <v>1</v>
      </c>
      <c r="Y323" s="43">
        <v>1</v>
      </c>
      <c r="Z323" s="43">
        <v>1</v>
      </c>
      <c r="AA323" s="43">
        <v>1</v>
      </c>
      <c r="AB323" s="43">
        <v>1</v>
      </c>
      <c r="AC323" s="43">
        <v>1</v>
      </c>
      <c r="AD323" s="43">
        <v>1</v>
      </c>
      <c r="AE323" s="43">
        <v>1</v>
      </c>
      <c r="AF323" s="43">
        <v>1</v>
      </c>
      <c r="AG323" s="43">
        <v>1</v>
      </c>
      <c r="AH323" s="43">
        <v>1</v>
      </c>
      <c r="AI323" s="43">
        <v>1</v>
      </c>
      <c r="AJ323" s="43">
        <v>1</v>
      </c>
      <c r="AK323" s="43">
        <v>1</v>
      </c>
      <c r="AL323" s="43">
        <v>1</v>
      </c>
      <c r="AM323" s="43">
        <v>1</v>
      </c>
      <c r="AN323" s="43">
        <v>1</v>
      </c>
      <c r="AO323" s="43">
        <v>1</v>
      </c>
      <c r="AP323" s="43">
        <v>1</v>
      </c>
      <c r="AQ323" s="43">
        <v>1</v>
      </c>
      <c r="AR323" s="43">
        <v>1</v>
      </c>
      <c r="AS323" s="43">
        <v>1</v>
      </c>
      <c r="AT323" s="43">
        <v>1</v>
      </c>
      <c r="AU323" s="43">
        <v>1</v>
      </c>
      <c r="AV323" s="43">
        <v>1</v>
      </c>
      <c r="AW323" s="43">
        <v>1</v>
      </c>
      <c r="AX323" s="43">
        <v>1</v>
      </c>
      <c r="AY323" s="43">
        <v>1</v>
      </c>
      <c r="AZ323" s="43">
        <v>1</v>
      </c>
      <c r="BA323" s="43">
        <v>1</v>
      </c>
      <c r="BB323" s="43">
        <v>1</v>
      </c>
      <c r="BC323" s="43">
        <v>1</v>
      </c>
      <c r="BD323" s="43">
        <v>1</v>
      </c>
      <c r="BE323" s="43">
        <v>1</v>
      </c>
      <c r="BF323" s="43">
        <v>1</v>
      </c>
      <c r="BG323" s="43">
        <v>1</v>
      </c>
      <c r="BH323" s="43">
        <v>1</v>
      </c>
      <c r="BI323" s="43">
        <v>1</v>
      </c>
      <c r="BJ323" s="43">
        <v>1</v>
      </c>
      <c r="BK323" s="43">
        <v>1</v>
      </c>
      <c r="BL323" s="43">
        <v>1</v>
      </c>
      <c r="BM323" s="43">
        <v>1</v>
      </c>
      <c r="BN323" s="43">
        <v>1</v>
      </c>
      <c r="BO323" s="43">
        <v>1</v>
      </c>
      <c r="BP323" s="43">
        <v>1</v>
      </c>
      <c r="BQ323" s="43">
        <v>1</v>
      </c>
      <c r="BR323" s="43">
        <v>1</v>
      </c>
      <c r="BS323" s="43">
        <v>1</v>
      </c>
      <c r="BT323" s="43">
        <v>1</v>
      </c>
      <c r="BU323" s="43">
        <v>1</v>
      </c>
      <c r="BV323" s="43">
        <v>1</v>
      </c>
      <c r="BW323" s="43">
        <v>1</v>
      </c>
      <c r="BX323" s="43">
        <v>1</v>
      </c>
      <c r="BY323" s="43">
        <v>1</v>
      </c>
    </row>
    <row r="324" spans="1:77">
      <c r="A324" s="42" t="s">
        <v>199</v>
      </c>
      <c r="B324" s="43">
        <v>1</v>
      </c>
      <c r="C324" s="43">
        <v>1</v>
      </c>
      <c r="D324" s="43">
        <v>1</v>
      </c>
      <c r="E324" s="43">
        <v>1</v>
      </c>
      <c r="F324" s="43">
        <v>1</v>
      </c>
      <c r="G324" s="43"/>
      <c r="H324" s="43">
        <v>1</v>
      </c>
      <c r="I324" s="43">
        <v>1</v>
      </c>
      <c r="J324" s="43">
        <v>1</v>
      </c>
      <c r="K324" s="43">
        <v>1</v>
      </c>
      <c r="L324" s="43">
        <v>1</v>
      </c>
      <c r="M324" s="43">
        <v>1</v>
      </c>
      <c r="N324" s="43">
        <v>1</v>
      </c>
      <c r="O324" s="43">
        <v>1</v>
      </c>
      <c r="P324" s="43">
        <v>1</v>
      </c>
      <c r="Q324" s="45">
        <v>1</v>
      </c>
      <c r="R324" s="43">
        <v>1</v>
      </c>
      <c r="S324" s="43">
        <v>1</v>
      </c>
      <c r="T324" s="43">
        <v>1</v>
      </c>
      <c r="U324" s="43">
        <v>1</v>
      </c>
      <c r="V324" s="43">
        <v>1</v>
      </c>
      <c r="W324" s="45">
        <v>1</v>
      </c>
      <c r="X324" s="43">
        <v>1</v>
      </c>
      <c r="Y324" s="43">
        <v>1</v>
      </c>
      <c r="Z324" s="43">
        <v>1</v>
      </c>
      <c r="AA324" s="43">
        <v>1</v>
      </c>
      <c r="AB324" s="43">
        <v>1</v>
      </c>
      <c r="AC324" s="43">
        <v>1</v>
      </c>
      <c r="AD324" s="43">
        <v>1</v>
      </c>
      <c r="AE324" s="43">
        <v>1</v>
      </c>
      <c r="AF324" s="43">
        <v>1</v>
      </c>
      <c r="AG324" s="43">
        <v>1</v>
      </c>
      <c r="AH324" s="43">
        <v>1</v>
      </c>
      <c r="AI324" s="43">
        <v>1</v>
      </c>
      <c r="AJ324" s="43">
        <v>1</v>
      </c>
      <c r="AK324" s="43">
        <v>1</v>
      </c>
      <c r="AL324" s="43">
        <v>1</v>
      </c>
      <c r="AM324" s="43">
        <v>1</v>
      </c>
      <c r="AN324" s="43">
        <v>1</v>
      </c>
      <c r="AO324" s="43">
        <v>1</v>
      </c>
      <c r="AP324" s="43">
        <v>1</v>
      </c>
      <c r="AQ324" s="43">
        <v>1</v>
      </c>
      <c r="AR324" s="43">
        <v>1</v>
      </c>
      <c r="AS324" s="43">
        <v>1</v>
      </c>
      <c r="AT324" s="43">
        <v>1</v>
      </c>
      <c r="AU324" s="43">
        <v>1</v>
      </c>
      <c r="AV324" s="43">
        <v>1</v>
      </c>
      <c r="AW324" s="43">
        <v>1</v>
      </c>
      <c r="AX324" s="43">
        <v>1</v>
      </c>
      <c r="AY324" s="43">
        <v>1</v>
      </c>
      <c r="AZ324" s="43">
        <v>1</v>
      </c>
      <c r="BA324" s="43">
        <v>1</v>
      </c>
      <c r="BB324" s="43">
        <v>1</v>
      </c>
      <c r="BC324" s="43">
        <v>1</v>
      </c>
      <c r="BD324" s="43">
        <v>1</v>
      </c>
      <c r="BE324" s="43">
        <v>1</v>
      </c>
      <c r="BF324" s="43">
        <v>1</v>
      </c>
      <c r="BG324" s="43">
        <v>1</v>
      </c>
      <c r="BH324" s="43">
        <v>1</v>
      </c>
      <c r="BI324" s="43">
        <v>1</v>
      </c>
      <c r="BJ324" s="43">
        <v>1</v>
      </c>
      <c r="BK324" s="43">
        <v>1</v>
      </c>
      <c r="BL324" s="43">
        <v>1</v>
      </c>
      <c r="BM324" s="43">
        <v>1</v>
      </c>
      <c r="BN324" s="43">
        <v>1</v>
      </c>
      <c r="BO324" s="43">
        <v>1</v>
      </c>
      <c r="BP324" s="43">
        <v>1</v>
      </c>
      <c r="BQ324" s="43">
        <v>1</v>
      </c>
      <c r="BR324" s="43">
        <v>1</v>
      </c>
      <c r="BS324" s="43">
        <v>1</v>
      </c>
      <c r="BT324" s="43">
        <v>1</v>
      </c>
      <c r="BU324" s="43">
        <v>1</v>
      </c>
      <c r="BV324" s="43">
        <v>1</v>
      </c>
      <c r="BW324" s="43">
        <v>1</v>
      </c>
      <c r="BX324" s="43">
        <v>1</v>
      </c>
      <c r="BY324" s="43">
        <v>1</v>
      </c>
    </row>
    <row r="325" spans="1:77">
      <c r="A325" s="42" t="s">
        <v>200</v>
      </c>
      <c r="B325" s="43">
        <v>1</v>
      </c>
      <c r="C325" s="43">
        <v>1</v>
      </c>
      <c r="D325" s="43">
        <v>1</v>
      </c>
      <c r="E325" s="43">
        <v>1</v>
      </c>
      <c r="F325" s="43">
        <v>1</v>
      </c>
      <c r="G325" s="43"/>
      <c r="H325" s="43">
        <v>1</v>
      </c>
      <c r="I325" s="43">
        <v>1</v>
      </c>
      <c r="J325" s="43">
        <v>1</v>
      </c>
      <c r="K325" s="43">
        <v>1</v>
      </c>
      <c r="L325" s="43">
        <v>1</v>
      </c>
      <c r="M325" s="43">
        <v>1</v>
      </c>
      <c r="N325" s="43">
        <v>1</v>
      </c>
      <c r="O325" s="43">
        <v>1</v>
      </c>
      <c r="P325" s="43">
        <v>1</v>
      </c>
      <c r="Q325" s="45">
        <v>1</v>
      </c>
      <c r="R325" s="43">
        <v>1</v>
      </c>
      <c r="S325" s="43">
        <v>1</v>
      </c>
      <c r="T325" s="43">
        <v>1</v>
      </c>
      <c r="U325" s="43">
        <v>1</v>
      </c>
      <c r="V325" s="43">
        <v>1</v>
      </c>
      <c r="W325" s="45">
        <v>1</v>
      </c>
      <c r="X325" s="43">
        <v>1</v>
      </c>
      <c r="Y325" s="43">
        <v>1</v>
      </c>
      <c r="Z325" s="43">
        <v>1</v>
      </c>
      <c r="AA325" s="43">
        <v>1</v>
      </c>
      <c r="AB325" s="43">
        <v>1</v>
      </c>
      <c r="AC325" s="43">
        <v>1</v>
      </c>
      <c r="AD325" s="43">
        <v>1</v>
      </c>
      <c r="AE325" s="43">
        <v>1</v>
      </c>
      <c r="AF325" s="43">
        <v>1</v>
      </c>
      <c r="AG325" s="43">
        <v>1</v>
      </c>
      <c r="AH325" s="43">
        <v>1</v>
      </c>
      <c r="AI325" s="43">
        <v>1</v>
      </c>
      <c r="AJ325" s="43">
        <v>1</v>
      </c>
      <c r="AK325" s="43">
        <v>1</v>
      </c>
      <c r="AL325" s="43">
        <v>1</v>
      </c>
      <c r="AM325" s="43">
        <v>1</v>
      </c>
      <c r="AN325" s="43">
        <v>1</v>
      </c>
      <c r="AO325" s="43">
        <v>1</v>
      </c>
      <c r="AP325" s="43">
        <v>1</v>
      </c>
      <c r="AQ325" s="43">
        <v>1</v>
      </c>
      <c r="AR325" s="43">
        <v>1</v>
      </c>
      <c r="AS325" s="43">
        <v>1</v>
      </c>
      <c r="AT325" s="43">
        <v>1</v>
      </c>
      <c r="AU325" s="43">
        <v>1</v>
      </c>
      <c r="AV325" s="43">
        <v>1</v>
      </c>
      <c r="AW325" s="43">
        <v>1</v>
      </c>
      <c r="AX325" s="43">
        <v>1</v>
      </c>
      <c r="AY325" s="43">
        <v>1</v>
      </c>
      <c r="AZ325" s="43">
        <v>1</v>
      </c>
      <c r="BA325" s="43">
        <v>1</v>
      </c>
      <c r="BB325" s="43">
        <v>1</v>
      </c>
      <c r="BC325" s="43">
        <v>1</v>
      </c>
      <c r="BD325" s="43">
        <v>1</v>
      </c>
      <c r="BE325" s="43">
        <v>1</v>
      </c>
      <c r="BF325" s="43">
        <v>1</v>
      </c>
      <c r="BG325" s="43">
        <v>1</v>
      </c>
      <c r="BH325" s="43">
        <v>1</v>
      </c>
      <c r="BI325" s="43">
        <v>1</v>
      </c>
      <c r="BJ325" s="43">
        <v>1</v>
      </c>
      <c r="BK325" s="43">
        <v>1</v>
      </c>
      <c r="BL325" s="43">
        <v>1</v>
      </c>
      <c r="BM325" s="43">
        <v>1</v>
      </c>
      <c r="BN325" s="43">
        <v>1</v>
      </c>
      <c r="BO325" s="43">
        <v>1</v>
      </c>
      <c r="BP325" s="43">
        <v>1</v>
      </c>
      <c r="BQ325" s="43">
        <v>1</v>
      </c>
      <c r="BR325" s="43">
        <v>1</v>
      </c>
      <c r="BS325" s="43">
        <v>1</v>
      </c>
      <c r="BT325" s="43">
        <v>1</v>
      </c>
      <c r="BU325" s="43">
        <v>1</v>
      </c>
      <c r="BV325" s="43">
        <v>1</v>
      </c>
      <c r="BW325" s="43">
        <v>1</v>
      </c>
      <c r="BX325" s="43">
        <v>1</v>
      </c>
      <c r="BY325" s="43">
        <v>1</v>
      </c>
    </row>
    <row r="326" spans="1:77">
      <c r="A326" s="42" t="s">
        <v>201</v>
      </c>
      <c r="B326" s="43">
        <v>1</v>
      </c>
      <c r="C326" s="43">
        <v>1</v>
      </c>
      <c r="D326" s="43">
        <v>1</v>
      </c>
      <c r="E326" s="43">
        <v>1</v>
      </c>
      <c r="F326" s="43">
        <v>1</v>
      </c>
      <c r="G326" s="43"/>
      <c r="H326" s="43">
        <v>1</v>
      </c>
      <c r="I326" s="43">
        <v>1</v>
      </c>
      <c r="J326" s="43">
        <v>1</v>
      </c>
      <c r="K326" s="43">
        <v>1</v>
      </c>
      <c r="L326" s="43">
        <v>1</v>
      </c>
      <c r="M326" s="43">
        <v>1</v>
      </c>
      <c r="N326" s="43">
        <v>1</v>
      </c>
      <c r="O326" s="43">
        <v>1</v>
      </c>
      <c r="P326" s="43">
        <v>1</v>
      </c>
      <c r="Q326" s="45">
        <v>1</v>
      </c>
      <c r="R326" s="43">
        <v>1</v>
      </c>
      <c r="S326" s="43">
        <v>1</v>
      </c>
      <c r="T326" s="43">
        <v>1</v>
      </c>
      <c r="U326" s="43">
        <v>1</v>
      </c>
      <c r="V326" s="43">
        <v>1</v>
      </c>
      <c r="W326" s="45">
        <v>1</v>
      </c>
      <c r="X326" s="43">
        <v>1</v>
      </c>
      <c r="Y326" s="43">
        <v>1</v>
      </c>
      <c r="Z326" s="43">
        <v>1</v>
      </c>
      <c r="AA326" s="43">
        <v>1</v>
      </c>
      <c r="AB326" s="43">
        <v>1</v>
      </c>
      <c r="AC326" s="43">
        <v>1</v>
      </c>
      <c r="AD326" s="43">
        <v>1</v>
      </c>
      <c r="AE326" s="43">
        <v>1</v>
      </c>
      <c r="AF326" s="43">
        <v>1</v>
      </c>
      <c r="AG326" s="43">
        <v>1</v>
      </c>
      <c r="AH326" s="43">
        <v>1</v>
      </c>
      <c r="AI326" s="43">
        <v>1</v>
      </c>
      <c r="AJ326" s="43">
        <v>1</v>
      </c>
      <c r="AK326" s="43">
        <v>1</v>
      </c>
      <c r="AL326" s="43">
        <v>1</v>
      </c>
      <c r="AM326" s="43">
        <v>1</v>
      </c>
      <c r="AN326" s="43">
        <v>1</v>
      </c>
      <c r="AO326" s="43">
        <v>1</v>
      </c>
      <c r="AP326" s="43">
        <v>1</v>
      </c>
      <c r="AQ326" s="43">
        <v>1</v>
      </c>
      <c r="AR326" s="43">
        <v>1</v>
      </c>
      <c r="AS326" s="43">
        <v>1</v>
      </c>
      <c r="AT326" s="43">
        <v>1</v>
      </c>
      <c r="AU326" s="43">
        <v>1</v>
      </c>
      <c r="AV326" s="43">
        <v>1</v>
      </c>
      <c r="AW326" s="43">
        <v>1</v>
      </c>
      <c r="AX326" s="43">
        <v>1</v>
      </c>
      <c r="AY326" s="43">
        <v>1</v>
      </c>
      <c r="AZ326" s="43">
        <v>1</v>
      </c>
      <c r="BA326" s="43">
        <v>1</v>
      </c>
      <c r="BB326" s="43">
        <v>1</v>
      </c>
      <c r="BC326" s="43">
        <v>1</v>
      </c>
      <c r="BD326" s="43">
        <v>1</v>
      </c>
      <c r="BE326" s="43">
        <v>1</v>
      </c>
      <c r="BF326" s="43">
        <v>1</v>
      </c>
      <c r="BG326" s="43">
        <v>1</v>
      </c>
      <c r="BH326" s="43">
        <v>1</v>
      </c>
      <c r="BI326" s="43">
        <v>1</v>
      </c>
      <c r="BJ326" s="43">
        <v>1</v>
      </c>
      <c r="BK326" s="43">
        <v>1</v>
      </c>
      <c r="BL326" s="43">
        <v>1</v>
      </c>
      <c r="BM326" s="43">
        <v>1</v>
      </c>
      <c r="BN326" s="43">
        <v>1</v>
      </c>
      <c r="BO326" s="43">
        <v>1</v>
      </c>
      <c r="BP326" s="43">
        <v>1</v>
      </c>
      <c r="BQ326" s="43">
        <v>1</v>
      </c>
      <c r="BR326" s="43">
        <v>1</v>
      </c>
      <c r="BS326" s="43">
        <v>1</v>
      </c>
      <c r="BT326" s="43">
        <v>1</v>
      </c>
      <c r="BU326" s="43">
        <v>1</v>
      </c>
      <c r="BV326" s="43">
        <v>1</v>
      </c>
      <c r="BW326" s="43">
        <v>1</v>
      </c>
      <c r="BX326" s="43">
        <v>1</v>
      </c>
      <c r="BY326" s="43">
        <v>1</v>
      </c>
    </row>
    <row r="327" spans="1:77">
      <c r="A327" s="42" t="s">
        <v>202</v>
      </c>
      <c r="B327" s="43">
        <v>1</v>
      </c>
      <c r="C327" s="43">
        <v>1</v>
      </c>
      <c r="D327" s="43">
        <v>1</v>
      </c>
      <c r="E327" s="43">
        <v>1</v>
      </c>
      <c r="F327" s="43">
        <v>1</v>
      </c>
      <c r="G327" s="43"/>
      <c r="H327" s="43">
        <v>1</v>
      </c>
      <c r="I327" s="43">
        <v>1</v>
      </c>
      <c r="J327" s="43">
        <v>1</v>
      </c>
      <c r="K327" s="43">
        <v>1</v>
      </c>
      <c r="L327" s="43">
        <v>1</v>
      </c>
      <c r="M327" s="43">
        <v>1</v>
      </c>
      <c r="N327" s="43">
        <v>1</v>
      </c>
      <c r="O327" s="43">
        <v>1</v>
      </c>
      <c r="P327" s="43">
        <v>1</v>
      </c>
      <c r="Q327" s="45">
        <v>1</v>
      </c>
      <c r="R327" s="43">
        <v>1</v>
      </c>
      <c r="S327" s="43">
        <v>1</v>
      </c>
      <c r="T327" s="43">
        <v>1</v>
      </c>
      <c r="U327" s="43">
        <v>1</v>
      </c>
      <c r="V327" s="43">
        <v>1</v>
      </c>
      <c r="W327" s="45">
        <v>1</v>
      </c>
      <c r="X327" s="43">
        <v>1</v>
      </c>
      <c r="Y327" s="43">
        <v>1</v>
      </c>
      <c r="Z327" s="43">
        <v>1</v>
      </c>
      <c r="AA327" s="43">
        <v>1</v>
      </c>
      <c r="AB327" s="43">
        <v>1</v>
      </c>
      <c r="AC327" s="43">
        <v>1</v>
      </c>
      <c r="AD327" s="43">
        <v>1</v>
      </c>
      <c r="AE327" s="43">
        <v>1</v>
      </c>
      <c r="AF327" s="43">
        <v>1</v>
      </c>
      <c r="AG327" s="43">
        <v>1</v>
      </c>
      <c r="AH327" s="43">
        <v>1</v>
      </c>
      <c r="AI327" s="43">
        <v>1</v>
      </c>
      <c r="AJ327" s="43">
        <v>1</v>
      </c>
      <c r="AK327" s="43">
        <v>1</v>
      </c>
      <c r="AL327" s="43">
        <v>1</v>
      </c>
      <c r="AM327" s="43">
        <v>1</v>
      </c>
      <c r="AN327" s="43">
        <v>1</v>
      </c>
      <c r="AO327" s="43">
        <v>1</v>
      </c>
      <c r="AP327" s="43">
        <v>1</v>
      </c>
      <c r="AQ327" s="43">
        <v>1</v>
      </c>
      <c r="AR327" s="43">
        <v>1</v>
      </c>
      <c r="AS327" s="43">
        <v>1</v>
      </c>
      <c r="AT327" s="43">
        <v>1</v>
      </c>
      <c r="AU327" s="43">
        <v>1</v>
      </c>
      <c r="AV327" s="43">
        <v>1</v>
      </c>
      <c r="AW327" s="43">
        <v>1</v>
      </c>
      <c r="AX327" s="43">
        <v>1</v>
      </c>
      <c r="AY327" s="43">
        <v>1</v>
      </c>
      <c r="AZ327" s="43">
        <v>1</v>
      </c>
      <c r="BA327" s="43">
        <v>1</v>
      </c>
      <c r="BB327" s="43">
        <v>1</v>
      </c>
      <c r="BC327" s="43">
        <v>1</v>
      </c>
      <c r="BD327" s="43">
        <v>1</v>
      </c>
      <c r="BE327" s="43">
        <v>1</v>
      </c>
      <c r="BF327" s="43">
        <v>1</v>
      </c>
      <c r="BG327" s="43">
        <v>1</v>
      </c>
      <c r="BH327" s="43">
        <v>1</v>
      </c>
      <c r="BI327" s="43">
        <v>1</v>
      </c>
      <c r="BJ327" s="43">
        <v>1</v>
      </c>
      <c r="BK327" s="43">
        <v>1</v>
      </c>
      <c r="BL327" s="43">
        <v>1</v>
      </c>
      <c r="BM327" s="43">
        <v>1</v>
      </c>
      <c r="BN327" s="43">
        <v>1</v>
      </c>
      <c r="BO327" s="43">
        <v>1</v>
      </c>
      <c r="BP327" s="43">
        <v>1</v>
      </c>
      <c r="BQ327" s="43">
        <v>1</v>
      </c>
      <c r="BR327" s="43">
        <v>1</v>
      </c>
      <c r="BS327" s="43">
        <v>1</v>
      </c>
      <c r="BT327" s="43">
        <v>1</v>
      </c>
      <c r="BU327" s="43">
        <v>1</v>
      </c>
      <c r="BV327" s="43">
        <v>1</v>
      </c>
      <c r="BW327" s="43">
        <v>1</v>
      </c>
      <c r="BX327" s="43">
        <v>1</v>
      </c>
      <c r="BY327" s="43">
        <v>1</v>
      </c>
    </row>
    <row r="328" spans="1:77">
      <c r="A328" s="53" t="s">
        <v>203</v>
      </c>
      <c r="B328" s="54">
        <v>1</v>
      </c>
      <c r="C328" s="54">
        <v>1</v>
      </c>
      <c r="D328" s="54">
        <v>1</v>
      </c>
      <c r="E328" s="54">
        <v>1</v>
      </c>
      <c r="F328" s="54">
        <v>1</v>
      </c>
      <c r="G328" s="54">
        <v>1</v>
      </c>
      <c r="H328" s="54">
        <v>1</v>
      </c>
      <c r="I328" s="54">
        <v>1</v>
      </c>
      <c r="J328" s="54">
        <v>1</v>
      </c>
      <c r="K328" s="54">
        <v>1</v>
      </c>
      <c r="L328" s="54">
        <v>1</v>
      </c>
      <c r="M328" s="54">
        <v>1</v>
      </c>
      <c r="N328" s="54">
        <v>1</v>
      </c>
      <c r="O328" s="54">
        <v>1</v>
      </c>
      <c r="P328" s="54">
        <v>1</v>
      </c>
      <c r="Q328" s="45">
        <v>1</v>
      </c>
      <c r="R328" s="54">
        <v>1</v>
      </c>
      <c r="S328" s="54">
        <v>1</v>
      </c>
      <c r="T328" s="54">
        <v>1</v>
      </c>
      <c r="U328" s="54">
        <v>1</v>
      </c>
      <c r="V328" s="54">
        <v>1</v>
      </c>
      <c r="W328" s="55">
        <v>1</v>
      </c>
      <c r="X328" s="54">
        <v>1</v>
      </c>
      <c r="Y328" s="54">
        <v>1</v>
      </c>
      <c r="Z328" s="54">
        <v>1</v>
      </c>
      <c r="AA328" s="54">
        <v>1</v>
      </c>
      <c r="AB328" s="54">
        <v>1</v>
      </c>
      <c r="AC328" s="54">
        <v>1</v>
      </c>
      <c r="AD328" s="54">
        <v>1</v>
      </c>
      <c r="AE328" s="54">
        <v>1</v>
      </c>
      <c r="AF328" s="54">
        <v>1</v>
      </c>
      <c r="AG328" s="54">
        <v>1</v>
      </c>
      <c r="AH328" s="54">
        <v>1</v>
      </c>
      <c r="AI328" s="54">
        <v>1</v>
      </c>
      <c r="AJ328" s="54">
        <v>1</v>
      </c>
      <c r="AK328" s="54">
        <v>1</v>
      </c>
      <c r="AL328" s="54">
        <v>1</v>
      </c>
      <c r="AM328" s="54">
        <v>1</v>
      </c>
      <c r="AN328" s="54">
        <v>1</v>
      </c>
      <c r="AO328" s="54">
        <v>1</v>
      </c>
      <c r="AP328" s="54">
        <v>1</v>
      </c>
      <c r="AQ328" s="54">
        <v>1</v>
      </c>
      <c r="AR328" s="54">
        <v>1</v>
      </c>
      <c r="AS328" s="54">
        <v>1</v>
      </c>
      <c r="AT328" s="54">
        <v>1</v>
      </c>
      <c r="AU328" s="54">
        <v>1</v>
      </c>
      <c r="AV328" s="54">
        <v>1</v>
      </c>
      <c r="AW328" s="54">
        <v>1</v>
      </c>
      <c r="AX328" s="54">
        <v>1</v>
      </c>
      <c r="AY328" s="54">
        <v>1</v>
      </c>
      <c r="AZ328" s="54">
        <v>1</v>
      </c>
      <c r="BA328" s="54">
        <v>1</v>
      </c>
      <c r="BB328" s="54">
        <v>1</v>
      </c>
      <c r="BC328" s="54">
        <v>1</v>
      </c>
      <c r="BD328" s="54">
        <v>1</v>
      </c>
      <c r="BE328" s="54">
        <v>1</v>
      </c>
      <c r="BF328" s="54">
        <v>1</v>
      </c>
      <c r="BG328" s="54">
        <v>1</v>
      </c>
      <c r="BH328" s="54">
        <v>1</v>
      </c>
      <c r="BI328" s="54">
        <v>1</v>
      </c>
      <c r="BJ328" s="54">
        <v>1</v>
      </c>
      <c r="BK328" s="54">
        <v>1</v>
      </c>
      <c r="BL328" s="54">
        <v>1</v>
      </c>
      <c r="BM328" s="54">
        <v>1</v>
      </c>
      <c r="BN328" s="54">
        <v>1</v>
      </c>
      <c r="BO328" s="54">
        <v>1</v>
      </c>
      <c r="BP328" s="54">
        <v>1</v>
      </c>
      <c r="BQ328" s="54">
        <v>1</v>
      </c>
      <c r="BR328" s="54">
        <v>1</v>
      </c>
      <c r="BS328" s="54">
        <v>1</v>
      </c>
      <c r="BT328" s="54">
        <v>1</v>
      </c>
      <c r="BU328" s="54">
        <v>1</v>
      </c>
      <c r="BV328" s="54">
        <v>1</v>
      </c>
      <c r="BW328" s="54">
        <v>1</v>
      </c>
      <c r="BX328" s="54">
        <v>1</v>
      </c>
      <c r="BY328" s="54">
        <v>1</v>
      </c>
    </row>
    <row r="329" spans="1:77">
      <c r="A329" s="42" t="s">
        <v>204</v>
      </c>
      <c r="B329" s="43">
        <v>1</v>
      </c>
      <c r="C329" s="43">
        <v>1</v>
      </c>
      <c r="D329" s="43">
        <v>1</v>
      </c>
      <c r="E329" s="43">
        <v>1</v>
      </c>
      <c r="F329" s="43">
        <v>1</v>
      </c>
      <c r="G329" s="43">
        <v>1</v>
      </c>
      <c r="H329" s="43">
        <v>1</v>
      </c>
      <c r="I329" s="43">
        <v>1</v>
      </c>
      <c r="J329" s="43">
        <v>1</v>
      </c>
      <c r="K329" s="43">
        <v>1</v>
      </c>
      <c r="L329" s="43">
        <v>1</v>
      </c>
      <c r="M329" s="43">
        <v>1</v>
      </c>
      <c r="N329" s="43">
        <v>1</v>
      </c>
      <c r="O329" s="43">
        <v>1</v>
      </c>
      <c r="P329" s="43">
        <v>1</v>
      </c>
      <c r="Q329" s="45">
        <v>1</v>
      </c>
      <c r="R329" s="43">
        <v>1</v>
      </c>
      <c r="S329" s="43">
        <v>1</v>
      </c>
      <c r="T329" s="43">
        <v>1</v>
      </c>
      <c r="U329" s="43">
        <v>1</v>
      </c>
      <c r="V329" s="43">
        <v>1</v>
      </c>
      <c r="W329" s="45">
        <v>1</v>
      </c>
      <c r="X329" s="43">
        <v>1</v>
      </c>
      <c r="Y329" s="43">
        <v>1</v>
      </c>
      <c r="Z329" s="43">
        <v>1</v>
      </c>
      <c r="AA329" s="43">
        <v>1</v>
      </c>
      <c r="AB329" s="43">
        <v>1</v>
      </c>
      <c r="AC329" s="43">
        <v>1</v>
      </c>
      <c r="AD329" s="43">
        <v>1</v>
      </c>
      <c r="AE329" s="43">
        <v>1</v>
      </c>
      <c r="AF329" s="43">
        <v>1</v>
      </c>
      <c r="AG329" s="43">
        <v>1</v>
      </c>
      <c r="AH329" s="43">
        <v>1</v>
      </c>
      <c r="AI329" s="43">
        <v>1</v>
      </c>
      <c r="AJ329" s="43">
        <v>1</v>
      </c>
      <c r="AK329" s="43">
        <v>1</v>
      </c>
      <c r="AL329" s="43">
        <v>1</v>
      </c>
      <c r="AM329" s="43">
        <v>1</v>
      </c>
      <c r="AN329" s="43">
        <v>1</v>
      </c>
      <c r="AO329" s="43">
        <v>1</v>
      </c>
      <c r="AP329" s="43">
        <v>1</v>
      </c>
      <c r="AQ329" s="43">
        <v>1</v>
      </c>
      <c r="AR329" s="43">
        <v>1</v>
      </c>
      <c r="AS329" s="43">
        <v>1</v>
      </c>
      <c r="AT329" s="43">
        <v>1</v>
      </c>
      <c r="AU329" s="43">
        <v>1</v>
      </c>
      <c r="AV329" s="43">
        <v>1</v>
      </c>
      <c r="AW329" s="43">
        <v>1</v>
      </c>
      <c r="AX329" s="43">
        <v>1</v>
      </c>
      <c r="AY329" s="43">
        <v>1</v>
      </c>
      <c r="AZ329" s="43">
        <v>1</v>
      </c>
      <c r="BA329" s="43">
        <v>1</v>
      </c>
      <c r="BB329" s="43">
        <v>1</v>
      </c>
      <c r="BC329" s="43">
        <v>1</v>
      </c>
      <c r="BD329" s="43">
        <v>1</v>
      </c>
      <c r="BE329" s="43">
        <v>1</v>
      </c>
      <c r="BF329" s="43">
        <v>1</v>
      </c>
      <c r="BG329" s="43">
        <v>1</v>
      </c>
      <c r="BH329" s="43">
        <v>1</v>
      </c>
      <c r="BI329" s="43">
        <v>1</v>
      </c>
      <c r="BJ329" s="43">
        <v>1</v>
      </c>
      <c r="BK329" s="43">
        <v>1</v>
      </c>
      <c r="BL329" s="43">
        <v>1</v>
      </c>
      <c r="BM329" s="43">
        <v>1</v>
      </c>
      <c r="BN329" s="43">
        <v>1</v>
      </c>
      <c r="BO329" s="43">
        <v>1</v>
      </c>
      <c r="BP329" s="43">
        <v>1</v>
      </c>
      <c r="BQ329" s="43">
        <v>1</v>
      </c>
      <c r="BR329" s="43">
        <v>1</v>
      </c>
      <c r="BS329" s="43">
        <v>1</v>
      </c>
      <c r="BT329" s="43">
        <v>1</v>
      </c>
      <c r="BU329" s="43">
        <v>1</v>
      </c>
      <c r="BV329" s="43">
        <v>1</v>
      </c>
      <c r="BW329" s="43">
        <v>1</v>
      </c>
      <c r="BX329" s="43">
        <v>1</v>
      </c>
      <c r="BY329" s="43">
        <v>1</v>
      </c>
    </row>
    <row r="330" spans="1:77">
      <c r="A330" s="42" t="s">
        <v>205</v>
      </c>
      <c r="B330" s="43">
        <v>1</v>
      </c>
      <c r="C330" s="43">
        <v>1</v>
      </c>
      <c r="D330" s="43">
        <v>1</v>
      </c>
      <c r="E330" s="43">
        <v>1</v>
      </c>
      <c r="F330" s="43">
        <v>1</v>
      </c>
      <c r="G330" s="43"/>
      <c r="H330" s="43">
        <v>1</v>
      </c>
      <c r="I330" s="43">
        <v>1</v>
      </c>
      <c r="J330" s="43">
        <v>1</v>
      </c>
      <c r="K330" s="43">
        <v>1</v>
      </c>
      <c r="L330" s="43">
        <v>1</v>
      </c>
      <c r="M330" s="43">
        <v>1</v>
      </c>
      <c r="N330" s="43">
        <v>1</v>
      </c>
      <c r="O330" s="43">
        <v>1</v>
      </c>
      <c r="P330" s="43">
        <v>1</v>
      </c>
      <c r="Q330" s="45">
        <v>1</v>
      </c>
      <c r="R330" s="43">
        <v>1</v>
      </c>
      <c r="S330" s="43">
        <v>1</v>
      </c>
      <c r="T330" s="43">
        <v>1</v>
      </c>
      <c r="U330" s="43">
        <v>1</v>
      </c>
      <c r="V330" s="43">
        <v>1</v>
      </c>
      <c r="W330" s="45">
        <v>1</v>
      </c>
      <c r="X330" s="43">
        <v>1</v>
      </c>
      <c r="Y330" s="43">
        <v>1</v>
      </c>
      <c r="Z330" s="43">
        <v>1</v>
      </c>
      <c r="AA330" s="43">
        <v>1</v>
      </c>
      <c r="AB330" s="43">
        <v>1</v>
      </c>
      <c r="AC330" s="43">
        <v>1</v>
      </c>
      <c r="AD330" s="43">
        <v>1</v>
      </c>
      <c r="AE330" s="43">
        <v>1</v>
      </c>
      <c r="AF330" s="43">
        <v>1</v>
      </c>
      <c r="AG330" s="43">
        <v>1</v>
      </c>
      <c r="AH330" s="43">
        <v>1</v>
      </c>
      <c r="AI330" s="43">
        <v>1</v>
      </c>
      <c r="AJ330" s="43">
        <v>1</v>
      </c>
      <c r="AK330" s="43">
        <v>1</v>
      </c>
      <c r="AL330" s="43">
        <v>1</v>
      </c>
      <c r="AM330" s="43">
        <v>1</v>
      </c>
      <c r="AN330" s="43">
        <v>1</v>
      </c>
      <c r="AO330" s="43">
        <v>1</v>
      </c>
      <c r="AP330" s="43">
        <v>1</v>
      </c>
      <c r="AQ330" s="43">
        <v>1</v>
      </c>
      <c r="AR330" s="43">
        <v>1</v>
      </c>
      <c r="AS330" s="43">
        <v>1</v>
      </c>
      <c r="AT330" s="43">
        <v>1</v>
      </c>
      <c r="AU330" s="43">
        <v>1</v>
      </c>
      <c r="AV330" s="43">
        <v>1</v>
      </c>
      <c r="AW330" s="43">
        <v>1</v>
      </c>
      <c r="AX330" s="43">
        <v>1</v>
      </c>
      <c r="AY330" s="43">
        <v>1</v>
      </c>
      <c r="AZ330" s="43">
        <v>1</v>
      </c>
      <c r="BA330" s="43">
        <v>1</v>
      </c>
      <c r="BB330" s="43">
        <v>1</v>
      </c>
      <c r="BC330" s="43">
        <v>1</v>
      </c>
      <c r="BD330" s="43">
        <v>1</v>
      </c>
      <c r="BE330" s="43">
        <v>1</v>
      </c>
      <c r="BF330" s="43">
        <v>1</v>
      </c>
      <c r="BG330" s="43">
        <v>1</v>
      </c>
      <c r="BH330" s="43">
        <v>1</v>
      </c>
      <c r="BI330" s="43">
        <v>1</v>
      </c>
      <c r="BJ330" s="43">
        <v>1</v>
      </c>
      <c r="BK330" s="43">
        <v>1</v>
      </c>
      <c r="BL330" s="43">
        <v>1</v>
      </c>
      <c r="BM330" s="43">
        <v>1</v>
      </c>
      <c r="BN330" s="43">
        <v>1</v>
      </c>
      <c r="BO330" s="43">
        <v>1</v>
      </c>
      <c r="BP330" s="43">
        <v>1</v>
      </c>
      <c r="BQ330" s="43">
        <v>1</v>
      </c>
      <c r="BR330" s="43">
        <v>1</v>
      </c>
      <c r="BS330" s="43">
        <v>1</v>
      </c>
      <c r="BT330" s="43">
        <v>1</v>
      </c>
      <c r="BU330" s="43">
        <v>1</v>
      </c>
      <c r="BV330" s="43">
        <v>1</v>
      </c>
      <c r="BW330" s="43">
        <v>1</v>
      </c>
      <c r="BX330" s="43">
        <v>1</v>
      </c>
      <c r="BY330" s="43">
        <v>1</v>
      </c>
    </row>
    <row r="331" spans="1:77">
      <c r="A331" s="42" t="s">
        <v>206</v>
      </c>
      <c r="B331" s="43">
        <v>1</v>
      </c>
      <c r="C331" s="43">
        <v>1</v>
      </c>
      <c r="D331" s="43">
        <v>1</v>
      </c>
      <c r="E331" s="43">
        <v>1</v>
      </c>
      <c r="F331" s="43">
        <v>1</v>
      </c>
      <c r="G331" s="43"/>
      <c r="H331" s="43">
        <v>1</v>
      </c>
      <c r="I331" s="43">
        <v>1</v>
      </c>
      <c r="J331" s="43">
        <v>1</v>
      </c>
      <c r="K331" s="43">
        <v>1</v>
      </c>
      <c r="L331" s="43">
        <v>1</v>
      </c>
      <c r="M331" s="43">
        <v>1</v>
      </c>
      <c r="N331" s="43">
        <v>1</v>
      </c>
      <c r="O331" s="43">
        <v>1</v>
      </c>
      <c r="P331" s="43">
        <v>1</v>
      </c>
      <c r="Q331" s="45">
        <v>1</v>
      </c>
      <c r="R331" s="43">
        <v>1</v>
      </c>
      <c r="S331" s="43">
        <v>1</v>
      </c>
      <c r="T331" s="43">
        <v>1</v>
      </c>
      <c r="U331" s="43">
        <v>1</v>
      </c>
      <c r="V331" s="43">
        <v>1</v>
      </c>
      <c r="W331" s="45">
        <v>1</v>
      </c>
      <c r="X331" s="43">
        <v>1</v>
      </c>
      <c r="Y331" s="43">
        <v>1</v>
      </c>
      <c r="Z331" s="43">
        <v>1</v>
      </c>
      <c r="AA331" s="43">
        <v>1</v>
      </c>
      <c r="AB331" s="43">
        <v>1</v>
      </c>
      <c r="AC331" s="43">
        <v>1</v>
      </c>
      <c r="AD331" s="43">
        <v>1</v>
      </c>
      <c r="AE331" s="43">
        <v>1</v>
      </c>
      <c r="AF331" s="43">
        <v>1</v>
      </c>
      <c r="AG331" s="43">
        <v>1</v>
      </c>
      <c r="AH331" s="43">
        <v>1</v>
      </c>
      <c r="AI331" s="43">
        <v>1</v>
      </c>
      <c r="AJ331" s="43">
        <v>1</v>
      </c>
      <c r="AK331" s="43">
        <v>1</v>
      </c>
      <c r="AL331" s="43">
        <v>1</v>
      </c>
      <c r="AM331" s="43">
        <v>1</v>
      </c>
      <c r="AN331" s="43">
        <v>1</v>
      </c>
      <c r="AO331" s="43">
        <v>1</v>
      </c>
      <c r="AP331" s="43">
        <v>1</v>
      </c>
      <c r="AQ331" s="43">
        <v>1</v>
      </c>
      <c r="AR331" s="43">
        <v>1</v>
      </c>
      <c r="AS331" s="43">
        <v>1</v>
      </c>
      <c r="AT331" s="43">
        <v>1</v>
      </c>
      <c r="AU331" s="43">
        <v>1</v>
      </c>
      <c r="AV331" s="43">
        <v>1</v>
      </c>
      <c r="AW331" s="43">
        <v>1</v>
      </c>
      <c r="AX331" s="43">
        <v>1</v>
      </c>
      <c r="AY331" s="43">
        <v>1</v>
      </c>
      <c r="AZ331" s="43">
        <v>1</v>
      </c>
      <c r="BA331" s="43">
        <v>1</v>
      </c>
      <c r="BB331" s="43">
        <v>1</v>
      </c>
      <c r="BC331" s="43">
        <v>1</v>
      </c>
      <c r="BD331" s="43">
        <v>1</v>
      </c>
      <c r="BE331" s="43">
        <v>1</v>
      </c>
      <c r="BF331" s="43">
        <v>1</v>
      </c>
      <c r="BG331" s="43">
        <v>1</v>
      </c>
      <c r="BH331" s="43">
        <v>1</v>
      </c>
      <c r="BI331" s="43">
        <v>1</v>
      </c>
      <c r="BJ331" s="43">
        <v>1</v>
      </c>
      <c r="BK331" s="43">
        <v>1</v>
      </c>
      <c r="BL331" s="43">
        <v>1</v>
      </c>
      <c r="BM331" s="43">
        <v>1</v>
      </c>
      <c r="BN331" s="43">
        <v>1</v>
      </c>
      <c r="BO331" s="43">
        <v>1</v>
      </c>
      <c r="BP331" s="43">
        <v>1</v>
      </c>
      <c r="BQ331" s="43">
        <v>1</v>
      </c>
      <c r="BR331" s="43">
        <v>1</v>
      </c>
      <c r="BS331" s="43">
        <v>1</v>
      </c>
      <c r="BT331" s="43">
        <v>1</v>
      </c>
      <c r="BU331" s="43">
        <v>1</v>
      </c>
      <c r="BV331" s="43">
        <v>1</v>
      </c>
      <c r="BW331" s="43">
        <v>1</v>
      </c>
      <c r="BX331" s="43">
        <v>1</v>
      </c>
      <c r="BY331" s="43">
        <v>1</v>
      </c>
    </row>
    <row r="332" spans="1:77">
      <c r="A332" s="42" t="s">
        <v>207</v>
      </c>
      <c r="B332" s="43">
        <v>1</v>
      </c>
      <c r="C332" s="43">
        <v>1</v>
      </c>
      <c r="D332" s="43">
        <v>1</v>
      </c>
      <c r="E332" s="43">
        <v>1</v>
      </c>
      <c r="F332" s="43">
        <v>1</v>
      </c>
      <c r="G332" s="43"/>
      <c r="H332" s="43">
        <v>1</v>
      </c>
      <c r="I332" s="43">
        <v>1</v>
      </c>
      <c r="J332" s="43">
        <v>1</v>
      </c>
      <c r="K332" s="43">
        <v>1</v>
      </c>
      <c r="L332" s="43">
        <v>1</v>
      </c>
      <c r="M332" s="43">
        <v>1</v>
      </c>
      <c r="N332" s="43">
        <v>1</v>
      </c>
      <c r="O332" s="43">
        <v>1</v>
      </c>
      <c r="P332" s="43">
        <v>1</v>
      </c>
      <c r="Q332" s="45">
        <v>1</v>
      </c>
      <c r="R332" s="43">
        <v>1</v>
      </c>
      <c r="S332" s="43">
        <v>1</v>
      </c>
      <c r="T332" s="43">
        <v>1</v>
      </c>
      <c r="U332" s="43">
        <v>1</v>
      </c>
      <c r="V332" s="43">
        <v>1</v>
      </c>
      <c r="W332" s="45">
        <v>1</v>
      </c>
      <c r="X332" s="43">
        <v>1</v>
      </c>
      <c r="Y332" s="43">
        <v>1</v>
      </c>
      <c r="Z332" s="43">
        <v>1</v>
      </c>
      <c r="AA332" s="43">
        <v>1</v>
      </c>
      <c r="AB332" s="43">
        <v>1</v>
      </c>
      <c r="AC332" s="43">
        <v>1</v>
      </c>
      <c r="AD332" s="43">
        <v>1</v>
      </c>
      <c r="AE332" s="43">
        <v>1</v>
      </c>
      <c r="AF332" s="43">
        <v>1</v>
      </c>
      <c r="AG332" s="43">
        <v>1</v>
      </c>
      <c r="AH332" s="43">
        <v>1</v>
      </c>
      <c r="AI332" s="43">
        <v>1</v>
      </c>
      <c r="AJ332" s="43">
        <v>1</v>
      </c>
      <c r="AK332" s="43">
        <v>1</v>
      </c>
      <c r="AL332" s="43">
        <v>1</v>
      </c>
      <c r="AM332" s="43">
        <v>1</v>
      </c>
      <c r="AN332" s="43">
        <v>1</v>
      </c>
      <c r="AO332" s="43">
        <v>1</v>
      </c>
      <c r="AP332" s="43">
        <v>1</v>
      </c>
      <c r="AQ332" s="43">
        <v>1</v>
      </c>
      <c r="AR332" s="43">
        <v>1</v>
      </c>
      <c r="AS332" s="43">
        <v>1</v>
      </c>
      <c r="AT332" s="43">
        <v>1</v>
      </c>
      <c r="AU332" s="43">
        <v>1</v>
      </c>
      <c r="AV332" s="43">
        <v>1</v>
      </c>
      <c r="AW332" s="43">
        <v>1</v>
      </c>
      <c r="AX332" s="43">
        <v>1</v>
      </c>
      <c r="AY332" s="43">
        <v>1</v>
      </c>
      <c r="AZ332" s="43">
        <v>1</v>
      </c>
      <c r="BA332" s="43">
        <v>1</v>
      </c>
      <c r="BB332" s="43">
        <v>1</v>
      </c>
      <c r="BC332" s="43">
        <v>1</v>
      </c>
      <c r="BD332" s="43">
        <v>1</v>
      </c>
      <c r="BE332" s="43">
        <v>1</v>
      </c>
      <c r="BF332" s="43">
        <v>1</v>
      </c>
      <c r="BG332" s="43">
        <v>1</v>
      </c>
      <c r="BH332" s="43">
        <v>1</v>
      </c>
      <c r="BI332" s="43">
        <v>1</v>
      </c>
      <c r="BJ332" s="43">
        <v>1</v>
      </c>
      <c r="BK332" s="43">
        <v>1</v>
      </c>
      <c r="BL332" s="43">
        <v>1</v>
      </c>
      <c r="BM332" s="43">
        <v>1</v>
      </c>
      <c r="BN332" s="43">
        <v>1</v>
      </c>
      <c r="BO332" s="43">
        <v>1</v>
      </c>
      <c r="BP332" s="43">
        <v>1</v>
      </c>
      <c r="BQ332" s="43">
        <v>1</v>
      </c>
      <c r="BR332" s="43">
        <v>1</v>
      </c>
      <c r="BS332" s="43">
        <v>1</v>
      </c>
      <c r="BT332" s="43">
        <v>1</v>
      </c>
      <c r="BU332" s="43">
        <v>1</v>
      </c>
      <c r="BV332" s="43">
        <v>1</v>
      </c>
      <c r="BW332" s="43">
        <v>1</v>
      </c>
      <c r="BX332" s="43">
        <v>1</v>
      </c>
      <c r="BY332" s="43">
        <v>1</v>
      </c>
    </row>
    <row r="333" spans="1:77">
      <c r="A333" s="42" t="s">
        <v>208</v>
      </c>
      <c r="B333" s="43">
        <v>1</v>
      </c>
      <c r="C333" s="43">
        <v>1</v>
      </c>
      <c r="D333" s="43">
        <v>1</v>
      </c>
      <c r="E333" s="43">
        <v>1</v>
      </c>
      <c r="F333" s="43">
        <v>1</v>
      </c>
      <c r="G333" s="43"/>
      <c r="H333" s="43">
        <v>1</v>
      </c>
      <c r="I333" s="43">
        <v>1</v>
      </c>
      <c r="J333" s="43">
        <v>1</v>
      </c>
      <c r="K333" s="43">
        <v>1</v>
      </c>
      <c r="L333" s="43">
        <v>1</v>
      </c>
      <c r="M333" s="43">
        <v>1</v>
      </c>
      <c r="N333" s="43">
        <v>1</v>
      </c>
      <c r="O333" s="43">
        <v>1</v>
      </c>
      <c r="P333" s="43">
        <v>1</v>
      </c>
      <c r="Q333" s="45">
        <v>1</v>
      </c>
      <c r="R333" s="43">
        <v>1</v>
      </c>
      <c r="S333" s="43">
        <v>1</v>
      </c>
      <c r="T333" s="43">
        <v>1</v>
      </c>
      <c r="U333" s="43">
        <v>1</v>
      </c>
      <c r="V333" s="43">
        <v>1</v>
      </c>
      <c r="W333" s="45">
        <v>1</v>
      </c>
      <c r="X333" s="43">
        <v>1</v>
      </c>
      <c r="Y333" s="43">
        <v>1</v>
      </c>
      <c r="Z333" s="43">
        <v>1</v>
      </c>
      <c r="AA333" s="43">
        <v>1</v>
      </c>
      <c r="AB333" s="43">
        <v>1</v>
      </c>
      <c r="AC333" s="43">
        <v>1</v>
      </c>
      <c r="AD333" s="43">
        <v>1</v>
      </c>
      <c r="AE333" s="43">
        <v>1</v>
      </c>
      <c r="AF333" s="43">
        <v>1</v>
      </c>
      <c r="AG333" s="43">
        <v>1</v>
      </c>
      <c r="AH333" s="43">
        <v>1</v>
      </c>
      <c r="AI333" s="43">
        <v>1</v>
      </c>
      <c r="AJ333" s="43">
        <v>1</v>
      </c>
      <c r="AK333" s="43">
        <v>1</v>
      </c>
      <c r="AL333" s="43">
        <v>1</v>
      </c>
      <c r="AM333" s="43">
        <v>1</v>
      </c>
      <c r="AN333" s="43">
        <v>1</v>
      </c>
      <c r="AO333" s="43">
        <v>1</v>
      </c>
      <c r="AP333" s="43">
        <v>1</v>
      </c>
      <c r="AQ333" s="43">
        <v>1</v>
      </c>
      <c r="AR333" s="43">
        <v>1</v>
      </c>
      <c r="AS333" s="43">
        <v>1</v>
      </c>
      <c r="AT333" s="43">
        <v>1</v>
      </c>
      <c r="AU333" s="43">
        <v>1</v>
      </c>
      <c r="AV333" s="43">
        <v>1</v>
      </c>
      <c r="AW333" s="43">
        <v>1</v>
      </c>
      <c r="AX333" s="43">
        <v>1</v>
      </c>
      <c r="AY333" s="43">
        <v>1</v>
      </c>
      <c r="AZ333" s="43">
        <v>1</v>
      </c>
      <c r="BA333" s="43">
        <v>1</v>
      </c>
      <c r="BB333" s="43">
        <v>1</v>
      </c>
      <c r="BC333" s="43">
        <v>1</v>
      </c>
      <c r="BD333" s="43">
        <v>1</v>
      </c>
      <c r="BE333" s="43">
        <v>1</v>
      </c>
      <c r="BF333" s="43">
        <v>1</v>
      </c>
      <c r="BG333" s="43">
        <v>1</v>
      </c>
      <c r="BH333" s="43">
        <v>1</v>
      </c>
      <c r="BI333" s="43">
        <v>1</v>
      </c>
      <c r="BJ333" s="43">
        <v>1</v>
      </c>
      <c r="BK333" s="43">
        <v>1</v>
      </c>
      <c r="BL333" s="43">
        <v>1</v>
      </c>
      <c r="BM333" s="43">
        <v>1</v>
      </c>
      <c r="BN333" s="43">
        <v>1</v>
      </c>
      <c r="BO333" s="43">
        <v>1</v>
      </c>
      <c r="BP333" s="43">
        <v>1</v>
      </c>
      <c r="BQ333" s="43">
        <v>1</v>
      </c>
      <c r="BR333" s="43">
        <v>1</v>
      </c>
      <c r="BS333" s="43">
        <v>1</v>
      </c>
      <c r="BT333" s="43">
        <v>1</v>
      </c>
      <c r="BU333" s="43">
        <v>1</v>
      </c>
      <c r="BV333" s="43">
        <v>1</v>
      </c>
      <c r="BW333" s="43">
        <v>1</v>
      </c>
      <c r="BX333" s="43">
        <v>1</v>
      </c>
      <c r="BY333" s="43">
        <v>1</v>
      </c>
    </row>
    <row r="334" spans="1:77">
      <c r="A334" s="42" t="s">
        <v>209</v>
      </c>
      <c r="B334" s="43">
        <v>1</v>
      </c>
      <c r="C334" s="43">
        <v>1</v>
      </c>
      <c r="D334" s="43">
        <v>1</v>
      </c>
      <c r="E334" s="43">
        <v>1</v>
      </c>
      <c r="F334" s="43">
        <v>1</v>
      </c>
      <c r="G334" s="43"/>
      <c r="H334" s="43">
        <v>1</v>
      </c>
      <c r="I334" s="43">
        <v>1</v>
      </c>
      <c r="J334" s="43">
        <v>1</v>
      </c>
      <c r="K334" s="43">
        <v>1</v>
      </c>
      <c r="L334" s="43">
        <v>1</v>
      </c>
      <c r="M334" s="43">
        <v>1</v>
      </c>
      <c r="N334" s="43">
        <v>1</v>
      </c>
      <c r="O334" s="43">
        <v>1</v>
      </c>
      <c r="P334" s="43">
        <v>1</v>
      </c>
      <c r="Q334" s="45">
        <v>1</v>
      </c>
      <c r="R334" s="43">
        <v>1</v>
      </c>
      <c r="S334" s="43">
        <v>1</v>
      </c>
      <c r="T334" s="43">
        <v>1</v>
      </c>
      <c r="U334" s="43">
        <v>1</v>
      </c>
      <c r="V334" s="43">
        <v>1</v>
      </c>
      <c r="W334" s="45">
        <v>1</v>
      </c>
      <c r="X334" s="43">
        <v>1</v>
      </c>
      <c r="Y334" s="43">
        <v>1</v>
      </c>
      <c r="Z334" s="43">
        <v>1</v>
      </c>
      <c r="AA334" s="43">
        <v>1</v>
      </c>
      <c r="AB334" s="43">
        <v>1</v>
      </c>
      <c r="AC334" s="43">
        <v>1</v>
      </c>
      <c r="AD334" s="43">
        <v>1</v>
      </c>
      <c r="AE334" s="43">
        <v>1</v>
      </c>
      <c r="AF334" s="43">
        <v>1</v>
      </c>
      <c r="AG334" s="43">
        <v>1</v>
      </c>
      <c r="AH334" s="43">
        <v>1</v>
      </c>
      <c r="AI334" s="43">
        <v>1</v>
      </c>
      <c r="AJ334" s="43">
        <v>1</v>
      </c>
      <c r="AK334" s="43">
        <v>1</v>
      </c>
      <c r="AL334" s="43">
        <v>1</v>
      </c>
      <c r="AM334" s="43">
        <v>1</v>
      </c>
      <c r="AN334" s="43">
        <v>1</v>
      </c>
      <c r="AO334" s="43">
        <v>1</v>
      </c>
      <c r="AP334" s="43">
        <v>1</v>
      </c>
      <c r="AQ334" s="43">
        <v>1</v>
      </c>
      <c r="AR334" s="43">
        <v>1</v>
      </c>
      <c r="AS334" s="43">
        <v>1</v>
      </c>
      <c r="AT334" s="43">
        <v>1</v>
      </c>
      <c r="AU334" s="43">
        <v>1</v>
      </c>
      <c r="AV334" s="43">
        <v>1</v>
      </c>
      <c r="AW334" s="43">
        <v>1</v>
      </c>
      <c r="AX334" s="43">
        <v>1</v>
      </c>
      <c r="AY334" s="43">
        <v>1</v>
      </c>
      <c r="AZ334" s="43">
        <v>1</v>
      </c>
      <c r="BA334" s="43">
        <v>1</v>
      </c>
      <c r="BB334" s="43">
        <v>1</v>
      </c>
      <c r="BC334" s="43">
        <v>1</v>
      </c>
      <c r="BD334" s="43">
        <v>1</v>
      </c>
      <c r="BE334" s="43">
        <v>1</v>
      </c>
      <c r="BF334" s="43">
        <v>1</v>
      </c>
      <c r="BG334" s="43">
        <v>1</v>
      </c>
      <c r="BH334" s="43">
        <v>1</v>
      </c>
      <c r="BI334" s="43">
        <v>1</v>
      </c>
      <c r="BJ334" s="43">
        <v>1</v>
      </c>
      <c r="BK334" s="43">
        <v>1</v>
      </c>
      <c r="BL334" s="43">
        <v>1</v>
      </c>
      <c r="BM334" s="43">
        <v>1</v>
      </c>
      <c r="BN334" s="43">
        <v>1</v>
      </c>
      <c r="BO334" s="43">
        <v>1</v>
      </c>
      <c r="BP334" s="43">
        <v>1</v>
      </c>
      <c r="BQ334" s="43">
        <v>1</v>
      </c>
      <c r="BR334" s="43">
        <v>1</v>
      </c>
      <c r="BS334" s="43">
        <v>1</v>
      </c>
      <c r="BT334" s="43">
        <v>1</v>
      </c>
      <c r="BU334" s="43">
        <v>1</v>
      </c>
      <c r="BV334" s="43">
        <v>1</v>
      </c>
      <c r="BW334" s="43">
        <v>1</v>
      </c>
      <c r="BX334" s="43">
        <v>1</v>
      </c>
      <c r="BY334" s="43">
        <v>1</v>
      </c>
    </row>
    <row r="335" spans="1:77">
      <c r="A335" s="42" t="s">
        <v>210</v>
      </c>
      <c r="B335" s="43">
        <v>1</v>
      </c>
      <c r="C335" s="43">
        <v>1</v>
      </c>
      <c r="D335" s="43">
        <v>1</v>
      </c>
      <c r="E335" s="43">
        <v>1</v>
      </c>
      <c r="F335" s="43">
        <v>1</v>
      </c>
      <c r="G335" s="43"/>
      <c r="H335" s="43">
        <v>1</v>
      </c>
      <c r="I335" s="43">
        <v>1</v>
      </c>
      <c r="J335" s="43">
        <v>1</v>
      </c>
      <c r="K335" s="43">
        <v>1</v>
      </c>
      <c r="L335" s="43">
        <v>1</v>
      </c>
      <c r="M335" s="43">
        <v>1</v>
      </c>
      <c r="N335" s="43">
        <v>1</v>
      </c>
      <c r="O335" s="43">
        <v>1</v>
      </c>
      <c r="P335" s="43">
        <v>1</v>
      </c>
      <c r="Q335" s="45">
        <v>1</v>
      </c>
      <c r="R335" s="43">
        <v>1</v>
      </c>
      <c r="S335" s="43">
        <v>1</v>
      </c>
      <c r="T335" s="43">
        <v>1</v>
      </c>
      <c r="U335" s="43">
        <v>1</v>
      </c>
      <c r="V335" s="43">
        <v>1</v>
      </c>
      <c r="W335" s="45">
        <v>1</v>
      </c>
      <c r="X335" s="43">
        <v>1</v>
      </c>
      <c r="Y335" s="43">
        <v>1</v>
      </c>
      <c r="Z335" s="43">
        <v>1</v>
      </c>
      <c r="AA335" s="43">
        <v>1</v>
      </c>
      <c r="AB335" s="43">
        <v>1</v>
      </c>
      <c r="AC335" s="43">
        <v>1</v>
      </c>
      <c r="AD335" s="43">
        <v>1</v>
      </c>
      <c r="AE335" s="43">
        <v>1</v>
      </c>
      <c r="AF335" s="43">
        <v>1</v>
      </c>
      <c r="AG335" s="43">
        <v>1</v>
      </c>
      <c r="AH335" s="43">
        <v>1</v>
      </c>
      <c r="AI335" s="43">
        <v>1</v>
      </c>
      <c r="AJ335" s="43">
        <v>1</v>
      </c>
      <c r="AK335" s="43">
        <v>1</v>
      </c>
      <c r="AL335" s="43">
        <v>1</v>
      </c>
      <c r="AM335" s="43">
        <v>1</v>
      </c>
      <c r="AN335" s="43">
        <v>1</v>
      </c>
      <c r="AO335" s="43">
        <v>1</v>
      </c>
      <c r="AP335" s="43">
        <v>1</v>
      </c>
      <c r="AQ335" s="43">
        <v>1</v>
      </c>
      <c r="AR335" s="43">
        <v>1</v>
      </c>
      <c r="AS335" s="43">
        <v>1</v>
      </c>
      <c r="AT335" s="43">
        <v>1</v>
      </c>
      <c r="AU335" s="43">
        <v>1</v>
      </c>
      <c r="AV335" s="43">
        <v>1</v>
      </c>
      <c r="AW335" s="43">
        <v>1</v>
      </c>
      <c r="AX335" s="43">
        <v>1</v>
      </c>
      <c r="AY335" s="43">
        <v>1</v>
      </c>
      <c r="AZ335" s="43">
        <v>1</v>
      </c>
      <c r="BA335" s="43">
        <v>1</v>
      </c>
      <c r="BB335" s="43">
        <v>1</v>
      </c>
      <c r="BC335" s="43">
        <v>1</v>
      </c>
      <c r="BD335" s="43">
        <v>1</v>
      </c>
      <c r="BE335" s="43">
        <v>1</v>
      </c>
      <c r="BF335" s="43">
        <v>1</v>
      </c>
      <c r="BG335" s="43">
        <v>1</v>
      </c>
      <c r="BH335" s="43">
        <v>1</v>
      </c>
      <c r="BI335" s="43">
        <v>1</v>
      </c>
      <c r="BJ335" s="43">
        <v>1</v>
      </c>
      <c r="BK335" s="43">
        <v>1</v>
      </c>
      <c r="BL335" s="43">
        <v>1</v>
      </c>
      <c r="BM335" s="43">
        <v>1</v>
      </c>
      <c r="BN335" s="43">
        <v>1</v>
      </c>
      <c r="BO335" s="43">
        <v>1</v>
      </c>
      <c r="BP335" s="43">
        <v>1</v>
      </c>
      <c r="BQ335" s="43">
        <v>1</v>
      </c>
      <c r="BR335" s="43">
        <v>1</v>
      </c>
      <c r="BS335" s="43">
        <v>1</v>
      </c>
      <c r="BT335" s="43">
        <v>1</v>
      </c>
      <c r="BU335" s="43">
        <v>1</v>
      </c>
      <c r="BV335" s="43">
        <v>1</v>
      </c>
      <c r="BW335" s="43">
        <v>1</v>
      </c>
      <c r="BX335" s="43">
        <v>1</v>
      </c>
      <c r="BY335" s="43">
        <v>1</v>
      </c>
    </row>
    <row r="336" spans="1:77">
      <c r="A336" s="42" t="s">
        <v>211</v>
      </c>
      <c r="B336" s="43">
        <v>1</v>
      </c>
      <c r="C336" s="43">
        <v>1</v>
      </c>
      <c r="D336" s="43">
        <v>1</v>
      </c>
      <c r="E336" s="43">
        <v>1</v>
      </c>
      <c r="F336" s="43">
        <v>1</v>
      </c>
      <c r="G336" s="43">
        <v>1</v>
      </c>
      <c r="H336" s="43">
        <v>1</v>
      </c>
      <c r="I336" s="43">
        <v>1</v>
      </c>
      <c r="J336" s="43">
        <v>1</v>
      </c>
      <c r="K336" s="43">
        <v>1</v>
      </c>
      <c r="L336" s="43">
        <v>1</v>
      </c>
      <c r="M336" s="43">
        <v>1</v>
      </c>
      <c r="N336" s="43">
        <v>1</v>
      </c>
      <c r="O336" s="43">
        <v>1</v>
      </c>
      <c r="P336" s="43">
        <v>1</v>
      </c>
      <c r="Q336" s="45">
        <v>1</v>
      </c>
      <c r="R336" s="43">
        <v>1</v>
      </c>
      <c r="S336" s="43">
        <v>1</v>
      </c>
      <c r="T336" s="43">
        <v>1</v>
      </c>
      <c r="U336" s="43">
        <v>1</v>
      </c>
      <c r="V336" s="43">
        <v>1</v>
      </c>
      <c r="W336" s="45">
        <v>1</v>
      </c>
      <c r="X336" s="43">
        <v>1</v>
      </c>
      <c r="Y336" s="43">
        <v>1</v>
      </c>
      <c r="Z336" s="43">
        <v>1</v>
      </c>
      <c r="AA336" s="43">
        <v>1</v>
      </c>
      <c r="AB336" s="43">
        <v>1</v>
      </c>
      <c r="AC336" s="43">
        <v>1</v>
      </c>
      <c r="AD336" s="43">
        <v>1</v>
      </c>
      <c r="AE336" s="43">
        <v>1</v>
      </c>
      <c r="AF336" s="43">
        <v>1</v>
      </c>
      <c r="AG336" s="43">
        <v>1</v>
      </c>
      <c r="AH336" s="43">
        <v>1</v>
      </c>
      <c r="AI336" s="43">
        <v>1</v>
      </c>
      <c r="AJ336" s="43">
        <v>1</v>
      </c>
      <c r="AK336" s="43">
        <v>1</v>
      </c>
      <c r="AL336" s="43">
        <v>1</v>
      </c>
      <c r="AM336" s="43">
        <v>1</v>
      </c>
      <c r="AN336" s="43">
        <v>1</v>
      </c>
      <c r="AO336" s="43">
        <v>1</v>
      </c>
      <c r="AP336" s="43">
        <v>1</v>
      </c>
      <c r="AQ336" s="43">
        <v>1</v>
      </c>
      <c r="AR336" s="43">
        <v>1</v>
      </c>
      <c r="AS336" s="43">
        <v>1</v>
      </c>
      <c r="AT336" s="43">
        <v>1</v>
      </c>
      <c r="AU336" s="43">
        <v>1</v>
      </c>
      <c r="AV336" s="43">
        <v>1</v>
      </c>
      <c r="AW336" s="43">
        <v>1</v>
      </c>
      <c r="AX336" s="43">
        <v>1</v>
      </c>
      <c r="AY336" s="43">
        <v>1</v>
      </c>
      <c r="AZ336" s="43">
        <v>1</v>
      </c>
      <c r="BA336" s="43">
        <v>1</v>
      </c>
      <c r="BB336" s="43">
        <v>1</v>
      </c>
      <c r="BC336" s="43">
        <v>1</v>
      </c>
      <c r="BD336" s="43">
        <v>1</v>
      </c>
      <c r="BE336" s="43">
        <v>1</v>
      </c>
      <c r="BF336" s="43">
        <v>1</v>
      </c>
      <c r="BG336" s="43">
        <v>1</v>
      </c>
      <c r="BH336" s="43">
        <v>1</v>
      </c>
      <c r="BI336" s="43">
        <v>1</v>
      </c>
      <c r="BJ336" s="43">
        <v>1</v>
      </c>
      <c r="BK336" s="43">
        <v>1</v>
      </c>
      <c r="BL336" s="43">
        <v>1</v>
      </c>
      <c r="BM336" s="43">
        <v>1</v>
      </c>
      <c r="BN336" s="43">
        <v>1</v>
      </c>
      <c r="BO336" s="43">
        <v>1</v>
      </c>
      <c r="BP336" s="43">
        <v>1</v>
      </c>
      <c r="BQ336" s="43">
        <v>1</v>
      </c>
      <c r="BR336" s="43">
        <v>1</v>
      </c>
      <c r="BS336" s="43">
        <v>1</v>
      </c>
      <c r="BT336" s="43">
        <v>1</v>
      </c>
      <c r="BU336" s="43">
        <v>1</v>
      </c>
      <c r="BV336" s="43">
        <v>1</v>
      </c>
      <c r="BW336" s="43">
        <v>1</v>
      </c>
      <c r="BX336" s="43">
        <v>1</v>
      </c>
      <c r="BY336" s="43">
        <v>1</v>
      </c>
    </row>
    <row r="337" spans="1:77">
      <c r="A337" s="53" t="s">
        <v>212</v>
      </c>
      <c r="B337" s="54">
        <v>1</v>
      </c>
      <c r="C337" s="54">
        <v>1</v>
      </c>
      <c r="D337" s="54">
        <v>1</v>
      </c>
      <c r="E337" s="54">
        <v>1</v>
      </c>
      <c r="F337" s="54">
        <v>1</v>
      </c>
      <c r="G337" s="54">
        <v>1</v>
      </c>
      <c r="H337" s="54">
        <v>1</v>
      </c>
      <c r="I337" s="54">
        <v>1</v>
      </c>
      <c r="J337" s="54">
        <v>1</v>
      </c>
      <c r="K337" s="54">
        <v>1</v>
      </c>
      <c r="L337" s="54">
        <v>1</v>
      </c>
      <c r="M337" s="54">
        <v>1</v>
      </c>
      <c r="N337" s="54">
        <v>1</v>
      </c>
      <c r="O337" s="54">
        <v>1</v>
      </c>
      <c r="P337" s="54">
        <v>1</v>
      </c>
      <c r="Q337" s="45">
        <v>1</v>
      </c>
      <c r="R337" s="54">
        <v>1</v>
      </c>
      <c r="S337" s="54">
        <v>1</v>
      </c>
      <c r="T337" s="54">
        <v>1</v>
      </c>
      <c r="U337" s="54">
        <v>1</v>
      </c>
      <c r="V337" s="54">
        <v>1</v>
      </c>
      <c r="W337" s="55">
        <v>1</v>
      </c>
      <c r="X337" s="54">
        <v>1</v>
      </c>
      <c r="Y337" s="54">
        <v>1</v>
      </c>
      <c r="Z337" s="54">
        <v>1</v>
      </c>
      <c r="AA337" s="54">
        <v>1</v>
      </c>
      <c r="AB337" s="54">
        <v>1</v>
      </c>
      <c r="AC337" s="54">
        <v>1</v>
      </c>
      <c r="AD337" s="54">
        <v>1</v>
      </c>
      <c r="AE337" s="54">
        <v>1</v>
      </c>
      <c r="AF337" s="54">
        <v>1</v>
      </c>
      <c r="AG337" s="54">
        <v>1</v>
      </c>
      <c r="AH337" s="54">
        <v>1</v>
      </c>
      <c r="AI337" s="54">
        <v>1</v>
      </c>
      <c r="AJ337" s="54">
        <v>1</v>
      </c>
      <c r="AK337" s="54">
        <v>1</v>
      </c>
      <c r="AL337" s="54">
        <v>1</v>
      </c>
      <c r="AM337" s="54">
        <v>1</v>
      </c>
      <c r="AN337" s="54">
        <v>1</v>
      </c>
      <c r="AO337" s="54">
        <v>1</v>
      </c>
      <c r="AP337" s="54">
        <v>1</v>
      </c>
      <c r="AQ337" s="54">
        <v>1</v>
      </c>
      <c r="AR337" s="54">
        <v>1</v>
      </c>
      <c r="AS337" s="54">
        <v>1</v>
      </c>
      <c r="AT337" s="54">
        <v>1</v>
      </c>
      <c r="AU337" s="54">
        <v>1</v>
      </c>
      <c r="AV337" s="54">
        <v>1</v>
      </c>
      <c r="AW337" s="54">
        <v>1</v>
      </c>
      <c r="AX337" s="54">
        <v>1</v>
      </c>
      <c r="AY337" s="54">
        <v>1</v>
      </c>
      <c r="AZ337" s="54">
        <v>1</v>
      </c>
      <c r="BA337" s="54">
        <v>1</v>
      </c>
      <c r="BB337" s="54">
        <v>1</v>
      </c>
      <c r="BC337" s="54">
        <v>1</v>
      </c>
      <c r="BD337" s="54">
        <v>1</v>
      </c>
      <c r="BE337" s="54">
        <v>1</v>
      </c>
      <c r="BF337" s="54">
        <v>1</v>
      </c>
      <c r="BG337" s="54">
        <v>1</v>
      </c>
      <c r="BH337" s="54">
        <v>1</v>
      </c>
      <c r="BI337" s="54">
        <v>1</v>
      </c>
      <c r="BJ337" s="54">
        <v>1</v>
      </c>
      <c r="BK337" s="54">
        <v>1</v>
      </c>
      <c r="BL337" s="54">
        <v>1</v>
      </c>
      <c r="BM337" s="54">
        <v>1</v>
      </c>
      <c r="BN337" s="54">
        <v>1</v>
      </c>
      <c r="BO337" s="54">
        <v>1</v>
      </c>
      <c r="BP337" s="54">
        <v>1</v>
      </c>
      <c r="BQ337" s="54">
        <v>1</v>
      </c>
      <c r="BR337" s="54">
        <v>1</v>
      </c>
      <c r="BS337" s="54">
        <v>1</v>
      </c>
      <c r="BT337" s="54">
        <v>1</v>
      </c>
      <c r="BU337" s="54">
        <v>1</v>
      </c>
      <c r="BV337" s="54">
        <v>1</v>
      </c>
      <c r="BW337" s="54">
        <v>1</v>
      </c>
      <c r="BX337" s="54">
        <v>1</v>
      </c>
      <c r="BY337" s="54">
        <v>1</v>
      </c>
    </row>
    <row r="338" spans="1:77">
      <c r="A338" s="53" t="s">
        <v>213</v>
      </c>
      <c r="B338" s="54">
        <v>1</v>
      </c>
      <c r="C338" s="54">
        <v>1</v>
      </c>
      <c r="D338" s="54">
        <v>1</v>
      </c>
      <c r="E338" s="54">
        <v>1</v>
      </c>
      <c r="F338" s="54">
        <v>1</v>
      </c>
      <c r="G338" s="54">
        <v>1</v>
      </c>
      <c r="H338" s="54">
        <v>1</v>
      </c>
      <c r="I338" s="54">
        <v>1</v>
      </c>
      <c r="J338" s="54">
        <v>1</v>
      </c>
      <c r="K338" s="54">
        <v>1</v>
      </c>
      <c r="L338" s="54">
        <v>1</v>
      </c>
      <c r="M338" s="54">
        <v>1</v>
      </c>
      <c r="N338" s="54">
        <v>1</v>
      </c>
      <c r="O338" s="54">
        <v>1</v>
      </c>
      <c r="P338" s="54">
        <v>1</v>
      </c>
      <c r="Q338" s="45">
        <v>1</v>
      </c>
      <c r="R338" s="54">
        <v>1</v>
      </c>
      <c r="S338" s="54">
        <v>1</v>
      </c>
      <c r="T338" s="54">
        <v>1</v>
      </c>
      <c r="U338" s="54">
        <v>1</v>
      </c>
      <c r="V338" s="54">
        <v>1</v>
      </c>
      <c r="W338" s="55">
        <v>1</v>
      </c>
      <c r="X338" s="54">
        <v>1</v>
      </c>
      <c r="Y338" s="54">
        <v>1</v>
      </c>
      <c r="Z338" s="54">
        <v>1</v>
      </c>
      <c r="AA338" s="54">
        <v>1</v>
      </c>
      <c r="AB338" s="54">
        <v>1</v>
      </c>
      <c r="AC338" s="54">
        <v>1</v>
      </c>
      <c r="AD338" s="54">
        <v>1</v>
      </c>
      <c r="AE338" s="54">
        <v>1</v>
      </c>
      <c r="AF338" s="54">
        <v>1</v>
      </c>
      <c r="AG338" s="54">
        <v>1</v>
      </c>
      <c r="AH338" s="54">
        <v>1</v>
      </c>
      <c r="AI338" s="54">
        <v>1</v>
      </c>
      <c r="AJ338" s="54">
        <v>1</v>
      </c>
      <c r="AK338" s="54">
        <v>1</v>
      </c>
      <c r="AL338" s="54">
        <v>1</v>
      </c>
      <c r="AM338" s="54">
        <v>1</v>
      </c>
      <c r="AN338" s="54">
        <v>1</v>
      </c>
      <c r="AO338" s="54">
        <v>1</v>
      </c>
      <c r="AP338" s="54">
        <v>1</v>
      </c>
      <c r="AQ338" s="54">
        <v>1</v>
      </c>
      <c r="AR338" s="54">
        <v>1</v>
      </c>
      <c r="AS338" s="54">
        <v>1</v>
      </c>
      <c r="AT338" s="54">
        <v>1</v>
      </c>
      <c r="AU338" s="54">
        <v>1</v>
      </c>
      <c r="AV338" s="54">
        <v>1</v>
      </c>
      <c r="AW338" s="54">
        <v>1</v>
      </c>
      <c r="AX338" s="54">
        <v>1</v>
      </c>
      <c r="AY338" s="54">
        <v>1</v>
      </c>
      <c r="AZ338" s="54">
        <v>1</v>
      </c>
      <c r="BA338" s="54">
        <v>1</v>
      </c>
      <c r="BB338" s="54">
        <v>1</v>
      </c>
      <c r="BC338" s="54">
        <v>1</v>
      </c>
      <c r="BD338" s="54">
        <v>1</v>
      </c>
      <c r="BE338" s="54">
        <v>1</v>
      </c>
      <c r="BF338" s="54">
        <v>1</v>
      </c>
      <c r="BG338" s="54">
        <v>1</v>
      </c>
      <c r="BH338" s="54">
        <v>1</v>
      </c>
      <c r="BI338" s="54">
        <v>1</v>
      </c>
      <c r="BJ338" s="54">
        <v>1</v>
      </c>
      <c r="BK338" s="54">
        <v>1</v>
      </c>
      <c r="BL338" s="54">
        <v>1</v>
      </c>
      <c r="BM338" s="54">
        <v>1</v>
      </c>
      <c r="BN338" s="54">
        <v>1</v>
      </c>
      <c r="BO338" s="54">
        <v>1</v>
      </c>
      <c r="BP338" s="54">
        <v>1</v>
      </c>
      <c r="BQ338" s="54">
        <v>1</v>
      </c>
      <c r="BR338" s="54">
        <v>1</v>
      </c>
      <c r="BS338" s="54">
        <v>1</v>
      </c>
      <c r="BT338" s="54">
        <v>1</v>
      </c>
      <c r="BU338" s="54">
        <v>1</v>
      </c>
      <c r="BV338" s="54">
        <v>1</v>
      </c>
      <c r="BW338" s="54">
        <v>1</v>
      </c>
      <c r="BX338" s="54">
        <v>1</v>
      </c>
      <c r="BY338" s="54">
        <v>1</v>
      </c>
    </row>
    <row r="339" spans="1:77">
      <c r="A339" s="42" t="s">
        <v>214</v>
      </c>
      <c r="B339" s="43">
        <v>1</v>
      </c>
      <c r="C339" s="43">
        <v>1</v>
      </c>
      <c r="D339" s="43">
        <v>1</v>
      </c>
      <c r="E339" s="43">
        <v>1</v>
      </c>
      <c r="F339" s="43">
        <v>1</v>
      </c>
      <c r="G339" s="43"/>
      <c r="H339" s="43">
        <v>1</v>
      </c>
      <c r="I339" s="43">
        <v>1</v>
      </c>
      <c r="J339" s="43">
        <v>1</v>
      </c>
      <c r="K339" s="43">
        <v>1</v>
      </c>
      <c r="L339" s="43">
        <v>1</v>
      </c>
      <c r="M339" s="43">
        <v>1</v>
      </c>
      <c r="N339" s="43">
        <v>1</v>
      </c>
      <c r="O339" s="43">
        <v>1</v>
      </c>
      <c r="P339" s="43">
        <v>1</v>
      </c>
      <c r="Q339" s="45">
        <v>1</v>
      </c>
      <c r="R339" s="43">
        <v>1</v>
      </c>
      <c r="S339" s="43">
        <v>1</v>
      </c>
      <c r="T339" s="43">
        <v>1</v>
      </c>
      <c r="U339" s="43">
        <v>1</v>
      </c>
      <c r="V339" s="43">
        <v>1</v>
      </c>
      <c r="W339" s="45">
        <v>1</v>
      </c>
      <c r="X339" s="43">
        <v>1</v>
      </c>
      <c r="Y339" s="43">
        <v>1</v>
      </c>
      <c r="Z339" s="43">
        <v>1</v>
      </c>
      <c r="AA339" s="43">
        <v>1</v>
      </c>
      <c r="AB339" s="43">
        <v>1</v>
      </c>
      <c r="AC339" s="43">
        <v>1</v>
      </c>
      <c r="AD339" s="43">
        <v>1</v>
      </c>
      <c r="AE339" s="43">
        <v>1</v>
      </c>
      <c r="AF339" s="43">
        <v>1</v>
      </c>
      <c r="AG339" s="43">
        <v>1</v>
      </c>
      <c r="AH339" s="43">
        <v>1</v>
      </c>
      <c r="AI339" s="43">
        <v>1</v>
      </c>
      <c r="AJ339" s="43">
        <v>1</v>
      </c>
      <c r="AK339" s="43">
        <v>1</v>
      </c>
      <c r="AL339" s="43">
        <v>1</v>
      </c>
      <c r="AM339" s="43">
        <v>1</v>
      </c>
      <c r="AN339" s="43">
        <v>1</v>
      </c>
      <c r="AO339" s="43">
        <v>1</v>
      </c>
      <c r="AP339" s="43">
        <v>1</v>
      </c>
      <c r="AQ339" s="43">
        <v>1</v>
      </c>
      <c r="AR339" s="43">
        <v>1</v>
      </c>
      <c r="AS339" s="43">
        <v>1</v>
      </c>
      <c r="AT339" s="43">
        <v>1</v>
      </c>
      <c r="AU339" s="43">
        <v>1</v>
      </c>
      <c r="AV339" s="43">
        <v>1</v>
      </c>
      <c r="AW339" s="43">
        <v>1</v>
      </c>
      <c r="AX339" s="43">
        <v>1</v>
      </c>
      <c r="AY339" s="43">
        <v>1</v>
      </c>
      <c r="AZ339" s="43">
        <v>1</v>
      </c>
      <c r="BA339" s="43">
        <v>1</v>
      </c>
      <c r="BB339" s="43">
        <v>1</v>
      </c>
      <c r="BC339" s="43">
        <v>1</v>
      </c>
      <c r="BD339" s="43">
        <v>1</v>
      </c>
      <c r="BE339" s="43">
        <v>1</v>
      </c>
      <c r="BF339" s="43">
        <v>1</v>
      </c>
      <c r="BG339" s="43">
        <v>1</v>
      </c>
      <c r="BH339" s="43">
        <v>1</v>
      </c>
      <c r="BI339" s="43">
        <v>1</v>
      </c>
      <c r="BJ339" s="43">
        <v>1</v>
      </c>
      <c r="BK339" s="43">
        <v>1</v>
      </c>
      <c r="BL339" s="43">
        <v>1</v>
      </c>
      <c r="BM339" s="43">
        <v>1</v>
      </c>
      <c r="BN339" s="43">
        <v>1</v>
      </c>
      <c r="BO339" s="43">
        <v>1</v>
      </c>
      <c r="BP339" s="43">
        <v>1</v>
      </c>
      <c r="BQ339" s="43">
        <v>1</v>
      </c>
      <c r="BR339" s="43">
        <v>1</v>
      </c>
      <c r="BS339" s="43">
        <v>1</v>
      </c>
      <c r="BT339" s="43">
        <v>1</v>
      </c>
      <c r="BU339" s="43">
        <v>1</v>
      </c>
      <c r="BV339" s="43">
        <v>1</v>
      </c>
      <c r="BW339" s="43">
        <v>1</v>
      </c>
      <c r="BX339" s="43">
        <v>1</v>
      </c>
      <c r="BY339" s="43">
        <v>1</v>
      </c>
    </row>
    <row r="340" spans="1:77">
      <c r="A340" s="42" t="s">
        <v>215</v>
      </c>
      <c r="B340" s="43"/>
      <c r="C340" s="43"/>
      <c r="D340" s="43"/>
      <c r="E340" s="43"/>
      <c r="F340" s="43"/>
      <c r="G340" s="43"/>
      <c r="H340" s="43"/>
      <c r="I340" s="43"/>
      <c r="J340" s="43"/>
      <c r="K340" s="43"/>
      <c r="L340" s="43"/>
      <c r="M340" s="43"/>
      <c r="N340" s="43"/>
      <c r="O340" s="43"/>
      <c r="P340" s="43"/>
      <c r="Q340" s="45">
        <v>1</v>
      </c>
      <c r="R340" s="43"/>
      <c r="S340" s="43"/>
      <c r="T340" s="43"/>
      <c r="U340" s="43"/>
      <c r="V340" s="43"/>
      <c r="W340" s="46"/>
      <c r="X340" s="43"/>
      <c r="Y340" s="43"/>
      <c r="Z340" s="43"/>
      <c r="AA340" s="43"/>
      <c r="AB340" s="43"/>
      <c r="AC340" s="43"/>
      <c r="AD340" s="43"/>
      <c r="AE340" s="43"/>
      <c r="AF340" s="43"/>
      <c r="AG340" s="43"/>
      <c r="AH340" s="43"/>
      <c r="AI340" s="43"/>
      <c r="AJ340" s="43"/>
      <c r="AK340" s="43"/>
      <c r="AL340" s="43"/>
      <c r="AM340" s="43"/>
      <c r="AN340" s="43"/>
      <c r="AO340" s="43"/>
      <c r="AP340" s="43"/>
      <c r="AQ340" s="43"/>
      <c r="AR340" s="43"/>
      <c r="AS340" s="43"/>
      <c r="AT340" s="43"/>
      <c r="AU340" s="43"/>
      <c r="AV340" s="43"/>
      <c r="AW340" s="43"/>
      <c r="AX340" s="43"/>
      <c r="AY340" s="43"/>
      <c r="AZ340" s="43"/>
      <c r="BA340" s="43"/>
      <c r="BB340" s="43"/>
      <c r="BC340" s="43">
        <v>1</v>
      </c>
      <c r="BD340" s="43"/>
      <c r="BE340" s="43"/>
      <c r="BF340" s="43"/>
      <c r="BG340" s="43"/>
      <c r="BH340" s="43"/>
      <c r="BI340" s="43"/>
      <c r="BJ340" s="43"/>
      <c r="BK340" s="43"/>
      <c r="BL340" s="43"/>
      <c r="BM340" s="43"/>
      <c r="BN340" s="43"/>
      <c r="BO340" s="43"/>
      <c r="BP340" s="43"/>
      <c r="BQ340" s="43"/>
      <c r="BR340" s="43"/>
      <c r="BS340" s="43"/>
      <c r="BT340" s="43"/>
      <c r="BU340" s="43"/>
      <c r="BV340" s="43"/>
      <c r="BW340" s="43"/>
      <c r="BX340" s="43"/>
      <c r="BY340" s="43"/>
    </row>
    <row r="341" spans="1:77">
      <c r="A341" s="42" t="s">
        <v>216</v>
      </c>
      <c r="B341" s="43">
        <v>1</v>
      </c>
      <c r="C341" s="43">
        <v>1</v>
      </c>
      <c r="D341" s="43">
        <v>1</v>
      </c>
      <c r="E341" s="43">
        <v>1</v>
      </c>
      <c r="F341" s="43">
        <v>1</v>
      </c>
      <c r="G341" s="43"/>
      <c r="H341" s="43">
        <v>1</v>
      </c>
      <c r="I341" s="43">
        <v>1</v>
      </c>
      <c r="J341" s="43">
        <v>1</v>
      </c>
      <c r="K341" s="43">
        <v>1</v>
      </c>
      <c r="L341" s="43">
        <v>1</v>
      </c>
      <c r="M341" s="43">
        <v>1</v>
      </c>
      <c r="N341" s="43">
        <v>1</v>
      </c>
      <c r="O341" s="43">
        <v>1</v>
      </c>
      <c r="P341" s="43">
        <v>1</v>
      </c>
      <c r="Q341" s="45">
        <v>1</v>
      </c>
      <c r="R341" s="43">
        <v>1</v>
      </c>
      <c r="S341" s="43">
        <v>1</v>
      </c>
      <c r="T341" s="43">
        <v>1</v>
      </c>
      <c r="U341" s="43">
        <v>1</v>
      </c>
      <c r="V341" s="43">
        <v>1</v>
      </c>
      <c r="W341" s="45">
        <v>1</v>
      </c>
      <c r="X341" s="43">
        <v>1</v>
      </c>
      <c r="Y341" s="43">
        <v>1</v>
      </c>
      <c r="Z341" s="43">
        <v>1</v>
      </c>
      <c r="AA341" s="43">
        <v>1</v>
      </c>
      <c r="AB341" s="43">
        <v>1</v>
      </c>
      <c r="AC341" s="43">
        <v>1</v>
      </c>
      <c r="AD341" s="43">
        <v>1</v>
      </c>
      <c r="AE341" s="43">
        <v>1</v>
      </c>
      <c r="AF341" s="43">
        <v>1</v>
      </c>
      <c r="AG341" s="43">
        <v>1</v>
      </c>
      <c r="AH341" s="43">
        <v>1</v>
      </c>
      <c r="AI341" s="43">
        <v>1</v>
      </c>
      <c r="AJ341" s="43">
        <v>1</v>
      </c>
      <c r="AK341" s="43">
        <v>1</v>
      </c>
      <c r="AL341" s="43">
        <v>1</v>
      </c>
      <c r="AM341" s="43">
        <v>1</v>
      </c>
      <c r="AN341" s="43">
        <v>1</v>
      </c>
      <c r="AO341" s="43">
        <v>1</v>
      </c>
      <c r="AP341" s="43">
        <v>1</v>
      </c>
      <c r="AQ341" s="43">
        <v>1</v>
      </c>
      <c r="AR341" s="43">
        <v>1</v>
      </c>
      <c r="AS341" s="43">
        <v>1</v>
      </c>
      <c r="AT341" s="43">
        <v>1</v>
      </c>
      <c r="AU341" s="43">
        <v>1</v>
      </c>
      <c r="AV341" s="43">
        <v>1</v>
      </c>
      <c r="AW341" s="43">
        <v>1</v>
      </c>
      <c r="AX341" s="43">
        <v>1</v>
      </c>
      <c r="AY341" s="43">
        <v>1</v>
      </c>
      <c r="AZ341" s="43">
        <v>1</v>
      </c>
      <c r="BA341" s="43">
        <v>1</v>
      </c>
      <c r="BB341" s="43">
        <v>1</v>
      </c>
      <c r="BC341" s="43">
        <v>1</v>
      </c>
      <c r="BD341" s="43">
        <v>1</v>
      </c>
      <c r="BE341" s="43">
        <v>1</v>
      </c>
      <c r="BF341" s="43">
        <v>1</v>
      </c>
      <c r="BG341" s="43">
        <v>1</v>
      </c>
      <c r="BH341" s="43">
        <v>1</v>
      </c>
      <c r="BI341" s="43">
        <v>1</v>
      </c>
      <c r="BJ341" s="43">
        <v>1</v>
      </c>
      <c r="BK341" s="43">
        <v>1</v>
      </c>
      <c r="BL341" s="43">
        <v>1</v>
      </c>
      <c r="BM341" s="43">
        <v>1</v>
      </c>
      <c r="BN341" s="43">
        <v>1</v>
      </c>
      <c r="BO341" s="43">
        <v>1</v>
      </c>
      <c r="BP341" s="43">
        <v>1</v>
      </c>
      <c r="BQ341" s="43">
        <v>1</v>
      </c>
      <c r="BR341" s="43">
        <v>1</v>
      </c>
      <c r="BS341" s="43">
        <v>1</v>
      </c>
      <c r="BT341" s="43">
        <v>1</v>
      </c>
      <c r="BU341" s="43">
        <v>1</v>
      </c>
      <c r="BV341" s="43">
        <v>1</v>
      </c>
      <c r="BW341" s="43">
        <v>1</v>
      </c>
      <c r="BX341" s="43">
        <v>1</v>
      </c>
      <c r="BY341" s="43">
        <v>1</v>
      </c>
    </row>
    <row r="342" spans="1:77">
      <c r="A342" s="42" t="s">
        <v>217</v>
      </c>
      <c r="B342" s="43">
        <v>1</v>
      </c>
      <c r="C342" s="43">
        <v>1</v>
      </c>
      <c r="D342" s="43">
        <v>1</v>
      </c>
      <c r="E342" s="43">
        <v>1</v>
      </c>
      <c r="F342" s="43">
        <v>1</v>
      </c>
      <c r="G342" s="44">
        <v>1</v>
      </c>
      <c r="H342" s="43">
        <v>1</v>
      </c>
      <c r="I342" s="43">
        <v>1</v>
      </c>
      <c r="J342" s="43">
        <v>1</v>
      </c>
      <c r="K342" s="43">
        <v>1</v>
      </c>
      <c r="L342" s="43">
        <v>1</v>
      </c>
      <c r="M342" s="43">
        <v>1</v>
      </c>
      <c r="N342" s="43">
        <v>1</v>
      </c>
      <c r="O342" s="43">
        <v>1</v>
      </c>
      <c r="P342" s="43">
        <v>1</v>
      </c>
      <c r="Q342" s="45">
        <v>1</v>
      </c>
      <c r="R342" s="43">
        <v>1</v>
      </c>
      <c r="S342" s="43">
        <v>1</v>
      </c>
      <c r="T342" s="43">
        <v>1</v>
      </c>
      <c r="U342" s="43">
        <v>1</v>
      </c>
      <c r="V342" s="43">
        <v>1</v>
      </c>
      <c r="W342" s="45">
        <v>1</v>
      </c>
      <c r="X342" s="43">
        <v>1</v>
      </c>
      <c r="Y342" s="43">
        <v>1</v>
      </c>
      <c r="Z342" s="43">
        <v>1</v>
      </c>
      <c r="AA342" s="43">
        <v>1</v>
      </c>
      <c r="AB342" s="43">
        <v>1</v>
      </c>
      <c r="AC342" s="43">
        <v>1</v>
      </c>
      <c r="AD342" s="43">
        <v>1</v>
      </c>
      <c r="AE342" s="43">
        <v>1</v>
      </c>
      <c r="AF342" s="43">
        <v>1</v>
      </c>
      <c r="AG342" s="43">
        <v>1</v>
      </c>
      <c r="AH342" s="43">
        <v>1</v>
      </c>
      <c r="AI342" s="43">
        <v>1</v>
      </c>
      <c r="AJ342" s="43">
        <v>1</v>
      </c>
      <c r="AK342" s="43">
        <v>1</v>
      </c>
      <c r="AL342" s="43">
        <v>1</v>
      </c>
      <c r="AM342" s="43">
        <v>1</v>
      </c>
      <c r="AN342" s="43">
        <v>1</v>
      </c>
      <c r="AO342" s="43">
        <v>1</v>
      </c>
      <c r="AP342" s="43">
        <v>1</v>
      </c>
      <c r="AQ342" s="43">
        <v>1</v>
      </c>
      <c r="AR342" s="43">
        <v>1</v>
      </c>
      <c r="AS342" s="43">
        <v>1</v>
      </c>
      <c r="AT342" s="43">
        <v>1</v>
      </c>
      <c r="AU342" s="43">
        <v>1</v>
      </c>
      <c r="AV342" s="43">
        <v>1</v>
      </c>
      <c r="AW342" s="43">
        <v>1</v>
      </c>
      <c r="AX342" s="43">
        <v>1</v>
      </c>
      <c r="AY342" s="43">
        <v>1</v>
      </c>
      <c r="AZ342" s="43">
        <v>1</v>
      </c>
      <c r="BA342" s="43">
        <v>1</v>
      </c>
      <c r="BB342" s="43">
        <v>1</v>
      </c>
      <c r="BC342" s="43">
        <v>1</v>
      </c>
      <c r="BD342" s="43">
        <v>1</v>
      </c>
      <c r="BE342" s="43">
        <v>1</v>
      </c>
      <c r="BF342" s="43">
        <v>1</v>
      </c>
      <c r="BG342" s="43">
        <v>1</v>
      </c>
      <c r="BH342" s="43">
        <v>1</v>
      </c>
      <c r="BI342" s="43">
        <v>1</v>
      </c>
      <c r="BJ342" s="43">
        <v>1</v>
      </c>
      <c r="BK342" s="43">
        <v>1</v>
      </c>
      <c r="BL342" s="43">
        <v>1</v>
      </c>
      <c r="BM342" s="43">
        <v>1</v>
      </c>
      <c r="BN342" s="43">
        <v>1</v>
      </c>
      <c r="BO342" s="43">
        <v>1</v>
      </c>
      <c r="BP342" s="43">
        <v>1</v>
      </c>
      <c r="BQ342" s="43">
        <v>1</v>
      </c>
      <c r="BR342" s="43">
        <v>1</v>
      </c>
      <c r="BS342" s="43">
        <v>1</v>
      </c>
      <c r="BT342" s="43">
        <v>1</v>
      </c>
      <c r="BU342" s="43">
        <v>1</v>
      </c>
      <c r="BV342" s="43">
        <v>1</v>
      </c>
      <c r="BW342" s="43">
        <v>1</v>
      </c>
      <c r="BX342" s="43">
        <v>1</v>
      </c>
      <c r="BY342" s="43">
        <v>1</v>
      </c>
    </row>
    <row r="343" spans="1:77">
      <c r="A343" s="42" t="s">
        <v>218</v>
      </c>
      <c r="B343" s="43"/>
      <c r="C343" s="43">
        <v>1</v>
      </c>
      <c r="D343" s="43">
        <v>1</v>
      </c>
      <c r="E343" s="43"/>
      <c r="F343" s="43"/>
      <c r="G343" s="43"/>
      <c r="H343" s="43"/>
      <c r="I343" s="43"/>
      <c r="J343" s="43"/>
      <c r="K343" s="43"/>
      <c r="L343" s="43"/>
      <c r="M343" s="43"/>
      <c r="N343" s="43"/>
      <c r="O343" s="43"/>
      <c r="P343" s="43"/>
      <c r="Q343" s="45">
        <v>1</v>
      </c>
      <c r="R343" s="43"/>
      <c r="S343" s="43"/>
      <c r="T343" s="43"/>
      <c r="U343" s="43"/>
      <c r="V343" s="43"/>
      <c r="W343" s="46"/>
      <c r="X343" s="43"/>
      <c r="Y343" s="43"/>
      <c r="Z343" s="43"/>
      <c r="AA343" s="43"/>
      <c r="AB343" s="43"/>
      <c r="AC343" s="43"/>
      <c r="AD343" s="43"/>
      <c r="AE343" s="43"/>
      <c r="AF343" s="43"/>
      <c r="AG343" s="43"/>
      <c r="AH343" s="43"/>
      <c r="AI343" s="43"/>
      <c r="AJ343" s="43"/>
      <c r="AK343" s="43"/>
      <c r="AL343" s="43"/>
      <c r="AM343" s="43"/>
      <c r="AN343" s="43"/>
      <c r="AO343" s="43"/>
      <c r="AP343" s="43"/>
      <c r="AQ343" s="43"/>
      <c r="AR343" s="43"/>
      <c r="AS343" s="43"/>
      <c r="AT343" s="43"/>
      <c r="AU343" s="43"/>
      <c r="AV343" s="43"/>
      <c r="AW343" s="43"/>
      <c r="AX343" s="43"/>
      <c r="AY343" s="43"/>
      <c r="AZ343" s="43"/>
      <c r="BA343" s="43"/>
      <c r="BB343" s="43"/>
      <c r="BC343" s="43">
        <v>1</v>
      </c>
      <c r="BD343" s="43">
        <v>1</v>
      </c>
      <c r="BE343" s="43"/>
      <c r="BF343" s="43"/>
      <c r="BG343" s="43"/>
      <c r="BH343" s="43"/>
      <c r="BI343" s="43"/>
      <c r="BJ343" s="43"/>
      <c r="BK343" s="43"/>
      <c r="BL343" s="43"/>
      <c r="BM343" s="43"/>
      <c r="BN343" s="43"/>
      <c r="BO343" s="43"/>
      <c r="BP343" s="43"/>
      <c r="BQ343" s="43"/>
      <c r="BR343" s="43"/>
      <c r="BS343" s="43"/>
      <c r="BT343" s="43"/>
      <c r="BU343" s="43"/>
      <c r="BV343" s="43"/>
      <c r="BW343" s="43"/>
      <c r="BX343" s="43"/>
      <c r="BY343" s="43"/>
    </row>
    <row r="344" spans="1:77">
      <c r="A344" s="42" t="s">
        <v>219</v>
      </c>
      <c r="B344" s="43">
        <v>1</v>
      </c>
      <c r="C344" s="43">
        <v>1</v>
      </c>
      <c r="D344" s="43">
        <v>1</v>
      </c>
      <c r="E344" s="43">
        <v>1</v>
      </c>
      <c r="F344" s="43">
        <v>1</v>
      </c>
      <c r="G344" s="43"/>
      <c r="H344" s="43">
        <v>1</v>
      </c>
      <c r="I344" s="43">
        <v>1</v>
      </c>
      <c r="J344" s="43">
        <v>1</v>
      </c>
      <c r="K344" s="43">
        <v>1</v>
      </c>
      <c r="L344" s="43">
        <v>1</v>
      </c>
      <c r="M344" s="43">
        <v>1</v>
      </c>
      <c r="N344" s="43">
        <v>1</v>
      </c>
      <c r="O344" s="43">
        <v>1</v>
      </c>
      <c r="P344" s="43">
        <v>1</v>
      </c>
      <c r="Q344" s="45">
        <v>1</v>
      </c>
      <c r="R344" s="43">
        <v>1</v>
      </c>
      <c r="S344" s="43">
        <v>1</v>
      </c>
      <c r="T344" s="43">
        <v>1</v>
      </c>
      <c r="U344" s="43">
        <v>1</v>
      </c>
      <c r="V344" s="43">
        <v>1</v>
      </c>
      <c r="W344" s="45">
        <v>1</v>
      </c>
      <c r="X344" s="43">
        <v>1</v>
      </c>
      <c r="Y344" s="43">
        <v>1</v>
      </c>
      <c r="Z344" s="43">
        <v>1</v>
      </c>
      <c r="AA344" s="43">
        <v>1</v>
      </c>
      <c r="AB344" s="43">
        <v>1</v>
      </c>
      <c r="AC344" s="43">
        <v>1</v>
      </c>
      <c r="AD344" s="43">
        <v>1</v>
      </c>
      <c r="AE344" s="43">
        <v>1</v>
      </c>
      <c r="AF344" s="43">
        <v>1</v>
      </c>
      <c r="AG344" s="43">
        <v>1</v>
      </c>
      <c r="AH344" s="43">
        <v>1</v>
      </c>
      <c r="AI344" s="43">
        <v>1</v>
      </c>
      <c r="AJ344" s="43">
        <v>1</v>
      </c>
      <c r="AK344" s="43">
        <v>1</v>
      </c>
      <c r="AL344" s="43">
        <v>1</v>
      </c>
      <c r="AM344" s="43">
        <v>1</v>
      </c>
      <c r="AN344" s="43">
        <v>1</v>
      </c>
      <c r="AO344" s="43">
        <v>1</v>
      </c>
      <c r="AP344" s="43">
        <v>1</v>
      </c>
      <c r="AQ344" s="43">
        <v>1</v>
      </c>
      <c r="AR344" s="43">
        <v>1</v>
      </c>
      <c r="AS344" s="43">
        <v>1</v>
      </c>
      <c r="AT344" s="43">
        <v>1</v>
      </c>
      <c r="AU344" s="43">
        <v>1</v>
      </c>
      <c r="AV344" s="43">
        <v>1</v>
      </c>
      <c r="AW344" s="43">
        <v>1</v>
      </c>
      <c r="AX344" s="43">
        <v>1</v>
      </c>
      <c r="AY344" s="43">
        <v>1</v>
      </c>
      <c r="AZ344" s="43">
        <v>1</v>
      </c>
      <c r="BA344" s="43">
        <v>1</v>
      </c>
      <c r="BB344" s="43">
        <v>1</v>
      </c>
      <c r="BC344" s="43">
        <v>1</v>
      </c>
      <c r="BD344" s="43">
        <v>1</v>
      </c>
      <c r="BE344" s="43">
        <v>1</v>
      </c>
      <c r="BF344" s="43">
        <v>1</v>
      </c>
      <c r="BG344" s="43">
        <v>1</v>
      </c>
      <c r="BH344" s="43">
        <v>1</v>
      </c>
      <c r="BI344" s="43">
        <v>1</v>
      </c>
      <c r="BJ344" s="43">
        <v>1</v>
      </c>
      <c r="BK344" s="43">
        <v>1</v>
      </c>
      <c r="BL344" s="43">
        <v>1</v>
      </c>
      <c r="BM344" s="43">
        <v>1</v>
      </c>
      <c r="BN344" s="43">
        <v>1</v>
      </c>
      <c r="BO344" s="43">
        <v>1</v>
      </c>
      <c r="BP344" s="43">
        <v>1</v>
      </c>
      <c r="BQ344" s="43">
        <v>1</v>
      </c>
      <c r="BR344" s="43">
        <v>1</v>
      </c>
      <c r="BS344" s="43">
        <v>1</v>
      </c>
      <c r="BT344" s="43">
        <v>1</v>
      </c>
      <c r="BU344" s="43">
        <v>1</v>
      </c>
      <c r="BV344" s="43">
        <v>1</v>
      </c>
      <c r="BW344" s="43">
        <v>1</v>
      </c>
      <c r="BX344" s="43">
        <v>1</v>
      </c>
      <c r="BY344" s="43">
        <v>1</v>
      </c>
    </row>
    <row r="345" spans="1:77">
      <c r="A345" s="42" t="s">
        <v>220</v>
      </c>
      <c r="B345" s="43">
        <v>1</v>
      </c>
      <c r="C345" s="43">
        <v>1</v>
      </c>
      <c r="D345" s="43">
        <v>1</v>
      </c>
      <c r="E345" s="43"/>
      <c r="F345" s="43">
        <v>1</v>
      </c>
      <c r="G345" s="43"/>
      <c r="H345" s="43">
        <v>1</v>
      </c>
      <c r="I345" s="43">
        <v>1</v>
      </c>
      <c r="J345" s="43">
        <v>1</v>
      </c>
      <c r="K345" s="43">
        <v>1</v>
      </c>
      <c r="L345" s="43">
        <v>1</v>
      </c>
      <c r="M345" s="43">
        <v>1</v>
      </c>
      <c r="N345" s="43">
        <v>1</v>
      </c>
      <c r="O345" s="43">
        <v>1</v>
      </c>
      <c r="P345" s="43">
        <v>1</v>
      </c>
      <c r="Q345" s="45">
        <v>1</v>
      </c>
      <c r="R345" s="43">
        <v>1</v>
      </c>
      <c r="S345" s="43">
        <v>1</v>
      </c>
      <c r="T345" s="43">
        <v>1</v>
      </c>
      <c r="U345" s="43">
        <v>1</v>
      </c>
      <c r="V345" s="43">
        <v>1</v>
      </c>
      <c r="W345" s="45">
        <v>1</v>
      </c>
      <c r="X345" s="43">
        <v>1</v>
      </c>
      <c r="Y345" s="43">
        <v>1</v>
      </c>
      <c r="Z345" s="43">
        <v>1</v>
      </c>
      <c r="AA345" s="43">
        <v>1</v>
      </c>
      <c r="AB345" s="43">
        <v>1</v>
      </c>
      <c r="AC345" s="43">
        <v>1</v>
      </c>
      <c r="AD345" s="43">
        <v>1</v>
      </c>
      <c r="AE345" s="43">
        <v>1</v>
      </c>
      <c r="AF345" s="43">
        <v>1</v>
      </c>
      <c r="AG345" s="43">
        <v>1</v>
      </c>
      <c r="AH345" s="43">
        <v>1</v>
      </c>
      <c r="AI345" s="43">
        <v>1</v>
      </c>
      <c r="AJ345" s="43">
        <v>1</v>
      </c>
      <c r="AK345" s="43">
        <v>1</v>
      </c>
      <c r="AL345" s="43">
        <v>1</v>
      </c>
      <c r="AM345" s="43">
        <v>1</v>
      </c>
      <c r="AN345" s="43">
        <v>1</v>
      </c>
      <c r="AO345" s="43">
        <v>1</v>
      </c>
      <c r="AP345" s="43">
        <v>1</v>
      </c>
      <c r="AQ345" s="43">
        <v>1</v>
      </c>
      <c r="AR345" s="43">
        <v>1</v>
      </c>
      <c r="AS345" s="43">
        <v>1</v>
      </c>
      <c r="AT345" s="43">
        <v>1</v>
      </c>
      <c r="AU345" s="43">
        <v>1</v>
      </c>
      <c r="AV345" s="43">
        <v>1</v>
      </c>
      <c r="AW345" s="43">
        <v>1</v>
      </c>
      <c r="AX345" s="43">
        <v>1</v>
      </c>
      <c r="AY345" s="43">
        <v>1</v>
      </c>
      <c r="AZ345" s="43">
        <v>1</v>
      </c>
      <c r="BA345" s="43">
        <v>1</v>
      </c>
      <c r="BB345" s="43">
        <v>1</v>
      </c>
      <c r="BC345" s="43">
        <v>1</v>
      </c>
      <c r="BD345" s="43">
        <v>1</v>
      </c>
      <c r="BE345" s="43">
        <v>1</v>
      </c>
      <c r="BF345" s="43">
        <v>1</v>
      </c>
      <c r="BG345" s="43">
        <v>1</v>
      </c>
      <c r="BH345" s="43">
        <v>1</v>
      </c>
      <c r="BI345" s="43">
        <v>1</v>
      </c>
      <c r="BJ345" s="43">
        <v>1</v>
      </c>
      <c r="BK345" s="43">
        <v>1</v>
      </c>
      <c r="BL345" s="43">
        <v>1</v>
      </c>
      <c r="BM345" s="43">
        <v>1</v>
      </c>
      <c r="BN345" s="43">
        <v>1</v>
      </c>
      <c r="BO345" s="43">
        <v>1</v>
      </c>
      <c r="BP345" s="43">
        <v>1</v>
      </c>
      <c r="BQ345" s="43">
        <v>1</v>
      </c>
      <c r="BR345" s="43">
        <v>1</v>
      </c>
      <c r="BS345" s="43">
        <v>1</v>
      </c>
      <c r="BT345" s="43">
        <v>1</v>
      </c>
      <c r="BU345" s="43">
        <v>1</v>
      </c>
      <c r="BV345" s="43">
        <v>1</v>
      </c>
      <c r="BW345" s="43">
        <v>1</v>
      </c>
      <c r="BX345" s="43">
        <v>1</v>
      </c>
      <c r="BY345" s="43">
        <v>1</v>
      </c>
    </row>
    <row r="346" spans="1:77">
      <c r="A346" s="42" t="s">
        <v>221</v>
      </c>
      <c r="B346" s="43"/>
      <c r="C346" s="43">
        <v>0.95</v>
      </c>
      <c r="D346" s="43">
        <v>0.91</v>
      </c>
      <c r="E346" s="43"/>
      <c r="F346" s="43">
        <v>1</v>
      </c>
      <c r="G346" s="43">
        <v>1</v>
      </c>
      <c r="H346" s="43"/>
      <c r="I346" s="43"/>
      <c r="J346" s="43"/>
      <c r="K346" s="43"/>
      <c r="L346" s="43"/>
      <c r="M346" s="43"/>
      <c r="N346" s="43"/>
      <c r="O346" s="43"/>
      <c r="P346" s="43">
        <v>1</v>
      </c>
      <c r="Q346" s="45">
        <v>1</v>
      </c>
      <c r="R346" s="43"/>
      <c r="S346" s="43"/>
      <c r="T346" s="43"/>
      <c r="U346" s="43"/>
      <c r="V346" s="43"/>
      <c r="W346" s="45">
        <v>1</v>
      </c>
      <c r="X346" s="43"/>
      <c r="Y346" s="43"/>
      <c r="Z346" s="43"/>
      <c r="AA346" s="43"/>
      <c r="AB346" s="43"/>
      <c r="AC346" s="43"/>
      <c r="AD346" s="43"/>
      <c r="AE346" s="43"/>
      <c r="AF346" s="43"/>
      <c r="AG346" s="43"/>
      <c r="AH346" s="43"/>
      <c r="AI346" s="43"/>
      <c r="AJ346" s="43">
        <v>1</v>
      </c>
      <c r="AK346" s="43"/>
      <c r="AL346" s="43"/>
      <c r="AM346" s="43"/>
      <c r="AN346" s="43"/>
      <c r="AO346" s="43"/>
      <c r="AP346" s="43"/>
      <c r="AQ346" s="43"/>
      <c r="AR346" s="43"/>
      <c r="AS346" s="43">
        <v>1</v>
      </c>
      <c r="AT346" s="43"/>
      <c r="AU346" s="43"/>
      <c r="AV346" s="43"/>
      <c r="AW346" s="43">
        <v>1</v>
      </c>
      <c r="AX346" s="43"/>
      <c r="AY346" s="43"/>
      <c r="AZ346" s="43"/>
      <c r="BA346" s="43"/>
      <c r="BB346" s="43"/>
      <c r="BC346" s="43">
        <v>1</v>
      </c>
      <c r="BD346" s="43">
        <v>1</v>
      </c>
      <c r="BE346" s="43"/>
      <c r="BF346" s="43">
        <v>1</v>
      </c>
      <c r="BG346" s="43"/>
      <c r="BH346" s="43"/>
      <c r="BI346" s="43">
        <v>1</v>
      </c>
      <c r="BJ346" s="43"/>
      <c r="BK346" s="43"/>
      <c r="BL346" s="43"/>
      <c r="BM346" s="43"/>
      <c r="BN346" s="43"/>
      <c r="BO346" s="43"/>
      <c r="BP346" s="43"/>
      <c r="BQ346" s="43"/>
      <c r="BR346" s="43"/>
      <c r="BS346" s="43"/>
      <c r="BT346" s="43"/>
      <c r="BU346" s="43"/>
      <c r="BV346" s="43"/>
      <c r="BW346" s="43"/>
      <c r="BX346" s="43"/>
      <c r="BY346" s="43"/>
    </row>
    <row r="347" spans="1:77">
      <c r="A347" s="42" t="s">
        <v>222</v>
      </c>
      <c r="B347" s="43">
        <v>1</v>
      </c>
      <c r="C347" s="43">
        <v>1</v>
      </c>
      <c r="D347" s="43">
        <v>1</v>
      </c>
      <c r="E347" s="43">
        <v>1</v>
      </c>
      <c r="F347" s="43">
        <v>1</v>
      </c>
      <c r="G347" s="43"/>
      <c r="H347" s="43">
        <v>1</v>
      </c>
      <c r="I347" s="43">
        <v>1</v>
      </c>
      <c r="J347" s="43">
        <v>1</v>
      </c>
      <c r="K347" s="43">
        <v>1</v>
      </c>
      <c r="L347" s="43">
        <v>1</v>
      </c>
      <c r="M347" s="43">
        <v>1</v>
      </c>
      <c r="N347" s="43">
        <v>1</v>
      </c>
      <c r="O347" s="43">
        <v>1</v>
      </c>
      <c r="P347" s="43">
        <v>1</v>
      </c>
      <c r="Q347" s="45">
        <v>1</v>
      </c>
      <c r="R347" s="43">
        <v>1</v>
      </c>
      <c r="S347" s="43">
        <v>1</v>
      </c>
      <c r="T347" s="43">
        <v>1</v>
      </c>
      <c r="U347" s="43">
        <v>1</v>
      </c>
      <c r="V347" s="43">
        <v>1</v>
      </c>
      <c r="W347" s="45">
        <v>1</v>
      </c>
      <c r="X347" s="43">
        <v>1</v>
      </c>
      <c r="Y347" s="43">
        <v>1</v>
      </c>
      <c r="Z347" s="43">
        <v>1</v>
      </c>
      <c r="AA347" s="43">
        <v>1</v>
      </c>
      <c r="AB347" s="43">
        <v>1</v>
      </c>
      <c r="AC347" s="43">
        <v>1</v>
      </c>
      <c r="AD347" s="43">
        <v>1</v>
      </c>
      <c r="AE347" s="43">
        <v>1</v>
      </c>
      <c r="AF347" s="43">
        <v>1</v>
      </c>
      <c r="AG347" s="43">
        <v>1</v>
      </c>
      <c r="AH347" s="43">
        <v>1</v>
      </c>
      <c r="AI347" s="43">
        <v>1</v>
      </c>
      <c r="AJ347" s="43">
        <v>1</v>
      </c>
      <c r="AK347" s="43">
        <v>1</v>
      </c>
      <c r="AL347" s="43">
        <v>1</v>
      </c>
      <c r="AM347" s="43">
        <v>1</v>
      </c>
      <c r="AN347" s="43">
        <v>1</v>
      </c>
      <c r="AO347" s="43">
        <v>1</v>
      </c>
      <c r="AP347" s="43">
        <v>1</v>
      </c>
      <c r="AQ347" s="43">
        <v>1</v>
      </c>
      <c r="AR347" s="43">
        <v>1</v>
      </c>
      <c r="AS347" s="43">
        <v>1</v>
      </c>
      <c r="AT347" s="43">
        <v>1</v>
      </c>
      <c r="AU347" s="43">
        <v>1</v>
      </c>
      <c r="AV347" s="43">
        <v>1</v>
      </c>
      <c r="AW347" s="43">
        <v>1</v>
      </c>
      <c r="AX347" s="43">
        <v>1</v>
      </c>
      <c r="AY347" s="43">
        <v>1</v>
      </c>
      <c r="AZ347" s="43">
        <v>1</v>
      </c>
      <c r="BA347" s="43">
        <v>1</v>
      </c>
      <c r="BB347" s="43">
        <v>1</v>
      </c>
      <c r="BC347" s="43">
        <v>1</v>
      </c>
      <c r="BD347" s="43">
        <v>1</v>
      </c>
      <c r="BE347" s="43">
        <v>1</v>
      </c>
      <c r="BF347" s="43">
        <v>1</v>
      </c>
      <c r="BG347" s="43">
        <v>1</v>
      </c>
      <c r="BH347" s="43">
        <v>1</v>
      </c>
      <c r="BI347" s="43">
        <v>1</v>
      </c>
      <c r="BJ347" s="43">
        <v>1</v>
      </c>
      <c r="BK347" s="43">
        <v>1</v>
      </c>
      <c r="BL347" s="43">
        <v>1</v>
      </c>
      <c r="BM347" s="43">
        <v>1</v>
      </c>
      <c r="BN347" s="43">
        <v>1</v>
      </c>
      <c r="BO347" s="43">
        <v>1</v>
      </c>
      <c r="BP347" s="43">
        <v>1</v>
      </c>
      <c r="BQ347" s="43">
        <v>1</v>
      </c>
      <c r="BR347" s="43">
        <v>1</v>
      </c>
      <c r="BS347" s="43">
        <v>1</v>
      </c>
      <c r="BT347" s="43">
        <v>1</v>
      </c>
      <c r="BU347" s="43">
        <v>1</v>
      </c>
      <c r="BV347" s="43">
        <v>1</v>
      </c>
      <c r="BW347" s="43">
        <v>1</v>
      </c>
      <c r="BX347" s="43">
        <v>1</v>
      </c>
      <c r="BY347" s="43">
        <v>1</v>
      </c>
    </row>
    <row r="348" spans="1:77">
      <c r="A348" s="42" t="s">
        <v>223</v>
      </c>
      <c r="B348" s="43">
        <v>1</v>
      </c>
      <c r="C348" s="43">
        <v>1</v>
      </c>
      <c r="D348" s="43">
        <v>1</v>
      </c>
      <c r="E348" s="43">
        <v>1</v>
      </c>
      <c r="F348" s="43">
        <v>1</v>
      </c>
      <c r="G348" s="43"/>
      <c r="H348" s="43">
        <v>1</v>
      </c>
      <c r="I348" s="43">
        <v>1</v>
      </c>
      <c r="J348" s="43">
        <v>1</v>
      </c>
      <c r="K348" s="43">
        <v>1</v>
      </c>
      <c r="L348" s="43">
        <v>1</v>
      </c>
      <c r="M348" s="43">
        <v>1</v>
      </c>
      <c r="N348" s="43">
        <v>1</v>
      </c>
      <c r="O348" s="43">
        <v>1</v>
      </c>
      <c r="P348" s="43">
        <v>1</v>
      </c>
      <c r="Q348" s="45">
        <v>1</v>
      </c>
      <c r="R348" s="43">
        <v>1</v>
      </c>
      <c r="S348" s="43">
        <v>1</v>
      </c>
      <c r="T348" s="43">
        <v>1</v>
      </c>
      <c r="U348" s="43">
        <v>1</v>
      </c>
      <c r="V348" s="43">
        <v>1</v>
      </c>
      <c r="W348" s="45">
        <v>1</v>
      </c>
      <c r="X348" s="43">
        <v>1</v>
      </c>
      <c r="Y348" s="43">
        <v>1</v>
      </c>
      <c r="Z348" s="43">
        <v>1</v>
      </c>
      <c r="AA348" s="43">
        <v>1</v>
      </c>
      <c r="AB348" s="43">
        <v>1</v>
      </c>
      <c r="AC348" s="43">
        <v>1</v>
      </c>
      <c r="AD348" s="43">
        <v>1</v>
      </c>
      <c r="AE348" s="43">
        <v>1</v>
      </c>
      <c r="AF348" s="43">
        <v>1</v>
      </c>
      <c r="AG348" s="43">
        <v>1</v>
      </c>
      <c r="AH348" s="43">
        <v>1</v>
      </c>
      <c r="AI348" s="43">
        <v>1</v>
      </c>
      <c r="AJ348" s="43">
        <v>1</v>
      </c>
      <c r="AK348" s="43">
        <v>1</v>
      </c>
      <c r="AL348" s="43">
        <v>1</v>
      </c>
      <c r="AM348" s="43">
        <v>1</v>
      </c>
      <c r="AN348" s="43">
        <v>1</v>
      </c>
      <c r="AO348" s="43">
        <v>1</v>
      </c>
      <c r="AP348" s="43">
        <v>1</v>
      </c>
      <c r="AQ348" s="43">
        <v>1</v>
      </c>
      <c r="AR348" s="43">
        <v>1</v>
      </c>
      <c r="AS348" s="43">
        <v>1</v>
      </c>
      <c r="AT348" s="43">
        <v>1</v>
      </c>
      <c r="AU348" s="43">
        <v>1</v>
      </c>
      <c r="AV348" s="43">
        <v>1</v>
      </c>
      <c r="AW348" s="43">
        <v>1</v>
      </c>
      <c r="AX348" s="43">
        <v>1</v>
      </c>
      <c r="AY348" s="43">
        <v>1</v>
      </c>
      <c r="AZ348" s="43">
        <v>1</v>
      </c>
      <c r="BA348" s="43">
        <v>1</v>
      </c>
      <c r="BB348" s="43">
        <v>1</v>
      </c>
      <c r="BC348" s="43">
        <v>1</v>
      </c>
      <c r="BD348" s="43">
        <v>1</v>
      </c>
      <c r="BE348" s="43">
        <v>1</v>
      </c>
      <c r="BF348" s="43">
        <v>1</v>
      </c>
      <c r="BG348" s="43">
        <v>1</v>
      </c>
      <c r="BH348" s="43">
        <v>1</v>
      </c>
      <c r="BI348" s="43">
        <v>1</v>
      </c>
      <c r="BJ348" s="43">
        <v>1</v>
      </c>
      <c r="BK348" s="43">
        <v>1</v>
      </c>
      <c r="BL348" s="43">
        <v>1</v>
      </c>
      <c r="BM348" s="43">
        <v>1</v>
      </c>
      <c r="BN348" s="43">
        <v>1</v>
      </c>
      <c r="BO348" s="43">
        <v>1</v>
      </c>
      <c r="BP348" s="43">
        <v>1</v>
      </c>
      <c r="BQ348" s="43">
        <v>1</v>
      </c>
      <c r="BR348" s="43">
        <v>1</v>
      </c>
      <c r="BS348" s="43">
        <v>1</v>
      </c>
      <c r="BT348" s="43">
        <v>1</v>
      </c>
      <c r="BU348" s="43">
        <v>1</v>
      </c>
      <c r="BV348" s="43">
        <v>1</v>
      </c>
      <c r="BW348" s="43">
        <v>1</v>
      </c>
      <c r="BX348" s="43">
        <v>1</v>
      </c>
      <c r="BY348" s="43">
        <v>1</v>
      </c>
    </row>
    <row r="349" spans="1:77">
      <c r="A349" s="53" t="s">
        <v>224</v>
      </c>
      <c r="B349" s="54">
        <v>1</v>
      </c>
      <c r="C349" s="54">
        <v>1</v>
      </c>
      <c r="D349" s="54">
        <v>1</v>
      </c>
      <c r="E349" s="54">
        <v>1</v>
      </c>
      <c r="F349" s="54">
        <v>1</v>
      </c>
      <c r="G349" s="54">
        <v>1</v>
      </c>
      <c r="H349" s="54">
        <v>1</v>
      </c>
      <c r="I349" s="54">
        <v>1</v>
      </c>
      <c r="J349" s="54">
        <v>1</v>
      </c>
      <c r="K349" s="54">
        <v>1</v>
      </c>
      <c r="L349" s="54">
        <v>1</v>
      </c>
      <c r="M349" s="54">
        <v>1</v>
      </c>
      <c r="N349" s="54">
        <v>1</v>
      </c>
      <c r="O349" s="54">
        <v>1</v>
      </c>
      <c r="P349" s="54">
        <v>1</v>
      </c>
      <c r="Q349" s="45">
        <v>1</v>
      </c>
      <c r="R349" s="54">
        <v>1</v>
      </c>
      <c r="S349" s="54">
        <v>1</v>
      </c>
      <c r="T349" s="54">
        <v>1</v>
      </c>
      <c r="U349" s="54">
        <v>1</v>
      </c>
      <c r="V349" s="54">
        <v>1</v>
      </c>
      <c r="W349" s="55">
        <v>1</v>
      </c>
      <c r="X349" s="54">
        <v>1</v>
      </c>
      <c r="Y349" s="54">
        <v>1</v>
      </c>
      <c r="Z349" s="54">
        <v>1</v>
      </c>
      <c r="AA349" s="54">
        <v>1</v>
      </c>
      <c r="AB349" s="54">
        <v>1</v>
      </c>
      <c r="AC349" s="54">
        <v>1</v>
      </c>
      <c r="AD349" s="54">
        <v>1</v>
      </c>
      <c r="AE349" s="54">
        <v>1</v>
      </c>
      <c r="AF349" s="54">
        <v>1</v>
      </c>
      <c r="AG349" s="54">
        <v>1</v>
      </c>
      <c r="AH349" s="54">
        <v>1</v>
      </c>
      <c r="AI349" s="54">
        <v>1</v>
      </c>
      <c r="AJ349" s="54">
        <v>1</v>
      </c>
      <c r="AK349" s="54">
        <v>1</v>
      </c>
      <c r="AL349" s="54">
        <v>1</v>
      </c>
      <c r="AM349" s="54">
        <v>1</v>
      </c>
      <c r="AN349" s="54">
        <v>1</v>
      </c>
      <c r="AO349" s="54">
        <v>1</v>
      </c>
      <c r="AP349" s="54">
        <v>1</v>
      </c>
      <c r="AQ349" s="54">
        <v>1</v>
      </c>
      <c r="AR349" s="54">
        <v>1</v>
      </c>
      <c r="AS349" s="54">
        <v>1</v>
      </c>
      <c r="AT349" s="54">
        <v>1</v>
      </c>
      <c r="AU349" s="54">
        <v>1</v>
      </c>
      <c r="AV349" s="54">
        <v>1</v>
      </c>
      <c r="AW349" s="54">
        <v>1</v>
      </c>
      <c r="AX349" s="54">
        <v>1</v>
      </c>
      <c r="AY349" s="54">
        <v>1</v>
      </c>
      <c r="AZ349" s="54">
        <v>1</v>
      </c>
      <c r="BA349" s="54">
        <v>1</v>
      </c>
      <c r="BB349" s="54">
        <v>1</v>
      </c>
      <c r="BC349" s="54">
        <v>1</v>
      </c>
      <c r="BD349" s="54">
        <v>1</v>
      </c>
      <c r="BE349" s="54">
        <v>1</v>
      </c>
      <c r="BF349" s="54">
        <v>1</v>
      </c>
      <c r="BG349" s="54">
        <v>1</v>
      </c>
      <c r="BH349" s="54">
        <v>1</v>
      </c>
      <c r="BI349" s="54">
        <v>1</v>
      </c>
      <c r="BJ349" s="54">
        <v>1</v>
      </c>
      <c r="BK349" s="54">
        <v>1</v>
      </c>
      <c r="BL349" s="54">
        <v>1</v>
      </c>
      <c r="BM349" s="54">
        <v>1</v>
      </c>
      <c r="BN349" s="54">
        <v>1</v>
      </c>
      <c r="BO349" s="54">
        <v>1</v>
      </c>
      <c r="BP349" s="54">
        <v>1</v>
      </c>
      <c r="BQ349" s="54">
        <v>1</v>
      </c>
      <c r="BR349" s="54">
        <v>1</v>
      </c>
      <c r="BS349" s="54">
        <v>1</v>
      </c>
      <c r="BT349" s="54">
        <v>1</v>
      </c>
      <c r="BU349" s="54">
        <v>1</v>
      </c>
      <c r="BV349" s="54">
        <v>1</v>
      </c>
      <c r="BW349" s="54">
        <v>1</v>
      </c>
      <c r="BX349" s="54">
        <v>1</v>
      </c>
      <c r="BY349" s="54">
        <v>1</v>
      </c>
    </row>
    <row r="350" spans="1:77">
      <c r="A350" s="42" t="s">
        <v>225</v>
      </c>
      <c r="B350" s="43">
        <v>1</v>
      </c>
      <c r="C350" s="43">
        <v>1</v>
      </c>
      <c r="D350" s="43">
        <v>1</v>
      </c>
      <c r="E350" s="43"/>
      <c r="F350" s="43"/>
      <c r="G350" s="43"/>
      <c r="H350" s="43"/>
      <c r="I350" s="43">
        <v>1</v>
      </c>
      <c r="J350" s="43"/>
      <c r="K350" s="43">
        <v>1</v>
      </c>
      <c r="L350" s="43"/>
      <c r="M350" s="43">
        <v>1</v>
      </c>
      <c r="N350" s="43">
        <v>1</v>
      </c>
      <c r="O350" s="43">
        <v>1</v>
      </c>
      <c r="P350" s="43">
        <v>1</v>
      </c>
      <c r="Q350" s="45">
        <v>1</v>
      </c>
      <c r="R350" s="43">
        <v>1</v>
      </c>
      <c r="S350" s="43">
        <v>1</v>
      </c>
      <c r="T350" s="43"/>
      <c r="U350" s="43">
        <v>1</v>
      </c>
      <c r="V350" s="43">
        <v>1</v>
      </c>
      <c r="W350" s="45">
        <v>1</v>
      </c>
      <c r="X350" s="43"/>
      <c r="Y350" s="43"/>
      <c r="Z350" s="43">
        <v>1</v>
      </c>
      <c r="AA350" s="43">
        <v>1</v>
      </c>
      <c r="AB350" s="43">
        <v>1</v>
      </c>
      <c r="AC350" s="43"/>
      <c r="AD350" s="43"/>
      <c r="AE350" s="43"/>
      <c r="AF350" s="43">
        <v>1</v>
      </c>
      <c r="AG350" s="43"/>
      <c r="AH350" s="43">
        <v>1</v>
      </c>
      <c r="AI350" s="43"/>
      <c r="AJ350" s="43">
        <v>1</v>
      </c>
      <c r="AK350" s="43"/>
      <c r="AL350" s="43"/>
      <c r="AM350" s="43"/>
      <c r="AN350" s="43"/>
      <c r="AO350" s="43"/>
      <c r="AP350" s="43"/>
      <c r="AQ350" s="43">
        <v>1</v>
      </c>
      <c r="AR350" s="43">
        <v>1</v>
      </c>
      <c r="AS350" s="56">
        <v>1</v>
      </c>
      <c r="AT350" s="43">
        <v>1</v>
      </c>
      <c r="AU350" s="43">
        <v>1</v>
      </c>
      <c r="AV350" s="43"/>
      <c r="AW350" s="43">
        <v>1</v>
      </c>
      <c r="AX350" s="43"/>
      <c r="AY350" s="43">
        <v>1</v>
      </c>
      <c r="AZ350" s="43"/>
      <c r="BA350" s="43"/>
      <c r="BB350" s="43"/>
      <c r="BC350" s="43">
        <v>1</v>
      </c>
      <c r="BD350" s="43">
        <v>1</v>
      </c>
      <c r="BE350" s="43"/>
      <c r="BF350" s="43">
        <v>1</v>
      </c>
      <c r="BG350" s="43">
        <v>1</v>
      </c>
      <c r="BH350" s="43"/>
      <c r="BI350" s="56">
        <v>0.11899999999999999</v>
      </c>
      <c r="BJ350" s="43">
        <v>1</v>
      </c>
      <c r="BK350" s="43"/>
      <c r="BL350" s="43"/>
      <c r="BM350" s="43"/>
      <c r="BN350" s="43"/>
      <c r="BO350" s="43"/>
      <c r="BP350" s="43"/>
      <c r="BQ350" s="43"/>
      <c r="BR350" s="43"/>
      <c r="BS350" s="43"/>
      <c r="BT350" s="43"/>
      <c r="BU350" s="43"/>
      <c r="BV350" s="43"/>
      <c r="BW350" s="43"/>
      <c r="BX350" s="43"/>
      <c r="BY350" s="43"/>
    </row>
    <row r="351" spans="1:77">
      <c r="A351" s="42" t="s">
        <v>226</v>
      </c>
      <c r="B351" s="43">
        <v>1</v>
      </c>
      <c r="C351" s="43">
        <v>0.91</v>
      </c>
      <c r="D351" s="43">
        <v>1</v>
      </c>
      <c r="E351" s="43">
        <v>1</v>
      </c>
      <c r="F351" s="43"/>
      <c r="G351" s="43"/>
      <c r="H351" s="43">
        <v>1</v>
      </c>
      <c r="I351" s="43"/>
      <c r="J351" s="43">
        <v>1</v>
      </c>
      <c r="K351" s="43">
        <v>1</v>
      </c>
      <c r="L351" s="43">
        <v>1</v>
      </c>
      <c r="M351" s="101">
        <v>1</v>
      </c>
      <c r="N351" s="43">
        <v>1</v>
      </c>
      <c r="O351" s="43"/>
      <c r="P351" s="43"/>
      <c r="Q351" s="45">
        <v>1</v>
      </c>
      <c r="R351" s="43">
        <v>1</v>
      </c>
      <c r="S351" s="43">
        <v>1</v>
      </c>
      <c r="T351" s="43">
        <v>1</v>
      </c>
      <c r="U351" s="43"/>
      <c r="V351" s="43">
        <v>1</v>
      </c>
      <c r="W351" s="45">
        <v>1</v>
      </c>
      <c r="X351" s="43">
        <v>1</v>
      </c>
      <c r="Y351" s="43">
        <v>1</v>
      </c>
      <c r="Z351" s="43"/>
      <c r="AA351" s="43"/>
      <c r="AB351" s="43"/>
      <c r="AC351" s="43">
        <v>1</v>
      </c>
      <c r="AD351" s="43"/>
      <c r="AE351" s="43"/>
      <c r="AF351" s="43">
        <v>1</v>
      </c>
      <c r="AG351" s="43">
        <v>1</v>
      </c>
      <c r="AH351" s="43">
        <v>1</v>
      </c>
      <c r="AI351" s="43">
        <v>1</v>
      </c>
      <c r="AJ351" s="43">
        <v>1</v>
      </c>
      <c r="AK351" s="43"/>
      <c r="AL351" s="43">
        <v>1</v>
      </c>
      <c r="AM351" s="43">
        <v>1</v>
      </c>
      <c r="AN351" s="43"/>
      <c r="AO351" s="43">
        <v>1</v>
      </c>
      <c r="AP351" s="43">
        <v>1</v>
      </c>
      <c r="AQ351" s="101">
        <v>1</v>
      </c>
      <c r="AR351" s="43">
        <v>1</v>
      </c>
      <c r="AS351" s="101">
        <v>1</v>
      </c>
      <c r="AT351" s="101">
        <v>1</v>
      </c>
      <c r="AU351" s="101">
        <v>1</v>
      </c>
      <c r="AV351" s="43">
        <v>1</v>
      </c>
      <c r="AW351" s="43">
        <v>1</v>
      </c>
      <c r="AX351" s="43">
        <v>1</v>
      </c>
      <c r="AY351" s="101">
        <v>1</v>
      </c>
      <c r="AZ351" s="43"/>
      <c r="BA351" s="43">
        <v>1</v>
      </c>
      <c r="BB351" s="43">
        <v>1</v>
      </c>
      <c r="BC351" s="43">
        <v>1</v>
      </c>
      <c r="BD351" s="43">
        <v>1</v>
      </c>
      <c r="BE351" s="43"/>
      <c r="BF351" s="43">
        <v>1</v>
      </c>
      <c r="BG351" s="43">
        <v>1</v>
      </c>
      <c r="BH351" s="43">
        <v>1</v>
      </c>
      <c r="BI351" s="43">
        <v>0.99390000000000001</v>
      </c>
      <c r="BJ351" s="43">
        <v>1</v>
      </c>
      <c r="BK351" s="43">
        <v>1</v>
      </c>
      <c r="BL351" s="43">
        <v>1</v>
      </c>
      <c r="BM351" s="43">
        <v>1</v>
      </c>
      <c r="BN351" s="43"/>
      <c r="BO351" s="43"/>
      <c r="BP351" s="43">
        <v>1</v>
      </c>
      <c r="BQ351" s="43"/>
      <c r="BR351" s="43">
        <v>1</v>
      </c>
      <c r="BS351" s="43">
        <v>1</v>
      </c>
      <c r="BT351" s="43">
        <v>1</v>
      </c>
      <c r="BU351" s="43"/>
      <c r="BV351" s="43"/>
      <c r="BW351" s="43"/>
      <c r="BX351" s="43">
        <v>1</v>
      </c>
      <c r="BY351" s="43"/>
    </row>
    <row r="352" spans="1:77">
      <c r="A352" s="42" t="s">
        <v>227</v>
      </c>
      <c r="B352" s="43">
        <v>1</v>
      </c>
      <c r="C352" s="43">
        <v>1</v>
      </c>
      <c r="D352" s="43">
        <v>1</v>
      </c>
      <c r="E352" s="43">
        <v>1</v>
      </c>
      <c r="F352" s="43">
        <v>1</v>
      </c>
      <c r="G352" s="43"/>
      <c r="H352" s="43">
        <v>1</v>
      </c>
      <c r="I352" s="43">
        <v>1</v>
      </c>
      <c r="J352" s="43">
        <v>1</v>
      </c>
      <c r="K352" s="43">
        <v>1</v>
      </c>
      <c r="L352" s="43">
        <v>1</v>
      </c>
      <c r="M352" s="43">
        <v>1</v>
      </c>
      <c r="N352" s="43">
        <v>1</v>
      </c>
      <c r="O352" s="43">
        <v>1</v>
      </c>
      <c r="P352" s="43">
        <v>1</v>
      </c>
      <c r="Q352" s="45">
        <v>1</v>
      </c>
      <c r="R352" s="43">
        <v>1</v>
      </c>
      <c r="S352" s="43">
        <v>1</v>
      </c>
      <c r="T352" s="43">
        <v>1</v>
      </c>
      <c r="U352" s="43">
        <v>1</v>
      </c>
      <c r="V352" s="43">
        <v>1</v>
      </c>
      <c r="W352" s="45">
        <v>1</v>
      </c>
      <c r="X352" s="43">
        <v>1</v>
      </c>
      <c r="Y352" s="43">
        <v>1</v>
      </c>
      <c r="Z352" s="43">
        <v>1</v>
      </c>
      <c r="AA352" s="43">
        <v>1</v>
      </c>
      <c r="AB352" s="43">
        <v>1</v>
      </c>
      <c r="AC352" s="43">
        <v>1</v>
      </c>
      <c r="AD352" s="43">
        <v>1</v>
      </c>
      <c r="AE352" s="43">
        <v>1</v>
      </c>
      <c r="AF352" s="43">
        <v>1</v>
      </c>
      <c r="AG352" s="43">
        <v>1</v>
      </c>
      <c r="AH352" s="43">
        <v>1</v>
      </c>
      <c r="AI352" s="43">
        <v>1</v>
      </c>
      <c r="AJ352" s="43">
        <v>1</v>
      </c>
      <c r="AK352" s="43">
        <v>1</v>
      </c>
      <c r="AL352" s="43">
        <v>1</v>
      </c>
      <c r="AM352" s="43">
        <v>1</v>
      </c>
      <c r="AN352" s="43">
        <v>1</v>
      </c>
      <c r="AO352" s="43">
        <v>1</v>
      </c>
      <c r="AP352" s="43">
        <v>1</v>
      </c>
      <c r="AQ352" s="43">
        <v>1</v>
      </c>
      <c r="AR352" s="43">
        <v>1</v>
      </c>
      <c r="AS352" s="43">
        <v>1</v>
      </c>
      <c r="AT352" s="43">
        <v>1</v>
      </c>
      <c r="AU352" s="43">
        <v>1</v>
      </c>
      <c r="AV352" s="43">
        <v>1</v>
      </c>
      <c r="AW352" s="43">
        <v>1</v>
      </c>
      <c r="AX352" s="43">
        <v>1</v>
      </c>
      <c r="AY352" s="43">
        <v>1</v>
      </c>
      <c r="AZ352" s="43">
        <v>1</v>
      </c>
      <c r="BA352" s="43">
        <v>1</v>
      </c>
      <c r="BB352" s="43">
        <v>1</v>
      </c>
      <c r="BC352" s="43">
        <v>1</v>
      </c>
      <c r="BD352" s="43">
        <v>1</v>
      </c>
      <c r="BE352" s="43">
        <v>1</v>
      </c>
      <c r="BF352" s="43">
        <v>1</v>
      </c>
      <c r="BG352" s="43">
        <v>1</v>
      </c>
      <c r="BH352" s="43">
        <v>1</v>
      </c>
      <c r="BI352" s="43">
        <v>1</v>
      </c>
      <c r="BJ352" s="43">
        <v>1</v>
      </c>
      <c r="BK352" s="43">
        <v>1</v>
      </c>
      <c r="BL352" s="43">
        <v>1</v>
      </c>
      <c r="BM352" s="43">
        <v>1</v>
      </c>
      <c r="BN352" s="43">
        <v>1</v>
      </c>
      <c r="BO352" s="43">
        <v>1</v>
      </c>
      <c r="BP352" s="43">
        <v>1</v>
      </c>
      <c r="BQ352" s="43">
        <v>1</v>
      </c>
      <c r="BR352" s="43">
        <v>1</v>
      </c>
      <c r="BS352" s="43">
        <v>1</v>
      </c>
      <c r="BT352" s="43">
        <v>1</v>
      </c>
      <c r="BU352" s="43">
        <v>1</v>
      </c>
      <c r="BV352" s="43">
        <v>1</v>
      </c>
      <c r="BW352" s="43">
        <v>1</v>
      </c>
      <c r="BX352" s="43">
        <v>1</v>
      </c>
      <c r="BY352" s="43">
        <v>1</v>
      </c>
    </row>
    <row r="353" spans="1:77">
      <c r="A353" s="42" t="s">
        <v>228</v>
      </c>
      <c r="B353" s="43">
        <v>1</v>
      </c>
      <c r="C353" s="43">
        <v>1</v>
      </c>
      <c r="D353" s="43">
        <v>1</v>
      </c>
      <c r="E353" s="43"/>
      <c r="F353" s="43"/>
      <c r="G353" s="43"/>
      <c r="H353" s="43">
        <v>1</v>
      </c>
      <c r="I353" s="44">
        <v>1</v>
      </c>
      <c r="J353" s="43">
        <v>1</v>
      </c>
      <c r="K353" s="43">
        <v>1</v>
      </c>
      <c r="L353" s="43">
        <v>1</v>
      </c>
      <c r="M353" s="43">
        <v>1</v>
      </c>
      <c r="N353" s="43">
        <v>1</v>
      </c>
      <c r="O353" s="43">
        <v>1</v>
      </c>
      <c r="P353" s="43">
        <v>1</v>
      </c>
      <c r="Q353" s="45">
        <v>1</v>
      </c>
      <c r="R353" s="43">
        <v>1</v>
      </c>
      <c r="S353" s="43">
        <v>1</v>
      </c>
      <c r="T353" s="43"/>
      <c r="U353" s="43">
        <v>1</v>
      </c>
      <c r="V353" s="43">
        <v>1</v>
      </c>
      <c r="W353" s="45">
        <v>1</v>
      </c>
      <c r="X353" s="43"/>
      <c r="Y353" s="43">
        <v>1</v>
      </c>
      <c r="Z353" s="43">
        <v>1</v>
      </c>
      <c r="AA353" s="43"/>
      <c r="AB353" s="43">
        <v>1</v>
      </c>
      <c r="AC353" s="43">
        <v>1</v>
      </c>
      <c r="AD353" s="43"/>
      <c r="AE353" s="43"/>
      <c r="AF353" s="43">
        <v>1</v>
      </c>
      <c r="AG353" s="43">
        <v>1</v>
      </c>
      <c r="AH353" s="43">
        <v>1</v>
      </c>
      <c r="AI353" s="43">
        <v>1</v>
      </c>
      <c r="AJ353" s="43">
        <v>1</v>
      </c>
      <c r="AK353" s="43">
        <v>1</v>
      </c>
      <c r="AL353" s="43"/>
      <c r="AM353" s="43"/>
      <c r="AN353" s="43">
        <v>1</v>
      </c>
      <c r="AO353" s="43">
        <v>1</v>
      </c>
      <c r="AP353" s="43"/>
      <c r="AQ353" s="43">
        <v>1</v>
      </c>
      <c r="AR353" s="43">
        <v>1</v>
      </c>
      <c r="AS353" s="43">
        <v>1</v>
      </c>
      <c r="AT353" s="43">
        <v>1</v>
      </c>
      <c r="AU353" s="43">
        <v>1</v>
      </c>
      <c r="AV353" s="43"/>
      <c r="AW353" s="43">
        <v>1</v>
      </c>
      <c r="AX353" s="43"/>
      <c r="AY353" s="43">
        <v>1</v>
      </c>
      <c r="AZ353" s="43">
        <v>1</v>
      </c>
      <c r="BA353" s="43">
        <v>1</v>
      </c>
      <c r="BB353" s="43">
        <v>1</v>
      </c>
      <c r="BC353" s="43">
        <v>1</v>
      </c>
      <c r="BD353" s="43">
        <v>1</v>
      </c>
      <c r="BE353" s="43">
        <v>1</v>
      </c>
      <c r="BF353" s="43">
        <v>1</v>
      </c>
      <c r="BG353" s="43">
        <v>1</v>
      </c>
      <c r="BH353" s="43">
        <v>1</v>
      </c>
      <c r="BI353" s="43">
        <v>1</v>
      </c>
      <c r="BJ353" s="43">
        <v>1</v>
      </c>
      <c r="BK353" s="43">
        <v>1</v>
      </c>
      <c r="BL353" s="43">
        <v>1</v>
      </c>
      <c r="BM353" s="43">
        <v>1</v>
      </c>
      <c r="BN353" s="43">
        <v>1</v>
      </c>
      <c r="BO353" s="43"/>
      <c r="BP353" s="43"/>
      <c r="BQ353" s="43"/>
      <c r="BR353" s="44">
        <v>1</v>
      </c>
      <c r="BS353" s="43"/>
      <c r="BT353" s="43"/>
      <c r="BU353" s="43"/>
      <c r="BV353" s="43"/>
      <c r="BW353" s="43"/>
      <c r="BX353" s="43"/>
      <c r="BY353" s="43"/>
    </row>
    <row r="354" spans="1:77">
      <c r="A354" s="42" t="s">
        <v>229</v>
      </c>
      <c r="B354" s="43"/>
      <c r="C354" s="43">
        <v>1</v>
      </c>
      <c r="D354" s="43">
        <v>1</v>
      </c>
      <c r="E354" s="43"/>
      <c r="F354" s="43"/>
      <c r="G354" s="43"/>
      <c r="H354" s="43"/>
      <c r="I354" s="43"/>
      <c r="J354" s="43"/>
      <c r="K354" s="43"/>
      <c r="L354" s="43"/>
      <c r="M354" s="43"/>
      <c r="N354" s="43"/>
      <c r="O354" s="43"/>
      <c r="P354" s="43"/>
      <c r="Q354" s="45">
        <v>1</v>
      </c>
      <c r="R354" s="43"/>
      <c r="S354" s="43"/>
      <c r="T354" s="43"/>
      <c r="U354" s="43"/>
      <c r="V354" s="43"/>
      <c r="W354" s="45">
        <v>1</v>
      </c>
      <c r="X354" s="43"/>
      <c r="Y354" s="43"/>
      <c r="Z354" s="43"/>
      <c r="AA354" s="43"/>
      <c r="AB354" s="43"/>
      <c r="AC354" s="43"/>
      <c r="AD354" s="43"/>
      <c r="AE354" s="43"/>
      <c r="AF354" s="43"/>
      <c r="AG354" s="43"/>
      <c r="AH354" s="43"/>
      <c r="AI354" s="43"/>
      <c r="AJ354" s="43"/>
      <c r="AK354" s="43"/>
      <c r="AL354" s="43"/>
      <c r="AM354" s="43"/>
      <c r="AN354" s="43"/>
      <c r="AO354" s="43"/>
      <c r="AP354" s="43"/>
      <c r="AQ354" s="43"/>
      <c r="AR354" s="43"/>
      <c r="AS354" s="43"/>
      <c r="AT354" s="43"/>
      <c r="AU354" s="43"/>
      <c r="AV354" s="43"/>
      <c r="AW354" s="43"/>
      <c r="AX354" s="43"/>
      <c r="AY354" s="43"/>
      <c r="AZ354" s="43"/>
      <c r="BA354" s="43"/>
      <c r="BB354" s="43"/>
      <c r="BC354" s="43">
        <v>1</v>
      </c>
      <c r="BD354" s="43"/>
      <c r="BE354" s="43"/>
      <c r="BF354" s="43">
        <v>1</v>
      </c>
      <c r="BG354" s="43"/>
      <c r="BH354" s="43"/>
      <c r="BI354" s="43"/>
      <c r="BJ354" s="43"/>
      <c r="BK354" s="43"/>
      <c r="BL354" s="43"/>
      <c r="BM354" s="43"/>
      <c r="BN354" s="43"/>
      <c r="BO354" s="43"/>
      <c r="BP354" s="43"/>
      <c r="BQ354" s="43"/>
      <c r="BR354" s="43"/>
      <c r="BS354" s="43"/>
      <c r="BT354" s="43"/>
      <c r="BU354" s="43"/>
      <c r="BV354" s="43"/>
      <c r="BW354" s="43"/>
      <c r="BX354" s="43"/>
      <c r="BY354" s="43"/>
    </row>
    <row r="355" spans="1:77">
      <c r="A355" s="42" t="s">
        <v>230</v>
      </c>
      <c r="B355" s="43"/>
      <c r="C355" s="43">
        <v>1</v>
      </c>
      <c r="D355" s="43">
        <v>1</v>
      </c>
      <c r="E355" s="43"/>
      <c r="F355" s="43"/>
      <c r="G355" s="43">
        <v>1</v>
      </c>
      <c r="H355" s="43"/>
      <c r="I355" s="43"/>
      <c r="J355" s="43"/>
      <c r="K355" s="43"/>
      <c r="L355" s="43"/>
      <c r="M355" s="43"/>
      <c r="N355" s="43"/>
      <c r="O355" s="43"/>
      <c r="P355" s="43"/>
      <c r="Q355" s="45">
        <v>1</v>
      </c>
      <c r="R355" s="43"/>
      <c r="S355" s="43"/>
      <c r="T355" s="43"/>
      <c r="U355" s="43"/>
      <c r="V355" s="43"/>
      <c r="W355" s="46">
        <v>0</v>
      </c>
      <c r="X355" s="43"/>
      <c r="Y355" s="43"/>
      <c r="Z355" s="43"/>
      <c r="AA355" s="43"/>
      <c r="AB355" s="43"/>
      <c r="AC355" s="43"/>
      <c r="AD355" s="43"/>
      <c r="AE355" s="43"/>
      <c r="AF355" s="43"/>
      <c r="AG355" s="43"/>
      <c r="AH355" s="43"/>
      <c r="AI355" s="43"/>
      <c r="AJ355" s="43"/>
      <c r="AK355" s="43"/>
      <c r="AL355" s="43"/>
      <c r="AM355" s="43"/>
      <c r="AN355" s="43"/>
      <c r="AO355" s="43"/>
      <c r="AP355" s="43"/>
      <c r="AQ355" s="43"/>
      <c r="AR355" s="43"/>
      <c r="AS355" s="43"/>
      <c r="AT355" s="43"/>
      <c r="AU355" s="43"/>
      <c r="AV355" s="43"/>
      <c r="AW355" s="43"/>
      <c r="AX355" s="43"/>
      <c r="AY355" s="43"/>
      <c r="AZ355" s="43"/>
      <c r="BA355" s="43"/>
      <c r="BB355" s="43"/>
      <c r="BC355" s="43">
        <v>1</v>
      </c>
      <c r="BD355" s="43">
        <v>1</v>
      </c>
      <c r="BE355" s="43"/>
      <c r="BF355" s="43"/>
      <c r="BG355" s="43"/>
      <c r="BH355" s="43"/>
      <c r="BI355" s="43"/>
      <c r="BJ355" s="43"/>
      <c r="BK355" s="43"/>
      <c r="BL355" s="43"/>
      <c r="BM355" s="43"/>
      <c r="BN355" s="43"/>
      <c r="BO355" s="43"/>
      <c r="BP355" s="43"/>
      <c r="BQ355" s="43"/>
      <c r="BR355" s="43"/>
      <c r="BS355" s="43"/>
      <c r="BT355" s="43"/>
      <c r="BU355" s="43"/>
      <c r="BV355" s="43"/>
      <c r="BW355" s="43"/>
      <c r="BX355" s="43"/>
      <c r="BY355" s="43"/>
    </row>
    <row r="356" spans="1:77">
      <c r="A356" s="42" t="s">
        <v>231</v>
      </c>
      <c r="B356" s="43">
        <v>1</v>
      </c>
      <c r="C356" s="43">
        <v>1</v>
      </c>
      <c r="D356" s="43">
        <v>1</v>
      </c>
      <c r="E356" s="43"/>
      <c r="F356" s="43"/>
      <c r="G356" s="43"/>
      <c r="H356" s="43">
        <v>1</v>
      </c>
      <c r="I356" s="43"/>
      <c r="J356" s="43"/>
      <c r="K356" s="43"/>
      <c r="L356" s="43"/>
      <c r="M356" s="43"/>
      <c r="N356" s="43"/>
      <c r="O356" s="43"/>
      <c r="P356" s="43"/>
      <c r="Q356" s="45">
        <v>1</v>
      </c>
      <c r="R356" s="43"/>
      <c r="S356" s="43"/>
      <c r="T356" s="43"/>
      <c r="U356" s="43"/>
      <c r="V356" s="43"/>
      <c r="W356" s="45">
        <v>1</v>
      </c>
      <c r="X356" s="43">
        <v>1</v>
      </c>
      <c r="Y356" s="43">
        <v>1</v>
      </c>
      <c r="Z356" s="43">
        <v>1</v>
      </c>
      <c r="AA356" s="43">
        <v>1</v>
      </c>
      <c r="AB356" s="43">
        <v>1</v>
      </c>
      <c r="AC356" s="43">
        <v>1</v>
      </c>
      <c r="AD356" s="43">
        <v>1</v>
      </c>
      <c r="AE356" s="43">
        <v>1</v>
      </c>
      <c r="AF356" s="43">
        <v>1</v>
      </c>
      <c r="AG356" s="43">
        <v>1</v>
      </c>
      <c r="AH356" s="43">
        <v>1</v>
      </c>
      <c r="AI356" s="43">
        <v>1</v>
      </c>
      <c r="AJ356" s="43">
        <v>1</v>
      </c>
      <c r="AK356" s="43">
        <v>1</v>
      </c>
      <c r="AL356" s="43">
        <v>1</v>
      </c>
      <c r="AM356" s="43">
        <v>1</v>
      </c>
      <c r="AN356" s="43">
        <v>1</v>
      </c>
      <c r="AO356" s="43">
        <v>1</v>
      </c>
      <c r="AP356" s="43">
        <v>1</v>
      </c>
      <c r="AQ356" s="43">
        <v>1</v>
      </c>
      <c r="AR356" s="43">
        <v>1</v>
      </c>
      <c r="AS356" s="43">
        <v>1</v>
      </c>
      <c r="AT356" s="43">
        <v>1</v>
      </c>
      <c r="AU356" s="43">
        <v>1</v>
      </c>
      <c r="AV356" s="43">
        <v>1</v>
      </c>
      <c r="AW356" s="43">
        <v>1</v>
      </c>
      <c r="AX356" s="43">
        <v>1</v>
      </c>
      <c r="AY356" s="43">
        <v>1</v>
      </c>
      <c r="AZ356" s="43">
        <v>1</v>
      </c>
      <c r="BA356" s="43">
        <v>1</v>
      </c>
      <c r="BB356" s="43">
        <v>1</v>
      </c>
      <c r="BC356" s="43">
        <v>1</v>
      </c>
      <c r="BD356" s="43"/>
      <c r="BE356" s="43"/>
      <c r="BF356" s="43">
        <v>1</v>
      </c>
      <c r="BG356" s="43"/>
      <c r="BH356" s="43">
        <v>1</v>
      </c>
      <c r="BI356" s="43">
        <v>0.82779999999999998</v>
      </c>
      <c r="BJ356" s="43">
        <v>1</v>
      </c>
      <c r="BK356" s="43">
        <v>1</v>
      </c>
      <c r="BL356" s="43">
        <v>1</v>
      </c>
      <c r="BM356" s="43">
        <v>1</v>
      </c>
      <c r="BN356" s="43">
        <v>1</v>
      </c>
      <c r="BO356" s="43"/>
      <c r="BP356" s="43"/>
      <c r="BQ356" s="43"/>
      <c r="BR356" s="43"/>
      <c r="BS356" s="43"/>
      <c r="BT356" s="43"/>
      <c r="BU356" s="43"/>
      <c r="BV356" s="43"/>
      <c r="BW356" s="43"/>
      <c r="BX356" s="43"/>
      <c r="BY356" s="43"/>
    </row>
    <row r="357" spans="1:77">
      <c r="A357" s="42" t="s">
        <v>232</v>
      </c>
      <c r="B357" s="43"/>
      <c r="C357" s="43">
        <v>0.98</v>
      </c>
      <c r="D357" s="43">
        <v>1</v>
      </c>
      <c r="E357" s="43"/>
      <c r="F357" s="43"/>
      <c r="G357" s="43"/>
      <c r="H357" s="43">
        <v>1</v>
      </c>
      <c r="I357" s="43"/>
      <c r="J357" s="43"/>
      <c r="K357" s="43"/>
      <c r="L357" s="43"/>
      <c r="M357" s="43"/>
      <c r="N357" s="43"/>
      <c r="O357" s="43"/>
      <c r="P357" s="43"/>
      <c r="Q357" s="45">
        <v>1</v>
      </c>
      <c r="R357" s="43"/>
      <c r="S357" s="43">
        <v>0.78</v>
      </c>
      <c r="T357" s="43"/>
      <c r="U357" s="43"/>
      <c r="V357" s="43"/>
      <c r="W357" s="45">
        <v>1</v>
      </c>
      <c r="X357" s="43"/>
      <c r="Y357" s="43"/>
      <c r="Z357" s="43">
        <v>1</v>
      </c>
      <c r="AA357" s="43"/>
      <c r="AB357" s="43"/>
      <c r="AC357" s="43"/>
      <c r="AD357" s="43"/>
      <c r="AE357" s="43"/>
      <c r="AF357" s="43"/>
      <c r="AG357" s="43"/>
      <c r="AH357" s="43"/>
      <c r="AI357" s="43"/>
      <c r="AJ357" s="43"/>
      <c r="AK357" s="43"/>
      <c r="AL357" s="43">
        <v>1</v>
      </c>
      <c r="AM357" s="43"/>
      <c r="AN357" s="43"/>
      <c r="AO357" s="43"/>
      <c r="AP357" s="43"/>
      <c r="AQ357" s="43"/>
      <c r="AR357" s="43"/>
      <c r="AS357" s="43">
        <v>1</v>
      </c>
      <c r="AT357" s="43">
        <v>1</v>
      </c>
      <c r="AU357" s="43"/>
      <c r="AV357" s="43"/>
      <c r="AW357" s="43"/>
      <c r="AX357" s="43"/>
      <c r="AY357" s="43"/>
      <c r="AZ357" s="43"/>
      <c r="BA357" s="43"/>
      <c r="BB357" s="43"/>
      <c r="BC357" s="43">
        <v>1</v>
      </c>
      <c r="BD357" s="43">
        <v>1</v>
      </c>
      <c r="BE357" s="43"/>
      <c r="BF357" s="43">
        <v>1</v>
      </c>
      <c r="BG357" s="43"/>
      <c r="BH357" s="43"/>
      <c r="BI357" s="43"/>
      <c r="BJ357" s="43"/>
      <c r="BK357" s="43"/>
      <c r="BL357" s="43"/>
      <c r="BM357" s="43"/>
      <c r="BN357" s="43"/>
      <c r="BO357" s="43"/>
      <c r="BP357" s="43"/>
      <c r="BQ357" s="43"/>
      <c r="BR357" s="43"/>
      <c r="BS357" s="43"/>
      <c r="BT357" s="43"/>
      <c r="BU357" s="43"/>
      <c r="BV357" s="43"/>
      <c r="BW357" s="43"/>
      <c r="BX357" s="43"/>
      <c r="BY357" s="43"/>
    </row>
    <row r="358" spans="1:77">
      <c r="A358" s="42" t="s">
        <v>233</v>
      </c>
      <c r="B358" s="43"/>
      <c r="C358" s="43">
        <v>1</v>
      </c>
      <c r="D358" s="43">
        <v>1</v>
      </c>
      <c r="E358" s="43"/>
      <c r="F358" s="43">
        <v>1</v>
      </c>
      <c r="G358" s="43"/>
      <c r="H358" s="43">
        <v>1</v>
      </c>
      <c r="I358" s="43"/>
      <c r="J358" s="43"/>
      <c r="K358" s="43"/>
      <c r="L358" s="43"/>
      <c r="M358" s="43"/>
      <c r="N358" s="43"/>
      <c r="O358" s="43"/>
      <c r="P358" s="43"/>
      <c r="Q358" s="45">
        <v>1</v>
      </c>
      <c r="R358" s="43"/>
      <c r="S358" s="43"/>
      <c r="T358" s="43"/>
      <c r="U358" s="43"/>
      <c r="V358" s="43"/>
      <c r="W358" s="45">
        <v>1</v>
      </c>
      <c r="X358" s="43">
        <v>1</v>
      </c>
      <c r="Y358" s="43">
        <v>1</v>
      </c>
      <c r="Z358" s="43">
        <v>1</v>
      </c>
      <c r="AA358" s="43">
        <v>1</v>
      </c>
      <c r="AB358" s="43">
        <v>1</v>
      </c>
      <c r="AC358" s="43">
        <v>1</v>
      </c>
      <c r="AD358" s="43">
        <v>1</v>
      </c>
      <c r="AE358" s="43">
        <v>1</v>
      </c>
      <c r="AF358" s="43">
        <v>1</v>
      </c>
      <c r="AG358" s="43">
        <v>1</v>
      </c>
      <c r="AH358" s="43">
        <v>1</v>
      </c>
      <c r="AI358" s="43">
        <v>1</v>
      </c>
      <c r="AJ358" s="43">
        <v>1</v>
      </c>
      <c r="AK358" s="43">
        <v>1</v>
      </c>
      <c r="AL358" s="43">
        <v>1</v>
      </c>
      <c r="AM358" s="43">
        <v>1</v>
      </c>
      <c r="AN358" s="43">
        <v>1</v>
      </c>
      <c r="AO358" s="43">
        <v>1</v>
      </c>
      <c r="AP358" s="43">
        <v>1</v>
      </c>
      <c r="AQ358" s="43">
        <v>1</v>
      </c>
      <c r="AR358" s="43">
        <v>1</v>
      </c>
      <c r="AS358" s="43">
        <v>1</v>
      </c>
      <c r="AT358" s="43">
        <v>1</v>
      </c>
      <c r="AU358" s="43">
        <v>1</v>
      </c>
      <c r="AV358" s="43">
        <v>1</v>
      </c>
      <c r="AW358" s="43">
        <v>1</v>
      </c>
      <c r="AX358" s="43">
        <v>1</v>
      </c>
      <c r="AY358" s="43">
        <v>1</v>
      </c>
      <c r="AZ358" s="43">
        <v>1</v>
      </c>
      <c r="BA358" s="43">
        <v>1</v>
      </c>
      <c r="BB358" s="43">
        <v>1</v>
      </c>
      <c r="BC358" s="43">
        <v>1</v>
      </c>
      <c r="BD358" s="43">
        <v>1</v>
      </c>
      <c r="BE358" s="43"/>
      <c r="BF358" s="43"/>
      <c r="BG358" s="43"/>
      <c r="BH358" s="43"/>
      <c r="BI358" s="43">
        <v>1</v>
      </c>
      <c r="BJ358" s="43"/>
      <c r="BK358" s="43"/>
      <c r="BL358" s="43"/>
      <c r="BM358" s="43"/>
      <c r="BN358" s="43"/>
      <c r="BO358" s="43"/>
      <c r="BP358" s="43"/>
      <c r="BQ358" s="43"/>
      <c r="BR358" s="43"/>
      <c r="BS358" s="43"/>
      <c r="BT358" s="43"/>
      <c r="BU358" s="43"/>
      <c r="BV358" s="43"/>
      <c r="BW358" s="43"/>
      <c r="BX358" s="43"/>
      <c r="BY358" s="43"/>
    </row>
    <row r="359" spans="1:77">
      <c r="A359" s="42" t="s">
        <v>234</v>
      </c>
      <c r="B359" s="43">
        <v>1</v>
      </c>
      <c r="C359" s="43">
        <v>1</v>
      </c>
      <c r="D359" s="43">
        <v>1</v>
      </c>
      <c r="E359" s="43">
        <v>1</v>
      </c>
      <c r="F359" s="43">
        <v>1</v>
      </c>
      <c r="G359" s="43"/>
      <c r="H359" s="43">
        <v>1</v>
      </c>
      <c r="I359" s="43">
        <v>1</v>
      </c>
      <c r="J359" s="43">
        <v>1</v>
      </c>
      <c r="K359" s="43">
        <v>1</v>
      </c>
      <c r="L359" s="43">
        <v>1</v>
      </c>
      <c r="M359" s="43">
        <v>1</v>
      </c>
      <c r="N359" s="43">
        <v>1</v>
      </c>
      <c r="O359" s="43">
        <v>1</v>
      </c>
      <c r="P359" s="43">
        <v>1</v>
      </c>
      <c r="Q359" s="45">
        <v>1</v>
      </c>
      <c r="R359" s="43">
        <v>1</v>
      </c>
      <c r="S359" s="43">
        <v>1</v>
      </c>
      <c r="T359" s="43">
        <v>1</v>
      </c>
      <c r="U359" s="43">
        <v>1</v>
      </c>
      <c r="V359" s="43">
        <v>1</v>
      </c>
      <c r="W359" s="45">
        <v>1</v>
      </c>
      <c r="X359" s="43">
        <v>1</v>
      </c>
      <c r="Y359" s="43">
        <v>1</v>
      </c>
      <c r="Z359" s="43">
        <v>1</v>
      </c>
      <c r="AA359" s="43">
        <v>1</v>
      </c>
      <c r="AB359" s="43">
        <v>1</v>
      </c>
      <c r="AC359" s="43">
        <v>1</v>
      </c>
      <c r="AD359" s="43">
        <v>1</v>
      </c>
      <c r="AE359" s="43">
        <v>1</v>
      </c>
      <c r="AF359" s="43">
        <v>1</v>
      </c>
      <c r="AG359" s="43">
        <v>1</v>
      </c>
      <c r="AH359" s="43">
        <v>1</v>
      </c>
      <c r="AI359" s="43">
        <v>1</v>
      </c>
      <c r="AJ359" s="43">
        <v>1</v>
      </c>
      <c r="AK359" s="43">
        <v>1</v>
      </c>
      <c r="AL359" s="43">
        <v>1</v>
      </c>
      <c r="AM359" s="43">
        <v>1</v>
      </c>
      <c r="AN359" s="43">
        <v>1</v>
      </c>
      <c r="AO359" s="43">
        <v>1</v>
      </c>
      <c r="AP359" s="43">
        <v>1</v>
      </c>
      <c r="AQ359" s="43">
        <v>1</v>
      </c>
      <c r="AR359" s="43">
        <v>1</v>
      </c>
      <c r="AS359" s="43">
        <v>1</v>
      </c>
      <c r="AT359" s="43">
        <v>1</v>
      </c>
      <c r="AU359" s="43">
        <v>1</v>
      </c>
      <c r="AV359" s="43">
        <v>1</v>
      </c>
      <c r="AW359" s="43">
        <v>1</v>
      </c>
      <c r="AX359" s="43">
        <v>1</v>
      </c>
      <c r="AY359" s="43">
        <v>1</v>
      </c>
      <c r="AZ359" s="43">
        <v>1</v>
      </c>
      <c r="BA359" s="43">
        <v>1</v>
      </c>
      <c r="BB359" s="43">
        <v>1</v>
      </c>
      <c r="BC359" s="43">
        <v>1</v>
      </c>
      <c r="BD359" s="43">
        <v>1</v>
      </c>
      <c r="BE359" s="43">
        <v>1</v>
      </c>
      <c r="BF359" s="43">
        <v>1</v>
      </c>
      <c r="BG359" s="43">
        <v>1</v>
      </c>
      <c r="BH359" s="43">
        <v>1</v>
      </c>
      <c r="BI359" s="43">
        <v>1</v>
      </c>
      <c r="BJ359" s="43">
        <v>1</v>
      </c>
      <c r="BK359" s="43">
        <v>1</v>
      </c>
      <c r="BL359" s="43">
        <v>1</v>
      </c>
      <c r="BM359" s="43">
        <v>1</v>
      </c>
      <c r="BN359" s="43">
        <v>1</v>
      </c>
      <c r="BO359" s="43">
        <v>1</v>
      </c>
      <c r="BP359" s="43">
        <v>1</v>
      </c>
      <c r="BQ359" s="43">
        <v>1</v>
      </c>
      <c r="BR359" s="43">
        <v>1</v>
      </c>
      <c r="BS359" s="43">
        <v>1</v>
      </c>
      <c r="BT359" s="43">
        <v>1</v>
      </c>
      <c r="BU359" s="43">
        <v>1</v>
      </c>
      <c r="BV359" s="43">
        <v>1</v>
      </c>
      <c r="BW359" s="43">
        <v>1</v>
      </c>
      <c r="BX359" s="43">
        <v>1</v>
      </c>
      <c r="BY359" s="43">
        <v>1</v>
      </c>
    </row>
    <row r="360" spans="1:77">
      <c r="A360" s="42" t="s">
        <v>235</v>
      </c>
      <c r="B360" s="43">
        <v>1</v>
      </c>
      <c r="C360" s="43">
        <v>1</v>
      </c>
      <c r="D360" s="43">
        <v>1</v>
      </c>
      <c r="E360" s="43">
        <v>1</v>
      </c>
      <c r="F360" s="43">
        <v>1</v>
      </c>
      <c r="G360" s="43"/>
      <c r="H360" s="43">
        <v>1</v>
      </c>
      <c r="I360" s="43">
        <v>1</v>
      </c>
      <c r="J360" s="43">
        <v>1</v>
      </c>
      <c r="K360" s="43">
        <v>1</v>
      </c>
      <c r="L360" s="43">
        <v>1</v>
      </c>
      <c r="M360" s="43">
        <v>1</v>
      </c>
      <c r="N360" s="43">
        <v>1</v>
      </c>
      <c r="O360" s="43">
        <v>1</v>
      </c>
      <c r="P360" s="43">
        <v>1</v>
      </c>
      <c r="Q360" s="45">
        <v>1</v>
      </c>
      <c r="R360" s="43">
        <v>1</v>
      </c>
      <c r="S360" s="43">
        <v>1</v>
      </c>
      <c r="T360" s="43">
        <v>1</v>
      </c>
      <c r="U360" s="43">
        <v>1</v>
      </c>
      <c r="V360" s="43">
        <v>1</v>
      </c>
      <c r="W360" s="45">
        <v>1</v>
      </c>
      <c r="X360" s="43">
        <v>1</v>
      </c>
      <c r="Y360" s="43">
        <v>1</v>
      </c>
      <c r="Z360" s="43">
        <v>1</v>
      </c>
      <c r="AA360" s="43">
        <v>1</v>
      </c>
      <c r="AB360" s="43">
        <v>1</v>
      </c>
      <c r="AC360" s="43">
        <v>1</v>
      </c>
      <c r="AD360" s="43">
        <v>1</v>
      </c>
      <c r="AE360" s="43">
        <v>1</v>
      </c>
      <c r="AF360" s="43">
        <v>1</v>
      </c>
      <c r="AG360" s="43">
        <v>1</v>
      </c>
      <c r="AH360" s="43">
        <v>1</v>
      </c>
      <c r="AI360" s="43">
        <v>1</v>
      </c>
      <c r="AJ360" s="43">
        <v>1</v>
      </c>
      <c r="AK360" s="43">
        <v>1</v>
      </c>
      <c r="AL360" s="43">
        <v>1</v>
      </c>
      <c r="AM360" s="43">
        <v>1</v>
      </c>
      <c r="AN360" s="43">
        <v>1</v>
      </c>
      <c r="AO360" s="43">
        <v>1</v>
      </c>
      <c r="AP360" s="43">
        <v>1</v>
      </c>
      <c r="AQ360" s="43">
        <v>1</v>
      </c>
      <c r="AR360" s="43">
        <v>1</v>
      </c>
      <c r="AS360" s="43">
        <v>1</v>
      </c>
      <c r="AT360" s="43">
        <v>1</v>
      </c>
      <c r="AU360" s="43">
        <v>1</v>
      </c>
      <c r="AV360" s="43">
        <v>1</v>
      </c>
      <c r="AW360" s="43">
        <v>1</v>
      </c>
      <c r="AX360" s="43">
        <v>1</v>
      </c>
      <c r="AY360" s="43">
        <v>1</v>
      </c>
      <c r="AZ360" s="43">
        <v>1</v>
      </c>
      <c r="BA360" s="43">
        <v>1</v>
      </c>
      <c r="BB360" s="43">
        <v>1</v>
      </c>
      <c r="BC360" s="43">
        <v>1</v>
      </c>
      <c r="BD360" s="43">
        <v>1</v>
      </c>
      <c r="BE360" s="43">
        <v>1</v>
      </c>
      <c r="BF360" s="43">
        <v>1</v>
      </c>
      <c r="BG360" s="43">
        <v>1</v>
      </c>
      <c r="BH360" s="43">
        <v>1</v>
      </c>
      <c r="BI360" s="43">
        <v>1</v>
      </c>
      <c r="BJ360" s="43">
        <v>1</v>
      </c>
      <c r="BK360" s="43">
        <v>1</v>
      </c>
      <c r="BL360" s="43">
        <v>1</v>
      </c>
      <c r="BM360" s="43">
        <v>1</v>
      </c>
      <c r="BN360" s="43">
        <v>1</v>
      </c>
      <c r="BO360" s="43">
        <v>1</v>
      </c>
      <c r="BP360" s="43">
        <v>1</v>
      </c>
      <c r="BQ360" s="43">
        <v>1</v>
      </c>
      <c r="BR360" s="43">
        <v>1</v>
      </c>
      <c r="BS360" s="43">
        <v>1</v>
      </c>
      <c r="BT360" s="43">
        <v>1</v>
      </c>
      <c r="BU360" s="43">
        <v>1</v>
      </c>
      <c r="BV360" s="43">
        <v>1</v>
      </c>
      <c r="BW360" s="43">
        <v>1</v>
      </c>
      <c r="BX360" s="43">
        <v>1</v>
      </c>
      <c r="BY360" s="43">
        <v>1</v>
      </c>
    </row>
    <row r="361" spans="1:77">
      <c r="A361" s="42" t="s">
        <v>236</v>
      </c>
      <c r="B361" s="43"/>
      <c r="C361" s="43">
        <v>1</v>
      </c>
      <c r="D361" s="43">
        <v>1</v>
      </c>
      <c r="E361" s="43"/>
      <c r="F361" s="43"/>
      <c r="G361" s="43"/>
      <c r="H361" s="43"/>
      <c r="I361" s="43"/>
      <c r="J361" s="43"/>
      <c r="K361" s="43"/>
      <c r="L361" s="43"/>
      <c r="M361" s="43"/>
      <c r="N361" s="43"/>
      <c r="O361" s="43"/>
      <c r="P361" s="43"/>
      <c r="Q361" s="45">
        <v>1</v>
      </c>
      <c r="R361" s="43"/>
      <c r="S361" s="43"/>
      <c r="T361" s="43"/>
      <c r="U361" s="43"/>
      <c r="V361" s="43"/>
      <c r="W361" s="45">
        <v>1</v>
      </c>
      <c r="X361" s="43"/>
      <c r="Y361" s="43"/>
      <c r="Z361" s="43"/>
      <c r="AA361" s="43"/>
      <c r="AB361" s="43"/>
      <c r="AC361" s="43"/>
      <c r="AD361" s="43"/>
      <c r="AE361" s="43"/>
      <c r="AF361" s="43"/>
      <c r="AG361" s="43"/>
      <c r="AH361" s="43"/>
      <c r="AI361" s="43"/>
      <c r="AJ361" s="43"/>
      <c r="AK361" s="43"/>
      <c r="AL361" s="43"/>
      <c r="AM361" s="43"/>
      <c r="AN361" s="43"/>
      <c r="AO361" s="43"/>
      <c r="AP361" s="43"/>
      <c r="AQ361" s="43"/>
      <c r="AR361" s="43"/>
      <c r="AS361" s="43"/>
      <c r="AT361" s="43"/>
      <c r="AU361" s="43"/>
      <c r="AV361" s="43"/>
      <c r="AW361" s="43"/>
      <c r="AX361" s="43"/>
      <c r="AY361" s="43"/>
      <c r="AZ361" s="43"/>
      <c r="BA361" s="43"/>
      <c r="BB361" s="43"/>
      <c r="BC361" s="43">
        <v>1</v>
      </c>
      <c r="BD361" s="43"/>
      <c r="BE361" s="43"/>
      <c r="BF361" s="43"/>
      <c r="BG361" s="43"/>
      <c r="BH361" s="43"/>
      <c r="BI361" s="43"/>
      <c r="BJ361" s="43"/>
      <c r="BK361" s="43"/>
      <c r="BL361" s="43"/>
      <c r="BM361" s="43"/>
      <c r="BN361" s="43"/>
      <c r="BO361" s="43"/>
      <c r="BP361" s="43"/>
      <c r="BQ361" s="43"/>
      <c r="BR361" s="43"/>
      <c r="BS361" s="43"/>
      <c r="BT361" s="43"/>
      <c r="BU361" s="43"/>
      <c r="BV361" s="43"/>
      <c r="BW361" s="43"/>
      <c r="BX361" s="43"/>
      <c r="BY361" s="43"/>
    </row>
    <row r="362" spans="1:77">
      <c r="A362" s="42" t="s">
        <v>237</v>
      </c>
      <c r="B362" s="43">
        <v>1</v>
      </c>
      <c r="C362" s="43">
        <v>1</v>
      </c>
      <c r="D362" s="43">
        <v>1</v>
      </c>
      <c r="E362" s="43">
        <v>1</v>
      </c>
      <c r="F362" s="43">
        <v>1</v>
      </c>
      <c r="G362" s="43"/>
      <c r="H362" s="43">
        <v>1</v>
      </c>
      <c r="I362" s="43">
        <v>1</v>
      </c>
      <c r="J362" s="43">
        <v>1</v>
      </c>
      <c r="K362" s="43">
        <v>1</v>
      </c>
      <c r="L362" s="43">
        <v>1</v>
      </c>
      <c r="M362" s="43">
        <v>1</v>
      </c>
      <c r="N362" s="43">
        <v>1</v>
      </c>
      <c r="O362" s="43">
        <v>1</v>
      </c>
      <c r="P362" s="43">
        <v>1</v>
      </c>
      <c r="Q362" s="45">
        <v>1</v>
      </c>
      <c r="R362" s="43">
        <v>1</v>
      </c>
      <c r="S362" s="43">
        <v>1</v>
      </c>
      <c r="T362" s="43">
        <v>1</v>
      </c>
      <c r="U362" s="43">
        <v>1</v>
      </c>
      <c r="V362" s="43">
        <v>1</v>
      </c>
      <c r="W362" s="45">
        <v>1</v>
      </c>
      <c r="X362" s="43">
        <v>1</v>
      </c>
      <c r="Y362" s="43">
        <v>1</v>
      </c>
      <c r="Z362" s="43">
        <v>1</v>
      </c>
      <c r="AA362" s="43">
        <v>1</v>
      </c>
      <c r="AB362" s="43">
        <v>1</v>
      </c>
      <c r="AC362" s="43">
        <v>1</v>
      </c>
      <c r="AD362" s="43">
        <v>1</v>
      </c>
      <c r="AE362" s="43">
        <v>1</v>
      </c>
      <c r="AF362" s="43">
        <v>1</v>
      </c>
      <c r="AG362" s="43">
        <v>1</v>
      </c>
      <c r="AH362" s="43">
        <v>1</v>
      </c>
      <c r="AI362" s="43">
        <v>1</v>
      </c>
      <c r="AJ362" s="43">
        <v>1</v>
      </c>
      <c r="AK362" s="43">
        <v>1</v>
      </c>
      <c r="AL362" s="43">
        <v>1</v>
      </c>
      <c r="AM362" s="43">
        <v>1</v>
      </c>
      <c r="AN362" s="43">
        <v>1</v>
      </c>
      <c r="AO362" s="43">
        <v>1</v>
      </c>
      <c r="AP362" s="43">
        <v>1</v>
      </c>
      <c r="AQ362" s="43">
        <v>1</v>
      </c>
      <c r="AR362" s="43">
        <v>1</v>
      </c>
      <c r="AS362" s="43">
        <v>1</v>
      </c>
      <c r="AT362" s="43">
        <v>1</v>
      </c>
      <c r="AU362" s="43">
        <v>1</v>
      </c>
      <c r="AV362" s="43">
        <v>1</v>
      </c>
      <c r="AW362" s="43">
        <v>1</v>
      </c>
      <c r="AX362" s="43">
        <v>1</v>
      </c>
      <c r="AY362" s="43">
        <v>1</v>
      </c>
      <c r="AZ362" s="43">
        <v>1</v>
      </c>
      <c r="BA362" s="43">
        <v>1</v>
      </c>
      <c r="BB362" s="43">
        <v>1</v>
      </c>
      <c r="BC362" s="43">
        <v>1</v>
      </c>
      <c r="BD362" s="43">
        <v>1</v>
      </c>
      <c r="BE362" s="43">
        <v>1</v>
      </c>
      <c r="BF362" s="43">
        <v>1</v>
      </c>
      <c r="BG362" s="43">
        <v>1</v>
      </c>
      <c r="BH362" s="43">
        <v>1</v>
      </c>
      <c r="BI362" s="43">
        <v>1</v>
      </c>
      <c r="BJ362" s="43">
        <v>1</v>
      </c>
      <c r="BK362" s="43">
        <v>1</v>
      </c>
      <c r="BL362" s="43">
        <v>1</v>
      </c>
      <c r="BM362" s="43">
        <v>1</v>
      </c>
      <c r="BN362" s="43">
        <v>1</v>
      </c>
      <c r="BO362" s="43">
        <v>1</v>
      </c>
      <c r="BP362" s="43">
        <v>1</v>
      </c>
      <c r="BQ362" s="43">
        <v>1</v>
      </c>
      <c r="BR362" s="43">
        <v>1</v>
      </c>
      <c r="BS362" s="43">
        <v>1</v>
      </c>
      <c r="BT362" s="43">
        <v>1</v>
      </c>
      <c r="BU362" s="43">
        <v>1</v>
      </c>
      <c r="BV362" s="43">
        <v>1</v>
      </c>
      <c r="BW362" s="43">
        <v>1</v>
      </c>
      <c r="BX362" s="43">
        <v>1</v>
      </c>
      <c r="BY362" s="43">
        <v>1</v>
      </c>
    </row>
    <row r="363" spans="1:77">
      <c r="A363" s="42" t="s">
        <v>238</v>
      </c>
      <c r="B363" s="43"/>
      <c r="C363" s="43">
        <v>1</v>
      </c>
      <c r="D363" s="43">
        <v>1</v>
      </c>
      <c r="E363" s="43"/>
      <c r="F363" s="43"/>
      <c r="G363" s="43"/>
      <c r="H363" s="43"/>
      <c r="I363" s="43"/>
      <c r="J363" s="43"/>
      <c r="K363" s="43"/>
      <c r="L363" s="43"/>
      <c r="M363" s="43"/>
      <c r="N363" s="43"/>
      <c r="O363" s="43">
        <v>1</v>
      </c>
      <c r="P363" s="43"/>
      <c r="Q363" s="45">
        <v>1</v>
      </c>
      <c r="R363" s="43"/>
      <c r="S363" s="43"/>
      <c r="T363" s="43"/>
      <c r="U363" s="43"/>
      <c r="V363" s="43"/>
      <c r="W363" s="45">
        <v>1</v>
      </c>
      <c r="X363" s="43"/>
      <c r="Y363" s="43"/>
      <c r="Z363" s="43"/>
      <c r="AA363" s="43"/>
      <c r="AB363" s="43"/>
      <c r="AC363" s="43"/>
      <c r="AD363" s="43"/>
      <c r="AE363" s="43"/>
      <c r="AF363" s="43"/>
      <c r="AG363" s="43"/>
      <c r="AH363" s="43"/>
      <c r="AI363" s="43"/>
      <c r="AJ363" s="43"/>
      <c r="AK363" s="43"/>
      <c r="AL363" s="43"/>
      <c r="AM363" s="43"/>
      <c r="AN363" s="43"/>
      <c r="AO363" s="43"/>
      <c r="AP363" s="43"/>
      <c r="AQ363" s="43"/>
      <c r="AR363" s="43"/>
      <c r="AS363" s="43">
        <v>1</v>
      </c>
      <c r="AT363" s="43"/>
      <c r="AU363" s="43"/>
      <c r="AV363" s="43"/>
      <c r="AW363" s="43"/>
      <c r="AX363" s="43"/>
      <c r="AY363" s="43"/>
      <c r="AZ363" s="43"/>
      <c r="BA363" s="43"/>
      <c r="BB363" s="43"/>
      <c r="BC363" s="43">
        <v>1</v>
      </c>
      <c r="BD363" s="43">
        <v>1</v>
      </c>
      <c r="BE363" s="43"/>
      <c r="BF363" s="43"/>
      <c r="BG363" s="43"/>
      <c r="BH363" s="43"/>
      <c r="BI363" s="43"/>
      <c r="BJ363" s="43"/>
      <c r="BK363" s="43"/>
      <c r="BL363" s="43"/>
      <c r="BM363" s="43"/>
      <c r="BN363" s="43"/>
      <c r="BO363" s="43"/>
      <c r="BP363" s="43"/>
      <c r="BQ363" s="43"/>
      <c r="BR363" s="43"/>
      <c r="BS363" s="43"/>
      <c r="BT363" s="43"/>
      <c r="BU363" s="43"/>
      <c r="BV363" s="43"/>
      <c r="BW363" s="43"/>
      <c r="BX363" s="43"/>
      <c r="BY363" s="43"/>
    </row>
    <row r="364" spans="1:77">
      <c r="A364" s="42" t="s">
        <v>239</v>
      </c>
      <c r="B364" s="43"/>
      <c r="C364" s="43">
        <v>1</v>
      </c>
      <c r="D364" s="43">
        <v>1</v>
      </c>
      <c r="E364" s="43"/>
      <c r="F364" s="43"/>
      <c r="G364" s="43"/>
      <c r="H364" s="43">
        <v>1</v>
      </c>
      <c r="I364" s="43"/>
      <c r="J364" s="43"/>
      <c r="K364" s="43"/>
      <c r="L364" s="43"/>
      <c r="M364" s="43"/>
      <c r="N364" s="43"/>
      <c r="O364" s="43"/>
      <c r="P364" s="43"/>
      <c r="Q364" s="45">
        <v>1</v>
      </c>
      <c r="R364" s="43"/>
      <c r="S364" s="43"/>
      <c r="T364" s="43"/>
      <c r="U364" s="43"/>
      <c r="V364" s="43"/>
      <c r="W364" s="45">
        <v>1</v>
      </c>
      <c r="X364" s="43"/>
      <c r="Y364" s="43"/>
      <c r="Z364" s="43"/>
      <c r="AA364" s="43"/>
      <c r="AB364" s="43"/>
      <c r="AC364" s="43"/>
      <c r="AD364" s="43"/>
      <c r="AE364" s="43"/>
      <c r="AF364" s="43"/>
      <c r="AG364" s="43"/>
      <c r="AH364" s="43"/>
      <c r="AI364" s="43"/>
      <c r="AJ364" s="43"/>
      <c r="AK364" s="43"/>
      <c r="AL364" s="43"/>
      <c r="AM364" s="43"/>
      <c r="AN364" s="43"/>
      <c r="AO364" s="43"/>
      <c r="AP364" s="43"/>
      <c r="AQ364" s="43"/>
      <c r="AR364" s="43"/>
      <c r="AS364" s="43"/>
      <c r="AT364" s="43"/>
      <c r="AU364" s="43"/>
      <c r="AV364" s="43"/>
      <c r="AW364" s="43"/>
      <c r="AX364" s="43"/>
      <c r="AY364" s="43"/>
      <c r="AZ364" s="43"/>
      <c r="BA364" s="43"/>
      <c r="BB364" s="43"/>
      <c r="BC364" s="43">
        <v>1</v>
      </c>
      <c r="BD364" s="43">
        <v>1</v>
      </c>
      <c r="BE364" s="43"/>
      <c r="BF364" s="43"/>
      <c r="BG364" s="43"/>
      <c r="BH364" s="43"/>
      <c r="BI364" s="43"/>
      <c r="BJ364" s="43"/>
      <c r="BK364" s="43"/>
      <c r="BL364" s="43"/>
      <c r="BM364" s="43"/>
      <c r="BN364" s="43"/>
      <c r="BO364" s="43"/>
      <c r="BP364" s="43"/>
      <c r="BQ364" s="43"/>
      <c r="BR364" s="43"/>
      <c r="BS364" s="43"/>
      <c r="BT364" s="43"/>
      <c r="BU364" s="43"/>
      <c r="BV364" s="43"/>
      <c r="BW364" s="43"/>
      <c r="BX364" s="43"/>
      <c r="BY364" s="43"/>
    </row>
    <row r="365" spans="1:77">
      <c r="A365" s="42" t="s">
        <v>240</v>
      </c>
      <c r="B365" s="43">
        <v>1</v>
      </c>
      <c r="C365" s="43">
        <v>1</v>
      </c>
      <c r="D365" s="43">
        <v>1</v>
      </c>
      <c r="E365" s="43">
        <v>1</v>
      </c>
      <c r="F365" s="43">
        <v>1</v>
      </c>
      <c r="G365" s="43"/>
      <c r="H365" s="43">
        <v>1</v>
      </c>
      <c r="I365" s="43">
        <v>1</v>
      </c>
      <c r="J365" s="43">
        <v>1</v>
      </c>
      <c r="K365" s="43">
        <v>1</v>
      </c>
      <c r="L365" s="43">
        <v>1</v>
      </c>
      <c r="M365" s="43">
        <v>1</v>
      </c>
      <c r="N365" s="43">
        <v>1</v>
      </c>
      <c r="O365" s="43">
        <v>1</v>
      </c>
      <c r="P365" s="43">
        <v>1</v>
      </c>
      <c r="Q365" s="45">
        <v>1</v>
      </c>
      <c r="R365" s="43">
        <v>1</v>
      </c>
      <c r="S365" s="43">
        <v>1</v>
      </c>
      <c r="T365" s="43">
        <v>1</v>
      </c>
      <c r="U365" s="43">
        <v>1</v>
      </c>
      <c r="V365" s="43">
        <v>1</v>
      </c>
      <c r="W365" s="45">
        <v>1</v>
      </c>
      <c r="X365" s="43">
        <v>1</v>
      </c>
      <c r="Y365" s="43">
        <v>1</v>
      </c>
      <c r="Z365" s="43">
        <v>1</v>
      </c>
      <c r="AA365" s="43">
        <v>1</v>
      </c>
      <c r="AB365" s="43">
        <v>1</v>
      </c>
      <c r="AC365" s="43">
        <v>1</v>
      </c>
      <c r="AD365" s="43">
        <v>1</v>
      </c>
      <c r="AE365" s="43">
        <v>1</v>
      </c>
      <c r="AF365" s="43">
        <v>1</v>
      </c>
      <c r="AG365" s="43">
        <v>1</v>
      </c>
      <c r="AH365" s="43">
        <v>1</v>
      </c>
      <c r="AI365" s="43">
        <v>1</v>
      </c>
      <c r="AJ365" s="43">
        <v>1</v>
      </c>
      <c r="AK365" s="43">
        <v>1</v>
      </c>
      <c r="AL365" s="43">
        <v>1</v>
      </c>
      <c r="AM365" s="43">
        <v>1</v>
      </c>
      <c r="AN365" s="43">
        <v>1</v>
      </c>
      <c r="AO365" s="43">
        <v>1</v>
      </c>
      <c r="AP365" s="43">
        <v>1</v>
      </c>
      <c r="AQ365" s="43">
        <v>1</v>
      </c>
      <c r="AR365" s="43">
        <v>1</v>
      </c>
      <c r="AS365" s="43">
        <v>1</v>
      </c>
      <c r="AT365" s="43">
        <v>1</v>
      </c>
      <c r="AU365" s="43">
        <v>1</v>
      </c>
      <c r="AV365" s="43">
        <v>1</v>
      </c>
      <c r="AW365" s="43">
        <v>1</v>
      </c>
      <c r="AX365" s="43">
        <v>1</v>
      </c>
      <c r="AY365" s="43">
        <v>1</v>
      </c>
      <c r="AZ365" s="43">
        <v>1</v>
      </c>
      <c r="BA365" s="43">
        <v>1</v>
      </c>
      <c r="BB365" s="43">
        <v>1</v>
      </c>
      <c r="BC365" s="43">
        <v>1</v>
      </c>
      <c r="BD365" s="43">
        <v>1</v>
      </c>
      <c r="BE365" s="43">
        <v>1</v>
      </c>
      <c r="BF365" s="43">
        <v>1</v>
      </c>
      <c r="BG365" s="43">
        <v>1</v>
      </c>
      <c r="BH365" s="43">
        <v>1</v>
      </c>
      <c r="BI365" s="43">
        <v>1</v>
      </c>
      <c r="BJ365" s="43">
        <v>1</v>
      </c>
      <c r="BK365" s="43">
        <v>1</v>
      </c>
      <c r="BL365" s="43">
        <v>1</v>
      </c>
      <c r="BM365" s="43">
        <v>1</v>
      </c>
      <c r="BN365" s="43">
        <v>1</v>
      </c>
      <c r="BO365" s="43">
        <v>1</v>
      </c>
      <c r="BP365" s="43">
        <v>1</v>
      </c>
      <c r="BQ365" s="43">
        <v>1</v>
      </c>
      <c r="BR365" s="43">
        <v>1</v>
      </c>
      <c r="BS365" s="43">
        <v>1</v>
      </c>
      <c r="BT365" s="43">
        <v>1</v>
      </c>
      <c r="BU365" s="43">
        <v>1</v>
      </c>
      <c r="BV365" s="43">
        <v>1</v>
      </c>
      <c r="BW365" s="43">
        <v>1</v>
      </c>
      <c r="BX365" s="43">
        <v>1</v>
      </c>
      <c r="BY365" s="43">
        <v>1</v>
      </c>
    </row>
    <row r="366" spans="1:77">
      <c r="A366" s="42" t="s">
        <v>241</v>
      </c>
      <c r="B366" s="43">
        <v>1</v>
      </c>
      <c r="C366" s="43">
        <v>1</v>
      </c>
      <c r="D366" s="43">
        <v>1</v>
      </c>
      <c r="E366" s="43">
        <v>1</v>
      </c>
      <c r="F366" s="43">
        <v>1</v>
      </c>
      <c r="G366" s="43"/>
      <c r="H366" s="43">
        <v>1</v>
      </c>
      <c r="I366" s="43">
        <v>1</v>
      </c>
      <c r="J366" s="43">
        <v>1</v>
      </c>
      <c r="K366" s="43">
        <v>1</v>
      </c>
      <c r="L366" s="43">
        <v>1</v>
      </c>
      <c r="M366" s="43">
        <v>1</v>
      </c>
      <c r="N366" s="43">
        <v>1</v>
      </c>
      <c r="O366" s="43">
        <v>1</v>
      </c>
      <c r="P366" s="43">
        <v>1</v>
      </c>
      <c r="Q366" s="45">
        <v>1</v>
      </c>
      <c r="R366" s="43">
        <v>1</v>
      </c>
      <c r="S366" s="43">
        <v>1</v>
      </c>
      <c r="T366" s="43">
        <v>1</v>
      </c>
      <c r="U366" s="43">
        <v>1</v>
      </c>
      <c r="V366" s="43">
        <v>1</v>
      </c>
      <c r="W366" s="45">
        <v>1</v>
      </c>
      <c r="X366" s="43">
        <v>1</v>
      </c>
      <c r="Y366" s="43">
        <v>1</v>
      </c>
      <c r="Z366" s="43">
        <v>1</v>
      </c>
      <c r="AA366" s="43">
        <v>1</v>
      </c>
      <c r="AB366" s="43">
        <v>1</v>
      </c>
      <c r="AC366" s="43">
        <v>1</v>
      </c>
      <c r="AD366" s="43">
        <v>1</v>
      </c>
      <c r="AE366" s="43">
        <v>1</v>
      </c>
      <c r="AF366" s="43">
        <v>1</v>
      </c>
      <c r="AG366" s="43">
        <v>1</v>
      </c>
      <c r="AH366" s="43">
        <v>1</v>
      </c>
      <c r="AI366" s="43">
        <v>1</v>
      </c>
      <c r="AJ366" s="43">
        <v>1</v>
      </c>
      <c r="AK366" s="43">
        <v>1</v>
      </c>
      <c r="AL366" s="43">
        <v>1</v>
      </c>
      <c r="AM366" s="43">
        <v>1</v>
      </c>
      <c r="AN366" s="43">
        <v>1</v>
      </c>
      <c r="AO366" s="43">
        <v>1</v>
      </c>
      <c r="AP366" s="43">
        <v>1</v>
      </c>
      <c r="AQ366" s="43">
        <v>1</v>
      </c>
      <c r="AR366" s="43">
        <v>1</v>
      </c>
      <c r="AS366" s="43">
        <v>1</v>
      </c>
      <c r="AT366" s="43">
        <v>1</v>
      </c>
      <c r="AU366" s="43">
        <v>1</v>
      </c>
      <c r="AV366" s="43">
        <v>1</v>
      </c>
      <c r="AW366" s="43">
        <v>1</v>
      </c>
      <c r="AX366" s="43">
        <v>1</v>
      </c>
      <c r="AY366" s="43">
        <v>1</v>
      </c>
      <c r="AZ366" s="43">
        <v>1</v>
      </c>
      <c r="BA366" s="43">
        <v>1</v>
      </c>
      <c r="BB366" s="43">
        <v>1</v>
      </c>
      <c r="BC366" s="43">
        <v>1</v>
      </c>
      <c r="BD366" s="43">
        <v>1</v>
      </c>
      <c r="BE366" s="43">
        <v>1</v>
      </c>
      <c r="BF366" s="43">
        <v>1</v>
      </c>
      <c r="BG366" s="43">
        <v>1</v>
      </c>
      <c r="BH366" s="43">
        <v>1</v>
      </c>
      <c r="BI366" s="43">
        <v>1</v>
      </c>
      <c r="BJ366" s="43">
        <v>1</v>
      </c>
      <c r="BK366" s="43">
        <v>1</v>
      </c>
      <c r="BL366" s="43">
        <v>1</v>
      </c>
      <c r="BM366" s="43">
        <v>1</v>
      </c>
      <c r="BN366" s="43">
        <v>1</v>
      </c>
      <c r="BO366" s="43">
        <v>1</v>
      </c>
      <c r="BP366" s="43">
        <v>1</v>
      </c>
      <c r="BQ366" s="43">
        <v>1</v>
      </c>
      <c r="BR366" s="43">
        <v>1</v>
      </c>
      <c r="BS366" s="43">
        <v>1</v>
      </c>
      <c r="BT366" s="43">
        <v>1</v>
      </c>
      <c r="BU366" s="43">
        <v>1</v>
      </c>
      <c r="BV366" s="43">
        <v>1</v>
      </c>
      <c r="BW366" s="43">
        <v>1</v>
      </c>
      <c r="BX366" s="43">
        <v>1</v>
      </c>
      <c r="BY366" s="43">
        <v>1</v>
      </c>
    </row>
    <row r="367" spans="1:77">
      <c r="A367" s="42" t="s">
        <v>242</v>
      </c>
      <c r="B367" s="43">
        <v>1</v>
      </c>
      <c r="C367" s="43">
        <v>1</v>
      </c>
      <c r="D367" s="43">
        <v>1</v>
      </c>
      <c r="E367" s="43">
        <v>1</v>
      </c>
      <c r="F367" s="43">
        <v>1</v>
      </c>
      <c r="G367" s="43"/>
      <c r="H367" s="43">
        <v>1</v>
      </c>
      <c r="I367" s="43">
        <v>1</v>
      </c>
      <c r="J367" s="43">
        <v>1</v>
      </c>
      <c r="K367" s="43">
        <v>1</v>
      </c>
      <c r="L367" s="43">
        <v>1</v>
      </c>
      <c r="M367" s="43">
        <v>1</v>
      </c>
      <c r="N367" s="43">
        <v>1</v>
      </c>
      <c r="O367" s="43">
        <v>1</v>
      </c>
      <c r="P367" s="43">
        <v>1</v>
      </c>
      <c r="Q367" s="45">
        <v>1</v>
      </c>
      <c r="R367" s="43">
        <v>1</v>
      </c>
      <c r="S367" s="43">
        <v>1</v>
      </c>
      <c r="T367" s="43">
        <v>1</v>
      </c>
      <c r="U367" s="43">
        <v>1</v>
      </c>
      <c r="V367" s="43">
        <v>1</v>
      </c>
      <c r="W367" s="45">
        <v>1</v>
      </c>
      <c r="X367" s="43">
        <v>1</v>
      </c>
      <c r="Y367" s="43">
        <v>1</v>
      </c>
      <c r="Z367" s="43">
        <v>1</v>
      </c>
      <c r="AA367" s="43">
        <v>1</v>
      </c>
      <c r="AB367" s="43">
        <v>1</v>
      </c>
      <c r="AC367" s="43">
        <v>1</v>
      </c>
      <c r="AD367" s="43">
        <v>1</v>
      </c>
      <c r="AE367" s="43">
        <v>1</v>
      </c>
      <c r="AF367" s="43">
        <v>1</v>
      </c>
      <c r="AG367" s="43">
        <v>1</v>
      </c>
      <c r="AH367" s="43">
        <v>1</v>
      </c>
      <c r="AI367" s="43">
        <v>1</v>
      </c>
      <c r="AJ367" s="43">
        <v>1</v>
      </c>
      <c r="AK367" s="43">
        <v>1</v>
      </c>
      <c r="AL367" s="43">
        <v>1</v>
      </c>
      <c r="AM367" s="43">
        <v>1</v>
      </c>
      <c r="AN367" s="43">
        <v>1</v>
      </c>
      <c r="AO367" s="43">
        <v>1</v>
      </c>
      <c r="AP367" s="43">
        <v>1</v>
      </c>
      <c r="AQ367" s="43">
        <v>1</v>
      </c>
      <c r="AR367" s="43">
        <v>1</v>
      </c>
      <c r="AS367" s="43">
        <v>1</v>
      </c>
      <c r="AT367" s="43">
        <v>1</v>
      </c>
      <c r="AU367" s="43">
        <v>1</v>
      </c>
      <c r="AV367" s="43">
        <v>1</v>
      </c>
      <c r="AW367" s="43">
        <v>1</v>
      </c>
      <c r="AX367" s="43">
        <v>1</v>
      </c>
      <c r="AY367" s="43">
        <v>1</v>
      </c>
      <c r="AZ367" s="43">
        <v>1</v>
      </c>
      <c r="BA367" s="43">
        <v>1</v>
      </c>
      <c r="BB367" s="43">
        <v>1</v>
      </c>
      <c r="BC367" s="43">
        <v>1</v>
      </c>
      <c r="BD367" s="43">
        <v>1</v>
      </c>
      <c r="BE367" s="43">
        <v>1</v>
      </c>
      <c r="BF367" s="43">
        <v>1</v>
      </c>
      <c r="BG367" s="43">
        <v>1</v>
      </c>
      <c r="BH367" s="43">
        <v>1</v>
      </c>
      <c r="BI367" s="43">
        <v>1</v>
      </c>
      <c r="BJ367" s="43">
        <v>1</v>
      </c>
      <c r="BK367" s="43">
        <v>1</v>
      </c>
      <c r="BL367" s="43">
        <v>1</v>
      </c>
      <c r="BM367" s="43">
        <v>1</v>
      </c>
      <c r="BN367" s="43">
        <v>1</v>
      </c>
      <c r="BO367" s="43">
        <v>1</v>
      </c>
      <c r="BP367" s="43">
        <v>1</v>
      </c>
      <c r="BQ367" s="43">
        <v>1</v>
      </c>
      <c r="BR367" s="43">
        <v>1</v>
      </c>
      <c r="BS367" s="43">
        <v>1</v>
      </c>
      <c r="BT367" s="43">
        <v>1</v>
      </c>
      <c r="BU367" s="43">
        <v>1</v>
      </c>
      <c r="BV367" s="43">
        <v>1</v>
      </c>
      <c r="BW367" s="43">
        <v>1</v>
      </c>
      <c r="BX367" s="43">
        <v>1</v>
      </c>
      <c r="BY367" s="43">
        <v>1</v>
      </c>
    </row>
    <row r="368" spans="1:77">
      <c r="A368" s="53" t="s">
        <v>243</v>
      </c>
      <c r="B368" s="54">
        <v>1</v>
      </c>
      <c r="C368" s="54">
        <v>1</v>
      </c>
      <c r="D368" s="54">
        <v>1</v>
      </c>
      <c r="E368" s="54">
        <v>1</v>
      </c>
      <c r="F368" s="54">
        <v>1</v>
      </c>
      <c r="G368" s="54">
        <v>1</v>
      </c>
      <c r="H368" s="54">
        <v>1</v>
      </c>
      <c r="I368" s="54">
        <v>1</v>
      </c>
      <c r="J368" s="54">
        <v>1</v>
      </c>
      <c r="K368" s="54">
        <v>1</v>
      </c>
      <c r="L368" s="54">
        <v>1</v>
      </c>
      <c r="M368" s="54">
        <v>1</v>
      </c>
      <c r="N368" s="54">
        <v>1</v>
      </c>
      <c r="O368" s="54">
        <v>1</v>
      </c>
      <c r="P368" s="54">
        <v>1</v>
      </c>
      <c r="Q368" s="45">
        <v>1</v>
      </c>
      <c r="R368" s="54">
        <v>1</v>
      </c>
      <c r="S368" s="54">
        <v>1</v>
      </c>
      <c r="T368" s="54">
        <v>1</v>
      </c>
      <c r="U368" s="54">
        <v>1</v>
      </c>
      <c r="V368" s="54">
        <v>1</v>
      </c>
      <c r="W368" s="55">
        <v>1</v>
      </c>
      <c r="X368" s="54">
        <v>1</v>
      </c>
      <c r="Y368" s="54">
        <v>1</v>
      </c>
      <c r="Z368" s="54">
        <v>1</v>
      </c>
      <c r="AA368" s="54">
        <v>1</v>
      </c>
      <c r="AB368" s="54">
        <v>1</v>
      </c>
      <c r="AC368" s="54">
        <v>1</v>
      </c>
      <c r="AD368" s="54">
        <v>1</v>
      </c>
      <c r="AE368" s="54">
        <v>1</v>
      </c>
      <c r="AF368" s="54">
        <v>1</v>
      </c>
      <c r="AG368" s="54">
        <v>1</v>
      </c>
      <c r="AH368" s="54">
        <v>1</v>
      </c>
      <c r="AI368" s="54">
        <v>1</v>
      </c>
      <c r="AJ368" s="54">
        <v>1</v>
      </c>
      <c r="AK368" s="54">
        <v>1</v>
      </c>
      <c r="AL368" s="54">
        <v>1</v>
      </c>
      <c r="AM368" s="54">
        <v>1</v>
      </c>
      <c r="AN368" s="54">
        <v>1</v>
      </c>
      <c r="AO368" s="54">
        <v>1</v>
      </c>
      <c r="AP368" s="54">
        <v>1</v>
      </c>
      <c r="AQ368" s="54">
        <v>1</v>
      </c>
      <c r="AR368" s="54">
        <v>1</v>
      </c>
      <c r="AS368" s="54">
        <v>1</v>
      </c>
      <c r="AT368" s="54">
        <v>1</v>
      </c>
      <c r="AU368" s="54">
        <v>1</v>
      </c>
      <c r="AV368" s="54">
        <v>1</v>
      </c>
      <c r="AW368" s="54">
        <v>1</v>
      </c>
      <c r="AX368" s="54">
        <v>1</v>
      </c>
      <c r="AY368" s="54">
        <v>1</v>
      </c>
      <c r="AZ368" s="54">
        <v>1</v>
      </c>
      <c r="BA368" s="54">
        <v>1</v>
      </c>
      <c r="BB368" s="54">
        <v>1</v>
      </c>
      <c r="BC368" s="54">
        <v>1</v>
      </c>
      <c r="BD368" s="54">
        <v>1</v>
      </c>
      <c r="BE368" s="54">
        <v>1</v>
      </c>
      <c r="BF368" s="54">
        <v>1</v>
      </c>
      <c r="BG368" s="54">
        <v>1</v>
      </c>
      <c r="BH368" s="54">
        <v>1</v>
      </c>
      <c r="BI368" s="54">
        <v>1</v>
      </c>
      <c r="BJ368" s="54">
        <v>1</v>
      </c>
      <c r="BK368" s="54">
        <v>1</v>
      </c>
      <c r="BL368" s="54">
        <v>1</v>
      </c>
      <c r="BM368" s="54">
        <v>1</v>
      </c>
      <c r="BN368" s="54">
        <v>1</v>
      </c>
      <c r="BO368" s="54">
        <v>1</v>
      </c>
      <c r="BP368" s="54">
        <v>1</v>
      </c>
      <c r="BQ368" s="54">
        <v>1</v>
      </c>
      <c r="BR368" s="54">
        <v>1</v>
      </c>
      <c r="BS368" s="54">
        <v>1</v>
      </c>
      <c r="BT368" s="54">
        <v>1</v>
      </c>
      <c r="BU368" s="54">
        <v>1</v>
      </c>
      <c r="BV368" s="54">
        <v>1</v>
      </c>
      <c r="BW368" s="54">
        <v>1</v>
      </c>
      <c r="BX368" s="54">
        <v>1</v>
      </c>
      <c r="BY368" s="54">
        <v>1</v>
      </c>
    </row>
    <row r="369" spans="1:77">
      <c r="A369" s="53" t="s">
        <v>244</v>
      </c>
      <c r="B369" s="54">
        <v>1</v>
      </c>
      <c r="C369" s="54">
        <v>1</v>
      </c>
      <c r="D369" s="54">
        <v>1</v>
      </c>
      <c r="E369" s="54">
        <v>1</v>
      </c>
      <c r="F369" s="54">
        <v>1</v>
      </c>
      <c r="G369" s="54">
        <v>1</v>
      </c>
      <c r="H369" s="54">
        <v>1</v>
      </c>
      <c r="I369" s="54">
        <v>1</v>
      </c>
      <c r="J369" s="54">
        <v>1</v>
      </c>
      <c r="K369" s="54">
        <v>1</v>
      </c>
      <c r="L369" s="54">
        <v>1</v>
      </c>
      <c r="M369" s="54">
        <v>1</v>
      </c>
      <c r="N369" s="54">
        <v>1</v>
      </c>
      <c r="O369" s="54">
        <v>1</v>
      </c>
      <c r="P369" s="54">
        <v>1</v>
      </c>
      <c r="Q369" s="45">
        <v>1</v>
      </c>
      <c r="R369" s="54">
        <v>1</v>
      </c>
      <c r="S369" s="54">
        <v>1</v>
      </c>
      <c r="T369" s="54">
        <v>1</v>
      </c>
      <c r="U369" s="54">
        <v>1</v>
      </c>
      <c r="V369" s="54">
        <v>1</v>
      </c>
      <c r="W369" s="55">
        <v>1</v>
      </c>
      <c r="X369" s="54">
        <v>1</v>
      </c>
      <c r="Y369" s="54">
        <v>1</v>
      </c>
      <c r="Z369" s="54">
        <v>1</v>
      </c>
      <c r="AA369" s="54">
        <v>1</v>
      </c>
      <c r="AB369" s="54">
        <v>1</v>
      </c>
      <c r="AC369" s="54">
        <v>1</v>
      </c>
      <c r="AD369" s="54">
        <v>1</v>
      </c>
      <c r="AE369" s="54">
        <v>1</v>
      </c>
      <c r="AF369" s="54">
        <v>1</v>
      </c>
      <c r="AG369" s="54">
        <v>1</v>
      </c>
      <c r="AH369" s="54">
        <v>1</v>
      </c>
      <c r="AI369" s="54">
        <v>1</v>
      </c>
      <c r="AJ369" s="54">
        <v>1</v>
      </c>
      <c r="AK369" s="54">
        <v>1</v>
      </c>
      <c r="AL369" s="54">
        <v>1</v>
      </c>
      <c r="AM369" s="54">
        <v>1</v>
      </c>
      <c r="AN369" s="54">
        <v>1</v>
      </c>
      <c r="AO369" s="54">
        <v>1</v>
      </c>
      <c r="AP369" s="54">
        <v>1</v>
      </c>
      <c r="AQ369" s="54">
        <v>1</v>
      </c>
      <c r="AR369" s="54">
        <v>1</v>
      </c>
      <c r="AS369" s="54">
        <v>1</v>
      </c>
      <c r="AT369" s="54">
        <v>1</v>
      </c>
      <c r="AU369" s="54">
        <v>1</v>
      </c>
      <c r="AV369" s="54">
        <v>1</v>
      </c>
      <c r="AW369" s="54">
        <v>1</v>
      </c>
      <c r="AX369" s="54">
        <v>1</v>
      </c>
      <c r="AY369" s="54">
        <v>1</v>
      </c>
      <c r="AZ369" s="54">
        <v>1</v>
      </c>
      <c r="BA369" s="54">
        <v>1</v>
      </c>
      <c r="BB369" s="54">
        <v>1</v>
      </c>
      <c r="BC369" s="54">
        <v>1</v>
      </c>
      <c r="BD369" s="54">
        <v>1</v>
      </c>
      <c r="BE369" s="54">
        <v>1</v>
      </c>
      <c r="BF369" s="54">
        <v>1</v>
      </c>
      <c r="BG369" s="54">
        <v>1</v>
      </c>
      <c r="BH369" s="54">
        <v>1</v>
      </c>
      <c r="BI369" s="54">
        <v>1</v>
      </c>
      <c r="BJ369" s="54">
        <v>1</v>
      </c>
      <c r="BK369" s="54">
        <v>1</v>
      </c>
      <c r="BL369" s="54">
        <v>1</v>
      </c>
      <c r="BM369" s="54">
        <v>1</v>
      </c>
      <c r="BN369" s="54">
        <v>1</v>
      </c>
      <c r="BO369" s="54">
        <v>1</v>
      </c>
      <c r="BP369" s="54">
        <v>1</v>
      </c>
      <c r="BQ369" s="54">
        <v>1</v>
      </c>
      <c r="BR369" s="54">
        <v>1</v>
      </c>
      <c r="BS369" s="54">
        <v>1</v>
      </c>
      <c r="BT369" s="54">
        <v>1</v>
      </c>
      <c r="BU369" s="54">
        <v>1</v>
      </c>
      <c r="BV369" s="54">
        <v>1</v>
      </c>
      <c r="BW369" s="54">
        <v>1</v>
      </c>
      <c r="BX369" s="54">
        <v>1</v>
      </c>
      <c r="BY369" s="54">
        <v>1</v>
      </c>
    </row>
    <row r="370" spans="1:77">
      <c r="A370" s="53" t="s">
        <v>245</v>
      </c>
      <c r="B370" s="54">
        <v>1</v>
      </c>
      <c r="C370" s="54">
        <v>1</v>
      </c>
      <c r="D370" s="54">
        <v>1</v>
      </c>
      <c r="E370" s="54">
        <v>1</v>
      </c>
      <c r="F370" s="54">
        <v>1</v>
      </c>
      <c r="G370" s="54">
        <v>1</v>
      </c>
      <c r="H370" s="54">
        <v>1</v>
      </c>
      <c r="I370" s="54">
        <v>1</v>
      </c>
      <c r="J370" s="54">
        <v>1</v>
      </c>
      <c r="K370" s="54">
        <v>1</v>
      </c>
      <c r="L370" s="54">
        <v>1</v>
      </c>
      <c r="M370" s="54">
        <v>1</v>
      </c>
      <c r="N370" s="54">
        <v>1</v>
      </c>
      <c r="O370" s="54">
        <v>1</v>
      </c>
      <c r="P370" s="54">
        <v>1</v>
      </c>
      <c r="Q370" s="45">
        <v>1</v>
      </c>
      <c r="R370" s="54">
        <v>1</v>
      </c>
      <c r="S370" s="54">
        <v>1</v>
      </c>
      <c r="T370" s="54">
        <v>1</v>
      </c>
      <c r="U370" s="54">
        <v>1</v>
      </c>
      <c r="V370" s="54">
        <v>1</v>
      </c>
      <c r="W370" s="55">
        <v>1</v>
      </c>
      <c r="X370" s="54">
        <v>1</v>
      </c>
      <c r="Y370" s="54">
        <v>1</v>
      </c>
      <c r="Z370" s="54">
        <v>1</v>
      </c>
      <c r="AA370" s="54">
        <v>1</v>
      </c>
      <c r="AB370" s="54">
        <v>1</v>
      </c>
      <c r="AC370" s="54">
        <v>1</v>
      </c>
      <c r="AD370" s="54">
        <v>1</v>
      </c>
      <c r="AE370" s="54">
        <v>1</v>
      </c>
      <c r="AF370" s="54">
        <v>1</v>
      </c>
      <c r="AG370" s="54">
        <v>1</v>
      </c>
      <c r="AH370" s="54">
        <v>1</v>
      </c>
      <c r="AI370" s="54">
        <v>1</v>
      </c>
      <c r="AJ370" s="54">
        <v>1</v>
      </c>
      <c r="AK370" s="54">
        <v>1</v>
      </c>
      <c r="AL370" s="54">
        <v>1</v>
      </c>
      <c r="AM370" s="54">
        <v>1</v>
      </c>
      <c r="AN370" s="54">
        <v>1</v>
      </c>
      <c r="AO370" s="54">
        <v>1</v>
      </c>
      <c r="AP370" s="54">
        <v>1</v>
      </c>
      <c r="AQ370" s="54">
        <v>1</v>
      </c>
      <c r="AR370" s="54">
        <v>1</v>
      </c>
      <c r="AS370" s="54">
        <v>1</v>
      </c>
      <c r="AT370" s="54">
        <v>1</v>
      </c>
      <c r="AU370" s="54">
        <v>1</v>
      </c>
      <c r="AV370" s="54">
        <v>1</v>
      </c>
      <c r="AW370" s="54">
        <v>1</v>
      </c>
      <c r="AX370" s="54">
        <v>1</v>
      </c>
      <c r="AY370" s="54">
        <v>1</v>
      </c>
      <c r="AZ370" s="54">
        <v>1</v>
      </c>
      <c r="BA370" s="54">
        <v>1</v>
      </c>
      <c r="BB370" s="54">
        <v>1</v>
      </c>
      <c r="BC370" s="54">
        <v>1</v>
      </c>
      <c r="BD370" s="54">
        <v>1</v>
      </c>
      <c r="BE370" s="54">
        <v>1</v>
      </c>
      <c r="BF370" s="54">
        <v>1</v>
      </c>
      <c r="BG370" s="54">
        <v>1</v>
      </c>
      <c r="BH370" s="54">
        <v>1</v>
      </c>
      <c r="BI370" s="54">
        <v>1</v>
      </c>
      <c r="BJ370" s="54">
        <v>1</v>
      </c>
      <c r="BK370" s="54">
        <v>1</v>
      </c>
      <c r="BL370" s="54">
        <v>1</v>
      </c>
      <c r="BM370" s="54">
        <v>1</v>
      </c>
      <c r="BN370" s="54">
        <v>1</v>
      </c>
      <c r="BO370" s="54">
        <v>1</v>
      </c>
      <c r="BP370" s="54">
        <v>1</v>
      </c>
      <c r="BQ370" s="54">
        <v>1</v>
      </c>
      <c r="BR370" s="54">
        <v>1</v>
      </c>
      <c r="BS370" s="54">
        <v>1</v>
      </c>
      <c r="BT370" s="54">
        <v>1</v>
      </c>
      <c r="BU370" s="54">
        <v>1</v>
      </c>
      <c r="BV370" s="54">
        <v>1</v>
      </c>
      <c r="BW370" s="54">
        <v>1</v>
      </c>
      <c r="BX370" s="54">
        <v>1</v>
      </c>
      <c r="BY370" s="54">
        <v>1</v>
      </c>
    </row>
    <row r="371" spans="1:77">
      <c r="A371" s="42" t="s">
        <v>246</v>
      </c>
      <c r="B371" s="43">
        <v>1</v>
      </c>
      <c r="C371" s="43">
        <v>1</v>
      </c>
      <c r="D371" s="43">
        <v>1</v>
      </c>
      <c r="E371" s="43">
        <v>1</v>
      </c>
      <c r="F371" s="43">
        <v>1</v>
      </c>
      <c r="G371" s="43"/>
      <c r="H371" s="43">
        <v>1</v>
      </c>
      <c r="I371" s="43">
        <v>1</v>
      </c>
      <c r="J371" s="43">
        <v>1</v>
      </c>
      <c r="K371" s="43">
        <v>1</v>
      </c>
      <c r="L371" s="43">
        <v>1</v>
      </c>
      <c r="M371" s="43">
        <v>1</v>
      </c>
      <c r="N371" s="43">
        <v>1</v>
      </c>
      <c r="O371" s="43">
        <v>1</v>
      </c>
      <c r="P371" s="43">
        <v>1</v>
      </c>
      <c r="Q371" s="45">
        <v>1</v>
      </c>
      <c r="R371" s="43">
        <v>1</v>
      </c>
      <c r="S371" s="43">
        <v>1</v>
      </c>
      <c r="T371" s="43">
        <v>1</v>
      </c>
      <c r="U371" s="43">
        <v>1</v>
      </c>
      <c r="V371" s="43">
        <v>1</v>
      </c>
      <c r="W371" s="45">
        <v>1</v>
      </c>
      <c r="X371" s="43">
        <v>1</v>
      </c>
      <c r="Y371" s="43">
        <v>1</v>
      </c>
      <c r="Z371" s="43">
        <v>1</v>
      </c>
      <c r="AA371" s="43">
        <v>1</v>
      </c>
      <c r="AB371" s="43">
        <v>1</v>
      </c>
      <c r="AC371" s="43">
        <v>1</v>
      </c>
      <c r="AD371" s="43">
        <v>1</v>
      </c>
      <c r="AE371" s="43">
        <v>1</v>
      </c>
      <c r="AF371" s="43">
        <v>1</v>
      </c>
      <c r="AG371" s="43">
        <v>1</v>
      </c>
      <c r="AH371" s="43">
        <v>1</v>
      </c>
      <c r="AI371" s="43">
        <v>1</v>
      </c>
      <c r="AJ371" s="43">
        <v>1</v>
      </c>
      <c r="AK371" s="43">
        <v>1</v>
      </c>
      <c r="AL371" s="43">
        <v>1</v>
      </c>
      <c r="AM371" s="43">
        <v>1</v>
      </c>
      <c r="AN371" s="43">
        <v>1</v>
      </c>
      <c r="AO371" s="43">
        <v>1</v>
      </c>
      <c r="AP371" s="43">
        <v>1</v>
      </c>
      <c r="AQ371" s="43">
        <v>1</v>
      </c>
      <c r="AR371" s="43">
        <v>1</v>
      </c>
      <c r="AS371" s="43">
        <v>1</v>
      </c>
      <c r="AT371" s="43">
        <v>1</v>
      </c>
      <c r="AU371" s="43">
        <v>1</v>
      </c>
      <c r="AV371" s="43">
        <v>1</v>
      </c>
      <c r="AW371" s="43">
        <v>1</v>
      </c>
      <c r="AX371" s="43">
        <v>1</v>
      </c>
      <c r="AY371" s="43">
        <v>1</v>
      </c>
      <c r="AZ371" s="43">
        <v>1</v>
      </c>
      <c r="BA371" s="43">
        <v>1</v>
      </c>
      <c r="BB371" s="43">
        <v>1</v>
      </c>
      <c r="BC371" s="43">
        <v>1</v>
      </c>
      <c r="BD371" s="43">
        <v>1</v>
      </c>
      <c r="BE371" s="43">
        <v>1</v>
      </c>
      <c r="BF371" s="43">
        <v>1</v>
      </c>
      <c r="BG371" s="43">
        <v>1</v>
      </c>
      <c r="BH371" s="43">
        <v>1</v>
      </c>
      <c r="BI371" s="43">
        <v>1</v>
      </c>
      <c r="BJ371" s="43">
        <v>1</v>
      </c>
      <c r="BK371" s="43">
        <v>1</v>
      </c>
      <c r="BL371" s="43">
        <v>1</v>
      </c>
      <c r="BM371" s="43">
        <v>1</v>
      </c>
      <c r="BN371" s="43">
        <v>1</v>
      </c>
      <c r="BO371" s="43">
        <v>1</v>
      </c>
      <c r="BP371" s="43">
        <v>1</v>
      </c>
      <c r="BQ371" s="43">
        <v>1</v>
      </c>
      <c r="BR371" s="43">
        <v>1</v>
      </c>
      <c r="BS371" s="43">
        <v>1</v>
      </c>
      <c r="BT371" s="43">
        <v>1</v>
      </c>
      <c r="BU371" s="43">
        <v>1</v>
      </c>
      <c r="BV371" s="43">
        <v>1</v>
      </c>
      <c r="BW371" s="43">
        <v>1</v>
      </c>
      <c r="BX371" s="43">
        <v>1</v>
      </c>
      <c r="BY371" s="43">
        <v>1</v>
      </c>
    </row>
    <row r="372" spans="1:77">
      <c r="A372" s="42" t="s">
        <v>247</v>
      </c>
      <c r="B372" s="43">
        <v>1</v>
      </c>
      <c r="C372" s="43">
        <v>1</v>
      </c>
      <c r="D372" s="43">
        <v>1</v>
      </c>
      <c r="E372" s="43"/>
      <c r="F372" s="43"/>
      <c r="G372" s="43"/>
      <c r="H372" s="43"/>
      <c r="I372" s="43"/>
      <c r="J372" s="43"/>
      <c r="K372" s="43"/>
      <c r="L372" s="43"/>
      <c r="M372" s="43"/>
      <c r="N372" s="43"/>
      <c r="O372" s="43"/>
      <c r="P372" s="43"/>
      <c r="Q372" s="45">
        <v>1</v>
      </c>
      <c r="R372" s="43"/>
      <c r="S372" s="43"/>
      <c r="T372" s="43"/>
      <c r="U372" s="43"/>
      <c r="V372" s="43">
        <v>1</v>
      </c>
      <c r="W372" s="45">
        <v>1</v>
      </c>
      <c r="X372" s="43"/>
      <c r="Y372" s="43"/>
      <c r="Z372" s="43"/>
      <c r="AA372" s="43"/>
      <c r="AB372" s="43"/>
      <c r="AC372" s="43"/>
      <c r="AD372" s="43"/>
      <c r="AE372" s="43"/>
      <c r="AF372" s="43"/>
      <c r="AG372" s="43"/>
      <c r="AH372" s="43"/>
      <c r="AI372" s="43"/>
      <c r="AJ372" s="43"/>
      <c r="AK372" s="43"/>
      <c r="AL372" s="43"/>
      <c r="AM372" s="43"/>
      <c r="AN372" s="43"/>
      <c r="AO372" s="43"/>
      <c r="AP372" s="43"/>
      <c r="AQ372" s="43"/>
      <c r="AR372" s="43"/>
      <c r="AS372" s="43"/>
      <c r="AT372" s="43"/>
      <c r="AU372" s="43"/>
      <c r="AV372" s="43"/>
      <c r="AW372" s="43"/>
      <c r="AX372" s="43"/>
      <c r="AY372" s="43"/>
      <c r="AZ372" s="43"/>
      <c r="BA372" s="43"/>
      <c r="BB372" s="43"/>
      <c r="BC372" s="43">
        <v>1</v>
      </c>
      <c r="BD372" s="43">
        <v>1</v>
      </c>
      <c r="BE372" s="43"/>
      <c r="BF372" s="43"/>
      <c r="BG372" s="43"/>
      <c r="BH372" s="43"/>
      <c r="BI372" s="43"/>
      <c r="BJ372" s="43"/>
      <c r="BK372" s="43"/>
      <c r="BL372" s="43"/>
      <c r="BM372" s="43"/>
      <c r="BN372" s="43"/>
      <c r="BO372" s="43"/>
      <c r="BP372" s="43"/>
      <c r="BQ372" s="43"/>
      <c r="BR372" s="43"/>
      <c r="BS372" s="43"/>
      <c r="BT372" s="43"/>
      <c r="BU372" s="43"/>
      <c r="BV372" s="43"/>
      <c r="BW372" s="43"/>
      <c r="BX372" s="43"/>
      <c r="BY372" s="43"/>
    </row>
    <row r="373" spans="1:77">
      <c r="A373" s="42" t="s">
        <v>248</v>
      </c>
      <c r="B373" s="43">
        <v>1</v>
      </c>
      <c r="C373" s="43">
        <v>1</v>
      </c>
      <c r="D373" s="43">
        <v>1</v>
      </c>
      <c r="E373" s="43">
        <v>1</v>
      </c>
      <c r="F373" s="43">
        <v>1</v>
      </c>
      <c r="G373" s="43"/>
      <c r="H373" s="43">
        <v>1</v>
      </c>
      <c r="I373" s="43">
        <v>1</v>
      </c>
      <c r="J373" s="43">
        <v>1</v>
      </c>
      <c r="K373" s="43">
        <v>1</v>
      </c>
      <c r="L373" s="43">
        <v>1</v>
      </c>
      <c r="M373" s="43">
        <v>1</v>
      </c>
      <c r="N373" s="43">
        <v>1</v>
      </c>
      <c r="O373" s="43">
        <v>1</v>
      </c>
      <c r="P373" s="43">
        <v>1</v>
      </c>
      <c r="Q373" s="45">
        <v>1</v>
      </c>
      <c r="R373" s="43">
        <v>1</v>
      </c>
      <c r="S373" s="43">
        <v>1</v>
      </c>
      <c r="T373" s="43">
        <v>1</v>
      </c>
      <c r="U373" s="43">
        <v>1</v>
      </c>
      <c r="V373" s="43">
        <v>1</v>
      </c>
      <c r="W373" s="45">
        <v>1</v>
      </c>
      <c r="X373" s="43">
        <v>1</v>
      </c>
      <c r="Y373" s="43">
        <v>1</v>
      </c>
      <c r="Z373" s="43">
        <v>1</v>
      </c>
      <c r="AA373" s="43">
        <v>1</v>
      </c>
      <c r="AB373" s="43">
        <v>1</v>
      </c>
      <c r="AC373" s="43">
        <v>1</v>
      </c>
      <c r="AD373" s="43">
        <v>1</v>
      </c>
      <c r="AE373" s="43">
        <v>1</v>
      </c>
      <c r="AF373" s="43">
        <v>1</v>
      </c>
      <c r="AG373" s="43">
        <v>1</v>
      </c>
      <c r="AH373" s="43">
        <v>1</v>
      </c>
      <c r="AI373" s="43">
        <v>1</v>
      </c>
      <c r="AJ373" s="43">
        <v>1</v>
      </c>
      <c r="AK373" s="43">
        <v>1</v>
      </c>
      <c r="AL373" s="43">
        <v>1</v>
      </c>
      <c r="AM373" s="43">
        <v>1</v>
      </c>
      <c r="AN373" s="43">
        <v>1</v>
      </c>
      <c r="AO373" s="43">
        <v>1</v>
      </c>
      <c r="AP373" s="43">
        <v>1</v>
      </c>
      <c r="AQ373" s="43">
        <v>1</v>
      </c>
      <c r="AR373" s="43">
        <v>1</v>
      </c>
      <c r="AS373" s="43">
        <v>1</v>
      </c>
      <c r="AT373" s="43">
        <v>1</v>
      </c>
      <c r="AU373" s="43">
        <v>1</v>
      </c>
      <c r="AV373" s="43">
        <v>1</v>
      </c>
      <c r="AW373" s="43">
        <v>1</v>
      </c>
      <c r="AX373" s="43">
        <v>1</v>
      </c>
      <c r="AY373" s="43">
        <v>1</v>
      </c>
      <c r="AZ373" s="43">
        <v>1</v>
      </c>
      <c r="BA373" s="43">
        <v>1</v>
      </c>
      <c r="BB373" s="43">
        <v>1</v>
      </c>
      <c r="BC373" s="43">
        <v>1</v>
      </c>
      <c r="BD373" s="43">
        <v>1</v>
      </c>
      <c r="BE373" s="43">
        <v>1</v>
      </c>
      <c r="BF373" s="43">
        <v>1</v>
      </c>
      <c r="BG373" s="43">
        <v>1</v>
      </c>
      <c r="BH373" s="43">
        <v>1</v>
      </c>
      <c r="BI373" s="43">
        <v>1</v>
      </c>
      <c r="BJ373" s="43">
        <v>1</v>
      </c>
      <c r="BK373" s="43">
        <v>1</v>
      </c>
      <c r="BL373" s="43">
        <v>1</v>
      </c>
      <c r="BM373" s="43">
        <v>1</v>
      </c>
      <c r="BN373" s="43">
        <v>1</v>
      </c>
      <c r="BO373" s="43">
        <v>1</v>
      </c>
      <c r="BP373" s="43">
        <v>1</v>
      </c>
      <c r="BQ373" s="43">
        <v>1</v>
      </c>
      <c r="BR373" s="43">
        <v>1</v>
      </c>
      <c r="BS373" s="43">
        <v>1</v>
      </c>
      <c r="BT373" s="43">
        <v>1</v>
      </c>
      <c r="BU373" s="43">
        <v>1</v>
      </c>
      <c r="BV373" s="43">
        <v>1</v>
      </c>
      <c r="BW373" s="43">
        <v>1</v>
      </c>
      <c r="BX373" s="43">
        <v>1</v>
      </c>
      <c r="BY373" s="43">
        <v>1</v>
      </c>
    </row>
    <row r="374" spans="1:77">
      <c r="A374" s="42" t="s">
        <v>249</v>
      </c>
      <c r="B374" s="43">
        <v>1</v>
      </c>
      <c r="C374" s="43">
        <v>1</v>
      </c>
      <c r="D374" s="43">
        <v>1</v>
      </c>
      <c r="E374" s="43"/>
      <c r="F374" s="43"/>
      <c r="G374" s="43"/>
      <c r="H374" s="43">
        <v>1</v>
      </c>
      <c r="I374" s="43"/>
      <c r="J374" s="43">
        <v>1</v>
      </c>
      <c r="K374" s="43">
        <v>1</v>
      </c>
      <c r="L374" s="43">
        <v>1</v>
      </c>
      <c r="M374" s="43">
        <v>1</v>
      </c>
      <c r="N374" s="43">
        <v>1</v>
      </c>
      <c r="O374" s="43">
        <v>1</v>
      </c>
      <c r="P374" s="43">
        <v>1</v>
      </c>
      <c r="Q374" s="45">
        <v>1</v>
      </c>
      <c r="R374" s="43">
        <v>1</v>
      </c>
      <c r="S374" s="43">
        <v>1</v>
      </c>
      <c r="T374" s="43">
        <v>1</v>
      </c>
      <c r="U374" s="43">
        <v>1</v>
      </c>
      <c r="V374" s="43">
        <v>1</v>
      </c>
      <c r="W374" s="46"/>
      <c r="X374" s="43"/>
      <c r="Y374" s="43">
        <v>1</v>
      </c>
      <c r="Z374" s="43">
        <v>1</v>
      </c>
      <c r="AA374" s="43"/>
      <c r="AB374" s="43"/>
      <c r="AC374" s="43"/>
      <c r="AD374" s="43"/>
      <c r="AE374" s="43"/>
      <c r="AF374" s="43"/>
      <c r="AG374" s="43">
        <v>1</v>
      </c>
      <c r="AH374" s="43">
        <v>1</v>
      </c>
      <c r="AI374" s="43">
        <v>1</v>
      </c>
      <c r="AJ374" s="43">
        <v>1</v>
      </c>
      <c r="AK374" s="43"/>
      <c r="AL374" s="43">
        <v>1</v>
      </c>
      <c r="AM374" s="43"/>
      <c r="AN374" s="43">
        <v>1</v>
      </c>
      <c r="AO374" s="43"/>
      <c r="AP374" s="43"/>
      <c r="AQ374" s="43"/>
      <c r="AR374" s="43">
        <v>1</v>
      </c>
      <c r="AS374" s="43">
        <v>1</v>
      </c>
      <c r="AT374" s="43">
        <v>1</v>
      </c>
      <c r="AU374" s="43">
        <v>1</v>
      </c>
      <c r="AV374" s="43">
        <v>1</v>
      </c>
      <c r="AW374" s="43">
        <v>1</v>
      </c>
      <c r="AX374" s="43">
        <v>1</v>
      </c>
      <c r="AY374" s="43">
        <v>1</v>
      </c>
      <c r="AZ374" s="43">
        <v>1</v>
      </c>
      <c r="BA374" s="43"/>
      <c r="BB374" s="43">
        <v>1</v>
      </c>
      <c r="BC374" s="43">
        <v>1</v>
      </c>
      <c r="BD374" s="43">
        <v>1</v>
      </c>
      <c r="BE374" s="43"/>
      <c r="BF374" s="43"/>
      <c r="BG374" s="43">
        <v>1</v>
      </c>
      <c r="BH374" s="43">
        <v>1</v>
      </c>
      <c r="BI374" s="43">
        <v>1</v>
      </c>
      <c r="BJ374" s="43">
        <v>1</v>
      </c>
      <c r="BK374" s="43">
        <v>1</v>
      </c>
      <c r="BL374" s="43">
        <v>1</v>
      </c>
      <c r="BM374" s="43">
        <v>1</v>
      </c>
      <c r="BN374" s="43"/>
      <c r="BO374" s="43"/>
      <c r="BP374" s="43"/>
      <c r="BQ374" s="43">
        <v>1</v>
      </c>
      <c r="BR374" s="43">
        <v>1</v>
      </c>
      <c r="BS374" s="43">
        <v>1</v>
      </c>
      <c r="BT374" s="43"/>
      <c r="BU374" s="43">
        <v>1</v>
      </c>
      <c r="BV374" s="43"/>
      <c r="BW374" s="43"/>
      <c r="BX374" s="43">
        <v>1</v>
      </c>
      <c r="BY374" s="43"/>
    </row>
    <row r="375" spans="1:77">
      <c r="A375" s="42" t="s">
        <v>250</v>
      </c>
      <c r="B375" s="43">
        <v>1</v>
      </c>
      <c r="C375" s="43">
        <v>1</v>
      </c>
      <c r="D375" s="43">
        <v>1</v>
      </c>
      <c r="E375" s="43">
        <v>1</v>
      </c>
      <c r="F375" s="43">
        <v>1</v>
      </c>
      <c r="G375" s="43">
        <v>1</v>
      </c>
      <c r="H375" s="43">
        <v>1</v>
      </c>
      <c r="I375" s="43">
        <v>1</v>
      </c>
      <c r="J375" s="43">
        <v>1</v>
      </c>
      <c r="K375" s="43">
        <v>1</v>
      </c>
      <c r="L375" s="43">
        <v>1</v>
      </c>
      <c r="M375" s="43">
        <v>1</v>
      </c>
      <c r="N375" s="43">
        <v>1</v>
      </c>
      <c r="O375" s="43">
        <v>1</v>
      </c>
      <c r="P375" s="43">
        <v>1</v>
      </c>
      <c r="Q375" s="45">
        <v>1</v>
      </c>
      <c r="R375" s="43">
        <v>1</v>
      </c>
      <c r="S375" s="43">
        <v>1</v>
      </c>
      <c r="T375" s="43">
        <v>1</v>
      </c>
      <c r="U375" s="43">
        <v>1</v>
      </c>
      <c r="V375" s="43">
        <v>1</v>
      </c>
      <c r="W375" s="45">
        <v>1</v>
      </c>
      <c r="X375" s="43">
        <v>1</v>
      </c>
      <c r="Y375" s="43">
        <v>1</v>
      </c>
      <c r="Z375" s="43">
        <v>1</v>
      </c>
      <c r="AA375" s="43">
        <v>1</v>
      </c>
      <c r="AB375" s="43">
        <v>1</v>
      </c>
      <c r="AC375" s="43">
        <v>1</v>
      </c>
      <c r="AD375" s="43">
        <v>1</v>
      </c>
      <c r="AE375" s="43">
        <v>1</v>
      </c>
      <c r="AF375" s="43">
        <v>1</v>
      </c>
      <c r="AG375" s="43">
        <v>1</v>
      </c>
      <c r="AH375" s="43">
        <v>1</v>
      </c>
      <c r="AI375" s="43">
        <v>1</v>
      </c>
      <c r="AJ375" s="43">
        <v>1</v>
      </c>
      <c r="AK375" s="43">
        <v>1</v>
      </c>
      <c r="AL375" s="43">
        <v>1</v>
      </c>
      <c r="AM375" s="43">
        <v>1</v>
      </c>
      <c r="AN375" s="43">
        <v>1</v>
      </c>
      <c r="AO375" s="43">
        <v>1</v>
      </c>
      <c r="AP375" s="43">
        <v>1</v>
      </c>
      <c r="AQ375" s="43">
        <v>1</v>
      </c>
      <c r="AR375" s="43">
        <v>1</v>
      </c>
      <c r="AS375" s="43">
        <v>1</v>
      </c>
      <c r="AT375" s="43">
        <v>1</v>
      </c>
      <c r="AU375" s="43">
        <v>1</v>
      </c>
      <c r="AV375" s="43">
        <v>1</v>
      </c>
      <c r="AW375" s="43">
        <v>1</v>
      </c>
      <c r="AX375" s="43">
        <v>1</v>
      </c>
      <c r="AY375" s="43">
        <v>1</v>
      </c>
      <c r="AZ375" s="43">
        <v>1</v>
      </c>
      <c r="BA375" s="43">
        <v>1</v>
      </c>
      <c r="BB375" s="43">
        <v>1</v>
      </c>
      <c r="BC375" s="43">
        <v>1</v>
      </c>
      <c r="BD375" s="43">
        <v>1</v>
      </c>
      <c r="BE375" s="43">
        <v>1</v>
      </c>
      <c r="BF375" s="43">
        <v>1</v>
      </c>
      <c r="BG375" s="43">
        <v>1</v>
      </c>
      <c r="BH375" s="43">
        <v>1</v>
      </c>
      <c r="BI375" s="43">
        <v>1</v>
      </c>
      <c r="BJ375" s="43">
        <v>1</v>
      </c>
      <c r="BK375" s="43">
        <v>1</v>
      </c>
      <c r="BL375" s="43">
        <v>1</v>
      </c>
      <c r="BM375" s="43">
        <v>1</v>
      </c>
      <c r="BN375" s="43">
        <v>1</v>
      </c>
      <c r="BO375" s="43">
        <v>1</v>
      </c>
      <c r="BP375" s="43">
        <v>1</v>
      </c>
      <c r="BQ375" s="43">
        <v>1</v>
      </c>
      <c r="BR375" s="43">
        <v>1</v>
      </c>
      <c r="BS375" s="43">
        <v>1</v>
      </c>
      <c r="BT375" s="43">
        <v>1</v>
      </c>
      <c r="BU375" s="43">
        <v>1</v>
      </c>
      <c r="BV375" s="43">
        <v>1</v>
      </c>
      <c r="BW375" s="43">
        <v>1</v>
      </c>
      <c r="BX375" s="43">
        <v>1</v>
      </c>
      <c r="BY375" s="43">
        <v>1</v>
      </c>
    </row>
    <row r="376" spans="1:77">
      <c r="A376" s="53" t="s">
        <v>251</v>
      </c>
      <c r="B376" s="54">
        <v>1</v>
      </c>
      <c r="C376" s="54">
        <v>1</v>
      </c>
      <c r="D376" s="54">
        <v>1</v>
      </c>
      <c r="E376" s="54">
        <v>1</v>
      </c>
      <c r="F376" s="54">
        <v>1</v>
      </c>
      <c r="G376" s="54">
        <v>1</v>
      </c>
      <c r="H376" s="54">
        <v>1</v>
      </c>
      <c r="I376" s="54">
        <v>1</v>
      </c>
      <c r="J376" s="54">
        <v>1</v>
      </c>
      <c r="K376" s="54">
        <v>1</v>
      </c>
      <c r="L376" s="54">
        <v>1</v>
      </c>
      <c r="M376" s="54">
        <v>1</v>
      </c>
      <c r="N376" s="54">
        <v>1</v>
      </c>
      <c r="O376" s="54">
        <v>1</v>
      </c>
      <c r="P376" s="54">
        <v>1</v>
      </c>
      <c r="Q376" s="45">
        <v>1</v>
      </c>
      <c r="R376" s="54">
        <v>1</v>
      </c>
      <c r="S376" s="54">
        <v>1</v>
      </c>
      <c r="T376" s="54">
        <v>1</v>
      </c>
      <c r="U376" s="54">
        <v>1</v>
      </c>
      <c r="V376" s="54">
        <v>1</v>
      </c>
      <c r="W376" s="55">
        <v>1</v>
      </c>
      <c r="X376" s="54">
        <v>1</v>
      </c>
      <c r="Y376" s="54">
        <v>1</v>
      </c>
      <c r="Z376" s="54">
        <v>1</v>
      </c>
      <c r="AA376" s="54">
        <v>1</v>
      </c>
      <c r="AB376" s="54">
        <v>1</v>
      </c>
      <c r="AC376" s="54">
        <v>1</v>
      </c>
      <c r="AD376" s="54">
        <v>1</v>
      </c>
      <c r="AE376" s="54">
        <v>1</v>
      </c>
      <c r="AF376" s="54">
        <v>1</v>
      </c>
      <c r="AG376" s="54">
        <v>1</v>
      </c>
      <c r="AH376" s="54">
        <v>1</v>
      </c>
      <c r="AI376" s="54">
        <v>1</v>
      </c>
      <c r="AJ376" s="54">
        <v>1</v>
      </c>
      <c r="AK376" s="54">
        <v>1</v>
      </c>
      <c r="AL376" s="54">
        <v>1</v>
      </c>
      <c r="AM376" s="54">
        <v>1</v>
      </c>
      <c r="AN376" s="54">
        <v>1</v>
      </c>
      <c r="AO376" s="54">
        <v>1</v>
      </c>
      <c r="AP376" s="54">
        <v>1</v>
      </c>
      <c r="AQ376" s="54">
        <v>1</v>
      </c>
      <c r="AR376" s="54">
        <v>1</v>
      </c>
      <c r="AS376" s="54">
        <v>1</v>
      </c>
      <c r="AT376" s="54">
        <v>1</v>
      </c>
      <c r="AU376" s="54">
        <v>1</v>
      </c>
      <c r="AV376" s="54">
        <v>1</v>
      </c>
      <c r="AW376" s="54">
        <v>1</v>
      </c>
      <c r="AX376" s="54">
        <v>1</v>
      </c>
      <c r="AY376" s="54">
        <v>1</v>
      </c>
      <c r="AZ376" s="54">
        <v>1</v>
      </c>
      <c r="BA376" s="54">
        <v>1</v>
      </c>
      <c r="BB376" s="54">
        <v>1</v>
      </c>
      <c r="BC376" s="54">
        <v>1</v>
      </c>
      <c r="BD376" s="54">
        <v>1</v>
      </c>
      <c r="BE376" s="54">
        <v>1</v>
      </c>
      <c r="BF376" s="54">
        <v>1</v>
      </c>
      <c r="BG376" s="54">
        <v>1</v>
      </c>
      <c r="BH376" s="54">
        <v>1</v>
      </c>
      <c r="BI376" s="54">
        <v>1</v>
      </c>
      <c r="BJ376" s="54">
        <v>1</v>
      </c>
      <c r="BK376" s="54">
        <v>1</v>
      </c>
      <c r="BL376" s="54">
        <v>1</v>
      </c>
      <c r="BM376" s="54">
        <v>1</v>
      </c>
      <c r="BN376" s="54">
        <v>1</v>
      </c>
      <c r="BO376" s="54">
        <v>1</v>
      </c>
      <c r="BP376" s="54">
        <v>1</v>
      </c>
      <c r="BQ376" s="54">
        <v>1</v>
      </c>
      <c r="BR376" s="54">
        <v>1</v>
      </c>
      <c r="BS376" s="54">
        <v>1</v>
      </c>
      <c r="BT376" s="54">
        <v>1</v>
      </c>
      <c r="BU376" s="54">
        <v>1</v>
      </c>
      <c r="BV376" s="54">
        <v>1</v>
      </c>
      <c r="BW376" s="54">
        <v>1</v>
      </c>
      <c r="BX376" s="54">
        <v>1</v>
      </c>
      <c r="BY376" s="54">
        <v>1</v>
      </c>
    </row>
    <row r="377" spans="1:77">
      <c r="A377" s="42" t="s">
        <v>252</v>
      </c>
      <c r="B377" s="43">
        <v>1</v>
      </c>
      <c r="C377" s="43">
        <v>1</v>
      </c>
      <c r="D377" s="43">
        <v>1</v>
      </c>
      <c r="E377" s="43"/>
      <c r="F377" s="43"/>
      <c r="G377" s="43"/>
      <c r="H377" s="43">
        <v>1</v>
      </c>
      <c r="I377" s="43"/>
      <c r="J377" s="43"/>
      <c r="K377" s="43">
        <v>1</v>
      </c>
      <c r="L377" s="43">
        <v>1</v>
      </c>
      <c r="M377" s="43">
        <v>1</v>
      </c>
      <c r="N377" s="43">
        <v>1</v>
      </c>
      <c r="O377" s="43">
        <v>1</v>
      </c>
      <c r="P377" s="43"/>
      <c r="Q377" s="45">
        <v>1</v>
      </c>
      <c r="R377" s="43">
        <v>1</v>
      </c>
      <c r="S377" s="43">
        <v>1</v>
      </c>
      <c r="T377" s="43">
        <v>1</v>
      </c>
      <c r="U377" s="43">
        <v>1</v>
      </c>
      <c r="V377" s="43">
        <v>1</v>
      </c>
      <c r="W377" s="45">
        <v>1</v>
      </c>
      <c r="X377" s="43">
        <v>1</v>
      </c>
      <c r="Y377" s="43"/>
      <c r="Z377" s="43"/>
      <c r="AA377" s="43"/>
      <c r="AB377" s="43">
        <v>1</v>
      </c>
      <c r="AC377" s="43"/>
      <c r="AD377" s="43"/>
      <c r="AE377" s="43">
        <v>1</v>
      </c>
      <c r="AF377" s="43"/>
      <c r="AG377" s="43">
        <v>1</v>
      </c>
      <c r="AH377" s="43"/>
      <c r="AI377" s="43">
        <v>1</v>
      </c>
      <c r="AJ377" s="43">
        <v>1</v>
      </c>
      <c r="AK377" s="43"/>
      <c r="AL377" s="43">
        <v>1</v>
      </c>
      <c r="AM377" s="43">
        <v>1</v>
      </c>
      <c r="AN377" s="43"/>
      <c r="AO377" s="43">
        <v>1</v>
      </c>
      <c r="AP377" s="43"/>
      <c r="AQ377" s="43">
        <v>1</v>
      </c>
      <c r="AR377" s="43">
        <v>1</v>
      </c>
      <c r="AS377" s="43">
        <v>1</v>
      </c>
      <c r="AT377" s="43">
        <v>1</v>
      </c>
      <c r="AU377" s="43">
        <v>1</v>
      </c>
      <c r="AV377" s="43">
        <v>1</v>
      </c>
      <c r="AW377" s="43">
        <v>1</v>
      </c>
      <c r="AX377" s="43"/>
      <c r="AY377" s="43">
        <v>1</v>
      </c>
      <c r="AZ377" s="43"/>
      <c r="BA377" s="43">
        <v>1</v>
      </c>
      <c r="BB377" s="43">
        <v>1</v>
      </c>
      <c r="BC377" s="43">
        <v>1</v>
      </c>
      <c r="BD377" s="43">
        <v>1</v>
      </c>
      <c r="BE377" s="43">
        <v>1</v>
      </c>
      <c r="BF377" s="43">
        <v>1</v>
      </c>
      <c r="BG377" s="43"/>
      <c r="BH377" s="43">
        <v>1</v>
      </c>
      <c r="BI377" s="43">
        <v>3.5999999999999997E-2</v>
      </c>
      <c r="BJ377" s="43">
        <v>1</v>
      </c>
      <c r="BK377" s="43">
        <v>1</v>
      </c>
      <c r="BL377" s="43">
        <v>1</v>
      </c>
      <c r="BM377" s="43">
        <v>1</v>
      </c>
      <c r="BN377" s="43">
        <v>1</v>
      </c>
      <c r="BO377" s="43"/>
      <c r="BP377" s="43"/>
      <c r="BQ377" s="43"/>
      <c r="BR377" s="43"/>
      <c r="BS377" s="43">
        <v>1</v>
      </c>
      <c r="BT377" s="43">
        <v>1</v>
      </c>
      <c r="BU377" s="43"/>
      <c r="BV377" s="43"/>
      <c r="BW377" s="43"/>
      <c r="BX377" s="43">
        <v>1</v>
      </c>
      <c r="BY377" s="43"/>
    </row>
    <row r="378" spans="1:77">
      <c r="A378" s="42" t="s">
        <v>253</v>
      </c>
      <c r="B378" s="43">
        <v>1</v>
      </c>
      <c r="C378" s="43">
        <v>1</v>
      </c>
      <c r="D378" s="43">
        <v>1</v>
      </c>
      <c r="E378" s="43">
        <v>1</v>
      </c>
      <c r="F378" s="43">
        <v>1</v>
      </c>
      <c r="G378" s="43"/>
      <c r="H378" s="43">
        <v>1</v>
      </c>
      <c r="I378" s="43">
        <v>1</v>
      </c>
      <c r="J378" s="43">
        <v>1</v>
      </c>
      <c r="K378" s="43">
        <v>1</v>
      </c>
      <c r="L378" s="43">
        <v>1</v>
      </c>
      <c r="M378" s="43">
        <v>1</v>
      </c>
      <c r="N378" s="43">
        <v>1</v>
      </c>
      <c r="O378" s="43">
        <v>1</v>
      </c>
      <c r="P378" s="43">
        <v>1</v>
      </c>
      <c r="Q378" s="45">
        <v>1</v>
      </c>
      <c r="R378" s="43">
        <v>1</v>
      </c>
      <c r="S378" s="43">
        <v>1</v>
      </c>
      <c r="T378" s="43">
        <v>1</v>
      </c>
      <c r="U378" s="43">
        <v>1</v>
      </c>
      <c r="V378" s="43">
        <v>1</v>
      </c>
      <c r="W378" s="45">
        <v>1</v>
      </c>
      <c r="X378" s="43">
        <v>1</v>
      </c>
      <c r="Y378" s="43">
        <v>1</v>
      </c>
      <c r="Z378" s="43">
        <v>1</v>
      </c>
      <c r="AA378" s="43">
        <v>1</v>
      </c>
      <c r="AB378" s="43">
        <v>1</v>
      </c>
      <c r="AC378" s="43">
        <v>1</v>
      </c>
      <c r="AD378" s="43">
        <v>1</v>
      </c>
      <c r="AE378" s="43">
        <v>1</v>
      </c>
      <c r="AF378" s="43">
        <v>1</v>
      </c>
      <c r="AG378" s="43">
        <v>1</v>
      </c>
      <c r="AH378" s="43">
        <v>1</v>
      </c>
      <c r="AI378" s="43">
        <v>1</v>
      </c>
      <c r="AJ378" s="43">
        <v>1</v>
      </c>
      <c r="AK378" s="43">
        <v>1</v>
      </c>
      <c r="AL378" s="43">
        <v>1</v>
      </c>
      <c r="AM378" s="43">
        <v>1</v>
      </c>
      <c r="AN378" s="43">
        <v>1</v>
      </c>
      <c r="AO378" s="43">
        <v>1</v>
      </c>
      <c r="AP378" s="43">
        <v>1</v>
      </c>
      <c r="AQ378" s="43">
        <v>1</v>
      </c>
      <c r="AR378" s="43">
        <v>1</v>
      </c>
      <c r="AS378" s="43">
        <v>1</v>
      </c>
      <c r="AT378" s="43">
        <v>1</v>
      </c>
      <c r="AU378" s="43">
        <v>1</v>
      </c>
      <c r="AV378" s="43">
        <v>1</v>
      </c>
      <c r="AW378" s="43">
        <v>1</v>
      </c>
      <c r="AX378" s="43">
        <v>1</v>
      </c>
      <c r="AY378" s="43">
        <v>1</v>
      </c>
      <c r="AZ378" s="43">
        <v>1</v>
      </c>
      <c r="BA378" s="43">
        <v>1</v>
      </c>
      <c r="BB378" s="43">
        <v>1</v>
      </c>
      <c r="BC378" s="43">
        <v>1</v>
      </c>
      <c r="BD378" s="43">
        <v>1</v>
      </c>
      <c r="BE378" s="43">
        <v>1</v>
      </c>
      <c r="BF378" s="43">
        <v>1</v>
      </c>
      <c r="BG378" s="43">
        <v>1</v>
      </c>
      <c r="BH378" s="43">
        <v>1</v>
      </c>
      <c r="BI378" s="43">
        <v>1</v>
      </c>
      <c r="BJ378" s="43">
        <v>1</v>
      </c>
      <c r="BK378" s="43">
        <v>1</v>
      </c>
      <c r="BL378" s="43">
        <v>1</v>
      </c>
      <c r="BM378" s="43">
        <v>1</v>
      </c>
      <c r="BN378" s="43">
        <v>1</v>
      </c>
      <c r="BO378" s="43">
        <v>1</v>
      </c>
      <c r="BP378" s="43">
        <v>1</v>
      </c>
      <c r="BQ378" s="43">
        <v>1</v>
      </c>
      <c r="BR378" s="43">
        <v>1</v>
      </c>
      <c r="BS378" s="43">
        <v>1</v>
      </c>
      <c r="BT378" s="43">
        <v>1</v>
      </c>
      <c r="BU378" s="43">
        <v>1</v>
      </c>
      <c r="BV378" s="43">
        <v>1</v>
      </c>
      <c r="BW378" s="43">
        <v>1</v>
      </c>
      <c r="BX378" s="43">
        <v>1</v>
      </c>
      <c r="BY378" s="43">
        <v>1</v>
      </c>
    </row>
    <row r="379" spans="1:77">
      <c r="A379" s="42" t="s">
        <v>254</v>
      </c>
      <c r="B379" s="43"/>
      <c r="C379" s="43">
        <v>1</v>
      </c>
      <c r="D379" s="43">
        <v>1</v>
      </c>
      <c r="E379" s="43"/>
      <c r="F379" s="43">
        <v>1</v>
      </c>
      <c r="G379" s="43">
        <v>1</v>
      </c>
      <c r="H379" s="43">
        <v>1</v>
      </c>
      <c r="I379" s="43">
        <v>1</v>
      </c>
      <c r="J379" s="43"/>
      <c r="K379" s="43">
        <v>1</v>
      </c>
      <c r="L379" s="43"/>
      <c r="M379" s="43"/>
      <c r="N379" s="43"/>
      <c r="O379" s="43">
        <v>1</v>
      </c>
      <c r="P379" s="43">
        <v>1</v>
      </c>
      <c r="Q379" s="45">
        <v>1</v>
      </c>
      <c r="R379" s="43"/>
      <c r="S379" s="43">
        <v>1</v>
      </c>
      <c r="T379" s="43"/>
      <c r="U379" s="43"/>
      <c r="V379" s="43"/>
      <c r="W379" s="45">
        <v>1</v>
      </c>
      <c r="X379" s="43"/>
      <c r="Y379" s="43"/>
      <c r="Z379" s="43"/>
      <c r="AA379" s="43"/>
      <c r="AB379" s="43"/>
      <c r="AC379" s="43"/>
      <c r="AD379" s="43"/>
      <c r="AE379" s="43"/>
      <c r="AF379" s="43"/>
      <c r="AG379" s="43"/>
      <c r="AH379" s="43"/>
      <c r="AI379" s="43"/>
      <c r="AJ379" s="43"/>
      <c r="AK379" s="43"/>
      <c r="AL379" s="43"/>
      <c r="AM379" s="43"/>
      <c r="AN379" s="43"/>
      <c r="AO379" s="43"/>
      <c r="AP379" s="43"/>
      <c r="AQ379" s="43">
        <v>1</v>
      </c>
      <c r="AR379" s="43">
        <v>1</v>
      </c>
      <c r="AS379" s="43">
        <v>1</v>
      </c>
      <c r="AT379" s="43">
        <v>1</v>
      </c>
      <c r="AU379" s="43"/>
      <c r="AV379" s="43"/>
      <c r="AW379" s="43"/>
      <c r="AX379" s="43"/>
      <c r="AY379" s="43"/>
      <c r="AZ379" s="43"/>
      <c r="BA379" s="43"/>
      <c r="BB379" s="43"/>
      <c r="BC379" s="43">
        <v>1</v>
      </c>
      <c r="BD379" s="43">
        <v>1</v>
      </c>
      <c r="BE379" s="43"/>
      <c r="BF379" s="43">
        <v>1</v>
      </c>
      <c r="BG379" s="43"/>
      <c r="BH379" s="43"/>
      <c r="BI379" s="43"/>
      <c r="BJ379" s="43"/>
      <c r="BK379" s="43"/>
      <c r="BL379" s="43"/>
      <c r="BM379" s="43"/>
      <c r="BN379" s="43"/>
      <c r="BO379" s="43"/>
      <c r="BP379" s="43"/>
      <c r="BQ379" s="43"/>
      <c r="BR379" s="43">
        <v>1</v>
      </c>
      <c r="BS379" s="43">
        <v>1</v>
      </c>
      <c r="BT379" s="43"/>
      <c r="BU379" s="43"/>
      <c r="BV379" s="43"/>
      <c r="BW379" s="43"/>
      <c r="BX379" s="43"/>
      <c r="BY379" s="43"/>
    </row>
    <row r="380" spans="1:77">
      <c r="A380" s="42" t="s">
        <v>255</v>
      </c>
      <c r="B380" s="43">
        <v>1</v>
      </c>
      <c r="C380" s="43">
        <v>1</v>
      </c>
      <c r="D380" s="43">
        <v>1</v>
      </c>
      <c r="E380" s="43"/>
      <c r="F380" s="43">
        <v>1</v>
      </c>
      <c r="G380" s="43"/>
      <c r="H380" s="43"/>
      <c r="I380" s="43"/>
      <c r="J380" s="43"/>
      <c r="K380" s="43">
        <v>1</v>
      </c>
      <c r="L380" s="43">
        <v>1</v>
      </c>
      <c r="M380" s="43"/>
      <c r="N380" s="43">
        <v>1</v>
      </c>
      <c r="O380" s="43"/>
      <c r="P380" s="43"/>
      <c r="Q380" s="45">
        <v>1</v>
      </c>
      <c r="R380" s="43">
        <v>1</v>
      </c>
      <c r="S380" s="43">
        <v>1</v>
      </c>
      <c r="T380" s="43">
        <v>1</v>
      </c>
      <c r="U380" s="43">
        <v>1</v>
      </c>
      <c r="V380" s="43">
        <v>1</v>
      </c>
      <c r="W380" s="45">
        <v>1</v>
      </c>
      <c r="X380" s="43"/>
      <c r="Y380" s="43"/>
      <c r="Z380" s="43">
        <v>1</v>
      </c>
      <c r="AA380" s="43"/>
      <c r="AB380" s="43">
        <v>1</v>
      </c>
      <c r="AC380" s="43"/>
      <c r="AD380" s="43"/>
      <c r="AE380" s="43"/>
      <c r="AF380" s="43"/>
      <c r="AG380" s="43">
        <v>1</v>
      </c>
      <c r="AH380" s="43">
        <v>1</v>
      </c>
      <c r="AI380" s="43"/>
      <c r="AJ380" s="43">
        <v>1</v>
      </c>
      <c r="AK380" s="43"/>
      <c r="AL380" s="43"/>
      <c r="AM380" s="43">
        <v>1</v>
      </c>
      <c r="AN380" s="43"/>
      <c r="AO380" s="43"/>
      <c r="AP380" s="43">
        <v>1</v>
      </c>
      <c r="AQ380" s="43">
        <v>1</v>
      </c>
      <c r="AR380" s="43">
        <v>1</v>
      </c>
      <c r="AS380" s="43">
        <v>1</v>
      </c>
      <c r="AT380" s="43">
        <v>1</v>
      </c>
      <c r="AU380" s="43">
        <v>1</v>
      </c>
      <c r="AV380" s="43">
        <v>1</v>
      </c>
      <c r="AW380" s="43">
        <v>1</v>
      </c>
      <c r="AX380" s="43">
        <v>1</v>
      </c>
      <c r="AY380" s="43">
        <v>1</v>
      </c>
      <c r="AZ380" s="43">
        <v>1</v>
      </c>
      <c r="BA380" s="43"/>
      <c r="BB380" s="43"/>
      <c r="BC380" s="43">
        <v>1</v>
      </c>
      <c r="BD380" s="43">
        <v>1</v>
      </c>
      <c r="BE380" s="43">
        <v>1</v>
      </c>
      <c r="BF380" s="43">
        <v>1</v>
      </c>
      <c r="BG380" s="43"/>
      <c r="BH380" s="43">
        <v>1</v>
      </c>
      <c r="BI380" s="43">
        <v>1</v>
      </c>
      <c r="BJ380" s="43">
        <v>1</v>
      </c>
      <c r="BK380" s="43">
        <v>1</v>
      </c>
      <c r="BL380" s="43">
        <v>1</v>
      </c>
      <c r="BM380" s="43">
        <v>1</v>
      </c>
      <c r="BN380" s="43">
        <v>1</v>
      </c>
      <c r="BO380" s="43"/>
      <c r="BP380" s="43"/>
      <c r="BQ380" s="43"/>
      <c r="BR380" s="43"/>
      <c r="BS380" s="43"/>
      <c r="BT380" s="43">
        <v>1</v>
      </c>
      <c r="BU380" s="43"/>
      <c r="BV380" s="43"/>
      <c r="BW380" s="43"/>
      <c r="BX380" s="43">
        <v>1</v>
      </c>
      <c r="BY380" s="43"/>
    </row>
    <row r="381" spans="1:77">
      <c r="A381" s="42" t="s">
        <v>256</v>
      </c>
      <c r="B381" s="43">
        <v>1</v>
      </c>
      <c r="C381" s="43">
        <v>1</v>
      </c>
      <c r="D381" s="43">
        <v>1</v>
      </c>
      <c r="E381" s="43"/>
      <c r="F381" s="43">
        <v>1</v>
      </c>
      <c r="G381" s="43"/>
      <c r="H381" s="43">
        <v>1</v>
      </c>
      <c r="I381" s="43">
        <v>1</v>
      </c>
      <c r="J381" s="43">
        <v>1</v>
      </c>
      <c r="K381" s="43"/>
      <c r="L381" s="43"/>
      <c r="M381" s="43">
        <v>1</v>
      </c>
      <c r="N381" s="43"/>
      <c r="O381" s="43">
        <v>1</v>
      </c>
      <c r="P381" s="43"/>
      <c r="Q381" s="45">
        <v>1</v>
      </c>
      <c r="R381" s="43"/>
      <c r="S381" s="43">
        <v>1</v>
      </c>
      <c r="T381" s="43">
        <v>1</v>
      </c>
      <c r="U381" s="43">
        <v>1</v>
      </c>
      <c r="V381" s="43">
        <v>1</v>
      </c>
      <c r="W381" s="45">
        <v>1</v>
      </c>
      <c r="X381" s="43"/>
      <c r="Y381" s="43"/>
      <c r="Z381" s="43"/>
      <c r="AA381" s="43">
        <v>1</v>
      </c>
      <c r="AB381" s="43"/>
      <c r="AC381" s="43"/>
      <c r="AD381" s="43"/>
      <c r="AE381" s="43"/>
      <c r="AF381" s="43"/>
      <c r="AG381" s="43">
        <v>1</v>
      </c>
      <c r="AH381" s="43">
        <v>1</v>
      </c>
      <c r="AI381" s="43"/>
      <c r="AJ381" s="43"/>
      <c r="AK381" s="43"/>
      <c r="AL381" s="43">
        <v>1</v>
      </c>
      <c r="AM381" s="43"/>
      <c r="AN381" s="43"/>
      <c r="AO381" s="43"/>
      <c r="AP381" s="43"/>
      <c r="AQ381" s="43">
        <v>1</v>
      </c>
      <c r="AR381" s="43">
        <v>1</v>
      </c>
      <c r="AS381" s="43">
        <v>1</v>
      </c>
      <c r="AT381" s="43">
        <v>1</v>
      </c>
      <c r="AU381" s="43">
        <v>1</v>
      </c>
      <c r="AV381" s="43"/>
      <c r="AW381" s="43"/>
      <c r="AX381" s="43"/>
      <c r="AY381" s="43">
        <v>1</v>
      </c>
      <c r="AZ381" s="43"/>
      <c r="BA381" s="43"/>
      <c r="BB381" s="43"/>
      <c r="BC381" s="43">
        <v>1</v>
      </c>
      <c r="BD381" s="43">
        <v>1</v>
      </c>
      <c r="BE381" s="43">
        <v>1</v>
      </c>
      <c r="BF381" s="43">
        <v>1</v>
      </c>
      <c r="BG381" s="43"/>
      <c r="BH381" s="43"/>
      <c r="BI381" s="43"/>
      <c r="BJ381" s="43"/>
      <c r="BK381" s="43"/>
      <c r="BL381" s="43"/>
      <c r="BM381" s="43"/>
      <c r="BN381" s="43"/>
      <c r="BO381" s="43"/>
      <c r="BP381" s="43"/>
      <c r="BQ381" s="43">
        <v>1</v>
      </c>
      <c r="BR381" s="43"/>
      <c r="BS381" s="43"/>
      <c r="BT381" s="43">
        <v>1</v>
      </c>
      <c r="BU381" s="43"/>
      <c r="BV381" s="43"/>
      <c r="BW381" s="43"/>
      <c r="BX381" s="43">
        <v>1</v>
      </c>
      <c r="BY381" s="43"/>
    </row>
    <row r="382" spans="1:77">
      <c r="A382" s="42" t="s">
        <v>257</v>
      </c>
      <c r="B382" s="43">
        <v>1</v>
      </c>
      <c r="C382" s="43">
        <v>1</v>
      </c>
      <c r="D382" s="43">
        <v>1</v>
      </c>
      <c r="E382" s="43">
        <v>1</v>
      </c>
      <c r="F382" s="43">
        <v>1</v>
      </c>
      <c r="G382" s="43"/>
      <c r="H382" s="43">
        <v>1</v>
      </c>
      <c r="I382" s="43">
        <v>1</v>
      </c>
      <c r="J382" s="43">
        <v>1</v>
      </c>
      <c r="K382" s="43">
        <v>1</v>
      </c>
      <c r="L382" s="43">
        <v>1</v>
      </c>
      <c r="M382" s="43">
        <v>1</v>
      </c>
      <c r="N382" s="43">
        <v>1</v>
      </c>
      <c r="O382" s="43">
        <v>1</v>
      </c>
      <c r="P382" s="43">
        <v>1</v>
      </c>
      <c r="Q382" s="45">
        <v>1</v>
      </c>
      <c r="R382" s="43">
        <v>1</v>
      </c>
      <c r="S382" s="43">
        <v>1</v>
      </c>
      <c r="T382" s="43">
        <v>1</v>
      </c>
      <c r="U382" s="43">
        <v>1</v>
      </c>
      <c r="V382" s="43">
        <v>1</v>
      </c>
      <c r="W382" s="45">
        <v>1</v>
      </c>
      <c r="X382" s="43">
        <v>1</v>
      </c>
      <c r="Y382" s="43">
        <v>1</v>
      </c>
      <c r="Z382" s="43">
        <v>1</v>
      </c>
      <c r="AA382" s="43">
        <v>1</v>
      </c>
      <c r="AB382" s="43">
        <v>1</v>
      </c>
      <c r="AC382" s="43">
        <v>1</v>
      </c>
      <c r="AD382" s="43">
        <v>1</v>
      </c>
      <c r="AE382" s="43">
        <v>1</v>
      </c>
      <c r="AF382" s="43">
        <v>1</v>
      </c>
      <c r="AG382" s="43">
        <v>1</v>
      </c>
      <c r="AH382" s="43">
        <v>1</v>
      </c>
      <c r="AI382" s="43">
        <v>1</v>
      </c>
      <c r="AJ382" s="43">
        <v>1</v>
      </c>
      <c r="AK382" s="43">
        <v>1</v>
      </c>
      <c r="AL382" s="43">
        <v>1</v>
      </c>
      <c r="AM382" s="43">
        <v>1</v>
      </c>
      <c r="AN382" s="43">
        <v>1</v>
      </c>
      <c r="AO382" s="43">
        <v>1</v>
      </c>
      <c r="AP382" s="43">
        <v>1</v>
      </c>
      <c r="AQ382" s="43">
        <v>1</v>
      </c>
      <c r="AR382" s="43">
        <v>1</v>
      </c>
      <c r="AS382" s="43">
        <v>1</v>
      </c>
      <c r="AT382" s="43">
        <v>1</v>
      </c>
      <c r="AU382" s="43">
        <v>1</v>
      </c>
      <c r="AV382" s="43">
        <v>1</v>
      </c>
      <c r="AW382" s="43">
        <v>1</v>
      </c>
      <c r="AX382" s="43">
        <v>1</v>
      </c>
      <c r="AY382" s="43">
        <v>1</v>
      </c>
      <c r="AZ382" s="43">
        <v>1</v>
      </c>
      <c r="BA382" s="43">
        <v>1</v>
      </c>
      <c r="BB382" s="43">
        <v>1</v>
      </c>
      <c r="BC382" s="43">
        <v>1</v>
      </c>
      <c r="BD382" s="43">
        <v>1</v>
      </c>
      <c r="BE382" s="43">
        <v>1</v>
      </c>
      <c r="BF382" s="43">
        <v>1</v>
      </c>
      <c r="BG382" s="43">
        <v>1</v>
      </c>
      <c r="BH382" s="43">
        <v>1</v>
      </c>
      <c r="BI382" s="43">
        <v>1</v>
      </c>
      <c r="BJ382" s="43">
        <v>1</v>
      </c>
      <c r="BK382" s="43">
        <v>1</v>
      </c>
      <c r="BL382" s="43">
        <v>1</v>
      </c>
      <c r="BM382" s="43">
        <v>1</v>
      </c>
      <c r="BN382" s="43">
        <v>1</v>
      </c>
      <c r="BO382" s="43">
        <v>1</v>
      </c>
      <c r="BP382" s="43">
        <v>1</v>
      </c>
      <c r="BQ382" s="43">
        <v>1</v>
      </c>
      <c r="BR382" s="43">
        <v>1</v>
      </c>
      <c r="BS382" s="43">
        <v>1</v>
      </c>
      <c r="BT382" s="43">
        <v>1</v>
      </c>
      <c r="BU382" s="43">
        <v>1</v>
      </c>
      <c r="BV382" s="43">
        <v>1</v>
      </c>
      <c r="BW382" s="43">
        <v>1</v>
      </c>
      <c r="BX382" s="43">
        <v>1</v>
      </c>
      <c r="BY382" s="43">
        <v>1</v>
      </c>
    </row>
    <row r="383" spans="1:77">
      <c r="A383" s="42" t="s">
        <v>258</v>
      </c>
      <c r="B383" s="43">
        <v>1</v>
      </c>
      <c r="C383" s="43">
        <v>1</v>
      </c>
      <c r="D383" s="43">
        <v>1</v>
      </c>
      <c r="E383" s="43">
        <v>1</v>
      </c>
      <c r="F383" s="43">
        <v>1</v>
      </c>
      <c r="G383" s="43"/>
      <c r="H383" s="43">
        <v>1</v>
      </c>
      <c r="I383" s="43">
        <v>1</v>
      </c>
      <c r="J383" s="43">
        <v>1</v>
      </c>
      <c r="K383" s="43">
        <v>1</v>
      </c>
      <c r="L383" s="43">
        <v>1</v>
      </c>
      <c r="M383" s="43">
        <v>1</v>
      </c>
      <c r="N383" s="43">
        <v>1</v>
      </c>
      <c r="O383" s="43">
        <v>1</v>
      </c>
      <c r="P383" s="43">
        <v>1</v>
      </c>
      <c r="Q383" s="45">
        <v>1</v>
      </c>
      <c r="R383" s="43">
        <v>1</v>
      </c>
      <c r="S383" s="43">
        <v>1</v>
      </c>
      <c r="T383" s="43">
        <v>1</v>
      </c>
      <c r="U383" s="43">
        <v>1</v>
      </c>
      <c r="V383" s="43">
        <v>1</v>
      </c>
      <c r="W383" s="45">
        <v>1</v>
      </c>
      <c r="X383" s="43">
        <v>1</v>
      </c>
      <c r="Y383" s="43">
        <v>1</v>
      </c>
      <c r="Z383" s="43">
        <v>1</v>
      </c>
      <c r="AA383" s="43">
        <v>1</v>
      </c>
      <c r="AB383" s="43">
        <v>1</v>
      </c>
      <c r="AC383" s="43">
        <v>1</v>
      </c>
      <c r="AD383" s="43">
        <v>1</v>
      </c>
      <c r="AE383" s="43">
        <v>1</v>
      </c>
      <c r="AF383" s="43">
        <v>1</v>
      </c>
      <c r="AG383" s="43">
        <v>1</v>
      </c>
      <c r="AH383" s="43">
        <v>1</v>
      </c>
      <c r="AI383" s="43">
        <v>1</v>
      </c>
      <c r="AJ383" s="43">
        <v>1</v>
      </c>
      <c r="AK383" s="43">
        <v>1</v>
      </c>
      <c r="AL383" s="43">
        <v>1</v>
      </c>
      <c r="AM383" s="43">
        <v>1</v>
      </c>
      <c r="AN383" s="43">
        <v>1</v>
      </c>
      <c r="AO383" s="43">
        <v>1</v>
      </c>
      <c r="AP383" s="43">
        <v>1</v>
      </c>
      <c r="AQ383" s="43">
        <v>1</v>
      </c>
      <c r="AR383" s="43">
        <v>1</v>
      </c>
      <c r="AS383" s="43">
        <v>1</v>
      </c>
      <c r="AT383" s="43">
        <v>1</v>
      </c>
      <c r="AU383" s="43">
        <v>1</v>
      </c>
      <c r="AV383" s="43">
        <v>1</v>
      </c>
      <c r="AW383" s="43">
        <v>1</v>
      </c>
      <c r="AX383" s="43">
        <v>1</v>
      </c>
      <c r="AY383" s="43">
        <v>1</v>
      </c>
      <c r="AZ383" s="43">
        <v>1</v>
      </c>
      <c r="BA383" s="43">
        <v>1</v>
      </c>
      <c r="BB383" s="43">
        <v>1</v>
      </c>
      <c r="BC383" s="43">
        <v>1</v>
      </c>
      <c r="BD383" s="43">
        <v>1</v>
      </c>
      <c r="BE383" s="43">
        <v>1</v>
      </c>
      <c r="BF383" s="43">
        <v>1</v>
      </c>
      <c r="BG383" s="43">
        <v>1</v>
      </c>
      <c r="BH383" s="43">
        <v>1</v>
      </c>
      <c r="BI383" s="43">
        <v>1</v>
      </c>
      <c r="BJ383" s="43">
        <v>1</v>
      </c>
      <c r="BK383" s="43">
        <v>1</v>
      </c>
      <c r="BL383" s="43">
        <v>1</v>
      </c>
      <c r="BM383" s="43">
        <v>1</v>
      </c>
      <c r="BN383" s="43">
        <v>1</v>
      </c>
      <c r="BO383" s="43">
        <v>1</v>
      </c>
      <c r="BP383" s="43">
        <v>1</v>
      </c>
      <c r="BQ383" s="43">
        <v>1</v>
      </c>
      <c r="BR383" s="43">
        <v>1</v>
      </c>
      <c r="BS383" s="43">
        <v>1</v>
      </c>
      <c r="BT383" s="43">
        <v>1</v>
      </c>
      <c r="BU383" s="43">
        <v>1</v>
      </c>
      <c r="BV383" s="43">
        <v>1</v>
      </c>
      <c r="BW383" s="43">
        <v>1</v>
      </c>
      <c r="BX383" s="43">
        <v>1</v>
      </c>
      <c r="BY383" s="43">
        <v>1</v>
      </c>
    </row>
    <row r="384" spans="1:77">
      <c r="A384" s="42" t="s">
        <v>259</v>
      </c>
      <c r="B384" s="43">
        <v>1</v>
      </c>
      <c r="C384" s="43">
        <v>1</v>
      </c>
      <c r="D384" s="43">
        <v>1</v>
      </c>
      <c r="E384" s="43">
        <v>1</v>
      </c>
      <c r="F384" s="43">
        <v>1</v>
      </c>
      <c r="G384" s="43"/>
      <c r="H384" s="43">
        <v>1</v>
      </c>
      <c r="I384" s="43">
        <v>1</v>
      </c>
      <c r="J384" s="43">
        <v>1</v>
      </c>
      <c r="K384" s="43">
        <v>1</v>
      </c>
      <c r="L384" s="43">
        <v>1</v>
      </c>
      <c r="M384" s="43">
        <v>1</v>
      </c>
      <c r="N384" s="43">
        <v>1</v>
      </c>
      <c r="O384" s="43">
        <v>1</v>
      </c>
      <c r="P384" s="43">
        <v>1</v>
      </c>
      <c r="Q384" s="45">
        <v>1</v>
      </c>
      <c r="R384" s="43">
        <v>1</v>
      </c>
      <c r="S384" s="43">
        <v>1</v>
      </c>
      <c r="T384" s="43">
        <v>1</v>
      </c>
      <c r="U384" s="43">
        <v>1</v>
      </c>
      <c r="V384" s="43">
        <v>1</v>
      </c>
      <c r="W384" s="45">
        <v>1</v>
      </c>
      <c r="X384" s="43">
        <v>1</v>
      </c>
      <c r="Y384" s="43">
        <v>1</v>
      </c>
      <c r="Z384" s="43">
        <v>1</v>
      </c>
      <c r="AA384" s="43">
        <v>1</v>
      </c>
      <c r="AB384" s="43">
        <v>1</v>
      </c>
      <c r="AC384" s="43">
        <v>1</v>
      </c>
      <c r="AD384" s="43">
        <v>1</v>
      </c>
      <c r="AE384" s="43">
        <v>1</v>
      </c>
      <c r="AF384" s="43">
        <v>1</v>
      </c>
      <c r="AG384" s="43">
        <v>1</v>
      </c>
      <c r="AH384" s="43">
        <v>1</v>
      </c>
      <c r="AI384" s="43">
        <v>1</v>
      </c>
      <c r="AJ384" s="43">
        <v>1</v>
      </c>
      <c r="AK384" s="43">
        <v>1</v>
      </c>
      <c r="AL384" s="43">
        <v>1</v>
      </c>
      <c r="AM384" s="43">
        <v>1</v>
      </c>
      <c r="AN384" s="43">
        <v>1</v>
      </c>
      <c r="AO384" s="43">
        <v>1</v>
      </c>
      <c r="AP384" s="43">
        <v>1</v>
      </c>
      <c r="AQ384" s="43">
        <v>1</v>
      </c>
      <c r="AR384" s="43">
        <v>1</v>
      </c>
      <c r="AS384" s="43">
        <v>1</v>
      </c>
      <c r="AT384" s="43">
        <v>1</v>
      </c>
      <c r="AU384" s="43">
        <v>1</v>
      </c>
      <c r="AV384" s="43">
        <v>1</v>
      </c>
      <c r="AW384" s="43">
        <v>1</v>
      </c>
      <c r="AX384" s="43">
        <v>1</v>
      </c>
      <c r="AY384" s="43">
        <v>1</v>
      </c>
      <c r="AZ384" s="43">
        <v>1</v>
      </c>
      <c r="BA384" s="43">
        <v>1</v>
      </c>
      <c r="BB384" s="43">
        <v>1</v>
      </c>
      <c r="BC384" s="43">
        <v>1</v>
      </c>
      <c r="BD384" s="43">
        <v>1</v>
      </c>
      <c r="BE384" s="43">
        <v>1</v>
      </c>
      <c r="BF384" s="43">
        <v>1</v>
      </c>
      <c r="BG384" s="43">
        <v>1</v>
      </c>
      <c r="BH384" s="43">
        <v>1</v>
      </c>
      <c r="BI384" s="43">
        <v>1</v>
      </c>
      <c r="BJ384" s="43">
        <v>1</v>
      </c>
      <c r="BK384" s="43">
        <v>1</v>
      </c>
      <c r="BL384" s="43">
        <v>1</v>
      </c>
      <c r="BM384" s="43">
        <v>1</v>
      </c>
      <c r="BN384" s="43">
        <v>1</v>
      </c>
      <c r="BO384" s="43">
        <v>1</v>
      </c>
      <c r="BP384" s="43">
        <v>1</v>
      </c>
      <c r="BQ384" s="43">
        <v>1</v>
      </c>
      <c r="BR384" s="43">
        <v>1</v>
      </c>
      <c r="BS384" s="43">
        <v>1</v>
      </c>
      <c r="BT384" s="43">
        <v>1</v>
      </c>
      <c r="BU384" s="43">
        <v>1</v>
      </c>
      <c r="BV384" s="43">
        <v>1</v>
      </c>
      <c r="BW384" s="43">
        <v>1</v>
      </c>
      <c r="BX384" s="43">
        <v>1</v>
      </c>
      <c r="BY384" s="43">
        <v>1</v>
      </c>
    </row>
    <row r="385" spans="1:77">
      <c r="A385" s="42" t="s">
        <v>260</v>
      </c>
      <c r="B385" s="43">
        <v>1</v>
      </c>
      <c r="C385" s="43">
        <v>1</v>
      </c>
      <c r="D385" s="43">
        <v>1</v>
      </c>
      <c r="E385" s="43">
        <v>1</v>
      </c>
      <c r="F385" s="43">
        <v>1</v>
      </c>
      <c r="G385" s="43">
        <v>1</v>
      </c>
      <c r="H385" s="43">
        <v>1</v>
      </c>
      <c r="I385" s="43">
        <v>1</v>
      </c>
      <c r="J385" s="43">
        <v>1</v>
      </c>
      <c r="K385" s="43">
        <v>1</v>
      </c>
      <c r="L385" s="43">
        <v>1</v>
      </c>
      <c r="M385" s="43">
        <v>1</v>
      </c>
      <c r="N385" s="43">
        <v>1</v>
      </c>
      <c r="O385" s="43">
        <v>1</v>
      </c>
      <c r="P385" s="43">
        <v>1</v>
      </c>
      <c r="Q385" s="45">
        <v>1</v>
      </c>
      <c r="R385" s="43">
        <v>1</v>
      </c>
      <c r="S385" s="43">
        <v>1</v>
      </c>
      <c r="T385" s="43">
        <v>1</v>
      </c>
      <c r="U385" s="43">
        <v>1</v>
      </c>
      <c r="V385" s="43">
        <v>1</v>
      </c>
      <c r="W385" s="45">
        <v>1</v>
      </c>
      <c r="X385" s="43">
        <v>1</v>
      </c>
      <c r="Y385" s="43">
        <v>1</v>
      </c>
      <c r="Z385" s="43">
        <v>1</v>
      </c>
      <c r="AA385" s="43">
        <v>1</v>
      </c>
      <c r="AB385" s="43">
        <v>1</v>
      </c>
      <c r="AC385" s="43">
        <v>1</v>
      </c>
      <c r="AD385" s="43">
        <v>1</v>
      </c>
      <c r="AE385" s="43">
        <v>1</v>
      </c>
      <c r="AF385" s="43">
        <v>1</v>
      </c>
      <c r="AG385" s="43">
        <v>1</v>
      </c>
      <c r="AH385" s="43">
        <v>1</v>
      </c>
      <c r="AI385" s="43">
        <v>1</v>
      </c>
      <c r="AJ385" s="43">
        <v>1</v>
      </c>
      <c r="AK385" s="43">
        <v>1</v>
      </c>
      <c r="AL385" s="43">
        <v>1</v>
      </c>
      <c r="AM385" s="43">
        <v>1</v>
      </c>
      <c r="AN385" s="43">
        <v>1</v>
      </c>
      <c r="AO385" s="43">
        <v>1</v>
      </c>
      <c r="AP385" s="43">
        <v>1</v>
      </c>
      <c r="AQ385" s="43">
        <v>1</v>
      </c>
      <c r="AR385" s="43">
        <v>1</v>
      </c>
      <c r="AS385" s="43">
        <v>1</v>
      </c>
      <c r="AT385" s="43">
        <v>1</v>
      </c>
      <c r="AU385" s="43">
        <v>1</v>
      </c>
      <c r="AV385" s="43">
        <v>1</v>
      </c>
      <c r="AW385" s="43">
        <v>1</v>
      </c>
      <c r="AX385" s="43">
        <v>1</v>
      </c>
      <c r="AY385" s="43">
        <v>1</v>
      </c>
      <c r="AZ385" s="43">
        <v>1</v>
      </c>
      <c r="BA385" s="43">
        <v>1</v>
      </c>
      <c r="BB385" s="43">
        <v>1</v>
      </c>
      <c r="BC385" s="43">
        <v>1</v>
      </c>
      <c r="BD385" s="43">
        <v>1</v>
      </c>
      <c r="BE385" s="43">
        <v>1</v>
      </c>
      <c r="BF385" s="43">
        <v>1</v>
      </c>
      <c r="BG385" s="43">
        <v>1</v>
      </c>
      <c r="BH385" s="43">
        <v>1</v>
      </c>
      <c r="BI385" s="43">
        <v>1</v>
      </c>
      <c r="BJ385" s="43">
        <v>1</v>
      </c>
      <c r="BK385" s="43">
        <v>1</v>
      </c>
      <c r="BL385" s="43">
        <v>1</v>
      </c>
      <c r="BM385" s="43">
        <v>1</v>
      </c>
      <c r="BN385" s="43">
        <v>1</v>
      </c>
      <c r="BO385" s="43">
        <v>1</v>
      </c>
      <c r="BP385" s="43">
        <v>1</v>
      </c>
      <c r="BQ385" s="43">
        <v>1</v>
      </c>
      <c r="BR385" s="43">
        <v>1</v>
      </c>
      <c r="BS385" s="43">
        <v>1</v>
      </c>
      <c r="BT385" s="43">
        <v>1</v>
      </c>
      <c r="BU385" s="43">
        <v>1</v>
      </c>
      <c r="BV385" s="43">
        <v>1</v>
      </c>
      <c r="BW385" s="43">
        <v>1</v>
      </c>
      <c r="BX385" s="43">
        <v>1</v>
      </c>
      <c r="BY385" s="43">
        <v>1</v>
      </c>
    </row>
    <row r="386" spans="1:77">
      <c r="A386" s="42" t="s">
        <v>261</v>
      </c>
      <c r="B386" s="43"/>
      <c r="C386" s="43"/>
      <c r="D386" s="43"/>
      <c r="E386" s="43"/>
      <c r="F386" s="43"/>
      <c r="G386" s="43"/>
      <c r="H386" s="43"/>
      <c r="I386" s="43"/>
      <c r="J386" s="43"/>
      <c r="K386" s="43"/>
      <c r="L386" s="43"/>
      <c r="M386" s="43"/>
      <c r="N386" s="43"/>
      <c r="O386" s="43"/>
      <c r="P386" s="43"/>
      <c r="Q386" s="45">
        <v>1</v>
      </c>
      <c r="R386" s="43"/>
      <c r="S386" s="43"/>
      <c r="T386" s="43"/>
      <c r="U386" s="43"/>
      <c r="V386" s="43"/>
      <c r="W386" s="45">
        <v>1</v>
      </c>
      <c r="X386" s="43"/>
      <c r="Y386" s="43"/>
      <c r="Z386" s="43"/>
      <c r="AA386" s="43"/>
      <c r="AB386" s="43"/>
      <c r="AC386" s="43"/>
      <c r="AD386" s="43"/>
      <c r="AE386" s="43"/>
      <c r="AF386" s="43"/>
      <c r="AG386" s="43"/>
      <c r="AH386" s="43"/>
      <c r="AI386" s="43"/>
      <c r="AJ386" s="43"/>
      <c r="AK386" s="43"/>
      <c r="AL386" s="43"/>
      <c r="AM386" s="43"/>
      <c r="AN386" s="43"/>
      <c r="AO386" s="43"/>
      <c r="AP386" s="43"/>
      <c r="AQ386" s="43"/>
      <c r="AR386" s="43"/>
      <c r="AS386" s="43"/>
      <c r="AT386" s="43"/>
      <c r="AU386" s="43"/>
      <c r="AV386" s="43"/>
      <c r="AW386" s="43"/>
      <c r="AX386" s="43"/>
      <c r="AY386" s="43"/>
      <c r="AZ386" s="43"/>
      <c r="BA386" s="43"/>
      <c r="BB386" s="43"/>
      <c r="BC386" s="43">
        <v>1</v>
      </c>
      <c r="BD386" s="43"/>
      <c r="BE386" s="43"/>
      <c r="BF386" s="43">
        <v>1</v>
      </c>
      <c r="BG386" s="43"/>
      <c r="BH386" s="43"/>
      <c r="BI386" s="43"/>
      <c r="BJ386" s="43"/>
      <c r="BK386" s="43"/>
      <c r="BL386" s="43"/>
      <c r="BM386" s="43"/>
      <c r="BN386" s="43"/>
      <c r="BO386" s="43"/>
      <c r="BP386" s="43"/>
      <c r="BQ386" s="43"/>
      <c r="BR386" s="43"/>
      <c r="BS386" s="43"/>
      <c r="BT386" s="43"/>
      <c r="BU386" s="43"/>
      <c r="BV386" s="43"/>
      <c r="BW386" s="43"/>
      <c r="BX386" s="43"/>
      <c r="BY386" s="43"/>
    </row>
    <row r="387" spans="1:77">
      <c r="A387" s="42" t="s">
        <v>262</v>
      </c>
      <c r="B387" s="43">
        <v>1</v>
      </c>
      <c r="C387" s="43">
        <v>1</v>
      </c>
      <c r="D387" s="43">
        <v>1</v>
      </c>
      <c r="E387" s="43"/>
      <c r="F387" s="43">
        <v>1</v>
      </c>
      <c r="G387" s="43"/>
      <c r="H387" s="43">
        <v>1</v>
      </c>
      <c r="I387" s="43"/>
      <c r="J387" s="43">
        <v>1</v>
      </c>
      <c r="K387" s="43">
        <v>1</v>
      </c>
      <c r="L387" s="43">
        <v>1</v>
      </c>
      <c r="M387" s="43">
        <v>1</v>
      </c>
      <c r="N387" s="43">
        <v>1</v>
      </c>
      <c r="O387" s="43">
        <v>1</v>
      </c>
      <c r="P387" s="43"/>
      <c r="Q387" s="45">
        <v>1</v>
      </c>
      <c r="R387" s="43">
        <v>1</v>
      </c>
      <c r="S387" s="43"/>
      <c r="T387" s="43">
        <v>1</v>
      </c>
      <c r="U387" s="43">
        <v>1</v>
      </c>
      <c r="V387" s="43">
        <v>1</v>
      </c>
      <c r="W387" s="45">
        <v>1</v>
      </c>
      <c r="X387" s="43"/>
      <c r="Y387" s="43"/>
      <c r="Z387" s="43"/>
      <c r="AA387" s="43"/>
      <c r="AB387" s="43"/>
      <c r="AC387" s="43"/>
      <c r="AD387" s="43"/>
      <c r="AE387" s="43"/>
      <c r="AF387" s="43"/>
      <c r="AG387" s="43">
        <v>1</v>
      </c>
      <c r="AH387" s="43">
        <v>1</v>
      </c>
      <c r="AI387" s="43">
        <v>1</v>
      </c>
      <c r="AJ387" s="43">
        <v>1</v>
      </c>
      <c r="AK387" s="43"/>
      <c r="AL387" s="43">
        <v>1</v>
      </c>
      <c r="AM387" s="43">
        <v>1</v>
      </c>
      <c r="AN387" s="43"/>
      <c r="AO387" s="43"/>
      <c r="AP387" s="43"/>
      <c r="AQ387" s="43">
        <v>1</v>
      </c>
      <c r="AR387" s="43">
        <v>1</v>
      </c>
      <c r="AS387" s="43">
        <v>1</v>
      </c>
      <c r="AT387" s="43">
        <v>1</v>
      </c>
      <c r="AU387" s="43"/>
      <c r="AV387" s="43"/>
      <c r="AW387" s="43"/>
      <c r="AX387" s="43"/>
      <c r="AY387" s="43"/>
      <c r="AZ387" s="43"/>
      <c r="BA387" s="43"/>
      <c r="BB387" s="43"/>
      <c r="BC387" s="43">
        <v>1</v>
      </c>
      <c r="BD387" s="43">
        <v>1</v>
      </c>
      <c r="BE387" s="43">
        <v>1</v>
      </c>
      <c r="BF387" s="43">
        <v>1</v>
      </c>
      <c r="BG387" s="43">
        <v>1</v>
      </c>
      <c r="BH387" s="43">
        <v>1</v>
      </c>
      <c r="BI387" s="43">
        <v>1</v>
      </c>
      <c r="BJ387" s="43">
        <v>1</v>
      </c>
      <c r="BK387" s="43">
        <v>1</v>
      </c>
      <c r="BL387" s="43">
        <v>1</v>
      </c>
      <c r="BM387" s="43">
        <v>1</v>
      </c>
      <c r="BN387" s="43"/>
      <c r="BO387" s="43"/>
      <c r="BP387" s="43"/>
      <c r="BQ387" s="43"/>
      <c r="BR387" s="43">
        <v>1</v>
      </c>
      <c r="BS387" s="43">
        <v>1</v>
      </c>
      <c r="BT387" s="43">
        <v>1</v>
      </c>
      <c r="BU387" s="43"/>
      <c r="BV387" s="43"/>
      <c r="BW387" s="43"/>
      <c r="BX387" s="43">
        <v>1</v>
      </c>
      <c r="BY387" s="43"/>
    </row>
    <row r="388" spans="1:77">
      <c r="A388" s="42" t="s">
        <v>263</v>
      </c>
      <c r="B388" s="43">
        <v>1</v>
      </c>
      <c r="C388" s="43">
        <v>1</v>
      </c>
      <c r="D388" s="43">
        <v>1</v>
      </c>
      <c r="E388" s="43">
        <v>1</v>
      </c>
      <c r="F388" s="43">
        <v>1</v>
      </c>
      <c r="G388" s="43"/>
      <c r="H388" s="43">
        <v>1</v>
      </c>
      <c r="I388" s="43">
        <v>1</v>
      </c>
      <c r="J388" s="43">
        <v>1</v>
      </c>
      <c r="K388" s="43">
        <v>1</v>
      </c>
      <c r="L388" s="43">
        <v>1</v>
      </c>
      <c r="M388" s="43">
        <v>1</v>
      </c>
      <c r="N388" s="43">
        <v>1</v>
      </c>
      <c r="O388" s="43">
        <v>1</v>
      </c>
      <c r="P388" s="43">
        <v>1</v>
      </c>
      <c r="Q388" s="45">
        <v>1</v>
      </c>
      <c r="R388" s="43">
        <v>1</v>
      </c>
      <c r="S388" s="43">
        <v>1</v>
      </c>
      <c r="T388" s="43">
        <v>1</v>
      </c>
      <c r="U388" s="43">
        <v>1</v>
      </c>
      <c r="V388" s="43">
        <v>1</v>
      </c>
      <c r="W388" s="45">
        <v>1</v>
      </c>
      <c r="X388" s="43">
        <v>1</v>
      </c>
      <c r="Y388" s="43">
        <v>1</v>
      </c>
      <c r="Z388" s="43">
        <v>1</v>
      </c>
      <c r="AA388" s="43">
        <v>1</v>
      </c>
      <c r="AB388" s="43">
        <v>1</v>
      </c>
      <c r="AC388" s="43">
        <v>1</v>
      </c>
      <c r="AD388" s="43">
        <v>1</v>
      </c>
      <c r="AE388" s="43">
        <v>1</v>
      </c>
      <c r="AF388" s="43">
        <v>1</v>
      </c>
      <c r="AG388" s="43">
        <v>1</v>
      </c>
      <c r="AH388" s="43">
        <v>1</v>
      </c>
      <c r="AI388" s="43">
        <v>1</v>
      </c>
      <c r="AJ388" s="43">
        <v>1</v>
      </c>
      <c r="AK388" s="43">
        <v>1</v>
      </c>
      <c r="AL388" s="43">
        <v>1</v>
      </c>
      <c r="AM388" s="43">
        <v>1</v>
      </c>
      <c r="AN388" s="43">
        <v>1</v>
      </c>
      <c r="AO388" s="43">
        <v>1</v>
      </c>
      <c r="AP388" s="43">
        <v>1</v>
      </c>
      <c r="AQ388" s="43">
        <v>1</v>
      </c>
      <c r="AR388" s="43">
        <v>1</v>
      </c>
      <c r="AS388" s="43">
        <v>1</v>
      </c>
      <c r="AT388" s="43">
        <v>1</v>
      </c>
      <c r="AU388" s="43">
        <v>1</v>
      </c>
      <c r="AV388" s="43">
        <v>1</v>
      </c>
      <c r="AW388" s="43">
        <v>1</v>
      </c>
      <c r="AX388" s="43">
        <v>1</v>
      </c>
      <c r="AY388" s="43">
        <v>1</v>
      </c>
      <c r="AZ388" s="43">
        <v>1</v>
      </c>
      <c r="BA388" s="43">
        <v>1</v>
      </c>
      <c r="BB388" s="43">
        <v>1</v>
      </c>
      <c r="BC388" s="43">
        <v>1</v>
      </c>
      <c r="BD388" s="43">
        <v>1</v>
      </c>
      <c r="BE388" s="43">
        <v>1</v>
      </c>
      <c r="BF388" s="43">
        <v>1</v>
      </c>
      <c r="BG388" s="43">
        <v>1</v>
      </c>
      <c r="BH388" s="43">
        <v>1</v>
      </c>
      <c r="BI388" s="43">
        <v>1</v>
      </c>
      <c r="BJ388" s="43">
        <v>1</v>
      </c>
      <c r="BK388" s="43">
        <v>1</v>
      </c>
      <c r="BL388" s="43">
        <v>1</v>
      </c>
      <c r="BM388" s="43">
        <v>1</v>
      </c>
      <c r="BN388" s="43">
        <v>1</v>
      </c>
      <c r="BO388" s="43">
        <v>1</v>
      </c>
      <c r="BP388" s="43">
        <v>1</v>
      </c>
      <c r="BQ388" s="43">
        <v>1</v>
      </c>
      <c r="BR388" s="43">
        <v>1</v>
      </c>
      <c r="BS388" s="43">
        <v>1</v>
      </c>
      <c r="BT388" s="43">
        <v>1</v>
      </c>
      <c r="BU388" s="43">
        <v>1</v>
      </c>
      <c r="BV388" s="43">
        <v>1</v>
      </c>
      <c r="BW388" s="43">
        <v>1</v>
      </c>
      <c r="BX388" s="43">
        <v>1</v>
      </c>
      <c r="BY388" s="43">
        <v>1</v>
      </c>
    </row>
    <row r="389" spans="1:77">
      <c r="A389" s="53" t="s">
        <v>264</v>
      </c>
      <c r="B389" s="54">
        <v>1</v>
      </c>
      <c r="C389" s="54">
        <v>1</v>
      </c>
      <c r="D389" s="54">
        <v>1</v>
      </c>
      <c r="E389" s="54">
        <v>1</v>
      </c>
      <c r="F389" s="54">
        <v>1</v>
      </c>
      <c r="G389" s="54">
        <v>1</v>
      </c>
      <c r="H389" s="54">
        <v>1</v>
      </c>
      <c r="I389" s="54">
        <v>1</v>
      </c>
      <c r="J389" s="54">
        <v>1</v>
      </c>
      <c r="K389" s="54">
        <v>1</v>
      </c>
      <c r="L389" s="54">
        <v>1</v>
      </c>
      <c r="M389" s="54">
        <v>1</v>
      </c>
      <c r="N389" s="54">
        <v>1</v>
      </c>
      <c r="O389" s="54">
        <v>1</v>
      </c>
      <c r="P389" s="54">
        <v>1</v>
      </c>
      <c r="Q389" s="45">
        <v>1</v>
      </c>
      <c r="R389" s="54">
        <v>1</v>
      </c>
      <c r="S389" s="54">
        <v>1</v>
      </c>
      <c r="T389" s="54">
        <v>1</v>
      </c>
      <c r="U389" s="54">
        <v>1</v>
      </c>
      <c r="V389" s="54">
        <v>1</v>
      </c>
      <c r="W389" s="55">
        <v>1</v>
      </c>
      <c r="X389" s="54">
        <v>1</v>
      </c>
      <c r="Y389" s="54">
        <v>1</v>
      </c>
      <c r="Z389" s="54">
        <v>1</v>
      </c>
      <c r="AA389" s="54">
        <v>1</v>
      </c>
      <c r="AB389" s="54">
        <v>1</v>
      </c>
      <c r="AC389" s="54">
        <v>1</v>
      </c>
      <c r="AD389" s="54">
        <v>1</v>
      </c>
      <c r="AE389" s="54">
        <v>1</v>
      </c>
      <c r="AF389" s="54">
        <v>1</v>
      </c>
      <c r="AG389" s="54">
        <v>1</v>
      </c>
      <c r="AH389" s="54">
        <v>1</v>
      </c>
      <c r="AI389" s="54">
        <v>1</v>
      </c>
      <c r="AJ389" s="54">
        <v>1</v>
      </c>
      <c r="AK389" s="54">
        <v>1</v>
      </c>
      <c r="AL389" s="54">
        <v>1</v>
      </c>
      <c r="AM389" s="54">
        <v>1</v>
      </c>
      <c r="AN389" s="54">
        <v>1</v>
      </c>
      <c r="AO389" s="54">
        <v>1</v>
      </c>
      <c r="AP389" s="54">
        <v>1</v>
      </c>
      <c r="AQ389" s="54">
        <v>1</v>
      </c>
      <c r="AR389" s="54">
        <v>1</v>
      </c>
      <c r="AS389" s="54">
        <v>1</v>
      </c>
      <c r="AT389" s="54">
        <v>1</v>
      </c>
      <c r="AU389" s="54">
        <v>1</v>
      </c>
      <c r="AV389" s="54">
        <v>1</v>
      </c>
      <c r="AW389" s="54">
        <v>1</v>
      </c>
      <c r="AX389" s="54">
        <v>1</v>
      </c>
      <c r="AY389" s="54">
        <v>1</v>
      </c>
      <c r="AZ389" s="54">
        <v>1</v>
      </c>
      <c r="BA389" s="54">
        <v>1</v>
      </c>
      <c r="BB389" s="54">
        <v>1</v>
      </c>
      <c r="BC389" s="54">
        <v>1</v>
      </c>
      <c r="BD389" s="54">
        <v>1</v>
      </c>
      <c r="BE389" s="54">
        <v>1</v>
      </c>
      <c r="BF389" s="54">
        <v>1</v>
      </c>
      <c r="BG389" s="54">
        <v>1</v>
      </c>
      <c r="BH389" s="54">
        <v>1</v>
      </c>
      <c r="BI389" s="54">
        <v>1</v>
      </c>
      <c r="BJ389" s="54">
        <v>1</v>
      </c>
      <c r="BK389" s="54">
        <v>1</v>
      </c>
      <c r="BL389" s="54">
        <v>1</v>
      </c>
      <c r="BM389" s="54">
        <v>1</v>
      </c>
      <c r="BN389" s="54">
        <v>1</v>
      </c>
      <c r="BO389" s="54">
        <v>1</v>
      </c>
      <c r="BP389" s="54">
        <v>1</v>
      </c>
      <c r="BQ389" s="54">
        <v>1</v>
      </c>
      <c r="BR389" s="54">
        <v>1</v>
      </c>
      <c r="BS389" s="54">
        <v>1</v>
      </c>
      <c r="BT389" s="54">
        <v>1</v>
      </c>
      <c r="BU389" s="54">
        <v>1</v>
      </c>
      <c r="BV389" s="54">
        <v>1</v>
      </c>
      <c r="BW389" s="54">
        <v>1</v>
      </c>
      <c r="BX389" s="54">
        <v>1</v>
      </c>
      <c r="BY389" s="54">
        <v>1</v>
      </c>
    </row>
    <row r="390" spans="1:77">
      <c r="A390" s="42" t="s">
        <v>265</v>
      </c>
      <c r="B390" s="43">
        <v>1</v>
      </c>
      <c r="C390" s="43">
        <v>1</v>
      </c>
      <c r="D390" s="43">
        <v>1</v>
      </c>
      <c r="E390" s="43">
        <v>1</v>
      </c>
      <c r="F390" s="43">
        <v>1</v>
      </c>
      <c r="G390" s="43"/>
      <c r="H390" s="43">
        <v>1</v>
      </c>
      <c r="I390" s="43">
        <v>1</v>
      </c>
      <c r="J390" s="43">
        <v>1</v>
      </c>
      <c r="K390" s="43">
        <v>1</v>
      </c>
      <c r="L390" s="43">
        <v>1</v>
      </c>
      <c r="M390" s="43">
        <v>1</v>
      </c>
      <c r="N390" s="43">
        <v>1</v>
      </c>
      <c r="O390" s="43">
        <v>1</v>
      </c>
      <c r="P390" s="43">
        <v>1</v>
      </c>
      <c r="Q390" s="45">
        <v>1</v>
      </c>
      <c r="R390" s="43">
        <v>1</v>
      </c>
      <c r="S390" s="43">
        <v>1</v>
      </c>
      <c r="T390" s="43">
        <v>1</v>
      </c>
      <c r="U390" s="43">
        <v>1</v>
      </c>
      <c r="V390" s="43">
        <v>1</v>
      </c>
      <c r="W390" s="45">
        <v>1</v>
      </c>
      <c r="X390" s="43">
        <v>1</v>
      </c>
      <c r="Y390" s="43">
        <v>1</v>
      </c>
      <c r="Z390" s="43">
        <v>1</v>
      </c>
      <c r="AA390" s="43">
        <v>1</v>
      </c>
      <c r="AB390" s="43">
        <v>1</v>
      </c>
      <c r="AC390" s="43">
        <v>1</v>
      </c>
      <c r="AD390" s="43">
        <v>1</v>
      </c>
      <c r="AE390" s="43">
        <v>1</v>
      </c>
      <c r="AF390" s="43">
        <v>1</v>
      </c>
      <c r="AG390" s="43">
        <v>1</v>
      </c>
      <c r="AH390" s="43">
        <v>1</v>
      </c>
      <c r="AI390" s="43">
        <v>1</v>
      </c>
      <c r="AJ390" s="43">
        <v>1</v>
      </c>
      <c r="AK390" s="43">
        <v>1</v>
      </c>
      <c r="AL390" s="43">
        <v>1</v>
      </c>
      <c r="AM390" s="43">
        <v>1</v>
      </c>
      <c r="AN390" s="43">
        <v>1</v>
      </c>
      <c r="AO390" s="43">
        <v>1</v>
      </c>
      <c r="AP390" s="43">
        <v>1</v>
      </c>
      <c r="AQ390" s="43">
        <v>1</v>
      </c>
      <c r="AR390" s="43">
        <v>1</v>
      </c>
      <c r="AS390" s="43">
        <v>1</v>
      </c>
      <c r="AT390" s="43">
        <v>1</v>
      </c>
      <c r="AU390" s="43">
        <v>1</v>
      </c>
      <c r="AV390" s="43">
        <v>1</v>
      </c>
      <c r="AW390" s="43">
        <v>1</v>
      </c>
      <c r="AX390" s="43">
        <v>1</v>
      </c>
      <c r="AY390" s="43">
        <v>1</v>
      </c>
      <c r="AZ390" s="43">
        <v>1</v>
      </c>
      <c r="BA390" s="43">
        <v>1</v>
      </c>
      <c r="BB390" s="43">
        <v>1</v>
      </c>
      <c r="BC390" s="43">
        <v>1</v>
      </c>
      <c r="BD390" s="43">
        <v>1</v>
      </c>
      <c r="BE390" s="43">
        <v>1</v>
      </c>
      <c r="BF390" s="43">
        <v>1</v>
      </c>
      <c r="BG390" s="43">
        <v>1</v>
      </c>
      <c r="BH390" s="43">
        <v>1</v>
      </c>
      <c r="BI390" s="43">
        <v>1</v>
      </c>
      <c r="BJ390" s="43">
        <v>1</v>
      </c>
      <c r="BK390" s="43">
        <v>1</v>
      </c>
      <c r="BL390" s="43">
        <v>1</v>
      </c>
      <c r="BM390" s="43">
        <v>1</v>
      </c>
      <c r="BN390" s="43">
        <v>1</v>
      </c>
      <c r="BO390" s="43">
        <v>1</v>
      </c>
      <c r="BP390" s="43">
        <v>1</v>
      </c>
      <c r="BQ390" s="43">
        <v>1</v>
      </c>
      <c r="BR390" s="43">
        <v>1</v>
      </c>
      <c r="BS390" s="43">
        <v>1</v>
      </c>
      <c r="BT390" s="43">
        <v>1</v>
      </c>
      <c r="BU390" s="43">
        <v>1</v>
      </c>
      <c r="BV390" s="43">
        <v>1</v>
      </c>
      <c r="BW390" s="43">
        <v>1</v>
      </c>
      <c r="BX390" s="43">
        <v>1</v>
      </c>
      <c r="BY390" s="43">
        <v>1</v>
      </c>
    </row>
    <row r="391" spans="1:77">
      <c r="A391" s="42" t="s">
        <v>266</v>
      </c>
      <c r="B391" s="43">
        <v>1</v>
      </c>
      <c r="C391" s="43">
        <v>1</v>
      </c>
      <c r="D391" s="43">
        <v>1</v>
      </c>
      <c r="E391" s="43">
        <v>1</v>
      </c>
      <c r="F391" s="43">
        <v>1</v>
      </c>
      <c r="G391" s="43"/>
      <c r="H391" s="43">
        <v>1</v>
      </c>
      <c r="I391" s="43">
        <v>1</v>
      </c>
      <c r="J391" s="43">
        <v>1</v>
      </c>
      <c r="K391" s="43">
        <v>1</v>
      </c>
      <c r="L391" s="43">
        <v>1</v>
      </c>
      <c r="M391" s="43">
        <v>1</v>
      </c>
      <c r="N391" s="43">
        <v>1</v>
      </c>
      <c r="O391" s="43">
        <v>1</v>
      </c>
      <c r="P391" s="43">
        <v>1</v>
      </c>
      <c r="Q391" s="45">
        <v>1</v>
      </c>
      <c r="R391" s="43">
        <v>1</v>
      </c>
      <c r="S391" s="43">
        <v>1</v>
      </c>
      <c r="T391" s="43">
        <v>1</v>
      </c>
      <c r="U391" s="43">
        <v>1</v>
      </c>
      <c r="V391" s="43">
        <v>1</v>
      </c>
      <c r="W391" s="45">
        <v>1</v>
      </c>
      <c r="X391" s="43">
        <v>1</v>
      </c>
      <c r="Y391" s="43">
        <v>1</v>
      </c>
      <c r="Z391" s="43">
        <v>1</v>
      </c>
      <c r="AA391" s="43">
        <v>1</v>
      </c>
      <c r="AB391" s="43">
        <v>1</v>
      </c>
      <c r="AC391" s="43">
        <v>1</v>
      </c>
      <c r="AD391" s="43">
        <v>1</v>
      </c>
      <c r="AE391" s="43">
        <v>1</v>
      </c>
      <c r="AF391" s="43">
        <v>1</v>
      </c>
      <c r="AG391" s="43">
        <v>1</v>
      </c>
      <c r="AH391" s="43">
        <v>1</v>
      </c>
      <c r="AI391" s="43">
        <v>1</v>
      </c>
      <c r="AJ391" s="43">
        <v>1</v>
      </c>
      <c r="AK391" s="43">
        <v>1</v>
      </c>
      <c r="AL391" s="43">
        <v>1</v>
      </c>
      <c r="AM391" s="43">
        <v>1</v>
      </c>
      <c r="AN391" s="43">
        <v>1</v>
      </c>
      <c r="AO391" s="43">
        <v>1</v>
      </c>
      <c r="AP391" s="43">
        <v>1</v>
      </c>
      <c r="AQ391" s="43">
        <v>1</v>
      </c>
      <c r="AR391" s="43">
        <v>1</v>
      </c>
      <c r="AS391" s="43">
        <v>1</v>
      </c>
      <c r="AT391" s="43">
        <v>1</v>
      </c>
      <c r="AU391" s="43">
        <v>1</v>
      </c>
      <c r="AV391" s="43">
        <v>1</v>
      </c>
      <c r="AW391" s="43">
        <v>1</v>
      </c>
      <c r="AX391" s="43">
        <v>1</v>
      </c>
      <c r="AY391" s="43">
        <v>1</v>
      </c>
      <c r="AZ391" s="43">
        <v>1</v>
      </c>
      <c r="BA391" s="43">
        <v>1</v>
      </c>
      <c r="BB391" s="43">
        <v>1</v>
      </c>
      <c r="BC391" s="43">
        <v>1</v>
      </c>
      <c r="BD391" s="43">
        <v>1</v>
      </c>
      <c r="BE391" s="43">
        <v>1</v>
      </c>
      <c r="BF391" s="43">
        <v>1</v>
      </c>
      <c r="BG391" s="43">
        <v>1</v>
      </c>
      <c r="BH391" s="43">
        <v>1</v>
      </c>
      <c r="BI391" s="43">
        <v>1</v>
      </c>
      <c r="BJ391" s="43">
        <v>1</v>
      </c>
      <c r="BK391" s="43">
        <v>1</v>
      </c>
      <c r="BL391" s="43">
        <v>1</v>
      </c>
      <c r="BM391" s="43">
        <v>1</v>
      </c>
      <c r="BN391" s="43">
        <v>1</v>
      </c>
      <c r="BO391" s="43">
        <v>1</v>
      </c>
      <c r="BP391" s="43">
        <v>1</v>
      </c>
      <c r="BQ391" s="43">
        <v>1</v>
      </c>
      <c r="BR391" s="43">
        <v>1</v>
      </c>
      <c r="BS391" s="43">
        <v>1</v>
      </c>
      <c r="BT391" s="43">
        <v>1</v>
      </c>
      <c r="BU391" s="43">
        <v>1</v>
      </c>
      <c r="BV391" s="43">
        <v>1</v>
      </c>
      <c r="BW391" s="43">
        <v>1</v>
      </c>
      <c r="BX391" s="43">
        <v>1</v>
      </c>
      <c r="BY391" s="43">
        <v>1</v>
      </c>
    </row>
    <row r="392" spans="1:77">
      <c r="A392" s="42" t="s">
        <v>267</v>
      </c>
      <c r="B392" s="43"/>
      <c r="C392" s="43">
        <v>1</v>
      </c>
      <c r="D392" s="43">
        <v>1</v>
      </c>
      <c r="E392" s="43"/>
      <c r="F392" s="43"/>
      <c r="G392" s="43"/>
      <c r="H392" s="43">
        <v>0.98409999999999997</v>
      </c>
      <c r="I392" s="43">
        <v>1</v>
      </c>
      <c r="J392" s="43">
        <v>1</v>
      </c>
      <c r="K392" s="43">
        <v>1</v>
      </c>
      <c r="L392" s="43">
        <v>1</v>
      </c>
      <c r="M392" s="43"/>
      <c r="N392" s="43"/>
      <c r="O392" s="43">
        <v>1</v>
      </c>
      <c r="P392" s="43"/>
      <c r="Q392" s="45">
        <v>1</v>
      </c>
      <c r="R392" s="43"/>
      <c r="S392" s="43">
        <v>1</v>
      </c>
      <c r="T392" s="43"/>
      <c r="U392" s="43"/>
      <c r="V392" s="43"/>
      <c r="W392" s="45">
        <v>1</v>
      </c>
      <c r="X392" s="43">
        <v>1</v>
      </c>
      <c r="Y392" s="43">
        <v>1</v>
      </c>
      <c r="Z392" s="43">
        <v>1</v>
      </c>
      <c r="AA392" s="43">
        <v>1</v>
      </c>
      <c r="AB392" s="43">
        <v>1</v>
      </c>
      <c r="AC392" s="43">
        <v>1</v>
      </c>
      <c r="AD392" s="43">
        <v>1</v>
      </c>
      <c r="AE392" s="43">
        <v>1</v>
      </c>
      <c r="AF392" s="43">
        <v>1</v>
      </c>
      <c r="AG392" s="43">
        <v>1</v>
      </c>
      <c r="AH392" s="43">
        <v>1</v>
      </c>
      <c r="AI392" s="43">
        <v>1</v>
      </c>
      <c r="AJ392" s="43">
        <v>1</v>
      </c>
      <c r="AK392" s="43">
        <v>1</v>
      </c>
      <c r="AL392" s="43">
        <v>1</v>
      </c>
      <c r="AM392" s="43">
        <v>1</v>
      </c>
      <c r="AN392" s="43">
        <v>1</v>
      </c>
      <c r="AO392" s="43">
        <v>1</v>
      </c>
      <c r="AP392" s="43">
        <v>1</v>
      </c>
      <c r="AQ392" s="43">
        <v>1</v>
      </c>
      <c r="AR392" s="43">
        <v>1</v>
      </c>
      <c r="AS392" s="43">
        <v>1</v>
      </c>
      <c r="AT392" s="43">
        <v>1</v>
      </c>
      <c r="AU392" s="43">
        <v>1</v>
      </c>
      <c r="AV392" s="43">
        <v>1</v>
      </c>
      <c r="AW392" s="43">
        <v>1</v>
      </c>
      <c r="AX392" s="43">
        <v>1</v>
      </c>
      <c r="AY392" s="43">
        <v>1</v>
      </c>
      <c r="AZ392" s="43">
        <v>1</v>
      </c>
      <c r="BA392" s="43">
        <v>1</v>
      </c>
      <c r="BB392" s="43">
        <v>1</v>
      </c>
      <c r="BC392" s="43">
        <v>1</v>
      </c>
      <c r="BD392" s="43">
        <v>1</v>
      </c>
      <c r="BE392" s="43"/>
      <c r="BF392" s="43"/>
      <c r="BG392" s="43">
        <v>1</v>
      </c>
      <c r="BH392" s="43"/>
      <c r="BI392" s="43">
        <v>1</v>
      </c>
      <c r="BJ392" s="43"/>
      <c r="BK392" s="43"/>
      <c r="BL392" s="43"/>
      <c r="BM392" s="43"/>
      <c r="BN392" s="43"/>
      <c r="BO392" s="43"/>
      <c r="BP392" s="43"/>
      <c r="BQ392" s="43"/>
      <c r="BR392" s="43"/>
      <c r="BS392" s="43">
        <v>1</v>
      </c>
      <c r="BT392" s="43"/>
      <c r="BU392" s="43"/>
      <c r="BV392" s="43"/>
      <c r="BW392" s="43"/>
      <c r="BX392" s="43"/>
      <c r="BY392" s="43"/>
    </row>
    <row r="393" spans="1:77">
      <c r="A393" s="42" t="s">
        <v>268</v>
      </c>
      <c r="B393" s="43">
        <v>1</v>
      </c>
      <c r="C393" s="43">
        <v>1</v>
      </c>
      <c r="D393" s="43">
        <v>1</v>
      </c>
      <c r="E393" s="43">
        <v>1</v>
      </c>
      <c r="F393" s="43">
        <v>1</v>
      </c>
      <c r="G393" s="43"/>
      <c r="H393" s="43">
        <v>1</v>
      </c>
      <c r="I393" s="43">
        <v>1</v>
      </c>
      <c r="J393" s="43">
        <v>1</v>
      </c>
      <c r="K393" s="43">
        <v>1</v>
      </c>
      <c r="L393" s="43">
        <v>1</v>
      </c>
      <c r="M393" s="43">
        <v>1</v>
      </c>
      <c r="N393" s="43">
        <v>1</v>
      </c>
      <c r="O393" s="43">
        <v>1</v>
      </c>
      <c r="P393" s="43">
        <v>1</v>
      </c>
      <c r="Q393" s="45">
        <v>1</v>
      </c>
      <c r="R393" s="43">
        <v>1</v>
      </c>
      <c r="S393" s="43">
        <v>1</v>
      </c>
      <c r="T393" s="43">
        <v>1</v>
      </c>
      <c r="U393" s="43">
        <v>1</v>
      </c>
      <c r="V393" s="43">
        <v>1</v>
      </c>
      <c r="W393" s="45">
        <v>1</v>
      </c>
      <c r="X393" s="43">
        <v>1</v>
      </c>
      <c r="Y393" s="43">
        <v>1</v>
      </c>
      <c r="Z393" s="43">
        <v>1</v>
      </c>
      <c r="AA393" s="43">
        <v>1</v>
      </c>
      <c r="AB393" s="43">
        <v>1</v>
      </c>
      <c r="AC393" s="43">
        <v>1</v>
      </c>
      <c r="AD393" s="43">
        <v>1</v>
      </c>
      <c r="AE393" s="43">
        <v>1</v>
      </c>
      <c r="AF393" s="43">
        <v>1</v>
      </c>
      <c r="AG393" s="43">
        <v>1</v>
      </c>
      <c r="AH393" s="43">
        <v>1</v>
      </c>
      <c r="AI393" s="43">
        <v>1</v>
      </c>
      <c r="AJ393" s="43">
        <v>1</v>
      </c>
      <c r="AK393" s="43">
        <v>1</v>
      </c>
      <c r="AL393" s="43">
        <v>1</v>
      </c>
      <c r="AM393" s="43">
        <v>1</v>
      </c>
      <c r="AN393" s="43">
        <v>1</v>
      </c>
      <c r="AO393" s="43">
        <v>1</v>
      </c>
      <c r="AP393" s="43">
        <v>1</v>
      </c>
      <c r="AQ393" s="43">
        <v>1</v>
      </c>
      <c r="AR393" s="43">
        <v>1</v>
      </c>
      <c r="AS393" s="43">
        <v>1</v>
      </c>
      <c r="AT393" s="43">
        <v>1</v>
      </c>
      <c r="AU393" s="43">
        <v>1</v>
      </c>
      <c r="AV393" s="43">
        <v>1</v>
      </c>
      <c r="AW393" s="43">
        <v>1</v>
      </c>
      <c r="AX393" s="43">
        <v>1</v>
      </c>
      <c r="AY393" s="43">
        <v>1</v>
      </c>
      <c r="AZ393" s="43">
        <v>1</v>
      </c>
      <c r="BA393" s="43">
        <v>1</v>
      </c>
      <c r="BB393" s="43">
        <v>1</v>
      </c>
      <c r="BC393" s="43">
        <v>1</v>
      </c>
      <c r="BD393" s="43">
        <v>1</v>
      </c>
      <c r="BE393" s="43">
        <v>1</v>
      </c>
      <c r="BF393" s="43">
        <v>1</v>
      </c>
      <c r="BG393" s="43">
        <v>1</v>
      </c>
      <c r="BH393" s="43">
        <v>1</v>
      </c>
      <c r="BI393" s="43">
        <v>1</v>
      </c>
      <c r="BJ393" s="43">
        <v>1</v>
      </c>
      <c r="BK393" s="43">
        <v>1</v>
      </c>
      <c r="BL393" s="43">
        <v>1</v>
      </c>
      <c r="BM393" s="43">
        <v>1</v>
      </c>
      <c r="BN393" s="43">
        <v>1</v>
      </c>
      <c r="BO393" s="43">
        <v>1</v>
      </c>
      <c r="BP393" s="43">
        <v>1</v>
      </c>
      <c r="BQ393" s="43">
        <v>1</v>
      </c>
      <c r="BR393" s="43">
        <v>1</v>
      </c>
      <c r="BS393" s="43">
        <v>1</v>
      </c>
      <c r="BT393" s="43">
        <v>1</v>
      </c>
      <c r="BU393" s="43">
        <v>1</v>
      </c>
      <c r="BV393" s="43">
        <v>1</v>
      </c>
      <c r="BW393" s="43">
        <v>1</v>
      </c>
      <c r="BX393" s="43">
        <v>1</v>
      </c>
      <c r="BY393" s="43">
        <v>1</v>
      </c>
    </row>
    <row r="394" spans="1:77">
      <c r="A394" s="42" t="s">
        <v>269</v>
      </c>
      <c r="B394" s="43">
        <v>1</v>
      </c>
      <c r="C394" s="43">
        <v>1</v>
      </c>
      <c r="D394" s="43">
        <v>1</v>
      </c>
      <c r="E394" s="43">
        <v>1</v>
      </c>
      <c r="F394" s="43">
        <v>1</v>
      </c>
      <c r="G394" s="43"/>
      <c r="H394" s="43">
        <v>1</v>
      </c>
      <c r="I394" s="43">
        <v>1</v>
      </c>
      <c r="J394" s="43">
        <v>1</v>
      </c>
      <c r="K394" s="43">
        <v>1</v>
      </c>
      <c r="L394" s="43">
        <v>1</v>
      </c>
      <c r="M394" s="43">
        <v>1</v>
      </c>
      <c r="N394" s="43">
        <v>1</v>
      </c>
      <c r="O394" s="43">
        <v>1</v>
      </c>
      <c r="P394" s="43">
        <v>1</v>
      </c>
      <c r="Q394" s="45">
        <v>1</v>
      </c>
      <c r="R394" s="43">
        <v>1</v>
      </c>
      <c r="S394" s="43">
        <v>1</v>
      </c>
      <c r="T394" s="43">
        <v>1</v>
      </c>
      <c r="U394" s="43">
        <v>1</v>
      </c>
      <c r="V394" s="43">
        <v>1</v>
      </c>
      <c r="W394" s="45">
        <v>1</v>
      </c>
      <c r="X394" s="43">
        <v>1</v>
      </c>
      <c r="Y394" s="43">
        <v>1</v>
      </c>
      <c r="Z394" s="43">
        <v>1</v>
      </c>
      <c r="AA394" s="43">
        <v>1</v>
      </c>
      <c r="AB394" s="43">
        <v>1</v>
      </c>
      <c r="AC394" s="43">
        <v>1</v>
      </c>
      <c r="AD394" s="43">
        <v>1</v>
      </c>
      <c r="AE394" s="43">
        <v>1</v>
      </c>
      <c r="AF394" s="43">
        <v>1</v>
      </c>
      <c r="AG394" s="43">
        <v>1</v>
      </c>
      <c r="AH394" s="43">
        <v>1</v>
      </c>
      <c r="AI394" s="43">
        <v>1</v>
      </c>
      <c r="AJ394" s="43">
        <v>1</v>
      </c>
      <c r="AK394" s="43">
        <v>1</v>
      </c>
      <c r="AL394" s="43">
        <v>1</v>
      </c>
      <c r="AM394" s="43">
        <v>1</v>
      </c>
      <c r="AN394" s="43">
        <v>1</v>
      </c>
      <c r="AO394" s="43">
        <v>1</v>
      </c>
      <c r="AP394" s="43">
        <v>1</v>
      </c>
      <c r="AQ394" s="43">
        <v>1</v>
      </c>
      <c r="AR394" s="43">
        <v>1</v>
      </c>
      <c r="AS394" s="43">
        <v>1</v>
      </c>
      <c r="AT394" s="43">
        <v>1</v>
      </c>
      <c r="AU394" s="43">
        <v>1</v>
      </c>
      <c r="AV394" s="43">
        <v>1</v>
      </c>
      <c r="AW394" s="43">
        <v>1</v>
      </c>
      <c r="AX394" s="43">
        <v>1</v>
      </c>
      <c r="AY394" s="43">
        <v>1</v>
      </c>
      <c r="AZ394" s="43">
        <v>1</v>
      </c>
      <c r="BA394" s="43">
        <v>1</v>
      </c>
      <c r="BB394" s="43">
        <v>1</v>
      </c>
      <c r="BC394" s="43">
        <v>1</v>
      </c>
      <c r="BD394" s="43">
        <v>1</v>
      </c>
      <c r="BE394" s="43">
        <v>1</v>
      </c>
      <c r="BF394" s="43">
        <v>1</v>
      </c>
      <c r="BG394" s="43">
        <v>1</v>
      </c>
      <c r="BH394" s="43">
        <v>1</v>
      </c>
      <c r="BI394" s="43">
        <v>1</v>
      </c>
      <c r="BJ394" s="43">
        <v>1</v>
      </c>
      <c r="BK394" s="43">
        <v>1</v>
      </c>
      <c r="BL394" s="43">
        <v>1</v>
      </c>
      <c r="BM394" s="43">
        <v>1</v>
      </c>
      <c r="BN394" s="43">
        <v>1</v>
      </c>
      <c r="BO394" s="43">
        <v>1</v>
      </c>
      <c r="BP394" s="43">
        <v>1</v>
      </c>
      <c r="BQ394" s="43">
        <v>1</v>
      </c>
      <c r="BR394" s="43">
        <v>1</v>
      </c>
      <c r="BS394" s="43">
        <v>1</v>
      </c>
      <c r="BT394" s="43">
        <v>1</v>
      </c>
      <c r="BU394" s="43">
        <v>1</v>
      </c>
      <c r="BV394" s="43">
        <v>1</v>
      </c>
      <c r="BW394" s="43">
        <v>1</v>
      </c>
      <c r="BX394" s="43">
        <v>1</v>
      </c>
      <c r="BY394" s="43">
        <v>1</v>
      </c>
    </row>
    <row r="395" spans="1:77">
      <c r="A395" s="42" t="s">
        <v>270</v>
      </c>
      <c r="B395" s="43">
        <v>1</v>
      </c>
      <c r="C395" s="43">
        <v>1</v>
      </c>
      <c r="D395" s="43">
        <v>1</v>
      </c>
      <c r="E395" s="43">
        <v>1</v>
      </c>
      <c r="F395" s="43">
        <v>1</v>
      </c>
      <c r="G395" s="43"/>
      <c r="H395" s="43">
        <v>1</v>
      </c>
      <c r="I395" s="43">
        <v>1</v>
      </c>
      <c r="J395" s="43">
        <v>1</v>
      </c>
      <c r="K395" s="43">
        <v>1</v>
      </c>
      <c r="L395" s="43">
        <v>1</v>
      </c>
      <c r="M395" s="43">
        <v>1</v>
      </c>
      <c r="N395" s="43">
        <v>1</v>
      </c>
      <c r="O395" s="43">
        <v>1</v>
      </c>
      <c r="P395" s="43">
        <v>1</v>
      </c>
      <c r="Q395" s="45">
        <v>1</v>
      </c>
      <c r="R395" s="43">
        <v>1</v>
      </c>
      <c r="S395" s="43">
        <v>1</v>
      </c>
      <c r="T395" s="43">
        <v>1</v>
      </c>
      <c r="U395" s="43">
        <v>1</v>
      </c>
      <c r="V395" s="43">
        <v>1</v>
      </c>
      <c r="W395" s="45">
        <v>1</v>
      </c>
      <c r="X395" s="43">
        <v>1</v>
      </c>
      <c r="Y395" s="43">
        <v>1</v>
      </c>
      <c r="Z395" s="43">
        <v>1</v>
      </c>
      <c r="AA395" s="43">
        <v>1</v>
      </c>
      <c r="AB395" s="43">
        <v>1</v>
      </c>
      <c r="AC395" s="43">
        <v>1</v>
      </c>
      <c r="AD395" s="43">
        <v>1</v>
      </c>
      <c r="AE395" s="43">
        <v>1</v>
      </c>
      <c r="AF395" s="43">
        <v>1</v>
      </c>
      <c r="AG395" s="43">
        <v>1</v>
      </c>
      <c r="AH395" s="43">
        <v>1</v>
      </c>
      <c r="AI395" s="43">
        <v>1</v>
      </c>
      <c r="AJ395" s="43">
        <v>1</v>
      </c>
      <c r="AK395" s="43">
        <v>1</v>
      </c>
      <c r="AL395" s="43">
        <v>1</v>
      </c>
      <c r="AM395" s="43">
        <v>1</v>
      </c>
      <c r="AN395" s="43">
        <v>1</v>
      </c>
      <c r="AO395" s="43">
        <v>1</v>
      </c>
      <c r="AP395" s="43">
        <v>1</v>
      </c>
      <c r="AQ395" s="43">
        <v>1</v>
      </c>
      <c r="AR395" s="43">
        <v>1</v>
      </c>
      <c r="AS395" s="43">
        <v>1</v>
      </c>
      <c r="AT395" s="43">
        <v>1</v>
      </c>
      <c r="AU395" s="43">
        <v>1</v>
      </c>
      <c r="AV395" s="43">
        <v>1</v>
      </c>
      <c r="AW395" s="43">
        <v>1</v>
      </c>
      <c r="AX395" s="43">
        <v>1</v>
      </c>
      <c r="AY395" s="43">
        <v>1</v>
      </c>
      <c r="AZ395" s="43">
        <v>1</v>
      </c>
      <c r="BA395" s="43">
        <v>1</v>
      </c>
      <c r="BB395" s="43">
        <v>1</v>
      </c>
      <c r="BC395" s="43">
        <v>1</v>
      </c>
      <c r="BD395" s="43">
        <v>1</v>
      </c>
      <c r="BE395" s="43">
        <v>1</v>
      </c>
      <c r="BF395" s="43">
        <v>1</v>
      </c>
      <c r="BG395" s="43">
        <v>1</v>
      </c>
      <c r="BH395" s="43">
        <v>1</v>
      </c>
      <c r="BI395" s="43">
        <v>1</v>
      </c>
      <c r="BJ395" s="43">
        <v>1</v>
      </c>
      <c r="BK395" s="43">
        <v>1</v>
      </c>
      <c r="BL395" s="43">
        <v>1</v>
      </c>
      <c r="BM395" s="43">
        <v>1</v>
      </c>
      <c r="BN395" s="43">
        <v>1</v>
      </c>
      <c r="BO395" s="43">
        <v>1</v>
      </c>
      <c r="BP395" s="43">
        <v>1</v>
      </c>
      <c r="BQ395" s="43">
        <v>1</v>
      </c>
      <c r="BR395" s="43">
        <v>1</v>
      </c>
      <c r="BS395" s="43">
        <v>1</v>
      </c>
      <c r="BT395" s="43">
        <v>1</v>
      </c>
      <c r="BU395" s="43">
        <v>1</v>
      </c>
      <c r="BV395" s="43">
        <v>1</v>
      </c>
      <c r="BW395" s="43">
        <v>1</v>
      </c>
      <c r="BX395" s="43">
        <v>1</v>
      </c>
      <c r="BY395" s="43">
        <v>1</v>
      </c>
    </row>
    <row r="396" spans="1:77">
      <c r="A396" s="42" t="s">
        <v>271</v>
      </c>
      <c r="B396" s="43">
        <v>1</v>
      </c>
      <c r="C396" s="43">
        <v>1</v>
      </c>
      <c r="D396" s="43">
        <v>1</v>
      </c>
      <c r="E396" s="43">
        <v>1</v>
      </c>
      <c r="F396" s="43">
        <v>1</v>
      </c>
      <c r="G396" s="43"/>
      <c r="H396" s="43">
        <v>1</v>
      </c>
      <c r="I396" s="43">
        <v>1</v>
      </c>
      <c r="J396" s="43">
        <v>1</v>
      </c>
      <c r="K396" s="43">
        <v>1</v>
      </c>
      <c r="L396" s="43">
        <v>1</v>
      </c>
      <c r="M396" s="43">
        <v>1</v>
      </c>
      <c r="N396" s="43">
        <v>1</v>
      </c>
      <c r="O396" s="43">
        <v>1</v>
      </c>
      <c r="P396" s="43">
        <v>1</v>
      </c>
      <c r="Q396" s="45">
        <v>1</v>
      </c>
      <c r="R396" s="43">
        <v>1</v>
      </c>
      <c r="S396" s="43">
        <v>1</v>
      </c>
      <c r="T396" s="43">
        <v>1</v>
      </c>
      <c r="U396" s="43">
        <v>1</v>
      </c>
      <c r="V396" s="43">
        <v>1</v>
      </c>
      <c r="W396" s="45">
        <v>1</v>
      </c>
      <c r="X396" s="43">
        <v>1</v>
      </c>
      <c r="Y396" s="43">
        <v>1</v>
      </c>
      <c r="Z396" s="43">
        <v>1</v>
      </c>
      <c r="AA396" s="43">
        <v>1</v>
      </c>
      <c r="AB396" s="43">
        <v>1</v>
      </c>
      <c r="AC396" s="43">
        <v>1</v>
      </c>
      <c r="AD396" s="43">
        <v>1</v>
      </c>
      <c r="AE396" s="43">
        <v>1</v>
      </c>
      <c r="AF396" s="43">
        <v>1</v>
      </c>
      <c r="AG396" s="43">
        <v>1</v>
      </c>
      <c r="AH396" s="43">
        <v>1</v>
      </c>
      <c r="AI396" s="43">
        <v>1</v>
      </c>
      <c r="AJ396" s="43">
        <v>1</v>
      </c>
      <c r="AK396" s="43">
        <v>1</v>
      </c>
      <c r="AL396" s="43">
        <v>1</v>
      </c>
      <c r="AM396" s="43">
        <v>1</v>
      </c>
      <c r="AN396" s="43">
        <v>1</v>
      </c>
      <c r="AO396" s="43">
        <v>1</v>
      </c>
      <c r="AP396" s="43">
        <v>1</v>
      </c>
      <c r="AQ396" s="43">
        <v>1</v>
      </c>
      <c r="AR396" s="43">
        <v>1</v>
      </c>
      <c r="AS396" s="43">
        <v>1</v>
      </c>
      <c r="AT396" s="43">
        <v>1</v>
      </c>
      <c r="AU396" s="43">
        <v>1</v>
      </c>
      <c r="AV396" s="43">
        <v>1</v>
      </c>
      <c r="AW396" s="43">
        <v>1</v>
      </c>
      <c r="AX396" s="43">
        <v>1</v>
      </c>
      <c r="AY396" s="43">
        <v>1</v>
      </c>
      <c r="AZ396" s="43">
        <v>1</v>
      </c>
      <c r="BA396" s="43">
        <v>1</v>
      </c>
      <c r="BB396" s="43">
        <v>1</v>
      </c>
      <c r="BC396" s="43">
        <v>1</v>
      </c>
      <c r="BD396" s="43">
        <v>1</v>
      </c>
      <c r="BE396" s="43">
        <v>1</v>
      </c>
      <c r="BF396" s="43">
        <v>1</v>
      </c>
      <c r="BG396" s="43">
        <v>1</v>
      </c>
      <c r="BH396" s="43">
        <v>1</v>
      </c>
      <c r="BI396" s="43">
        <v>1</v>
      </c>
      <c r="BJ396" s="43">
        <v>1</v>
      </c>
      <c r="BK396" s="43">
        <v>1</v>
      </c>
      <c r="BL396" s="43">
        <v>1</v>
      </c>
      <c r="BM396" s="43">
        <v>1</v>
      </c>
      <c r="BN396" s="43">
        <v>1</v>
      </c>
      <c r="BO396" s="43">
        <v>1</v>
      </c>
      <c r="BP396" s="43">
        <v>1</v>
      </c>
      <c r="BQ396" s="43">
        <v>1</v>
      </c>
      <c r="BR396" s="43">
        <v>1</v>
      </c>
      <c r="BS396" s="43">
        <v>1</v>
      </c>
      <c r="BT396" s="43">
        <v>1</v>
      </c>
      <c r="BU396" s="43">
        <v>1</v>
      </c>
      <c r="BV396" s="43">
        <v>1</v>
      </c>
      <c r="BW396" s="43">
        <v>1</v>
      </c>
      <c r="BX396" s="43">
        <v>1</v>
      </c>
      <c r="BY396" s="43">
        <v>1</v>
      </c>
    </row>
    <row r="397" spans="1:77">
      <c r="A397" s="53" t="s">
        <v>272</v>
      </c>
      <c r="B397" s="54">
        <v>1</v>
      </c>
      <c r="C397" s="54">
        <v>1</v>
      </c>
      <c r="D397" s="54">
        <v>1</v>
      </c>
      <c r="E397" s="54">
        <v>1</v>
      </c>
      <c r="F397" s="54">
        <v>1</v>
      </c>
      <c r="G397" s="54">
        <v>1</v>
      </c>
      <c r="H397" s="54">
        <v>1</v>
      </c>
      <c r="I397" s="54">
        <v>1</v>
      </c>
      <c r="J397" s="54">
        <v>1</v>
      </c>
      <c r="K397" s="54">
        <v>1</v>
      </c>
      <c r="L397" s="54">
        <v>1</v>
      </c>
      <c r="M397" s="54">
        <v>1</v>
      </c>
      <c r="N397" s="54">
        <v>1</v>
      </c>
      <c r="O397" s="54">
        <v>1</v>
      </c>
      <c r="P397" s="54">
        <v>1</v>
      </c>
      <c r="Q397" s="45">
        <v>1</v>
      </c>
      <c r="R397" s="54">
        <v>1</v>
      </c>
      <c r="S397" s="54">
        <v>1</v>
      </c>
      <c r="T397" s="54">
        <v>1</v>
      </c>
      <c r="U397" s="54">
        <v>1</v>
      </c>
      <c r="V397" s="54">
        <v>1</v>
      </c>
      <c r="W397" s="55">
        <v>1</v>
      </c>
      <c r="X397" s="54">
        <v>1</v>
      </c>
      <c r="Y397" s="54">
        <v>1</v>
      </c>
      <c r="Z397" s="54">
        <v>1</v>
      </c>
      <c r="AA397" s="54">
        <v>1</v>
      </c>
      <c r="AB397" s="54">
        <v>1</v>
      </c>
      <c r="AC397" s="54">
        <v>1</v>
      </c>
      <c r="AD397" s="54">
        <v>1</v>
      </c>
      <c r="AE397" s="54">
        <v>1</v>
      </c>
      <c r="AF397" s="54">
        <v>1</v>
      </c>
      <c r="AG397" s="54">
        <v>1</v>
      </c>
      <c r="AH397" s="54">
        <v>1</v>
      </c>
      <c r="AI397" s="54">
        <v>1</v>
      </c>
      <c r="AJ397" s="54">
        <v>1</v>
      </c>
      <c r="AK397" s="54">
        <v>1</v>
      </c>
      <c r="AL397" s="54">
        <v>1</v>
      </c>
      <c r="AM397" s="54">
        <v>1</v>
      </c>
      <c r="AN397" s="54">
        <v>1</v>
      </c>
      <c r="AO397" s="54">
        <v>1</v>
      </c>
      <c r="AP397" s="54">
        <v>1</v>
      </c>
      <c r="AQ397" s="54">
        <v>1</v>
      </c>
      <c r="AR397" s="54">
        <v>1</v>
      </c>
      <c r="AS397" s="54">
        <v>1</v>
      </c>
      <c r="AT397" s="54">
        <v>1</v>
      </c>
      <c r="AU397" s="54">
        <v>1</v>
      </c>
      <c r="AV397" s="54">
        <v>1</v>
      </c>
      <c r="AW397" s="54">
        <v>1</v>
      </c>
      <c r="AX397" s="54">
        <v>1</v>
      </c>
      <c r="AY397" s="54">
        <v>1</v>
      </c>
      <c r="AZ397" s="54">
        <v>1</v>
      </c>
      <c r="BA397" s="54">
        <v>1</v>
      </c>
      <c r="BB397" s="54">
        <v>1</v>
      </c>
      <c r="BC397" s="54">
        <v>1</v>
      </c>
      <c r="BD397" s="54">
        <v>1</v>
      </c>
      <c r="BE397" s="54">
        <v>1</v>
      </c>
      <c r="BF397" s="54">
        <v>1</v>
      </c>
      <c r="BG397" s="54">
        <v>1</v>
      </c>
      <c r="BH397" s="54">
        <v>1</v>
      </c>
      <c r="BI397" s="54">
        <v>1</v>
      </c>
      <c r="BJ397" s="54">
        <v>1</v>
      </c>
      <c r="BK397" s="54">
        <v>1</v>
      </c>
      <c r="BL397" s="54">
        <v>1</v>
      </c>
      <c r="BM397" s="54">
        <v>1</v>
      </c>
      <c r="BN397" s="54">
        <v>1</v>
      </c>
      <c r="BO397" s="54">
        <v>1</v>
      </c>
      <c r="BP397" s="54">
        <v>1</v>
      </c>
      <c r="BQ397" s="54">
        <v>1</v>
      </c>
      <c r="BR397" s="54">
        <v>1</v>
      </c>
      <c r="BS397" s="54">
        <v>1</v>
      </c>
      <c r="BT397" s="54">
        <v>1</v>
      </c>
      <c r="BU397" s="54">
        <v>1</v>
      </c>
      <c r="BV397" s="54">
        <v>1</v>
      </c>
      <c r="BW397" s="54">
        <v>1</v>
      </c>
      <c r="BX397" s="54">
        <v>1</v>
      </c>
      <c r="BY397" s="54">
        <v>1</v>
      </c>
    </row>
    <row r="398" spans="1:77">
      <c r="A398" s="42" t="s">
        <v>273</v>
      </c>
      <c r="B398" s="43">
        <v>1</v>
      </c>
      <c r="C398" s="43">
        <v>1</v>
      </c>
      <c r="D398" s="43">
        <v>1</v>
      </c>
      <c r="E398" s="43">
        <v>1</v>
      </c>
      <c r="F398" s="43">
        <v>1</v>
      </c>
      <c r="G398" s="43"/>
      <c r="H398" s="43">
        <v>1</v>
      </c>
      <c r="I398" s="43">
        <v>1</v>
      </c>
      <c r="J398" s="43">
        <v>1</v>
      </c>
      <c r="K398" s="43">
        <v>1</v>
      </c>
      <c r="L398" s="43">
        <v>1</v>
      </c>
      <c r="M398" s="43">
        <v>1</v>
      </c>
      <c r="N398" s="43">
        <v>1</v>
      </c>
      <c r="O398" s="43">
        <v>1</v>
      </c>
      <c r="P398" s="43">
        <v>1</v>
      </c>
      <c r="Q398" s="45">
        <v>1</v>
      </c>
      <c r="R398" s="43">
        <v>1</v>
      </c>
      <c r="S398" s="43">
        <v>1</v>
      </c>
      <c r="T398" s="43">
        <v>1</v>
      </c>
      <c r="U398" s="43">
        <v>1</v>
      </c>
      <c r="V398" s="43">
        <v>1</v>
      </c>
      <c r="W398" s="45">
        <v>1</v>
      </c>
      <c r="X398" s="43">
        <v>1</v>
      </c>
      <c r="Y398" s="43">
        <v>1</v>
      </c>
      <c r="Z398" s="43">
        <v>1</v>
      </c>
      <c r="AA398" s="43">
        <v>1</v>
      </c>
      <c r="AB398" s="43">
        <v>1</v>
      </c>
      <c r="AC398" s="43">
        <v>1</v>
      </c>
      <c r="AD398" s="43">
        <v>1</v>
      </c>
      <c r="AE398" s="43">
        <v>1</v>
      </c>
      <c r="AF398" s="43">
        <v>1</v>
      </c>
      <c r="AG398" s="43">
        <v>1</v>
      </c>
      <c r="AH398" s="43">
        <v>1</v>
      </c>
      <c r="AI398" s="43">
        <v>1</v>
      </c>
      <c r="AJ398" s="43">
        <v>1</v>
      </c>
      <c r="AK398" s="43">
        <v>1</v>
      </c>
      <c r="AL398" s="43">
        <v>1</v>
      </c>
      <c r="AM398" s="43">
        <v>1</v>
      </c>
      <c r="AN398" s="43">
        <v>1</v>
      </c>
      <c r="AO398" s="43">
        <v>1</v>
      </c>
      <c r="AP398" s="43">
        <v>1</v>
      </c>
      <c r="AQ398" s="43">
        <v>1</v>
      </c>
      <c r="AR398" s="43">
        <v>1</v>
      </c>
      <c r="AS398" s="43">
        <v>1</v>
      </c>
      <c r="AT398" s="43">
        <v>1</v>
      </c>
      <c r="AU398" s="43">
        <v>1</v>
      </c>
      <c r="AV398" s="43">
        <v>1</v>
      </c>
      <c r="AW398" s="43">
        <v>1</v>
      </c>
      <c r="AX398" s="43">
        <v>1</v>
      </c>
      <c r="AY398" s="43">
        <v>1</v>
      </c>
      <c r="AZ398" s="43">
        <v>1</v>
      </c>
      <c r="BA398" s="43">
        <v>1</v>
      </c>
      <c r="BB398" s="43">
        <v>1</v>
      </c>
      <c r="BC398" s="43">
        <v>1</v>
      </c>
      <c r="BD398" s="43">
        <v>1</v>
      </c>
      <c r="BE398" s="43">
        <v>1</v>
      </c>
      <c r="BF398" s="43">
        <v>1</v>
      </c>
      <c r="BG398" s="43">
        <v>1</v>
      </c>
      <c r="BH398" s="43">
        <v>1</v>
      </c>
      <c r="BI398" s="43">
        <v>1</v>
      </c>
      <c r="BJ398" s="43">
        <v>1</v>
      </c>
      <c r="BK398" s="43">
        <v>1</v>
      </c>
      <c r="BL398" s="43">
        <v>1</v>
      </c>
      <c r="BM398" s="43">
        <v>1</v>
      </c>
      <c r="BN398" s="43">
        <v>1</v>
      </c>
      <c r="BO398" s="43">
        <v>1</v>
      </c>
      <c r="BP398" s="43">
        <v>1</v>
      </c>
      <c r="BQ398" s="43">
        <v>1</v>
      </c>
      <c r="BR398" s="43">
        <v>1</v>
      </c>
      <c r="BS398" s="43">
        <v>1</v>
      </c>
      <c r="BT398" s="43">
        <v>1</v>
      </c>
      <c r="BU398" s="43">
        <v>1</v>
      </c>
      <c r="BV398" s="43">
        <v>1</v>
      </c>
      <c r="BW398" s="43">
        <v>1</v>
      </c>
      <c r="BX398" s="43">
        <v>1</v>
      </c>
      <c r="BY398" s="43">
        <v>1</v>
      </c>
    </row>
    <row r="399" spans="1:77">
      <c r="A399" s="42" t="s">
        <v>274</v>
      </c>
      <c r="B399" s="43">
        <v>1</v>
      </c>
      <c r="C399" s="43">
        <v>1</v>
      </c>
      <c r="D399" s="43">
        <v>1</v>
      </c>
      <c r="E399" s="43">
        <v>1</v>
      </c>
      <c r="F399" s="43">
        <v>1</v>
      </c>
      <c r="G399" s="43"/>
      <c r="H399" s="43">
        <v>1</v>
      </c>
      <c r="I399" s="43">
        <v>1</v>
      </c>
      <c r="J399" s="43">
        <v>1</v>
      </c>
      <c r="K399" s="43">
        <v>1</v>
      </c>
      <c r="L399" s="43">
        <v>1</v>
      </c>
      <c r="M399" s="43">
        <v>1</v>
      </c>
      <c r="N399" s="43">
        <v>1</v>
      </c>
      <c r="O399" s="43">
        <v>1</v>
      </c>
      <c r="P399" s="43">
        <v>1</v>
      </c>
      <c r="Q399" s="45">
        <v>1</v>
      </c>
      <c r="R399" s="43">
        <v>1</v>
      </c>
      <c r="S399" s="43">
        <v>1</v>
      </c>
      <c r="T399" s="43">
        <v>1</v>
      </c>
      <c r="U399" s="43">
        <v>1</v>
      </c>
      <c r="V399" s="43">
        <v>1</v>
      </c>
      <c r="W399" s="45">
        <v>1</v>
      </c>
      <c r="X399" s="43">
        <v>1</v>
      </c>
      <c r="Y399" s="43">
        <v>1</v>
      </c>
      <c r="Z399" s="43">
        <v>1</v>
      </c>
      <c r="AA399" s="43">
        <v>1</v>
      </c>
      <c r="AB399" s="43">
        <v>1</v>
      </c>
      <c r="AC399" s="43">
        <v>1</v>
      </c>
      <c r="AD399" s="43">
        <v>1</v>
      </c>
      <c r="AE399" s="43">
        <v>1</v>
      </c>
      <c r="AF399" s="43">
        <v>1</v>
      </c>
      <c r="AG399" s="43">
        <v>1</v>
      </c>
      <c r="AH399" s="43">
        <v>1</v>
      </c>
      <c r="AI399" s="43">
        <v>1</v>
      </c>
      <c r="AJ399" s="43">
        <v>1</v>
      </c>
      <c r="AK399" s="43">
        <v>1</v>
      </c>
      <c r="AL399" s="43">
        <v>1</v>
      </c>
      <c r="AM399" s="43">
        <v>1</v>
      </c>
      <c r="AN399" s="43">
        <v>1</v>
      </c>
      <c r="AO399" s="43">
        <v>1</v>
      </c>
      <c r="AP399" s="43">
        <v>1</v>
      </c>
      <c r="AQ399" s="43">
        <v>1</v>
      </c>
      <c r="AR399" s="43">
        <v>1</v>
      </c>
      <c r="AS399" s="43">
        <v>1</v>
      </c>
      <c r="AT399" s="43">
        <v>1</v>
      </c>
      <c r="AU399" s="43">
        <v>1</v>
      </c>
      <c r="AV399" s="43">
        <v>1</v>
      </c>
      <c r="AW399" s="43">
        <v>1</v>
      </c>
      <c r="AX399" s="43">
        <v>1</v>
      </c>
      <c r="AY399" s="43">
        <v>1</v>
      </c>
      <c r="AZ399" s="43">
        <v>1</v>
      </c>
      <c r="BA399" s="43">
        <v>1</v>
      </c>
      <c r="BB399" s="43">
        <v>1</v>
      </c>
      <c r="BC399" s="43">
        <v>1</v>
      </c>
      <c r="BD399" s="43">
        <v>1</v>
      </c>
      <c r="BE399" s="43">
        <v>1</v>
      </c>
      <c r="BF399" s="43">
        <v>1</v>
      </c>
      <c r="BG399" s="43">
        <v>1</v>
      </c>
      <c r="BH399" s="43">
        <v>1</v>
      </c>
      <c r="BI399" s="43">
        <v>1</v>
      </c>
      <c r="BJ399" s="43">
        <v>1</v>
      </c>
      <c r="BK399" s="43">
        <v>1</v>
      </c>
      <c r="BL399" s="43">
        <v>1</v>
      </c>
      <c r="BM399" s="43">
        <v>1</v>
      </c>
      <c r="BN399" s="43">
        <v>1</v>
      </c>
      <c r="BO399" s="43">
        <v>1</v>
      </c>
      <c r="BP399" s="43">
        <v>1</v>
      </c>
      <c r="BQ399" s="43">
        <v>1</v>
      </c>
      <c r="BR399" s="43">
        <v>1</v>
      </c>
      <c r="BS399" s="43">
        <v>1</v>
      </c>
      <c r="BT399" s="43">
        <v>1</v>
      </c>
      <c r="BU399" s="43">
        <v>1</v>
      </c>
      <c r="BV399" s="43">
        <v>1</v>
      </c>
      <c r="BW399" s="43">
        <v>1</v>
      </c>
      <c r="BX399" s="43">
        <v>1</v>
      </c>
      <c r="BY399" s="43">
        <v>1</v>
      </c>
    </row>
    <row r="400" spans="1:77">
      <c r="A400" s="42" t="s">
        <v>275</v>
      </c>
      <c r="B400" s="43">
        <v>1</v>
      </c>
      <c r="C400" s="43">
        <v>1</v>
      </c>
      <c r="D400" s="43">
        <v>1</v>
      </c>
      <c r="E400" s="43">
        <v>1</v>
      </c>
      <c r="F400" s="43">
        <v>1</v>
      </c>
      <c r="G400" s="43"/>
      <c r="H400" s="43">
        <v>1</v>
      </c>
      <c r="I400" s="43">
        <v>1</v>
      </c>
      <c r="J400" s="43">
        <v>1</v>
      </c>
      <c r="K400" s="43">
        <v>1</v>
      </c>
      <c r="L400" s="43">
        <v>1</v>
      </c>
      <c r="M400" s="43">
        <v>1</v>
      </c>
      <c r="N400" s="43">
        <v>1</v>
      </c>
      <c r="O400" s="43">
        <v>1</v>
      </c>
      <c r="P400" s="43">
        <v>1</v>
      </c>
      <c r="Q400" s="45">
        <v>1</v>
      </c>
      <c r="R400" s="43">
        <v>1</v>
      </c>
      <c r="S400" s="43">
        <v>1</v>
      </c>
      <c r="T400" s="43">
        <v>1</v>
      </c>
      <c r="U400" s="43">
        <v>1</v>
      </c>
      <c r="V400" s="43">
        <v>1</v>
      </c>
      <c r="W400" s="45">
        <v>1</v>
      </c>
      <c r="X400" s="43">
        <v>1</v>
      </c>
      <c r="Y400" s="43">
        <v>1</v>
      </c>
      <c r="Z400" s="43">
        <v>1</v>
      </c>
      <c r="AA400" s="43">
        <v>1</v>
      </c>
      <c r="AB400" s="43">
        <v>1</v>
      </c>
      <c r="AC400" s="43">
        <v>1</v>
      </c>
      <c r="AD400" s="43">
        <v>1</v>
      </c>
      <c r="AE400" s="43">
        <v>1</v>
      </c>
      <c r="AF400" s="43">
        <v>1</v>
      </c>
      <c r="AG400" s="43">
        <v>1</v>
      </c>
      <c r="AH400" s="43">
        <v>1</v>
      </c>
      <c r="AI400" s="43">
        <v>1</v>
      </c>
      <c r="AJ400" s="43">
        <v>1</v>
      </c>
      <c r="AK400" s="43">
        <v>1</v>
      </c>
      <c r="AL400" s="43">
        <v>1</v>
      </c>
      <c r="AM400" s="43">
        <v>1</v>
      </c>
      <c r="AN400" s="43">
        <v>1</v>
      </c>
      <c r="AO400" s="43">
        <v>1</v>
      </c>
      <c r="AP400" s="43">
        <v>1</v>
      </c>
      <c r="AQ400" s="43">
        <v>1</v>
      </c>
      <c r="AR400" s="43">
        <v>1</v>
      </c>
      <c r="AS400" s="43">
        <v>1</v>
      </c>
      <c r="AT400" s="43">
        <v>1</v>
      </c>
      <c r="AU400" s="43">
        <v>1</v>
      </c>
      <c r="AV400" s="43">
        <v>1</v>
      </c>
      <c r="AW400" s="43">
        <v>1</v>
      </c>
      <c r="AX400" s="43">
        <v>1</v>
      </c>
      <c r="AY400" s="43">
        <v>1</v>
      </c>
      <c r="AZ400" s="43">
        <v>1</v>
      </c>
      <c r="BA400" s="43">
        <v>1</v>
      </c>
      <c r="BB400" s="43">
        <v>1</v>
      </c>
      <c r="BC400" s="43">
        <v>1</v>
      </c>
      <c r="BD400" s="43">
        <v>1</v>
      </c>
      <c r="BE400" s="43">
        <v>1</v>
      </c>
      <c r="BF400" s="43">
        <v>1</v>
      </c>
      <c r="BG400" s="43">
        <v>1</v>
      </c>
      <c r="BH400" s="43">
        <v>1</v>
      </c>
      <c r="BI400" s="43">
        <v>1</v>
      </c>
      <c r="BJ400" s="43">
        <v>1</v>
      </c>
      <c r="BK400" s="43">
        <v>1</v>
      </c>
      <c r="BL400" s="43">
        <v>1</v>
      </c>
      <c r="BM400" s="43">
        <v>1</v>
      </c>
      <c r="BN400" s="43">
        <v>1</v>
      </c>
      <c r="BO400" s="43">
        <v>1</v>
      </c>
      <c r="BP400" s="43">
        <v>1</v>
      </c>
      <c r="BQ400" s="43">
        <v>1</v>
      </c>
      <c r="BR400" s="43">
        <v>1</v>
      </c>
      <c r="BS400" s="43">
        <v>1</v>
      </c>
      <c r="BT400" s="43">
        <v>1</v>
      </c>
      <c r="BU400" s="43">
        <v>1</v>
      </c>
      <c r="BV400" s="43">
        <v>1</v>
      </c>
      <c r="BW400" s="43">
        <v>1</v>
      </c>
      <c r="BX400" s="43">
        <v>1</v>
      </c>
      <c r="BY400" s="43">
        <v>1</v>
      </c>
    </row>
    <row r="401" spans="1:77">
      <c r="A401" s="42" t="s">
        <v>276</v>
      </c>
      <c r="B401" s="43">
        <v>1</v>
      </c>
      <c r="C401" s="43">
        <v>1</v>
      </c>
      <c r="D401" s="43">
        <v>1</v>
      </c>
      <c r="E401" s="43">
        <v>1</v>
      </c>
      <c r="F401" s="43">
        <v>1</v>
      </c>
      <c r="G401" s="43"/>
      <c r="H401" s="43">
        <v>1</v>
      </c>
      <c r="I401" s="43">
        <v>1</v>
      </c>
      <c r="J401" s="43">
        <v>1</v>
      </c>
      <c r="K401" s="43">
        <v>1</v>
      </c>
      <c r="L401" s="43">
        <v>1</v>
      </c>
      <c r="M401" s="43">
        <v>1</v>
      </c>
      <c r="N401" s="43">
        <v>1</v>
      </c>
      <c r="O401" s="43">
        <v>1</v>
      </c>
      <c r="P401" s="43">
        <v>1</v>
      </c>
      <c r="Q401" s="45">
        <v>1</v>
      </c>
      <c r="R401" s="43">
        <v>1</v>
      </c>
      <c r="S401" s="43">
        <v>1</v>
      </c>
      <c r="T401" s="43">
        <v>1</v>
      </c>
      <c r="U401" s="43">
        <v>1</v>
      </c>
      <c r="V401" s="43">
        <v>1</v>
      </c>
      <c r="W401" s="45">
        <v>1</v>
      </c>
      <c r="X401" s="43">
        <v>1</v>
      </c>
      <c r="Y401" s="43">
        <v>1</v>
      </c>
      <c r="Z401" s="43">
        <v>1</v>
      </c>
      <c r="AA401" s="43">
        <v>1</v>
      </c>
      <c r="AB401" s="43">
        <v>1</v>
      </c>
      <c r="AC401" s="43">
        <v>1</v>
      </c>
      <c r="AD401" s="43">
        <v>1</v>
      </c>
      <c r="AE401" s="43">
        <v>1</v>
      </c>
      <c r="AF401" s="43">
        <v>1</v>
      </c>
      <c r="AG401" s="43">
        <v>1</v>
      </c>
      <c r="AH401" s="43">
        <v>1</v>
      </c>
      <c r="AI401" s="43">
        <v>1</v>
      </c>
      <c r="AJ401" s="43">
        <v>1</v>
      </c>
      <c r="AK401" s="43">
        <v>1</v>
      </c>
      <c r="AL401" s="43">
        <v>1</v>
      </c>
      <c r="AM401" s="43">
        <v>1</v>
      </c>
      <c r="AN401" s="43">
        <v>1</v>
      </c>
      <c r="AO401" s="43">
        <v>1</v>
      </c>
      <c r="AP401" s="43">
        <v>1</v>
      </c>
      <c r="AQ401" s="43">
        <v>1</v>
      </c>
      <c r="AR401" s="43">
        <v>1</v>
      </c>
      <c r="AS401" s="43">
        <v>1</v>
      </c>
      <c r="AT401" s="43">
        <v>1</v>
      </c>
      <c r="AU401" s="43">
        <v>1</v>
      </c>
      <c r="AV401" s="43">
        <v>1</v>
      </c>
      <c r="AW401" s="43">
        <v>1</v>
      </c>
      <c r="AX401" s="43">
        <v>1</v>
      </c>
      <c r="AY401" s="43">
        <v>1</v>
      </c>
      <c r="AZ401" s="43">
        <v>1</v>
      </c>
      <c r="BA401" s="43">
        <v>1</v>
      </c>
      <c r="BB401" s="43">
        <v>1</v>
      </c>
      <c r="BC401" s="43">
        <v>1</v>
      </c>
      <c r="BD401" s="43">
        <v>1</v>
      </c>
      <c r="BE401" s="43">
        <v>1</v>
      </c>
      <c r="BF401" s="43">
        <v>1</v>
      </c>
      <c r="BG401" s="43">
        <v>1</v>
      </c>
      <c r="BH401" s="43">
        <v>1</v>
      </c>
      <c r="BI401" s="43">
        <v>1</v>
      </c>
      <c r="BJ401" s="43">
        <v>1</v>
      </c>
      <c r="BK401" s="43">
        <v>1</v>
      </c>
      <c r="BL401" s="43">
        <v>1</v>
      </c>
      <c r="BM401" s="43">
        <v>1</v>
      </c>
      <c r="BN401" s="43">
        <v>1</v>
      </c>
      <c r="BO401" s="43">
        <v>1</v>
      </c>
      <c r="BP401" s="43">
        <v>1</v>
      </c>
      <c r="BQ401" s="43">
        <v>1</v>
      </c>
      <c r="BR401" s="43">
        <v>1</v>
      </c>
      <c r="BS401" s="43">
        <v>1</v>
      </c>
      <c r="BT401" s="43">
        <v>1</v>
      </c>
      <c r="BU401" s="43">
        <v>1</v>
      </c>
      <c r="BV401" s="43">
        <v>1</v>
      </c>
      <c r="BW401" s="43">
        <v>1</v>
      </c>
      <c r="BX401" s="43">
        <v>1</v>
      </c>
      <c r="BY401" s="43">
        <v>1</v>
      </c>
    </row>
    <row r="402" spans="1:77">
      <c r="A402" s="42" t="s">
        <v>277</v>
      </c>
      <c r="B402" s="43">
        <v>1</v>
      </c>
      <c r="C402" s="43">
        <v>1</v>
      </c>
      <c r="D402" s="43">
        <v>1</v>
      </c>
      <c r="E402" s="43">
        <v>1</v>
      </c>
      <c r="F402" s="43"/>
      <c r="G402" s="43"/>
      <c r="H402" s="43">
        <v>1</v>
      </c>
      <c r="I402" s="43">
        <v>1</v>
      </c>
      <c r="J402" s="43">
        <v>1</v>
      </c>
      <c r="K402" s="43">
        <v>1</v>
      </c>
      <c r="L402" s="43">
        <v>1</v>
      </c>
      <c r="M402" s="43">
        <v>1</v>
      </c>
      <c r="N402" s="43">
        <v>1</v>
      </c>
      <c r="O402" s="43">
        <v>1</v>
      </c>
      <c r="P402" s="43"/>
      <c r="Q402" s="45">
        <v>1</v>
      </c>
      <c r="R402" s="43">
        <v>1</v>
      </c>
      <c r="S402" s="43">
        <v>1</v>
      </c>
      <c r="T402" s="43">
        <v>1</v>
      </c>
      <c r="U402" s="43">
        <v>1</v>
      </c>
      <c r="V402" s="43">
        <v>1</v>
      </c>
      <c r="W402" s="45">
        <v>1</v>
      </c>
      <c r="X402" s="43">
        <v>1</v>
      </c>
      <c r="Y402" s="43">
        <v>1</v>
      </c>
      <c r="Z402" s="43">
        <v>1</v>
      </c>
      <c r="AA402" s="43">
        <v>1</v>
      </c>
      <c r="AB402" s="43">
        <v>1</v>
      </c>
      <c r="AC402" s="43">
        <v>1</v>
      </c>
      <c r="AD402" s="43"/>
      <c r="AE402" s="43"/>
      <c r="AF402" s="43"/>
      <c r="AG402" s="43">
        <v>1</v>
      </c>
      <c r="AH402" s="43">
        <v>1</v>
      </c>
      <c r="AI402" s="43">
        <v>1</v>
      </c>
      <c r="AJ402" s="43">
        <v>1</v>
      </c>
      <c r="AK402" s="43"/>
      <c r="AL402" s="43">
        <v>1</v>
      </c>
      <c r="AM402" s="43"/>
      <c r="AN402" s="43">
        <v>1</v>
      </c>
      <c r="AO402" s="43">
        <v>1</v>
      </c>
      <c r="AP402" s="43">
        <v>1</v>
      </c>
      <c r="AQ402" s="43">
        <v>1</v>
      </c>
      <c r="AR402" s="43">
        <v>1</v>
      </c>
      <c r="AS402" s="43">
        <v>1</v>
      </c>
      <c r="AT402" s="43">
        <v>1</v>
      </c>
      <c r="AU402" s="43">
        <v>1</v>
      </c>
      <c r="AV402" s="43">
        <v>1</v>
      </c>
      <c r="AW402" s="43">
        <v>1</v>
      </c>
      <c r="AX402" s="43">
        <v>1</v>
      </c>
      <c r="AY402" s="43">
        <v>1</v>
      </c>
      <c r="AZ402" s="43">
        <v>1</v>
      </c>
      <c r="BA402" s="43"/>
      <c r="BB402" s="43"/>
      <c r="BC402" s="43">
        <v>1</v>
      </c>
      <c r="BD402" s="43">
        <v>1</v>
      </c>
      <c r="BE402" s="43">
        <v>1</v>
      </c>
      <c r="BF402" s="43">
        <v>1</v>
      </c>
      <c r="BG402" s="43"/>
      <c r="BH402" s="43">
        <v>1</v>
      </c>
      <c r="BI402" s="43">
        <v>1</v>
      </c>
      <c r="BJ402" s="43">
        <v>1</v>
      </c>
      <c r="BK402" s="43">
        <v>1</v>
      </c>
      <c r="BL402" s="43">
        <v>1</v>
      </c>
      <c r="BM402" s="43">
        <v>1</v>
      </c>
      <c r="BN402" s="43">
        <v>1</v>
      </c>
      <c r="BO402" s="43"/>
      <c r="BP402" s="43">
        <v>1</v>
      </c>
      <c r="BQ402" s="43">
        <v>1</v>
      </c>
      <c r="BR402" s="43">
        <v>1</v>
      </c>
      <c r="BS402" s="43">
        <v>1</v>
      </c>
      <c r="BT402" s="43">
        <v>1</v>
      </c>
      <c r="BU402" s="43"/>
      <c r="BV402" s="43"/>
      <c r="BW402" s="43"/>
      <c r="BX402" s="43">
        <v>1</v>
      </c>
      <c r="BY402" s="43"/>
    </row>
    <row r="403" spans="1:77">
      <c r="A403" s="42" t="s">
        <v>278</v>
      </c>
      <c r="B403" s="43">
        <v>1</v>
      </c>
      <c r="C403" s="43">
        <v>1</v>
      </c>
      <c r="D403" s="43">
        <v>1</v>
      </c>
      <c r="E403" s="43">
        <v>1</v>
      </c>
      <c r="F403" s="43"/>
      <c r="G403" s="43">
        <v>1</v>
      </c>
      <c r="H403" s="43">
        <v>1</v>
      </c>
      <c r="I403" s="43"/>
      <c r="J403" s="43">
        <v>1</v>
      </c>
      <c r="K403" s="43">
        <v>1</v>
      </c>
      <c r="L403" s="43">
        <v>1</v>
      </c>
      <c r="M403" s="43"/>
      <c r="N403" s="43"/>
      <c r="O403" s="43">
        <v>1</v>
      </c>
      <c r="P403" s="43"/>
      <c r="Q403" s="45">
        <v>1</v>
      </c>
      <c r="R403" s="43"/>
      <c r="S403" s="43">
        <v>1</v>
      </c>
      <c r="T403" s="43"/>
      <c r="U403" s="43"/>
      <c r="V403" s="43"/>
      <c r="W403" s="45">
        <v>1</v>
      </c>
      <c r="X403" s="43"/>
      <c r="Y403" s="43"/>
      <c r="Z403" s="43">
        <v>1</v>
      </c>
      <c r="AA403" s="43"/>
      <c r="AB403" s="43">
        <v>1</v>
      </c>
      <c r="AC403" s="43"/>
      <c r="AD403" s="43"/>
      <c r="AE403" s="43"/>
      <c r="AF403" s="43"/>
      <c r="AG403" s="43">
        <v>1</v>
      </c>
      <c r="AH403" s="43"/>
      <c r="AI403" s="43"/>
      <c r="AJ403" s="43"/>
      <c r="AK403" s="43"/>
      <c r="AL403" s="43"/>
      <c r="AM403" s="43"/>
      <c r="AN403" s="43"/>
      <c r="AO403" s="43"/>
      <c r="AP403" s="43"/>
      <c r="AQ403" s="43"/>
      <c r="AR403" s="43">
        <v>1</v>
      </c>
      <c r="AS403" s="43">
        <v>1</v>
      </c>
      <c r="AT403" s="43">
        <v>1</v>
      </c>
      <c r="AU403" s="43"/>
      <c r="AV403" s="43"/>
      <c r="AW403" s="43"/>
      <c r="AX403" s="43"/>
      <c r="AY403" s="43">
        <v>1</v>
      </c>
      <c r="AZ403" s="43"/>
      <c r="BA403" s="43"/>
      <c r="BB403" s="43"/>
      <c r="BC403" s="43">
        <v>1</v>
      </c>
      <c r="BD403" s="43">
        <v>1</v>
      </c>
      <c r="BE403" s="43">
        <v>1</v>
      </c>
      <c r="BF403" s="43">
        <v>1</v>
      </c>
      <c r="BG403" s="43"/>
      <c r="BH403" s="43">
        <v>1</v>
      </c>
      <c r="BI403" s="43">
        <v>1</v>
      </c>
      <c r="BJ403" s="43">
        <v>1</v>
      </c>
      <c r="BK403" s="43">
        <v>1</v>
      </c>
      <c r="BL403" s="43">
        <v>1</v>
      </c>
      <c r="BM403" s="43">
        <v>1</v>
      </c>
      <c r="BN403" s="43">
        <v>1</v>
      </c>
      <c r="BO403" s="43"/>
      <c r="BP403" s="43"/>
      <c r="BQ403" s="43"/>
      <c r="BR403" s="43"/>
      <c r="BS403" s="43"/>
      <c r="BT403" s="43"/>
      <c r="BU403" s="43"/>
      <c r="BV403" s="43"/>
      <c r="BW403" s="43"/>
      <c r="BX403" s="43"/>
      <c r="BY403" s="43"/>
    </row>
    <row r="404" spans="1:77">
      <c r="A404" s="42" t="s">
        <v>279</v>
      </c>
      <c r="B404" s="43">
        <v>1</v>
      </c>
      <c r="C404" s="43">
        <v>0.9</v>
      </c>
      <c r="D404" s="43">
        <v>1</v>
      </c>
      <c r="E404" s="43"/>
      <c r="F404" s="43">
        <v>1</v>
      </c>
      <c r="G404" s="43">
        <v>1</v>
      </c>
      <c r="H404" s="43">
        <v>1</v>
      </c>
      <c r="I404" s="43">
        <v>1</v>
      </c>
      <c r="J404" s="43"/>
      <c r="K404" s="43">
        <v>1</v>
      </c>
      <c r="L404" s="43"/>
      <c r="M404" s="43">
        <v>1</v>
      </c>
      <c r="N404" s="43">
        <v>1</v>
      </c>
      <c r="O404" s="43">
        <v>1</v>
      </c>
      <c r="P404" s="43">
        <v>1</v>
      </c>
      <c r="Q404" s="45">
        <v>1</v>
      </c>
      <c r="R404" s="43">
        <v>1</v>
      </c>
      <c r="S404" s="43">
        <v>1</v>
      </c>
      <c r="T404" s="43">
        <v>1</v>
      </c>
      <c r="U404" s="43">
        <v>1</v>
      </c>
      <c r="V404" s="43">
        <v>1</v>
      </c>
      <c r="W404" s="45">
        <v>1</v>
      </c>
      <c r="X404" s="43"/>
      <c r="Y404" s="43">
        <v>1</v>
      </c>
      <c r="Z404" s="43">
        <v>1</v>
      </c>
      <c r="AA404" s="43"/>
      <c r="AB404" s="43">
        <v>1</v>
      </c>
      <c r="AC404" s="43"/>
      <c r="AD404" s="43"/>
      <c r="AE404" s="43"/>
      <c r="AF404" s="43">
        <v>1</v>
      </c>
      <c r="AG404" s="43">
        <v>1</v>
      </c>
      <c r="AH404" s="43">
        <v>1</v>
      </c>
      <c r="AI404" s="43">
        <v>1</v>
      </c>
      <c r="AJ404" s="43">
        <v>1</v>
      </c>
      <c r="AK404" s="43"/>
      <c r="AL404" s="43"/>
      <c r="AM404" s="43"/>
      <c r="AN404" s="43"/>
      <c r="AO404" s="43"/>
      <c r="AP404" s="43"/>
      <c r="AQ404" s="43">
        <v>1</v>
      </c>
      <c r="AR404" s="43">
        <v>1</v>
      </c>
      <c r="AS404" s="43">
        <v>1</v>
      </c>
      <c r="AT404" s="43">
        <v>1</v>
      </c>
      <c r="AU404" s="43">
        <v>1</v>
      </c>
      <c r="AV404" s="43"/>
      <c r="AW404" s="43">
        <v>1</v>
      </c>
      <c r="AX404" s="43"/>
      <c r="AY404" s="43">
        <v>1</v>
      </c>
      <c r="AZ404" s="43"/>
      <c r="BA404" s="43"/>
      <c r="BB404" s="43"/>
      <c r="BC404" s="43">
        <v>1</v>
      </c>
      <c r="BD404" s="43">
        <v>1</v>
      </c>
      <c r="BE404" s="43"/>
      <c r="BF404" s="43"/>
      <c r="BG404" s="43"/>
      <c r="BH404" s="43"/>
      <c r="BI404" s="43"/>
      <c r="BJ404" s="43"/>
      <c r="BK404" s="43"/>
      <c r="BL404" s="43"/>
      <c r="BM404" s="43">
        <v>1</v>
      </c>
      <c r="BN404" s="43">
        <v>1</v>
      </c>
      <c r="BO404" s="43"/>
      <c r="BP404" s="43"/>
      <c r="BQ404" s="43"/>
      <c r="BR404" s="43">
        <v>1</v>
      </c>
      <c r="BS404" s="43"/>
      <c r="BT404" s="43"/>
      <c r="BU404" s="43">
        <v>1</v>
      </c>
      <c r="BV404" s="43"/>
      <c r="BW404" s="43"/>
      <c r="BX404" s="43"/>
      <c r="BY404" s="43"/>
    </row>
    <row r="405" spans="1:77">
      <c r="A405" s="42" t="s">
        <v>280</v>
      </c>
      <c r="B405" s="43">
        <v>1</v>
      </c>
      <c r="C405" s="43">
        <v>1</v>
      </c>
      <c r="D405" s="43">
        <v>1</v>
      </c>
      <c r="E405" s="43">
        <v>1</v>
      </c>
      <c r="F405" s="43">
        <v>1</v>
      </c>
      <c r="G405" s="43"/>
      <c r="H405" s="43">
        <v>1</v>
      </c>
      <c r="I405" s="43">
        <v>1</v>
      </c>
      <c r="J405" s="43">
        <v>1</v>
      </c>
      <c r="K405" s="43">
        <v>1</v>
      </c>
      <c r="L405" s="43">
        <v>1</v>
      </c>
      <c r="M405" s="43">
        <v>1</v>
      </c>
      <c r="N405" s="43">
        <v>1</v>
      </c>
      <c r="O405" s="43">
        <v>1</v>
      </c>
      <c r="P405" s="43">
        <v>1</v>
      </c>
      <c r="Q405" s="45">
        <v>1</v>
      </c>
      <c r="R405" s="43">
        <v>1</v>
      </c>
      <c r="S405" s="43">
        <v>1</v>
      </c>
      <c r="T405" s="43">
        <v>1</v>
      </c>
      <c r="U405" s="43">
        <v>1</v>
      </c>
      <c r="V405" s="43">
        <v>1</v>
      </c>
      <c r="W405" s="45">
        <v>1</v>
      </c>
      <c r="X405" s="43">
        <v>1</v>
      </c>
      <c r="Y405" s="43">
        <v>1</v>
      </c>
      <c r="Z405" s="43">
        <v>1</v>
      </c>
      <c r="AA405" s="43">
        <v>1</v>
      </c>
      <c r="AB405" s="43">
        <v>1</v>
      </c>
      <c r="AC405" s="43">
        <v>1</v>
      </c>
      <c r="AD405" s="43">
        <v>1</v>
      </c>
      <c r="AE405" s="43">
        <v>1</v>
      </c>
      <c r="AF405" s="43">
        <v>1</v>
      </c>
      <c r="AG405" s="43">
        <v>1</v>
      </c>
      <c r="AH405" s="43">
        <v>1</v>
      </c>
      <c r="AI405" s="43">
        <v>1</v>
      </c>
      <c r="AJ405" s="43">
        <v>1</v>
      </c>
      <c r="AK405" s="43">
        <v>1</v>
      </c>
      <c r="AL405" s="43">
        <v>1</v>
      </c>
      <c r="AM405" s="43">
        <v>1</v>
      </c>
      <c r="AN405" s="43">
        <v>1</v>
      </c>
      <c r="AO405" s="43">
        <v>1</v>
      </c>
      <c r="AP405" s="43">
        <v>1</v>
      </c>
      <c r="AQ405" s="43">
        <v>1</v>
      </c>
      <c r="AR405" s="43">
        <v>1</v>
      </c>
      <c r="AS405" s="43">
        <v>1</v>
      </c>
      <c r="AT405" s="43">
        <v>1</v>
      </c>
      <c r="AU405" s="43">
        <v>1</v>
      </c>
      <c r="AV405" s="43">
        <v>1</v>
      </c>
      <c r="AW405" s="43">
        <v>1</v>
      </c>
      <c r="AX405" s="43">
        <v>1</v>
      </c>
      <c r="AY405" s="43">
        <v>1</v>
      </c>
      <c r="AZ405" s="43">
        <v>1</v>
      </c>
      <c r="BA405" s="43">
        <v>1</v>
      </c>
      <c r="BB405" s="43">
        <v>1</v>
      </c>
      <c r="BC405" s="43">
        <v>1</v>
      </c>
      <c r="BD405" s="43">
        <v>1</v>
      </c>
      <c r="BE405" s="43">
        <v>1</v>
      </c>
      <c r="BF405" s="43">
        <v>1</v>
      </c>
      <c r="BG405" s="43">
        <v>1</v>
      </c>
      <c r="BH405" s="43">
        <v>1</v>
      </c>
      <c r="BI405" s="43">
        <v>1</v>
      </c>
      <c r="BJ405" s="43">
        <v>1</v>
      </c>
      <c r="BK405" s="43">
        <v>1</v>
      </c>
      <c r="BL405" s="43">
        <v>1</v>
      </c>
      <c r="BM405" s="43">
        <v>1</v>
      </c>
      <c r="BN405" s="43">
        <v>1</v>
      </c>
      <c r="BO405" s="43">
        <v>1</v>
      </c>
      <c r="BP405" s="43">
        <v>1</v>
      </c>
      <c r="BQ405" s="43">
        <v>1</v>
      </c>
      <c r="BR405" s="43">
        <v>1</v>
      </c>
      <c r="BS405" s="43">
        <v>1</v>
      </c>
      <c r="BT405" s="43">
        <v>1</v>
      </c>
      <c r="BU405" s="43">
        <v>1</v>
      </c>
      <c r="BV405" s="43">
        <v>1</v>
      </c>
      <c r="BW405" s="43">
        <v>1</v>
      </c>
      <c r="BX405" s="43">
        <v>1</v>
      </c>
      <c r="BY405" s="43">
        <v>1</v>
      </c>
    </row>
    <row r="406" spans="1:77">
      <c r="A406" s="42" t="s">
        <v>281</v>
      </c>
      <c r="B406" s="43">
        <v>1</v>
      </c>
      <c r="C406" s="43">
        <v>1</v>
      </c>
      <c r="D406" s="43">
        <v>1</v>
      </c>
      <c r="E406" s="43">
        <v>1</v>
      </c>
      <c r="F406" s="43">
        <v>1</v>
      </c>
      <c r="G406" s="43"/>
      <c r="H406" s="43">
        <v>1</v>
      </c>
      <c r="I406" s="43">
        <v>1</v>
      </c>
      <c r="J406" s="43">
        <v>1</v>
      </c>
      <c r="K406" s="43">
        <v>1</v>
      </c>
      <c r="L406" s="43">
        <v>1</v>
      </c>
      <c r="M406" s="43">
        <v>1</v>
      </c>
      <c r="N406" s="43">
        <v>1</v>
      </c>
      <c r="O406" s="43">
        <v>1</v>
      </c>
      <c r="P406" s="43">
        <v>1</v>
      </c>
      <c r="Q406" s="45">
        <v>1</v>
      </c>
      <c r="R406" s="43">
        <v>1</v>
      </c>
      <c r="S406" s="43">
        <v>1</v>
      </c>
      <c r="T406" s="43">
        <v>1</v>
      </c>
      <c r="U406" s="43">
        <v>1</v>
      </c>
      <c r="V406" s="43">
        <v>1</v>
      </c>
      <c r="W406" s="45">
        <v>1</v>
      </c>
      <c r="X406" s="43">
        <v>1</v>
      </c>
      <c r="Y406" s="43">
        <v>1</v>
      </c>
      <c r="Z406" s="43">
        <v>1</v>
      </c>
      <c r="AA406" s="43">
        <v>1</v>
      </c>
      <c r="AB406" s="43">
        <v>1</v>
      </c>
      <c r="AC406" s="43">
        <v>1</v>
      </c>
      <c r="AD406" s="43">
        <v>1</v>
      </c>
      <c r="AE406" s="43">
        <v>1</v>
      </c>
      <c r="AF406" s="43">
        <v>1</v>
      </c>
      <c r="AG406" s="43">
        <v>1</v>
      </c>
      <c r="AH406" s="43">
        <v>1</v>
      </c>
      <c r="AI406" s="43">
        <v>1</v>
      </c>
      <c r="AJ406" s="43">
        <v>1</v>
      </c>
      <c r="AK406" s="43">
        <v>1</v>
      </c>
      <c r="AL406" s="43">
        <v>1</v>
      </c>
      <c r="AM406" s="43">
        <v>1</v>
      </c>
      <c r="AN406" s="43">
        <v>1</v>
      </c>
      <c r="AO406" s="43">
        <v>1</v>
      </c>
      <c r="AP406" s="43">
        <v>1</v>
      </c>
      <c r="AQ406" s="43">
        <v>1</v>
      </c>
      <c r="AR406" s="43">
        <v>1</v>
      </c>
      <c r="AS406" s="43">
        <v>1</v>
      </c>
      <c r="AT406" s="43">
        <v>1</v>
      </c>
      <c r="AU406" s="43">
        <v>1</v>
      </c>
      <c r="AV406" s="43">
        <v>1</v>
      </c>
      <c r="AW406" s="43">
        <v>1</v>
      </c>
      <c r="AX406" s="43">
        <v>1</v>
      </c>
      <c r="AY406" s="43">
        <v>1</v>
      </c>
      <c r="AZ406" s="43">
        <v>1</v>
      </c>
      <c r="BA406" s="43">
        <v>1</v>
      </c>
      <c r="BB406" s="43">
        <v>1</v>
      </c>
      <c r="BC406" s="43">
        <v>1</v>
      </c>
      <c r="BD406" s="43">
        <v>1</v>
      </c>
      <c r="BE406" s="43">
        <v>1</v>
      </c>
      <c r="BF406" s="43">
        <v>1</v>
      </c>
      <c r="BG406" s="43">
        <v>1</v>
      </c>
      <c r="BH406" s="43">
        <v>1</v>
      </c>
      <c r="BI406" s="43">
        <v>1</v>
      </c>
      <c r="BJ406" s="43">
        <v>1</v>
      </c>
      <c r="BK406" s="43">
        <v>1</v>
      </c>
      <c r="BL406" s="43">
        <v>1</v>
      </c>
      <c r="BM406" s="43">
        <v>1</v>
      </c>
      <c r="BN406" s="43">
        <v>1</v>
      </c>
      <c r="BO406" s="43">
        <v>1</v>
      </c>
      <c r="BP406" s="43">
        <v>1</v>
      </c>
      <c r="BQ406" s="43">
        <v>1</v>
      </c>
      <c r="BR406" s="43">
        <v>1</v>
      </c>
      <c r="BS406" s="43">
        <v>1</v>
      </c>
      <c r="BT406" s="43">
        <v>1</v>
      </c>
      <c r="BU406" s="43">
        <v>1</v>
      </c>
      <c r="BV406" s="43">
        <v>1</v>
      </c>
      <c r="BW406" s="43">
        <v>1</v>
      </c>
      <c r="BX406" s="43">
        <v>1</v>
      </c>
      <c r="BY406" s="43">
        <v>1</v>
      </c>
    </row>
    <row r="407" spans="1:77">
      <c r="A407" s="42" t="s">
        <v>282</v>
      </c>
      <c r="B407" s="43">
        <v>1</v>
      </c>
      <c r="C407" s="43">
        <v>1</v>
      </c>
      <c r="D407" s="43">
        <v>1</v>
      </c>
      <c r="E407" s="43">
        <v>1</v>
      </c>
      <c r="F407" s="43">
        <v>1</v>
      </c>
      <c r="G407" s="43"/>
      <c r="H407" s="43">
        <v>1</v>
      </c>
      <c r="I407" s="43">
        <v>1</v>
      </c>
      <c r="J407" s="43">
        <v>1</v>
      </c>
      <c r="K407" s="43">
        <v>1</v>
      </c>
      <c r="L407" s="43">
        <v>1</v>
      </c>
      <c r="M407" s="43">
        <v>1</v>
      </c>
      <c r="N407" s="43">
        <v>1</v>
      </c>
      <c r="O407" s="43">
        <v>1</v>
      </c>
      <c r="P407" s="43">
        <v>1</v>
      </c>
      <c r="Q407" s="45">
        <v>1</v>
      </c>
      <c r="R407" s="43">
        <v>1</v>
      </c>
      <c r="S407" s="43">
        <v>1</v>
      </c>
      <c r="T407" s="43">
        <v>1</v>
      </c>
      <c r="U407" s="43">
        <v>1</v>
      </c>
      <c r="V407" s="43">
        <v>1</v>
      </c>
      <c r="W407" s="45">
        <v>1</v>
      </c>
      <c r="X407" s="43">
        <v>1</v>
      </c>
      <c r="Y407" s="43">
        <v>1</v>
      </c>
      <c r="Z407" s="43">
        <v>1</v>
      </c>
      <c r="AA407" s="43">
        <v>1</v>
      </c>
      <c r="AB407" s="43">
        <v>1</v>
      </c>
      <c r="AC407" s="43">
        <v>1</v>
      </c>
      <c r="AD407" s="43">
        <v>1</v>
      </c>
      <c r="AE407" s="43">
        <v>1</v>
      </c>
      <c r="AF407" s="43">
        <v>1</v>
      </c>
      <c r="AG407" s="43">
        <v>1</v>
      </c>
      <c r="AH407" s="43">
        <v>1</v>
      </c>
      <c r="AI407" s="43">
        <v>1</v>
      </c>
      <c r="AJ407" s="43">
        <v>1</v>
      </c>
      <c r="AK407" s="43">
        <v>1</v>
      </c>
      <c r="AL407" s="43">
        <v>1</v>
      </c>
      <c r="AM407" s="43">
        <v>1</v>
      </c>
      <c r="AN407" s="43">
        <v>1</v>
      </c>
      <c r="AO407" s="43">
        <v>1</v>
      </c>
      <c r="AP407" s="43">
        <v>1</v>
      </c>
      <c r="AQ407" s="43">
        <v>1</v>
      </c>
      <c r="AR407" s="43">
        <v>1</v>
      </c>
      <c r="AS407" s="43">
        <v>1</v>
      </c>
      <c r="AT407" s="43">
        <v>1</v>
      </c>
      <c r="AU407" s="43">
        <v>1</v>
      </c>
      <c r="AV407" s="43">
        <v>1</v>
      </c>
      <c r="AW407" s="43">
        <v>1</v>
      </c>
      <c r="AX407" s="43">
        <v>1</v>
      </c>
      <c r="AY407" s="43">
        <v>1</v>
      </c>
      <c r="AZ407" s="43">
        <v>1</v>
      </c>
      <c r="BA407" s="43">
        <v>1</v>
      </c>
      <c r="BB407" s="43">
        <v>1</v>
      </c>
      <c r="BC407" s="43">
        <v>1</v>
      </c>
      <c r="BD407" s="43">
        <v>1</v>
      </c>
      <c r="BE407" s="43">
        <v>1</v>
      </c>
      <c r="BF407" s="43">
        <v>1</v>
      </c>
      <c r="BG407" s="43">
        <v>1</v>
      </c>
      <c r="BH407" s="43">
        <v>1</v>
      </c>
      <c r="BI407" s="43">
        <v>1</v>
      </c>
      <c r="BJ407" s="43">
        <v>1</v>
      </c>
      <c r="BK407" s="43">
        <v>1</v>
      </c>
      <c r="BL407" s="43">
        <v>1</v>
      </c>
      <c r="BM407" s="43">
        <v>1</v>
      </c>
      <c r="BN407" s="43">
        <v>1</v>
      </c>
      <c r="BO407" s="43">
        <v>1</v>
      </c>
      <c r="BP407" s="43">
        <v>1</v>
      </c>
      <c r="BQ407" s="43">
        <v>1</v>
      </c>
      <c r="BR407" s="43">
        <v>1</v>
      </c>
      <c r="BS407" s="43">
        <v>1</v>
      </c>
      <c r="BT407" s="43">
        <v>1</v>
      </c>
      <c r="BU407" s="43">
        <v>1</v>
      </c>
      <c r="BV407" s="43">
        <v>1</v>
      </c>
      <c r="BW407" s="43">
        <v>1</v>
      </c>
      <c r="BX407" s="43">
        <v>1</v>
      </c>
      <c r="BY407" s="43">
        <v>1</v>
      </c>
    </row>
    <row r="408" spans="1:77">
      <c r="A408" s="42" t="s">
        <v>283</v>
      </c>
      <c r="B408" s="43"/>
      <c r="C408" s="43"/>
      <c r="D408" s="43"/>
      <c r="E408" s="43"/>
      <c r="F408" s="43"/>
      <c r="G408" s="43"/>
      <c r="H408" s="43"/>
      <c r="I408" s="43"/>
      <c r="J408" s="43"/>
      <c r="K408" s="43">
        <v>1</v>
      </c>
      <c r="L408" s="43"/>
      <c r="M408" s="43"/>
      <c r="N408" s="43"/>
      <c r="O408" s="43"/>
      <c r="P408" s="43"/>
      <c r="Q408" s="45">
        <v>1</v>
      </c>
      <c r="R408" s="43"/>
      <c r="S408" s="43">
        <v>1</v>
      </c>
      <c r="T408" s="43"/>
      <c r="U408" s="43"/>
      <c r="V408" s="43"/>
      <c r="W408" s="45">
        <v>1</v>
      </c>
      <c r="X408" s="43"/>
      <c r="Y408" s="43"/>
      <c r="Z408" s="43"/>
      <c r="AA408" s="43"/>
      <c r="AB408" s="43"/>
      <c r="AC408" s="43"/>
      <c r="AD408" s="43"/>
      <c r="AE408" s="43"/>
      <c r="AF408" s="43"/>
      <c r="AG408" s="43"/>
      <c r="AH408" s="43"/>
      <c r="AI408" s="43"/>
      <c r="AJ408" s="43"/>
      <c r="AK408" s="43"/>
      <c r="AL408" s="43"/>
      <c r="AM408" s="43"/>
      <c r="AN408" s="43"/>
      <c r="AO408" s="43"/>
      <c r="AP408" s="43"/>
      <c r="AQ408" s="43"/>
      <c r="AR408" s="43"/>
      <c r="AS408" s="43"/>
      <c r="AT408" s="43"/>
      <c r="AU408" s="43"/>
      <c r="AV408" s="43"/>
      <c r="AW408" s="43"/>
      <c r="AX408" s="43"/>
      <c r="AY408" s="43"/>
      <c r="AZ408" s="43"/>
      <c r="BA408" s="43"/>
      <c r="BB408" s="43"/>
      <c r="BC408" s="43">
        <v>1</v>
      </c>
      <c r="BD408" s="43"/>
      <c r="BE408" s="43"/>
      <c r="BF408" s="43"/>
      <c r="BG408" s="43"/>
      <c r="BH408" s="43"/>
      <c r="BI408" s="43"/>
      <c r="BJ408" s="43"/>
      <c r="BK408" s="43"/>
      <c r="BL408" s="43"/>
      <c r="BM408" s="43"/>
      <c r="BN408" s="43"/>
      <c r="BO408" s="43"/>
      <c r="BP408" s="43"/>
      <c r="BQ408" s="43"/>
      <c r="BR408" s="43">
        <v>1</v>
      </c>
      <c r="BS408" s="43"/>
      <c r="BT408" s="43"/>
      <c r="BU408" s="43"/>
      <c r="BV408" s="43"/>
      <c r="BW408" s="43"/>
      <c r="BX408" s="43"/>
      <c r="BY408" s="43"/>
    </row>
    <row r="409" spans="1:77">
      <c r="A409" s="42" t="s">
        <v>284</v>
      </c>
      <c r="B409" s="43"/>
      <c r="C409" s="43">
        <v>1</v>
      </c>
      <c r="D409" s="43">
        <v>1</v>
      </c>
      <c r="E409" s="43"/>
      <c r="F409" s="43"/>
      <c r="G409" s="43"/>
      <c r="H409" s="43">
        <v>1</v>
      </c>
      <c r="I409" s="43"/>
      <c r="J409" s="43"/>
      <c r="K409" s="43">
        <v>1</v>
      </c>
      <c r="L409" s="43"/>
      <c r="M409" s="43">
        <v>1</v>
      </c>
      <c r="N409" s="43"/>
      <c r="O409" s="43">
        <v>1</v>
      </c>
      <c r="P409" s="43"/>
      <c r="Q409" s="45">
        <v>1</v>
      </c>
      <c r="R409" s="43"/>
      <c r="S409" s="43">
        <v>0.78</v>
      </c>
      <c r="T409" s="43"/>
      <c r="U409" s="43"/>
      <c r="V409" s="43"/>
      <c r="W409" s="45">
        <v>1</v>
      </c>
      <c r="X409" s="43"/>
      <c r="Y409" s="43"/>
      <c r="Z409" s="43">
        <v>1</v>
      </c>
      <c r="AA409" s="43">
        <v>1</v>
      </c>
      <c r="AB409" s="43"/>
      <c r="AC409" s="43"/>
      <c r="AD409" s="43"/>
      <c r="AE409" s="43"/>
      <c r="AF409" s="43"/>
      <c r="AG409" s="43">
        <v>1</v>
      </c>
      <c r="AH409" s="43">
        <v>1</v>
      </c>
      <c r="AI409" s="43"/>
      <c r="AJ409" s="43"/>
      <c r="AK409" s="43"/>
      <c r="AL409" s="43">
        <v>1</v>
      </c>
      <c r="AM409" s="43"/>
      <c r="AN409" s="43"/>
      <c r="AO409" s="43"/>
      <c r="AP409" s="43"/>
      <c r="AQ409" s="43"/>
      <c r="AR409" s="43">
        <v>1</v>
      </c>
      <c r="AS409" s="43"/>
      <c r="AT409" s="43">
        <v>1</v>
      </c>
      <c r="AU409" s="43">
        <v>1</v>
      </c>
      <c r="AV409" s="43"/>
      <c r="AW409" s="43">
        <v>1</v>
      </c>
      <c r="AX409" s="43">
        <v>1</v>
      </c>
      <c r="AY409" s="43">
        <v>1</v>
      </c>
      <c r="AZ409" s="43">
        <v>1</v>
      </c>
      <c r="BA409" s="43"/>
      <c r="BB409" s="43"/>
      <c r="BC409" s="43">
        <v>1</v>
      </c>
      <c r="BD409" s="43">
        <v>1</v>
      </c>
      <c r="BE409" s="43"/>
      <c r="BF409" s="43">
        <v>1</v>
      </c>
      <c r="BG409" s="43"/>
      <c r="BH409" s="43"/>
      <c r="BI409" s="43">
        <v>0.5</v>
      </c>
      <c r="BJ409" s="43"/>
      <c r="BK409" s="43"/>
      <c r="BL409" s="43"/>
      <c r="BM409" s="43"/>
      <c r="BN409" s="43"/>
      <c r="BO409" s="43"/>
      <c r="BP409" s="43"/>
      <c r="BQ409" s="43"/>
      <c r="BR409" s="43"/>
      <c r="BS409" s="43"/>
      <c r="BT409" s="43"/>
      <c r="BU409" s="43"/>
      <c r="BV409" s="43"/>
      <c r="BW409" s="43"/>
      <c r="BX409" s="43"/>
      <c r="BY409" s="43"/>
    </row>
    <row r="410" spans="1:77">
      <c r="A410" s="42" t="s">
        <v>285</v>
      </c>
      <c r="B410" s="43">
        <v>1</v>
      </c>
      <c r="C410" s="43">
        <v>1</v>
      </c>
      <c r="D410" s="43">
        <v>1</v>
      </c>
      <c r="E410" s="43"/>
      <c r="F410" s="43"/>
      <c r="G410" s="43"/>
      <c r="H410" s="43">
        <v>1</v>
      </c>
      <c r="I410" s="43">
        <v>1</v>
      </c>
      <c r="J410" s="43"/>
      <c r="K410" s="43">
        <v>1</v>
      </c>
      <c r="L410" s="43">
        <v>1</v>
      </c>
      <c r="M410" s="43"/>
      <c r="N410" s="43"/>
      <c r="O410" s="43"/>
      <c r="P410" s="43"/>
      <c r="Q410" s="45">
        <v>1</v>
      </c>
      <c r="R410" s="43">
        <v>1</v>
      </c>
      <c r="S410" s="43"/>
      <c r="T410" s="43">
        <v>1</v>
      </c>
      <c r="U410" s="43">
        <v>1</v>
      </c>
      <c r="V410" s="43">
        <v>1</v>
      </c>
      <c r="W410" s="45">
        <v>1</v>
      </c>
      <c r="X410" s="43">
        <v>1</v>
      </c>
      <c r="Y410" s="43">
        <v>1</v>
      </c>
      <c r="Z410" s="43">
        <v>1</v>
      </c>
      <c r="AA410" s="43"/>
      <c r="AB410" s="43">
        <v>1</v>
      </c>
      <c r="AC410" s="43">
        <v>1</v>
      </c>
      <c r="AD410" s="43"/>
      <c r="AE410" s="43"/>
      <c r="AF410" s="43"/>
      <c r="AG410" s="43">
        <v>1</v>
      </c>
      <c r="AH410" s="43">
        <v>1</v>
      </c>
      <c r="AI410" s="43"/>
      <c r="AJ410" s="43">
        <v>1</v>
      </c>
      <c r="AK410" s="43"/>
      <c r="AL410" s="43">
        <v>1</v>
      </c>
      <c r="AM410" s="43">
        <v>1</v>
      </c>
      <c r="AN410" s="43"/>
      <c r="AO410" s="43">
        <v>1</v>
      </c>
      <c r="AP410" s="43">
        <v>1</v>
      </c>
      <c r="AQ410" s="43">
        <v>1</v>
      </c>
      <c r="AR410" s="43">
        <v>1</v>
      </c>
      <c r="AS410" s="43">
        <v>1</v>
      </c>
      <c r="AT410" s="43">
        <v>1</v>
      </c>
      <c r="AU410" s="43">
        <v>1</v>
      </c>
      <c r="AV410" s="43">
        <v>1</v>
      </c>
      <c r="AW410" s="43">
        <v>1</v>
      </c>
      <c r="AX410" s="43"/>
      <c r="AY410" s="43">
        <v>1</v>
      </c>
      <c r="AZ410" s="43"/>
      <c r="BA410" s="43"/>
      <c r="BB410" s="43">
        <v>1</v>
      </c>
      <c r="BC410" s="43">
        <v>1</v>
      </c>
      <c r="BD410" s="43">
        <v>1</v>
      </c>
      <c r="BE410" s="43"/>
      <c r="BF410" s="43">
        <v>1</v>
      </c>
      <c r="BG410" s="43"/>
      <c r="BH410" s="43">
        <v>1</v>
      </c>
      <c r="BI410" s="43">
        <v>1</v>
      </c>
      <c r="BJ410" s="43">
        <v>1</v>
      </c>
      <c r="BK410" s="43">
        <v>1</v>
      </c>
      <c r="BL410" s="43"/>
      <c r="BM410" s="43"/>
      <c r="BN410" s="43"/>
      <c r="BO410" s="43"/>
      <c r="BP410" s="43"/>
      <c r="BQ410" s="43"/>
      <c r="BR410" s="43"/>
      <c r="BS410" s="43"/>
      <c r="BT410" s="43"/>
      <c r="BU410" s="43"/>
      <c r="BV410" s="43"/>
      <c r="BW410" s="43"/>
      <c r="BX410" s="43"/>
      <c r="BY410" s="43"/>
    </row>
    <row r="411" spans="1:77">
      <c r="A411" s="42" t="s">
        <v>286</v>
      </c>
      <c r="B411" s="43">
        <v>1</v>
      </c>
      <c r="C411" s="43">
        <v>1</v>
      </c>
      <c r="D411" s="43">
        <v>1</v>
      </c>
      <c r="E411" s="43">
        <v>1</v>
      </c>
      <c r="F411" s="43">
        <v>1</v>
      </c>
      <c r="G411" s="43"/>
      <c r="H411" s="43">
        <v>1</v>
      </c>
      <c r="I411" s="43">
        <v>1</v>
      </c>
      <c r="J411" s="43">
        <v>1</v>
      </c>
      <c r="K411" s="43">
        <v>1</v>
      </c>
      <c r="L411" s="43">
        <v>1</v>
      </c>
      <c r="M411" s="43">
        <v>1</v>
      </c>
      <c r="N411" s="43">
        <v>1</v>
      </c>
      <c r="O411" s="43">
        <v>1</v>
      </c>
      <c r="P411" s="43">
        <v>1</v>
      </c>
      <c r="Q411" s="45">
        <v>1</v>
      </c>
      <c r="R411" s="43">
        <v>1</v>
      </c>
      <c r="S411" s="43">
        <v>1</v>
      </c>
      <c r="T411" s="43">
        <v>1</v>
      </c>
      <c r="U411" s="43">
        <v>1</v>
      </c>
      <c r="V411" s="43">
        <v>1</v>
      </c>
      <c r="W411" s="45">
        <v>1</v>
      </c>
      <c r="X411" s="43">
        <v>1</v>
      </c>
      <c r="Y411" s="43">
        <v>1</v>
      </c>
      <c r="Z411" s="43">
        <v>1</v>
      </c>
      <c r="AA411" s="43">
        <v>1</v>
      </c>
      <c r="AB411" s="43">
        <v>1</v>
      </c>
      <c r="AC411" s="43">
        <v>1</v>
      </c>
      <c r="AD411" s="43">
        <v>1</v>
      </c>
      <c r="AE411" s="43">
        <v>1</v>
      </c>
      <c r="AF411" s="43">
        <v>1</v>
      </c>
      <c r="AG411" s="43">
        <v>1</v>
      </c>
      <c r="AH411" s="43">
        <v>1</v>
      </c>
      <c r="AI411" s="43">
        <v>1</v>
      </c>
      <c r="AJ411" s="43">
        <v>1</v>
      </c>
      <c r="AK411" s="43">
        <v>1</v>
      </c>
      <c r="AL411" s="43">
        <v>1</v>
      </c>
      <c r="AM411" s="43">
        <v>1</v>
      </c>
      <c r="AN411" s="43">
        <v>1</v>
      </c>
      <c r="AO411" s="43">
        <v>1</v>
      </c>
      <c r="AP411" s="43">
        <v>1</v>
      </c>
      <c r="AQ411" s="43">
        <v>1</v>
      </c>
      <c r="AR411" s="43">
        <v>1</v>
      </c>
      <c r="AS411" s="43">
        <v>1</v>
      </c>
      <c r="AT411" s="43">
        <v>1</v>
      </c>
      <c r="AU411" s="43">
        <v>1</v>
      </c>
      <c r="AV411" s="43">
        <v>1</v>
      </c>
      <c r="AW411" s="43">
        <v>1</v>
      </c>
      <c r="AX411" s="43">
        <v>1</v>
      </c>
      <c r="AY411" s="43">
        <v>1</v>
      </c>
      <c r="AZ411" s="43">
        <v>1</v>
      </c>
      <c r="BA411" s="43">
        <v>1</v>
      </c>
      <c r="BB411" s="43">
        <v>1</v>
      </c>
      <c r="BC411" s="43">
        <v>1</v>
      </c>
      <c r="BD411" s="43">
        <v>1</v>
      </c>
      <c r="BE411" s="43">
        <v>1</v>
      </c>
      <c r="BF411" s="43">
        <v>1</v>
      </c>
      <c r="BG411" s="43">
        <v>1</v>
      </c>
      <c r="BH411" s="43">
        <v>1</v>
      </c>
      <c r="BI411" s="43">
        <v>1</v>
      </c>
      <c r="BJ411" s="43">
        <v>1</v>
      </c>
      <c r="BK411" s="43">
        <v>1</v>
      </c>
      <c r="BL411" s="43">
        <v>1</v>
      </c>
      <c r="BM411" s="43">
        <v>1</v>
      </c>
      <c r="BN411" s="43">
        <v>1</v>
      </c>
      <c r="BO411" s="43">
        <v>1</v>
      </c>
      <c r="BP411" s="43">
        <v>1</v>
      </c>
      <c r="BQ411" s="43">
        <v>1</v>
      </c>
      <c r="BR411" s="43">
        <v>1</v>
      </c>
      <c r="BS411" s="43">
        <v>1</v>
      </c>
      <c r="BT411" s="43">
        <v>1</v>
      </c>
      <c r="BU411" s="43">
        <v>1</v>
      </c>
      <c r="BV411" s="43">
        <v>1</v>
      </c>
      <c r="BW411" s="43">
        <v>1</v>
      </c>
      <c r="BX411" s="43">
        <v>1</v>
      </c>
      <c r="BY411" s="43">
        <v>1</v>
      </c>
    </row>
    <row r="412" spans="1:77">
      <c r="A412" s="42" t="s">
        <v>287</v>
      </c>
      <c r="B412" s="43">
        <v>1</v>
      </c>
      <c r="C412" s="43">
        <v>1</v>
      </c>
      <c r="D412" s="43">
        <v>1</v>
      </c>
      <c r="E412" s="43"/>
      <c r="F412" s="43"/>
      <c r="G412" s="43"/>
      <c r="H412" s="43"/>
      <c r="I412" s="43"/>
      <c r="J412" s="43"/>
      <c r="K412" s="43">
        <v>1</v>
      </c>
      <c r="L412" s="43">
        <v>1</v>
      </c>
      <c r="M412" s="43"/>
      <c r="N412" s="43"/>
      <c r="O412" s="43"/>
      <c r="P412" s="43"/>
      <c r="Q412" s="45">
        <v>1</v>
      </c>
      <c r="R412" s="43"/>
      <c r="S412" s="43"/>
      <c r="T412" s="43"/>
      <c r="U412" s="43"/>
      <c r="V412" s="43"/>
      <c r="W412" s="45">
        <v>1</v>
      </c>
      <c r="X412" s="43"/>
      <c r="Y412" s="43"/>
      <c r="Z412" s="43"/>
      <c r="AA412" s="43"/>
      <c r="AB412" s="43"/>
      <c r="AC412" s="43"/>
      <c r="AD412" s="43"/>
      <c r="AE412" s="43"/>
      <c r="AF412" s="43"/>
      <c r="AG412" s="43"/>
      <c r="AH412" s="43"/>
      <c r="AI412" s="43"/>
      <c r="AJ412" s="43"/>
      <c r="AK412" s="43"/>
      <c r="AL412" s="43"/>
      <c r="AM412" s="43"/>
      <c r="AN412" s="43"/>
      <c r="AO412" s="43"/>
      <c r="AP412" s="43"/>
      <c r="AQ412" s="43"/>
      <c r="AR412" s="43"/>
      <c r="AS412" s="43"/>
      <c r="AT412" s="43"/>
      <c r="AU412" s="43"/>
      <c r="AV412" s="43"/>
      <c r="AW412" s="43"/>
      <c r="AX412" s="43"/>
      <c r="AY412" s="43"/>
      <c r="AZ412" s="43"/>
      <c r="BA412" s="43"/>
      <c r="BB412" s="43"/>
      <c r="BC412" s="43">
        <v>1</v>
      </c>
      <c r="BD412" s="43">
        <v>1</v>
      </c>
      <c r="BE412" s="43"/>
      <c r="BF412" s="43">
        <v>1</v>
      </c>
      <c r="BG412" s="43"/>
      <c r="BH412" s="43"/>
      <c r="BI412" s="43">
        <v>1</v>
      </c>
      <c r="BJ412" s="43"/>
      <c r="BK412" s="43"/>
      <c r="BL412" s="43"/>
      <c r="BM412" s="43"/>
      <c r="BN412" s="43"/>
      <c r="BO412" s="43"/>
      <c r="BP412" s="43"/>
      <c r="BQ412" s="43"/>
      <c r="BR412" s="43"/>
      <c r="BS412" s="43">
        <v>1</v>
      </c>
      <c r="BT412" s="43"/>
      <c r="BU412" s="43"/>
      <c r="BV412" s="43"/>
      <c r="BW412" s="43"/>
      <c r="BX412" s="43"/>
      <c r="BY412" s="43"/>
    </row>
    <row r="413" spans="1:77">
      <c r="A413" s="42" t="s">
        <v>288</v>
      </c>
      <c r="B413" s="43">
        <v>1</v>
      </c>
      <c r="C413" s="43">
        <v>1</v>
      </c>
      <c r="D413" s="43">
        <v>1</v>
      </c>
      <c r="E413" s="43">
        <v>1</v>
      </c>
      <c r="F413" s="43">
        <v>1</v>
      </c>
      <c r="G413" s="43"/>
      <c r="H413" s="43">
        <v>1</v>
      </c>
      <c r="I413" s="43">
        <v>1</v>
      </c>
      <c r="J413" s="43">
        <v>1</v>
      </c>
      <c r="K413" s="43">
        <v>1</v>
      </c>
      <c r="L413" s="43">
        <v>1</v>
      </c>
      <c r="M413" s="43">
        <v>1</v>
      </c>
      <c r="N413" s="43">
        <v>1</v>
      </c>
      <c r="O413" s="43">
        <v>1</v>
      </c>
      <c r="P413" s="43">
        <v>1</v>
      </c>
      <c r="Q413" s="45">
        <v>1</v>
      </c>
      <c r="R413" s="43">
        <v>1</v>
      </c>
      <c r="S413" s="43">
        <v>1</v>
      </c>
      <c r="T413" s="43">
        <v>1</v>
      </c>
      <c r="U413" s="43">
        <v>1</v>
      </c>
      <c r="V413" s="43">
        <v>1</v>
      </c>
      <c r="W413" s="45">
        <v>1</v>
      </c>
      <c r="X413" s="43">
        <v>1</v>
      </c>
      <c r="Y413" s="43">
        <v>1</v>
      </c>
      <c r="Z413" s="43">
        <v>1</v>
      </c>
      <c r="AA413" s="43">
        <v>1</v>
      </c>
      <c r="AB413" s="43">
        <v>1</v>
      </c>
      <c r="AC413" s="43">
        <v>1</v>
      </c>
      <c r="AD413" s="43">
        <v>1</v>
      </c>
      <c r="AE413" s="43">
        <v>1</v>
      </c>
      <c r="AF413" s="43">
        <v>1</v>
      </c>
      <c r="AG413" s="43">
        <v>1</v>
      </c>
      <c r="AH413" s="43">
        <v>1</v>
      </c>
      <c r="AI413" s="43">
        <v>1</v>
      </c>
      <c r="AJ413" s="43">
        <v>1</v>
      </c>
      <c r="AK413" s="43">
        <v>1</v>
      </c>
      <c r="AL413" s="43">
        <v>1</v>
      </c>
      <c r="AM413" s="43">
        <v>1</v>
      </c>
      <c r="AN413" s="43">
        <v>1</v>
      </c>
      <c r="AO413" s="43">
        <v>1</v>
      </c>
      <c r="AP413" s="43">
        <v>1</v>
      </c>
      <c r="AQ413" s="43">
        <v>1</v>
      </c>
      <c r="AR413" s="43">
        <v>1</v>
      </c>
      <c r="AS413" s="43">
        <v>1</v>
      </c>
      <c r="AT413" s="43">
        <v>1</v>
      </c>
      <c r="AU413" s="43">
        <v>1</v>
      </c>
      <c r="AV413" s="43">
        <v>1</v>
      </c>
      <c r="AW413" s="43">
        <v>1</v>
      </c>
      <c r="AX413" s="43">
        <v>1</v>
      </c>
      <c r="AY413" s="43">
        <v>1</v>
      </c>
      <c r="AZ413" s="43">
        <v>1</v>
      </c>
      <c r="BA413" s="43">
        <v>1</v>
      </c>
      <c r="BB413" s="43">
        <v>1</v>
      </c>
      <c r="BC413" s="43">
        <v>1</v>
      </c>
      <c r="BD413" s="43">
        <v>0</v>
      </c>
      <c r="BE413" s="43">
        <v>1</v>
      </c>
      <c r="BF413" s="43">
        <v>1</v>
      </c>
      <c r="BG413" s="43">
        <v>1</v>
      </c>
      <c r="BH413" s="43">
        <v>1</v>
      </c>
      <c r="BI413" s="43">
        <v>1</v>
      </c>
      <c r="BJ413" s="43">
        <v>1</v>
      </c>
      <c r="BK413" s="43">
        <v>1</v>
      </c>
      <c r="BL413" s="43">
        <v>1</v>
      </c>
      <c r="BM413" s="43">
        <v>1</v>
      </c>
      <c r="BN413" s="43">
        <v>1</v>
      </c>
      <c r="BO413" s="43">
        <v>1</v>
      </c>
      <c r="BP413" s="43">
        <v>1</v>
      </c>
      <c r="BQ413" s="43">
        <v>1</v>
      </c>
      <c r="BR413" s="43">
        <v>1</v>
      </c>
      <c r="BS413" s="43">
        <v>1</v>
      </c>
      <c r="BT413" s="43">
        <v>1</v>
      </c>
      <c r="BU413" s="43">
        <v>1</v>
      </c>
      <c r="BV413" s="43">
        <v>1</v>
      </c>
      <c r="BW413" s="43">
        <v>1</v>
      </c>
      <c r="BX413" s="43">
        <v>1</v>
      </c>
      <c r="BY413" s="43">
        <v>1</v>
      </c>
    </row>
    <row r="414" spans="1:77">
      <c r="A414" s="42" t="s">
        <v>289</v>
      </c>
      <c r="B414" s="43">
        <v>1</v>
      </c>
      <c r="C414" s="43">
        <v>1</v>
      </c>
      <c r="D414" s="43">
        <v>1</v>
      </c>
      <c r="E414" s="43"/>
      <c r="F414" s="43"/>
      <c r="G414" s="43"/>
      <c r="H414" s="43"/>
      <c r="I414" s="43"/>
      <c r="J414" s="43"/>
      <c r="K414" s="43">
        <v>1</v>
      </c>
      <c r="L414" s="43"/>
      <c r="M414" s="43">
        <v>1</v>
      </c>
      <c r="N414" s="43"/>
      <c r="O414" s="43">
        <v>1</v>
      </c>
      <c r="P414" s="43"/>
      <c r="Q414" s="45">
        <v>1</v>
      </c>
      <c r="R414" s="43"/>
      <c r="S414" s="43">
        <v>1</v>
      </c>
      <c r="T414" s="43"/>
      <c r="U414" s="43"/>
      <c r="V414" s="43">
        <v>1</v>
      </c>
      <c r="W414" s="45">
        <v>1</v>
      </c>
      <c r="X414" s="43"/>
      <c r="Y414" s="43"/>
      <c r="Z414" s="43">
        <v>1</v>
      </c>
      <c r="AA414" s="43">
        <v>1</v>
      </c>
      <c r="AB414" s="43"/>
      <c r="AC414" s="43"/>
      <c r="AD414" s="43"/>
      <c r="AE414" s="43"/>
      <c r="AF414" s="43"/>
      <c r="AG414" s="43">
        <v>1</v>
      </c>
      <c r="AH414" s="43"/>
      <c r="AI414" s="43"/>
      <c r="AJ414" s="43"/>
      <c r="AK414" s="43"/>
      <c r="AL414" s="43"/>
      <c r="AM414" s="43"/>
      <c r="AN414" s="43">
        <v>1</v>
      </c>
      <c r="AO414" s="43">
        <v>1</v>
      </c>
      <c r="AP414" s="43"/>
      <c r="AQ414" s="43"/>
      <c r="AR414" s="43">
        <v>1</v>
      </c>
      <c r="AS414" s="43"/>
      <c r="AT414" s="43">
        <v>1</v>
      </c>
      <c r="AU414" s="43"/>
      <c r="AV414" s="43"/>
      <c r="AW414" s="43"/>
      <c r="AX414" s="43"/>
      <c r="AY414" s="43"/>
      <c r="AZ414" s="43">
        <v>1</v>
      </c>
      <c r="BA414" s="43"/>
      <c r="BB414" s="43"/>
      <c r="BC414" s="43">
        <v>1</v>
      </c>
      <c r="BD414" s="43">
        <v>1</v>
      </c>
      <c r="BE414" s="43"/>
      <c r="BF414" s="43"/>
      <c r="BG414" s="43"/>
      <c r="BH414" s="43"/>
      <c r="BI414" s="43">
        <v>1</v>
      </c>
      <c r="BJ414" s="43"/>
      <c r="BK414" s="43"/>
      <c r="BL414" s="43"/>
      <c r="BM414" s="43"/>
      <c r="BN414" s="43"/>
      <c r="BO414" s="43"/>
      <c r="BP414" s="43"/>
      <c r="BQ414" s="43"/>
      <c r="BR414" s="43"/>
      <c r="BS414" s="43"/>
      <c r="BT414" s="43"/>
      <c r="BU414" s="43"/>
      <c r="BV414" s="43"/>
      <c r="BW414" s="43"/>
      <c r="BX414" s="43"/>
      <c r="BY414" s="43"/>
    </row>
    <row r="415" spans="1:77">
      <c r="A415" s="42" t="s">
        <v>290</v>
      </c>
      <c r="B415" s="43">
        <v>1</v>
      </c>
      <c r="C415" s="43">
        <v>1</v>
      </c>
      <c r="D415" s="43">
        <v>1</v>
      </c>
      <c r="E415" s="43"/>
      <c r="F415" s="43">
        <v>1</v>
      </c>
      <c r="G415" s="43">
        <v>1</v>
      </c>
      <c r="H415" s="43">
        <v>1</v>
      </c>
      <c r="I415" s="43">
        <v>1</v>
      </c>
      <c r="J415" s="43">
        <v>1</v>
      </c>
      <c r="K415" s="43">
        <v>1</v>
      </c>
      <c r="L415" s="43">
        <v>1</v>
      </c>
      <c r="M415" s="43">
        <v>1</v>
      </c>
      <c r="N415" s="43">
        <v>1</v>
      </c>
      <c r="O415" s="43">
        <v>1</v>
      </c>
      <c r="P415" s="43">
        <v>1</v>
      </c>
      <c r="Q415" s="45">
        <v>1</v>
      </c>
      <c r="R415" s="43">
        <v>1</v>
      </c>
      <c r="S415" s="43">
        <v>1</v>
      </c>
      <c r="T415" s="43">
        <v>1</v>
      </c>
      <c r="U415" s="43">
        <v>1</v>
      </c>
      <c r="V415" s="43">
        <v>1</v>
      </c>
      <c r="W415" s="45">
        <v>1</v>
      </c>
      <c r="X415" s="43">
        <v>1</v>
      </c>
      <c r="Y415" s="43">
        <v>1</v>
      </c>
      <c r="Z415" s="43">
        <v>1</v>
      </c>
      <c r="AA415" s="43">
        <v>1</v>
      </c>
      <c r="AB415" s="43">
        <v>1</v>
      </c>
      <c r="AC415" s="43">
        <v>1</v>
      </c>
      <c r="AD415" s="43">
        <v>1</v>
      </c>
      <c r="AE415" s="43">
        <v>1</v>
      </c>
      <c r="AF415" s="43">
        <v>1</v>
      </c>
      <c r="AG415" s="43">
        <v>1</v>
      </c>
      <c r="AH415" s="43">
        <v>1</v>
      </c>
      <c r="AI415" s="43">
        <v>1</v>
      </c>
      <c r="AJ415" s="43">
        <v>1</v>
      </c>
      <c r="AK415" s="43">
        <v>1</v>
      </c>
      <c r="AL415" s="43">
        <v>1</v>
      </c>
      <c r="AM415" s="43">
        <v>1</v>
      </c>
      <c r="AN415" s="43">
        <v>1</v>
      </c>
      <c r="AO415" s="43">
        <v>1</v>
      </c>
      <c r="AP415" s="43">
        <v>1</v>
      </c>
      <c r="AQ415" s="43">
        <v>1</v>
      </c>
      <c r="AR415" s="43">
        <v>1</v>
      </c>
      <c r="AS415" s="43">
        <v>1</v>
      </c>
      <c r="AT415" s="43">
        <v>1</v>
      </c>
      <c r="AU415" s="43">
        <v>1</v>
      </c>
      <c r="AV415" s="43">
        <v>1</v>
      </c>
      <c r="AW415" s="43">
        <v>1</v>
      </c>
      <c r="AX415" s="43">
        <v>1</v>
      </c>
      <c r="AY415" s="43">
        <v>1</v>
      </c>
      <c r="AZ415" s="43">
        <v>1</v>
      </c>
      <c r="BA415" s="43">
        <v>1</v>
      </c>
      <c r="BB415" s="43">
        <v>1</v>
      </c>
      <c r="BC415" s="43">
        <v>1</v>
      </c>
      <c r="BD415" s="43">
        <v>1</v>
      </c>
      <c r="BE415" s="43">
        <v>1</v>
      </c>
      <c r="BF415" s="43">
        <v>1</v>
      </c>
      <c r="BG415" s="43">
        <v>1</v>
      </c>
      <c r="BH415" s="43">
        <v>1</v>
      </c>
      <c r="BI415" s="43">
        <v>1</v>
      </c>
      <c r="BJ415" s="43">
        <v>1</v>
      </c>
      <c r="BK415" s="43">
        <v>1</v>
      </c>
      <c r="BL415" s="43">
        <v>1</v>
      </c>
      <c r="BM415" s="43">
        <v>1</v>
      </c>
      <c r="BN415" s="43">
        <v>1</v>
      </c>
      <c r="BO415" s="43"/>
      <c r="BP415" s="43"/>
      <c r="BQ415" s="43"/>
      <c r="BR415" s="43">
        <v>1</v>
      </c>
      <c r="BS415" s="43"/>
      <c r="BT415" s="43"/>
      <c r="BU415" s="43"/>
      <c r="BV415" s="43"/>
      <c r="BW415" s="43"/>
      <c r="BX415" s="43"/>
      <c r="BY415" s="43"/>
    </row>
    <row r="416" spans="1:77">
      <c r="A416" s="42" t="s">
        <v>291</v>
      </c>
      <c r="B416" s="43">
        <v>1</v>
      </c>
      <c r="C416" s="43">
        <v>1</v>
      </c>
      <c r="D416" s="43">
        <v>1</v>
      </c>
      <c r="E416" s="43">
        <v>1</v>
      </c>
      <c r="F416" s="43">
        <v>1</v>
      </c>
      <c r="G416" s="43">
        <v>1</v>
      </c>
      <c r="H416" s="43">
        <v>1</v>
      </c>
      <c r="I416" s="43">
        <v>1</v>
      </c>
      <c r="J416" s="43">
        <v>1</v>
      </c>
      <c r="K416" s="43">
        <v>1</v>
      </c>
      <c r="L416" s="43">
        <v>1</v>
      </c>
      <c r="M416" s="43">
        <v>1</v>
      </c>
      <c r="N416" s="43">
        <v>1</v>
      </c>
      <c r="O416" s="43">
        <v>1</v>
      </c>
      <c r="P416" s="43">
        <v>1</v>
      </c>
      <c r="Q416" s="45">
        <v>1</v>
      </c>
      <c r="R416" s="43">
        <v>1</v>
      </c>
      <c r="S416" s="43">
        <v>1</v>
      </c>
      <c r="T416" s="43">
        <v>1</v>
      </c>
      <c r="U416" s="43">
        <v>1</v>
      </c>
      <c r="V416" s="43">
        <v>1</v>
      </c>
      <c r="W416" s="45">
        <v>1</v>
      </c>
      <c r="X416" s="43">
        <v>1</v>
      </c>
      <c r="Y416" s="43">
        <v>1</v>
      </c>
      <c r="Z416" s="43">
        <v>1</v>
      </c>
      <c r="AA416" s="43">
        <v>1</v>
      </c>
      <c r="AB416" s="43">
        <v>1</v>
      </c>
      <c r="AC416" s="43">
        <v>1</v>
      </c>
      <c r="AD416" s="43">
        <v>1</v>
      </c>
      <c r="AE416" s="43">
        <v>1</v>
      </c>
      <c r="AF416" s="43">
        <v>1</v>
      </c>
      <c r="AG416" s="43">
        <v>1</v>
      </c>
      <c r="AH416" s="43">
        <v>1</v>
      </c>
      <c r="AI416" s="43">
        <v>1</v>
      </c>
      <c r="AJ416" s="43">
        <v>1</v>
      </c>
      <c r="AK416" s="43">
        <v>1</v>
      </c>
      <c r="AL416" s="43">
        <v>1</v>
      </c>
      <c r="AM416" s="43">
        <v>1</v>
      </c>
      <c r="AN416" s="43">
        <v>1</v>
      </c>
      <c r="AO416" s="43">
        <v>1</v>
      </c>
      <c r="AP416" s="43">
        <v>1</v>
      </c>
      <c r="AQ416" s="43">
        <v>1</v>
      </c>
      <c r="AR416" s="43">
        <v>1</v>
      </c>
      <c r="AS416" s="43">
        <v>1</v>
      </c>
      <c r="AT416" s="43">
        <v>1</v>
      </c>
      <c r="AU416" s="43">
        <v>1</v>
      </c>
      <c r="AV416" s="43">
        <v>1</v>
      </c>
      <c r="AW416" s="43">
        <v>1</v>
      </c>
      <c r="AX416" s="43">
        <v>1</v>
      </c>
      <c r="AY416" s="43">
        <v>1</v>
      </c>
      <c r="AZ416" s="43">
        <v>1</v>
      </c>
      <c r="BA416" s="43">
        <v>1</v>
      </c>
      <c r="BB416" s="43">
        <v>1</v>
      </c>
      <c r="BC416" s="43">
        <v>1</v>
      </c>
      <c r="BD416" s="43">
        <v>1</v>
      </c>
      <c r="BE416" s="43">
        <v>1</v>
      </c>
      <c r="BF416" s="43">
        <v>1</v>
      </c>
      <c r="BG416" s="43">
        <v>1</v>
      </c>
      <c r="BH416" s="43">
        <v>1</v>
      </c>
      <c r="BI416" s="43">
        <v>1</v>
      </c>
      <c r="BJ416" s="43">
        <v>1</v>
      </c>
      <c r="BK416" s="43">
        <v>1</v>
      </c>
      <c r="BL416" s="43">
        <v>1</v>
      </c>
      <c r="BM416" s="43">
        <v>1</v>
      </c>
      <c r="BN416" s="43">
        <v>1</v>
      </c>
      <c r="BO416" s="43">
        <v>1</v>
      </c>
      <c r="BP416" s="43">
        <v>1</v>
      </c>
      <c r="BQ416" s="43">
        <v>1</v>
      </c>
      <c r="BR416" s="43">
        <v>1</v>
      </c>
      <c r="BS416" s="43">
        <v>1</v>
      </c>
      <c r="BT416" s="43">
        <v>1</v>
      </c>
      <c r="BU416" s="43">
        <v>1</v>
      </c>
      <c r="BV416" s="43">
        <v>1</v>
      </c>
      <c r="BW416" s="43">
        <v>1</v>
      </c>
      <c r="BX416" s="43">
        <v>1</v>
      </c>
      <c r="BY416" s="43">
        <v>1</v>
      </c>
    </row>
    <row r="417" spans="1:77">
      <c r="A417" s="42" t="s">
        <v>292</v>
      </c>
      <c r="B417" s="43"/>
      <c r="C417" s="43">
        <v>1</v>
      </c>
      <c r="D417" s="43">
        <v>1</v>
      </c>
      <c r="E417" s="43"/>
      <c r="F417" s="43"/>
      <c r="G417" s="43"/>
      <c r="H417" s="43"/>
      <c r="I417" s="43"/>
      <c r="J417" s="43"/>
      <c r="K417" s="43">
        <v>1</v>
      </c>
      <c r="L417" s="43"/>
      <c r="M417" s="43">
        <v>1</v>
      </c>
      <c r="N417" s="43"/>
      <c r="O417" s="43"/>
      <c r="P417" s="43"/>
      <c r="Q417" s="45">
        <v>1</v>
      </c>
      <c r="R417" s="43"/>
      <c r="S417" s="43"/>
      <c r="T417" s="43"/>
      <c r="U417" s="43"/>
      <c r="V417" s="43"/>
      <c r="W417" s="45">
        <v>1</v>
      </c>
      <c r="X417" s="43">
        <v>1</v>
      </c>
      <c r="Y417" s="43">
        <v>1</v>
      </c>
      <c r="Z417" s="43">
        <v>1</v>
      </c>
      <c r="AA417" s="43"/>
      <c r="AB417" s="43">
        <v>1</v>
      </c>
      <c r="AC417" s="43"/>
      <c r="AD417" s="43"/>
      <c r="AE417" s="43"/>
      <c r="AF417" s="43"/>
      <c r="AG417" s="43">
        <v>1</v>
      </c>
      <c r="AH417" s="43">
        <v>1</v>
      </c>
      <c r="AI417" s="43">
        <v>1</v>
      </c>
      <c r="AJ417" s="43">
        <v>1</v>
      </c>
      <c r="AK417" s="43"/>
      <c r="AL417" s="43">
        <v>1</v>
      </c>
      <c r="AM417" s="43">
        <v>1</v>
      </c>
      <c r="AN417" s="43"/>
      <c r="AO417" s="43"/>
      <c r="AP417" s="43">
        <v>1</v>
      </c>
      <c r="AQ417" s="43">
        <v>1</v>
      </c>
      <c r="AR417" s="43"/>
      <c r="AS417" s="43">
        <v>1</v>
      </c>
      <c r="AT417" s="43">
        <v>1</v>
      </c>
      <c r="AU417" s="43">
        <v>1</v>
      </c>
      <c r="AV417" s="43">
        <v>1</v>
      </c>
      <c r="AW417" s="43">
        <v>1</v>
      </c>
      <c r="AX417" s="43">
        <v>1</v>
      </c>
      <c r="AY417" s="43">
        <v>1</v>
      </c>
      <c r="AZ417" s="43">
        <v>1</v>
      </c>
      <c r="BA417" s="43"/>
      <c r="BB417" s="43">
        <v>1</v>
      </c>
      <c r="BC417" s="43">
        <v>1</v>
      </c>
      <c r="BD417" s="43">
        <v>1</v>
      </c>
      <c r="BE417" s="43">
        <v>1</v>
      </c>
      <c r="BF417" s="43"/>
      <c r="BG417" s="43"/>
      <c r="BH417" s="43">
        <v>1</v>
      </c>
      <c r="BI417" s="43"/>
      <c r="BJ417" s="43"/>
      <c r="BK417" s="43"/>
      <c r="BL417" s="43">
        <v>1</v>
      </c>
      <c r="BM417" s="43">
        <v>1</v>
      </c>
      <c r="BN417" s="43">
        <v>1</v>
      </c>
      <c r="BO417" s="43"/>
      <c r="BP417" s="43"/>
      <c r="BQ417" s="43"/>
      <c r="BR417" s="43"/>
      <c r="BS417" s="43"/>
      <c r="BT417" s="43"/>
      <c r="BU417" s="43"/>
      <c r="BV417" s="43"/>
      <c r="BW417" s="43"/>
      <c r="BX417" s="43"/>
      <c r="BY417" s="43"/>
    </row>
    <row r="418" spans="1:77">
      <c r="A418" s="42" t="s">
        <v>293</v>
      </c>
      <c r="B418" s="43">
        <v>1</v>
      </c>
      <c r="C418" s="43">
        <v>1</v>
      </c>
      <c r="D418" s="43">
        <v>1</v>
      </c>
      <c r="E418" s="43"/>
      <c r="F418" s="43">
        <v>1</v>
      </c>
      <c r="G418" s="43">
        <v>1</v>
      </c>
      <c r="H418" s="43"/>
      <c r="I418" s="43"/>
      <c r="J418" s="43"/>
      <c r="K418" s="43">
        <v>1</v>
      </c>
      <c r="L418" s="43">
        <v>1</v>
      </c>
      <c r="M418" s="43"/>
      <c r="N418" s="43"/>
      <c r="O418" s="43">
        <v>1</v>
      </c>
      <c r="P418" s="43"/>
      <c r="Q418" s="45">
        <v>1</v>
      </c>
      <c r="R418" s="43"/>
      <c r="S418" s="43">
        <v>1</v>
      </c>
      <c r="T418" s="43">
        <v>1</v>
      </c>
      <c r="U418" s="43"/>
      <c r="V418" s="43">
        <v>1</v>
      </c>
      <c r="W418" s="45">
        <v>1</v>
      </c>
      <c r="X418" s="43">
        <v>1</v>
      </c>
      <c r="Y418" s="43">
        <v>1</v>
      </c>
      <c r="Z418" s="43">
        <v>1</v>
      </c>
      <c r="AA418" s="43"/>
      <c r="AB418" s="43"/>
      <c r="AC418" s="43"/>
      <c r="AD418" s="43"/>
      <c r="AE418" s="43"/>
      <c r="AF418" s="43">
        <v>1</v>
      </c>
      <c r="AG418" s="43">
        <v>1</v>
      </c>
      <c r="AH418" s="43">
        <v>1</v>
      </c>
      <c r="AI418" s="43">
        <v>1</v>
      </c>
      <c r="AJ418" s="43">
        <v>1</v>
      </c>
      <c r="AK418" s="43"/>
      <c r="AL418" s="43">
        <v>1</v>
      </c>
      <c r="AM418" s="43"/>
      <c r="AN418" s="43"/>
      <c r="AO418" s="43"/>
      <c r="AP418" s="43">
        <v>1</v>
      </c>
      <c r="AQ418" s="43">
        <v>1</v>
      </c>
      <c r="AR418" s="43">
        <v>1</v>
      </c>
      <c r="AS418" s="43">
        <v>1</v>
      </c>
      <c r="AT418" s="43">
        <v>1</v>
      </c>
      <c r="AU418" s="43">
        <v>1</v>
      </c>
      <c r="AV418" s="43">
        <v>1</v>
      </c>
      <c r="AW418" s="43">
        <v>1</v>
      </c>
      <c r="AX418" s="43">
        <v>1</v>
      </c>
      <c r="AY418" s="43">
        <v>1</v>
      </c>
      <c r="AZ418" s="43">
        <v>1</v>
      </c>
      <c r="BA418" s="43"/>
      <c r="BB418" s="43"/>
      <c r="BC418" s="43">
        <v>1</v>
      </c>
      <c r="BD418" s="43">
        <v>1</v>
      </c>
      <c r="BE418" s="43">
        <v>1</v>
      </c>
      <c r="BF418" s="43">
        <v>1</v>
      </c>
      <c r="BG418" s="43"/>
      <c r="BH418" s="43">
        <v>1</v>
      </c>
      <c r="BI418" s="43">
        <v>0.26</v>
      </c>
      <c r="BJ418" s="43">
        <v>1</v>
      </c>
      <c r="BK418" s="43">
        <v>1</v>
      </c>
      <c r="BL418" s="43">
        <v>1</v>
      </c>
      <c r="BM418" s="43">
        <v>1</v>
      </c>
      <c r="BN418" s="43">
        <v>1</v>
      </c>
      <c r="BO418" s="43"/>
      <c r="BP418" s="43"/>
      <c r="BQ418" s="43"/>
      <c r="BR418" s="43"/>
      <c r="BS418" s="43"/>
      <c r="BT418" s="43"/>
      <c r="BU418" s="43">
        <v>1</v>
      </c>
      <c r="BV418" s="43"/>
      <c r="BW418" s="43"/>
      <c r="BX418" s="43"/>
      <c r="BY418" s="43"/>
    </row>
    <row r="419" spans="1:77">
      <c r="A419" s="42" t="s">
        <v>294</v>
      </c>
      <c r="B419" s="43">
        <v>1</v>
      </c>
      <c r="C419" s="43">
        <v>1</v>
      </c>
      <c r="D419" s="43">
        <v>1</v>
      </c>
      <c r="E419" s="43">
        <v>1</v>
      </c>
      <c r="F419" s="43">
        <v>1</v>
      </c>
      <c r="G419" s="43"/>
      <c r="H419" s="43">
        <v>1</v>
      </c>
      <c r="I419" s="43">
        <v>1</v>
      </c>
      <c r="J419" s="43">
        <v>1</v>
      </c>
      <c r="K419" s="43">
        <v>1</v>
      </c>
      <c r="L419" s="43">
        <v>1</v>
      </c>
      <c r="M419" s="43">
        <v>1</v>
      </c>
      <c r="N419" s="43">
        <v>1</v>
      </c>
      <c r="O419" s="43">
        <v>1</v>
      </c>
      <c r="P419" s="43">
        <v>1</v>
      </c>
      <c r="Q419" s="45">
        <v>1</v>
      </c>
      <c r="R419" s="43">
        <v>1</v>
      </c>
      <c r="S419" s="43">
        <v>1</v>
      </c>
      <c r="T419" s="43">
        <v>1</v>
      </c>
      <c r="U419" s="43">
        <v>1</v>
      </c>
      <c r="V419" s="43">
        <v>1</v>
      </c>
      <c r="W419" s="45">
        <v>1</v>
      </c>
      <c r="X419" s="43">
        <v>1</v>
      </c>
      <c r="Y419" s="43">
        <v>1</v>
      </c>
      <c r="Z419" s="43">
        <v>1</v>
      </c>
      <c r="AA419" s="43">
        <v>1</v>
      </c>
      <c r="AB419" s="43">
        <v>1</v>
      </c>
      <c r="AC419" s="43">
        <v>1</v>
      </c>
      <c r="AD419" s="43">
        <v>1</v>
      </c>
      <c r="AE419" s="43">
        <v>1</v>
      </c>
      <c r="AF419" s="43">
        <v>1</v>
      </c>
      <c r="AG419" s="43">
        <v>1</v>
      </c>
      <c r="AH419" s="43">
        <v>1</v>
      </c>
      <c r="AI419" s="43">
        <v>1</v>
      </c>
      <c r="AJ419" s="43">
        <v>1</v>
      </c>
      <c r="AK419" s="43">
        <v>1</v>
      </c>
      <c r="AL419" s="43">
        <v>1</v>
      </c>
      <c r="AM419" s="43">
        <v>1</v>
      </c>
      <c r="AN419" s="43">
        <v>1</v>
      </c>
      <c r="AO419" s="43">
        <v>1</v>
      </c>
      <c r="AP419" s="43">
        <v>1</v>
      </c>
      <c r="AQ419" s="43">
        <v>1</v>
      </c>
      <c r="AR419" s="43">
        <v>1</v>
      </c>
      <c r="AS419" s="43">
        <v>1</v>
      </c>
      <c r="AT419" s="43">
        <v>1</v>
      </c>
      <c r="AU419" s="43">
        <v>1</v>
      </c>
      <c r="AV419" s="43">
        <v>1</v>
      </c>
      <c r="AW419" s="43">
        <v>1</v>
      </c>
      <c r="AX419" s="43">
        <v>1</v>
      </c>
      <c r="AY419" s="43">
        <v>1</v>
      </c>
      <c r="AZ419" s="43">
        <v>1</v>
      </c>
      <c r="BA419" s="43">
        <v>1</v>
      </c>
      <c r="BB419" s="43">
        <v>1</v>
      </c>
      <c r="BC419" s="43">
        <v>1</v>
      </c>
      <c r="BD419" s="43">
        <v>1</v>
      </c>
      <c r="BE419" s="43">
        <v>1</v>
      </c>
      <c r="BF419" s="43">
        <v>1</v>
      </c>
      <c r="BG419" s="43">
        <v>1</v>
      </c>
      <c r="BH419" s="43">
        <v>1</v>
      </c>
      <c r="BI419" s="43">
        <v>1</v>
      </c>
      <c r="BJ419" s="43">
        <v>1</v>
      </c>
      <c r="BK419" s="43">
        <v>1</v>
      </c>
      <c r="BL419" s="43">
        <v>1</v>
      </c>
      <c r="BM419" s="43">
        <v>1</v>
      </c>
      <c r="BN419" s="43">
        <v>1</v>
      </c>
      <c r="BO419" s="43">
        <v>1</v>
      </c>
      <c r="BP419" s="43">
        <v>1</v>
      </c>
      <c r="BQ419" s="43">
        <v>1</v>
      </c>
      <c r="BR419" s="43">
        <v>1</v>
      </c>
      <c r="BS419" s="43">
        <v>1</v>
      </c>
      <c r="BT419" s="43">
        <v>1</v>
      </c>
      <c r="BU419" s="43">
        <v>1</v>
      </c>
      <c r="BV419" s="43">
        <v>1</v>
      </c>
      <c r="BW419" s="43">
        <v>1</v>
      </c>
      <c r="BX419" s="43">
        <v>1</v>
      </c>
      <c r="BY419" s="43">
        <v>1</v>
      </c>
    </row>
    <row r="420" spans="1:77">
      <c r="A420" s="42" t="s">
        <v>295</v>
      </c>
      <c r="B420" s="43"/>
      <c r="C420" s="43">
        <v>1</v>
      </c>
      <c r="D420" s="43">
        <v>1</v>
      </c>
      <c r="E420" s="43"/>
      <c r="F420" s="43"/>
      <c r="G420" s="43"/>
      <c r="H420" s="43"/>
      <c r="I420" s="43">
        <v>1</v>
      </c>
      <c r="J420" s="43"/>
      <c r="K420" s="43">
        <v>1</v>
      </c>
      <c r="L420" s="43"/>
      <c r="M420" s="43"/>
      <c r="N420" s="43"/>
      <c r="O420" s="43"/>
      <c r="P420" s="43"/>
      <c r="Q420" s="45">
        <v>1</v>
      </c>
      <c r="R420" s="43"/>
      <c r="S420" s="43"/>
      <c r="T420" s="43"/>
      <c r="U420" s="43"/>
      <c r="V420" s="43"/>
      <c r="W420" s="45">
        <v>1</v>
      </c>
      <c r="X420" s="43"/>
      <c r="Y420" s="43"/>
      <c r="Z420" s="43"/>
      <c r="AA420" s="43"/>
      <c r="AB420" s="43"/>
      <c r="AC420" s="43"/>
      <c r="AD420" s="43"/>
      <c r="AE420" s="43"/>
      <c r="AF420" s="43"/>
      <c r="AG420" s="43"/>
      <c r="AH420" s="43"/>
      <c r="AI420" s="43"/>
      <c r="AJ420" s="43"/>
      <c r="AK420" s="43"/>
      <c r="AL420" s="43"/>
      <c r="AM420" s="43"/>
      <c r="AN420" s="43"/>
      <c r="AO420" s="43"/>
      <c r="AP420" s="43"/>
      <c r="AQ420" s="43"/>
      <c r="AR420" s="43"/>
      <c r="AS420" s="43"/>
      <c r="AT420" s="43"/>
      <c r="AU420" s="43"/>
      <c r="AV420" s="43"/>
      <c r="AW420" s="43"/>
      <c r="AX420" s="43"/>
      <c r="AY420" s="43"/>
      <c r="AZ420" s="43"/>
      <c r="BA420" s="43"/>
      <c r="BB420" s="43"/>
      <c r="BC420" s="43">
        <v>1</v>
      </c>
      <c r="BD420" s="43">
        <v>1</v>
      </c>
      <c r="BE420" s="43"/>
      <c r="BF420" s="43"/>
      <c r="BG420" s="43"/>
      <c r="BH420" s="43"/>
      <c r="BI420" s="43">
        <v>1</v>
      </c>
      <c r="BJ420" s="43"/>
      <c r="BK420" s="43"/>
      <c r="BL420" s="43"/>
      <c r="BM420" s="43"/>
      <c r="BN420" s="43"/>
      <c r="BO420" s="43"/>
      <c r="BP420" s="43"/>
      <c r="BQ420" s="43"/>
      <c r="BR420" s="43"/>
      <c r="BS420" s="43"/>
      <c r="BT420" s="43"/>
      <c r="BU420" s="43"/>
      <c r="BV420" s="43"/>
      <c r="BW420" s="43"/>
      <c r="BX420" s="43"/>
      <c r="BY420" s="43"/>
    </row>
    <row r="421" spans="1:77">
      <c r="A421" s="42" t="s">
        <v>296</v>
      </c>
      <c r="B421" s="43">
        <v>1</v>
      </c>
      <c r="C421" s="43">
        <v>1</v>
      </c>
      <c r="D421" s="43">
        <v>1</v>
      </c>
      <c r="E421" s="43">
        <v>1</v>
      </c>
      <c r="F421" s="43">
        <v>1</v>
      </c>
      <c r="G421" s="43"/>
      <c r="H421" s="43">
        <v>1</v>
      </c>
      <c r="I421" s="43">
        <v>1</v>
      </c>
      <c r="J421" s="43">
        <v>1</v>
      </c>
      <c r="K421" s="43">
        <v>1</v>
      </c>
      <c r="L421" s="43">
        <v>1</v>
      </c>
      <c r="M421" s="43">
        <v>1</v>
      </c>
      <c r="N421" s="43">
        <v>1</v>
      </c>
      <c r="O421" s="43">
        <v>1</v>
      </c>
      <c r="P421" s="43">
        <v>1</v>
      </c>
      <c r="Q421" s="45">
        <v>1</v>
      </c>
      <c r="R421" s="43">
        <v>1</v>
      </c>
      <c r="S421" s="43">
        <v>1</v>
      </c>
      <c r="T421" s="43">
        <v>1</v>
      </c>
      <c r="U421" s="43">
        <v>1</v>
      </c>
      <c r="V421" s="43">
        <v>1</v>
      </c>
      <c r="W421" s="45">
        <v>1</v>
      </c>
      <c r="X421" s="43">
        <v>1</v>
      </c>
      <c r="Y421" s="43">
        <v>1</v>
      </c>
      <c r="Z421" s="43">
        <v>1</v>
      </c>
      <c r="AA421" s="43">
        <v>1</v>
      </c>
      <c r="AB421" s="43">
        <v>1</v>
      </c>
      <c r="AC421" s="43">
        <v>1</v>
      </c>
      <c r="AD421" s="43">
        <v>1</v>
      </c>
      <c r="AE421" s="43">
        <v>1</v>
      </c>
      <c r="AF421" s="43">
        <v>1</v>
      </c>
      <c r="AG421" s="43">
        <v>1</v>
      </c>
      <c r="AH421" s="43">
        <v>1</v>
      </c>
      <c r="AI421" s="43">
        <v>1</v>
      </c>
      <c r="AJ421" s="43">
        <v>1</v>
      </c>
      <c r="AK421" s="43">
        <v>1</v>
      </c>
      <c r="AL421" s="43">
        <v>1</v>
      </c>
      <c r="AM421" s="43">
        <v>1</v>
      </c>
      <c r="AN421" s="43">
        <v>1</v>
      </c>
      <c r="AO421" s="43">
        <v>1</v>
      </c>
      <c r="AP421" s="43">
        <v>1</v>
      </c>
      <c r="AQ421" s="43">
        <v>1</v>
      </c>
      <c r="AR421" s="43">
        <v>1</v>
      </c>
      <c r="AS421" s="43">
        <v>1</v>
      </c>
      <c r="AT421" s="43">
        <v>1</v>
      </c>
      <c r="AU421" s="43">
        <v>1</v>
      </c>
      <c r="AV421" s="43">
        <v>1</v>
      </c>
      <c r="AW421" s="43">
        <v>1</v>
      </c>
      <c r="AX421" s="43">
        <v>1</v>
      </c>
      <c r="AY421" s="43">
        <v>1</v>
      </c>
      <c r="AZ421" s="43">
        <v>1</v>
      </c>
      <c r="BA421" s="43">
        <v>1</v>
      </c>
      <c r="BB421" s="43">
        <v>1</v>
      </c>
      <c r="BC421" s="43">
        <v>1</v>
      </c>
      <c r="BD421" s="43">
        <v>1</v>
      </c>
      <c r="BE421" s="43">
        <v>1</v>
      </c>
      <c r="BF421" s="43">
        <v>1</v>
      </c>
      <c r="BG421" s="43">
        <v>1</v>
      </c>
      <c r="BH421" s="43">
        <v>1</v>
      </c>
      <c r="BI421" s="43">
        <v>1</v>
      </c>
      <c r="BJ421" s="43">
        <v>1</v>
      </c>
      <c r="BK421" s="43">
        <v>1</v>
      </c>
      <c r="BL421" s="43">
        <v>1</v>
      </c>
      <c r="BM421" s="43">
        <v>1</v>
      </c>
      <c r="BN421" s="43">
        <v>1</v>
      </c>
      <c r="BO421" s="43">
        <v>1</v>
      </c>
      <c r="BP421" s="43">
        <v>1</v>
      </c>
      <c r="BQ421" s="43">
        <v>1</v>
      </c>
      <c r="BR421" s="43">
        <v>1</v>
      </c>
      <c r="BS421" s="43">
        <v>1</v>
      </c>
      <c r="BT421" s="43">
        <v>1</v>
      </c>
      <c r="BU421" s="43">
        <v>1</v>
      </c>
      <c r="BV421" s="43">
        <v>1</v>
      </c>
      <c r="BW421" s="43">
        <v>1</v>
      </c>
      <c r="BX421" s="43">
        <v>1</v>
      </c>
      <c r="BY421" s="43">
        <v>1</v>
      </c>
    </row>
    <row r="422" spans="1:77">
      <c r="A422" s="42" t="s">
        <v>297</v>
      </c>
      <c r="B422" s="43">
        <v>1</v>
      </c>
      <c r="C422" s="43">
        <v>1</v>
      </c>
      <c r="D422" s="43">
        <v>1</v>
      </c>
      <c r="E422" s="43"/>
      <c r="F422" s="43"/>
      <c r="G422" s="43"/>
      <c r="H422" s="43">
        <v>1</v>
      </c>
      <c r="I422" s="43"/>
      <c r="J422" s="43"/>
      <c r="K422" s="43">
        <v>1</v>
      </c>
      <c r="L422" s="43">
        <v>1</v>
      </c>
      <c r="M422" s="43"/>
      <c r="N422" s="43"/>
      <c r="O422" s="43">
        <v>1</v>
      </c>
      <c r="P422" s="43"/>
      <c r="Q422" s="45">
        <v>1</v>
      </c>
      <c r="R422" s="43">
        <v>1</v>
      </c>
      <c r="S422" s="43"/>
      <c r="T422" s="43"/>
      <c r="U422" s="43"/>
      <c r="V422" s="43"/>
      <c r="W422" s="45">
        <v>1</v>
      </c>
      <c r="X422" s="43"/>
      <c r="Y422" s="43"/>
      <c r="Z422" s="43">
        <v>1</v>
      </c>
      <c r="AA422" s="43"/>
      <c r="AB422" s="43"/>
      <c r="AC422" s="43"/>
      <c r="AD422" s="43"/>
      <c r="AE422" s="43"/>
      <c r="AF422" s="43"/>
      <c r="AG422" s="43"/>
      <c r="AH422" s="43">
        <v>1</v>
      </c>
      <c r="AI422" s="43"/>
      <c r="AJ422" s="43"/>
      <c r="AK422" s="43"/>
      <c r="AL422" s="43"/>
      <c r="AM422" s="43"/>
      <c r="AN422" s="43"/>
      <c r="AO422" s="43"/>
      <c r="AP422" s="43"/>
      <c r="AQ422" s="43"/>
      <c r="AR422" s="43">
        <v>1</v>
      </c>
      <c r="AS422" s="43"/>
      <c r="AT422" s="43"/>
      <c r="AU422" s="43">
        <v>1</v>
      </c>
      <c r="AV422" s="43"/>
      <c r="AW422" s="43">
        <v>1</v>
      </c>
      <c r="AX422" s="43"/>
      <c r="AY422" s="43"/>
      <c r="AZ422" s="43"/>
      <c r="BA422" s="43"/>
      <c r="BB422" s="43"/>
      <c r="BC422" s="43">
        <v>1</v>
      </c>
      <c r="BD422" s="43">
        <v>1</v>
      </c>
      <c r="BE422" s="43"/>
      <c r="BF422" s="43">
        <v>1</v>
      </c>
      <c r="BG422" s="43"/>
      <c r="BH422" s="43"/>
      <c r="BI422" s="43"/>
      <c r="BJ422" s="43"/>
      <c r="BK422" s="43"/>
      <c r="BL422" s="43"/>
      <c r="BM422" s="43"/>
      <c r="BN422" s="43"/>
      <c r="BO422" s="43"/>
      <c r="BP422" s="43"/>
      <c r="BQ422" s="43"/>
      <c r="BR422" s="43"/>
      <c r="BS422" s="43">
        <v>1</v>
      </c>
      <c r="BT422" s="43"/>
      <c r="BU422" s="43"/>
      <c r="BV422" s="43"/>
      <c r="BW422" s="43"/>
      <c r="BX422" s="43"/>
      <c r="BY422" s="43"/>
    </row>
    <row r="423" spans="1:77">
      <c r="A423" s="42" t="s">
        <v>298</v>
      </c>
      <c r="B423" s="43">
        <v>1</v>
      </c>
      <c r="C423" s="43">
        <v>1</v>
      </c>
      <c r="D423" s="43">
        <v>1</v>
      </c>
      <c r="E423" s="43">
        <v>1</v>
      </c>
      <c r="F423" s="43">
        <v>1</v>
      </c>
      <c r="G423" s="43"/>
      <c r="H423" s="43">
        <v>1</v>
      </c>
      <c r="I423" s="43">
        <v>1</v>
      </c>
      <c r="J423" s="43">
        <v>1</v>
      </c>
      <c r="K423" s="43">
        <v>1</v>
      </c>
      <c r="L423" s="43">
        <v>1</v>
      </c>
      <c r="M423" s="43">
        <v>1</v>
      </c>
      <c r="N423" s="43">
        <v>1</v>
      </c>
      <c r="O423" s="43">
        <v>1</v>
      </c>
      <c r="P423" s="43">
        <v>1</v>
      </c>
      <c r="Q423" s="45">
        <v>1</v>
      </c>
      <c r="R423" s="43">
        <v>1</v>
      </c>
      <c r="S423" s="43">
        <v>1</v>
      </c>
      <c r="T423" s="43">
        <v>1</v>
      </c>
      <c r="U423" s="43">
        <v>1</v>
      </c>
      <c r="V423" s="43">
        <v>1</v>
      </c>
      <c r="W423" s="45">
        <v>1</v>
      </c>
      <c r="X423" s="43">
        <v>1</v>
      </c>
      <c r="Y423" s="43">
        <v>1</v>
      </c>
      <c r="Z423" s="43">
        <v>1</v>
      </c>
      <c r="AA423" s="43">
        <v>1</v>
      </c>
      <c r="AB423" s="43">
        <v>1</v>
      </c>
      <c r="AC423" s="43">
        <v>1</v>
      </c>
      <c r="AD423" s="43">
        <v>1</v>
      </c>
      <c r="AE423" s="43">
        <v>1</v>
      </c>
      <c r="AF423" s="43">
        <v>1</v>
      </c>
      <c r="AG423" s="43">
        <v>1</v>
      </c>
      <c r="AH423" s="43">
        <v>1</v>
      </c>
      <c r="AI423" s="43">
        <v>1</v>
      </c>
      <c r="AJ423" s="43">
        <v>1</v>
      </c>
      <c r="AK423" s="43">
        <v>1</v>
      </c>
      <c r="AL423" s="43">
        <v>1</v>
      </c>
      <c r="AM423" s="43">
        <v>1</v>
      </c>
      <c r="AN423" s="43">
        <v>1</v>
      </c>
      <c r="AO423" s="43">
        <v>1</v>
      </c>
      <c r="AP423" s="43">
        <v>1</v>
      </c>
      <c r="AQ423" s="43">
        <v>1</v>
      </c>
      <c r="AR423" s="43">
        <v>1</v>
      </c>
      <c r="AS423" s="43">
        <v>1</v>
      </c>
      <c r="AT423" s="43">
        <v>1</v>
      </c>
      <c r="AU423" s="43">
        <v>1</v>
      </c>
      <c r="AV423" s="43">
        <v>1</v>
      </c>
      <c r="AW423" s="43">
        <v>1</v>
      </c>
      <c r="AX423" s="43">
        <v>1</v>
      </c>
      <c r="AY423" s="43">
        <v>1</v>
      </c>
      <c r="AZ423" s="43">
        <v>1</v>
      </c>
      <c r="BA423" s="43">
        <v>1</v>
      </c>
      <c r="BB423" s="43">
        <v>1</v>
      </c>
      <c r="BC423" s="43">
        <v>1</v>
      </c>
      <c r="BD423" s="43">
        <v>1</v>
      </c>
      <c r="BE423" s="43">
        <v>1</v>
      </c>
      <c r="BF423" s="43">
        <v>1</v>
      </c>
      <c r="BG423" s="43">
        <v>1</v>
      </c>
      <c r="BH423" s="43">
        <v>1</v>
      </c>
      <c r="BI423" s="43">
        <v>1</v>
      </c>
      <c r="BJ423" s="43">
        <v>1</v>
      </c>
      <c r="BK423" s="43">
        <v>1</v>
      </c>
      <c r="BL423" s="43">
        <v>1</v>
      </c>
      <c r="BM423" s="43">
        <v>1</v>
      </c>
      <c r="BN423" s="43">
        <v>1</v>
      </c>
      <c r="BO423" s="43">
        <v>1</v>
      </c>
      <c r="BP423" s="43">
        <v>1</v>
      </c>
      <c r="BQ423" s="43">
        <v>1</v>
      </c>
      <c r="BR423" s="43">
        <v>1</v>
      </c>
      <c r="BS423" s="43">
        <v>1</v>
      </c>
      <c r="BT423" s="43">
        <v>1</v>
      </c>
      <c r="BU423" s="43">
        <v>1</v>
      </c>
      <c r="BV423" s="43">
        <v>1</v>
      </c>
      <c r="BW423" s="43">
        <v>1</v>
      </c>
      <c r="BX423" s="43">
        <v>1</v>
      </c>
      <c r="BY423" s="43">
        <v>1</v>
      </c>
    </row>
    <row r="424" spans="1:77">
      <c r="A424" s="42" t="s">
        <v>299</v>
      </c>
      <c r="B424" s="43">
        <v>1</v>
      </c>
      <c r="C424" s="43">
        <v>1</v>
      </c>
      <c r="D424" s="43">
        <v>1</v>
      </c>
      <c r="E424" s="43"/>
      <c r="F424" s="43">
        <v>1</v>
      </c>
      <c r="G424" s="43">
        <v>1</v>
      </c>
      <c r="H424" s="43">
        <v>1</v>
      </c>
      <c r="I424" s="43">
        <v>1</v>
      </c>
      <c r="J424" s="43">
        <v>1</v>
      </c>
      <c r="K424" s="43">
        <v>1</v>
      </c>
      <c r="L424" s="43">
        <v>1</v>
      </c>
      <c r="M424" s="43">
        <v>1</v>
      </c>
      <c r="N424" s="43">
        <v>1</v>
      </c>
      <c r="O424" s="43">
        <v>1</v>
      </c>
      <c r="P424" s="43">
        <v>1</v>
      </c>
      <c r="Q424" s="45">
        <v>1</v>
      </c>
      <c r="R424" s="43">
        <v>1</v>
      </c>
      <c r="S424" s="43">
        <v>1</v>
      </c>
      <c r="T424" s="43">
        <v>1</v>
      </c>
      <c r="U424" s="43">
        <v>1</v>
      </c>
      <c r="V424" s="43">
        <v>1</v>
      </c>
      <c r="W424" s="45">
        <v>1</v>
      </c>
      <c r="X424" s="45">
        <v>1</v>
      </c>
      <c r="Y424" s="45">
        <v>1</v>
      </c>
      <c r="Z424" s="43">
        <v>1</v>
      </c>
      <c r="AA424" s="43">
        <v>1</v>
      </c>
      <c r="AB424" s="43">
        <v>1</v>
      </c>
      <c r="AC424" s="43">
        <v>1</v>
      </c>
      <c r="AD424" s="43">
        <v>1</v>
      </c>
      <c r="AE424" s="43">
        <v>1</v>
      </c>
      <c r="AF424" s="43">
        <v>1</v>
      </c>
      <c r="AG424" s="43">
        <v>1</v>
      </c>
      <c r="AH424" s="43">
        <v>1</v>
      </c>
      <c r="AI424" s="43">
        <v>1</v>
      </c>
      <c r="AJ424" s="43">
        <v>1</v>
      </c>
      <c r="AK424" s="43">
        <v>1</v>
      </c>
      <c r="AL424" s="43">
        <v>1</v>
      </c>
      <c r="AM424" s="43">
        <v>1</v>
      </c>
      <c r="AN424" s="43">
        <v>1</v>
      </c>
      <c r="AO424" s="43">
        <v>1</v>
      </c>
      <c r="AP424" s="43">
        <v>1</v>
      </c>
      <c r="AQ424" s="43">
        <v>1</v>
      </c>
      <c r="AR424" s="43">
        <v>1</v>
      </c>
      <c r="AS424" s="43">
        <v>1</v>
      </c>
      <c r="AT424" s="43">
        <v>1</v>
      </c>
      <c r="AU424" s="43">
        <v>1</v>
      </c>
      <c r="AV424" s="43">
        <v>1</v>
      </c>
      <c r="AW424" s="43">
        <v>1</v>
      </c>
      <c r="AX424" s="43">
        <v>1</v>
      </c>
      <c r="AY424" s="43">
        <v>1</v>
      </c>
      <c r="AZ424" s="43">
        <v>1</v>
      </c>
      <c r="BA424" s="43">
        <v>1</v>
      </c>
      <c r="BB424" s="43">
        <v>1</v>
      </c>
      <c r="BC424" s="43">
        <v>1</v>
      </c>
      <c r="BD424" s="43">
        <v>1</v>
      </c>
      <c r="BE424" s="43">
        <v>1</v>
      </c>
      <c r="BF424" s="43">
        <v>1</v>
      </c>
      <c r="BG424" s="43">
        <v>1</v>
      </c>
      <c r="BH424" s="43">
        <v>1</v>
      </c>
      <c r="BI424" s="43">
        <v>1</v>
      </c>
      <c r="BJ424" s="43">
        <v>1</v>
      </c>
      <c r="BK424" s="43">
        <v>1</v>
      </c>
      <c r="BL424" s="43">
        <v>1</v>
      </c>
      <c r="BM424" s="43">
        <v>1</v>
      </c>
      <c r="BN424" s="43">
        <v>1</v>
      </c>
      <c r="BO424" s="43"/>
      <c r="BP424" s="43">
        <v>1</v>
      </c>
      <c r="BQ424" s="43">
        <v>1</v>
      </c>
      <c r="BR424" s="43">
        <v>1</v>
      </c>
      <c r="BS424" s="43">
        <v>1</v>
      </c>
      <c r="BT424" s="43">
        <v>1</v>
      </c>
      <c r="BU424" s="43">
        <v>1</v>
      </c>
      <c r="BV424" s="43"/>
      <c r="BW424" s="43"/>
      <c r="BX424" s="43">
        <v>1</v>
      </c>
      <c r="BY424" s="43"/>
    </row>
    <row r="425" spans="1:77">
      <c r="A425" s="42" t="s">
        <v>300</v>
      </c>
      <c r="B425" s="43">
        <v>1</v>
      </c>
      <c r="C425" s="43">
        <v>0.96</v>
      </c>
      <c r="D425" s="43">
        <v>1</v>
      </c>
      <c r="E425" s="43"/>
      <c r="F425" s="43"/>
      <c r="G425" s="43"/>
      <c r="H425" s="43">
        <v>1</v>
      </c>
      <c r="I425" s="43"/>
      <c r="J425" s="43">
        <v>1</v>
      </c>
      <c r="K425" s="43">
        <v>1</v>
      </c>
      <c r="L425" s="43"/>
      <c r="M425" s="43">
        <v>1</v>
      </c>
      <c r="N425" s="43"/>
      <c r="O425" s="43"/>
      <c r="P425" s="43"/>
      <c r="Q425" s="45">
        <v>1</v>
      </c>
      <c r="R425" s="43"/>
      <c r="S425" s="43">
        <v>1</v>
      </c>
      <c r="T425" s="43"/>
      <c r="U425" s="43"/>
      <c r="V425" s="43"/>
      <c r="W425" s="45">
        <v>1</v>
      </c>
      <c r="X425" s="43"/>
      <c r="Y425" s="43"/>
      <c r="Z425" s="43">
        <v>1</v>
      </c>
      <c r="AA425" s="43">
        <v>1</v>
      </c>
      <c r="AB425" s="43"/>
      <c r="AC425" s="43"/>
      <c r="AD425" s="43"/>
      <c r="AE425" s="43"/>
      <c r="AF425" s="43"/>
      <c r="AG425" s="43">
        <v>1</v>
      </c>
      <c r="AH425" s="43">
        <v>1</v>
      </c>
      <c r="AI425" s="43"/>
      <c r="AJ425" s="43">
        <v>1</v>
      </c>
      <c r="AK425" s="43">
        <v>1</v>
      </c>
      <c r="AL425" s="43"/>
      <c r="AM425" s="43">
        <v>1</v>
      </c>
      <c r="AN425" s="43"/>
      <c r="AO425" s="43"/>
      <c r="AP425" s="43"/>
      <c r="AQ425" s="43">
        <v>1</v>
      </c>
      <c r="AR425" s="43">
        <v>1</v>
      </c>
      <c r="AS425" s="43">
        <v>1</v>
      </c>
      <c r="AT425" s="43"/>
      <c r="AU425" s="43">
        <v>1</v>
      </c>
      <c r="AV425" s="43"/>
      <c r="AW425" s="43">
        <v>1</v>
      </c>
      <c r="AX425" s="43"/>
      <c r="AY425" s="43"/>
      <c r="AZ425" s="43"/>
      <c r="BA425" s="43"/>
      <c r="BB425" s="43"/>
      <c r="BC425" s="43">
        <v>1</v>
      </c>
      <c r="BD425" s="43">
        <v>1</v>
      </c>
      <c r="BE425" s="43">
        <v>1</v>
      </c>
      <c r="BF425" s="43">
        <v>1</v>
      </c>
      <c r="BG425" s="43"/>
      <c r="BH425" s="43">
        <v>1</v>
      </c>
      <c r="BI425" s="43"/>
      <c r="BJ425" s="43">
        <v>1</v>
      </c>
      <c r="BK425" s="43">
        <v>1</v>
      </c>
      <c r="BL425" s="43">
        <v>1</v>
      </c>
      <c r="BM425" s="43">
        <v>1</v>
      </c>
      <c r="BN425" s="43"/>
      <c r="BO425" s="43"/>
      <c r="BP425" s="43"/>
      <c r="BQ425" s="43"/>
      <c r="BR425" s="43"/>
      <c r="BS425" s="43"/>
      <c r="BT425" s="43">
        <v>1</v>
      </c>
      <c r="BU425" s="43"/>
      <c r="BV425" s="43"/>
      <c r="BW425" s="43"/>
      <c r="BX425" s="43"/>
      <c r="BY425" s="43"/>
    </row>
    <row r="426" spans="1:77">
      <c r="A426" s="42" t="s">
        <v>301</v>
      </c>
      <c r="B426" s="43"/>
      <c r="C426" s="43">
        <v>1</v>
      </c>
      <c r="D426" s="43">
        <v>1</v>
      </c>
      <c r="E426" s="43"/>
      <c r="F426" s="43"/>
      <c r="G426" s="43"/>
      <c r="H426" s="43">
        <v>1</v>
      </c>
      <c r="I426" s="43">
        <v>1</v>
      </c>
      <c r="J426" s="43"/>
      <c r="K426" s="43">
        <v>1</v>
      </c>
      <c r="L426" s="43"/>
      <c r="M426" s="43"/>
      <c r="N426" s="43"/>
      <c r="O426" s="43"/>
      <c r="P426" s="43"/>
      <c r="Q426" s="45">
        <v>1</v>
      </c>
      <c r="R426" s="43"/>
      <c r="S426" s="43"/>
      <c r="T426" s="43"/>
      <c r="U426" s="43"/>
      <c r="V426" s="43"/>
      <c r="W426" s="45">
        <v>1</v>
      </c>
      <c r="X426" s="43"/>
      <c r="Y426" s="43"/>
      <c r="Z426" s="43"/>
      <c r="AA426" s="43"/>
      <c r="AB426" s="43">
        <v>1</v>
      </c>
      <c r="AC426" s="43"/>
      <c r="AD426" s="43"/>
      <c r="AE426" s="43"/>
      <c r="AF426" s="43"/>
      <c r="AG426" s="43"/>
      <c r="AH426" s="43"/>
      <c r="AI426" s="43"/>
      <c r="AJ426" s="43"/>
      <c r="AK426" s="43"/>
      <c r="AL426" s="43"/>
      <c r="AM426" s="43"/>
      <c r="AN426" s="43"/>
      <c r="AO426" s="43"/>
      <c r="AP426" s="43"/>
      <c r="AQ426" s="43"/>
      <c r="AR426" s="43"/>
      <c r="AS426" s="43">
        <v>1</v>
      </c>
      <c r="AT426" s="43"/>
      <c r="AU426" s="43"/>
      <c r="AV426" s="43"/>
      <c r="AW426" s="43">
        <v>1</v>
      </c>
      <c r="AX426" s="43"/>
      <c r="AY426" s="43"/>
      <c r="AZ426" s="43"/>
      <c r="BA426" s="43"/>
      <c r="BB426" s="43"/>
      <c r="BC426" s="43">
        <v>1</v>
      </c>
      <c r="BD426" s="43">
        <v>1</v>
      </c>
      <c r="BE426" s="43">
        <v>1</v>
      </c>
      <c r="BF426" s="43">
        <v>1</v>
      </c>
      <c r="BG426" s="43"/>
      <c r="BH426" s="43">
        <v>1</v>
      </c>
      <c r="BI426" s="43">
        <v>1</v>
      </c>
      <c r="BJ426" s="43">
        <v>1</v>
      </c>
      <c r="BK426" s="43"/>
      <c r="BL426" s="43">
        <v>1</v>
      </c>
      <c r="BM426" s="43"/>
      <c r="BN426" s="43"/>
      <c r="BO426" s="43"/>
      <c r="BP426" s="43"/>
      <c r="BQ426" s="43"/>
      <c r="BR426" s="43"/>
      <c r="BS426" s="43"/>
      <c r="BT426" s="43"/>
      <c r="BU426" s="43"/>
      <c r="BV426" s="43"/>
      <c r="BW426" s="43"/>
      <c r="BX426" s="43"/>
      <c r="BY426" s="43"/>
    </row>
    <row r="427" spans="1:77">
      <c r="A427" s="53" t="s">
        <v>302</v>
      </c>
      <c r="B427" s="54">
        <v>1</v>
      </c>
      <c r="C427" s="54">
        <v>1</v>
      </c>
      <c r="D427" s="54">
        <v>1</v>
      </c>
      <c r="E427" s="54">
        <v>1</v>
      </c>
      <c r="F427" s="54">
        <v>1</v>
      </c>
      <c r="G427" s="54">
        <v>1</v>
      </c>
      <c r="H427" s="54">
        <v>1</v>
      </c>
      <c r="I427" s="54">
        <v>1</v>
      </c>
      <c r="J427" s="54">
        <v>1</v>
      </c>
      <c r="K427" s="54">
        <v>1</v>
      </c>
      <c r="L427" s="54">
        <v>1</v>
      </c>
      <c r="M427" s="54">
        <v>1</v>
      </c>
      <c r="N427" s="54">
        <v>1</v>
      </c>
      <c r="O427" s="54">
        <v>1</v>
      </c>
      <c r="P427" s="54">
        <v>1</v>
      </c>
      <c r="Q427" s="45">
        <v>1</v>
      </c>
      <c r="R427" s="54">
        <v>1</v>
      </c>
      <c r="S427" s="54">
        <v>1</v>
      </c>
      <c r="T427" s="54">
        <v>1</v>
      </c>
      <c r="U427" s="54">
        <v>1</v>
      </c>
      <c r="V427" s="54">
        <v>1</v>
      </c>
      <c r="W427" s="55">
        <v>1</v>
      </c>
      <c r="X427" s="54">
        <v>1</v>
      </c>
      <c r="Y427" s="54">
        <v>1</v>
      </c>
      <c r="Z427" s="54">
        <v>1</v>
      </c>
      <c r="AA427" s="54">
        <v>1</v>
      </c>
      <c r="AB427" s="54">
        <v>1</v>
      </c>
      <c r="AC427" s="54">
        <v>1</v>
      </c>
      <c r="AD427" s="54">
        <v>1</v>
      </c>
      <c r="AE427" s="54">
        <v>1</v>
      </c>
      <c r="AF427" s="54">
        <v>1</v>
      </c>
      <c r="AG427" s="54">
        <v>1</v>
      </c>
      <c r="AH427" s="54">
        <v>1</v>
      </c>
      <c r="AI427" s="54">
        <v>1</v>
      </c>
      <c r="AJ427" s="54">
        <v>1</v>
      </c>
      <c r="AK427" s="54">
        <v>1</v>
      </c>
      <c r="AL427" s="54">
        <v>1</v>
      </c>
      <c r="AM427" s="54">
        <v>1</v>
      </c>
      <c r="AN427" s="54">
        <v>1</v>
      </c>
      <c r="AO427" s="54">
        <v>1</v>
      </c>
      <c r="AP427" s="54">
        <v>1</v>
      </c>
      <c r="AQ427" s="54">
        <v>1</v>
      </c>
      <c r="AR427" s="54">
        <v>1</v>
      </c>
      <c r="AS427" s="54">
        <v>1</v>
      </c>
      <c r="AT427" s="54">
        <v>1</v>
      </c>
      <c r="AU427" s="54">
        <v>1</v>
      </c>
      <c r="AV427" s="54">
        <v>1</v>
      </c>
      <c r="AW427" s="54">
        <v>1</v>
      </c>
      <c r="AX427" s="54">
        <v>1</v>
      </c>
      <c r="AY427" s="54">
        <v>1</v>
      </c>
      <c r="AZ427" s="54">
        <v>1</v>
      </c>
      <c r="BA427" s="54">
        <v>1</v>
      </c>
      <c r="BB427" s="54">
        <v>1</v>
      </c>
      <c r="BC427" s="54">
        <v>1</v>
      </c>
      <c r="BD427" s="54">
        <v>1</v>
      </c>
      <c r="BE427" s="54">
        <v>1</v>
      </c>
      <c r="BF427" s="54">
        <v>1</v>
      </c>
      <c r="BG427" s="54">
        <v>1</v>
      </c>
      <c r="BH427" s="54">
        <v>1</v>
      </c>
      <c r="BI427" s="54">
        <v>1</v>
      </c>
      <c r="BJ427" s="54">
        <v>1</v>
      </c>
      <c r="BK427" s="54">
        <v>1</v>
      </c>
      <c r="BL427" s="54">
        <v>1</v>
      </c>
      <c r="BM427" s="54">
        <v>1</v>
      </c>
      <c r="BN427" s="54">
        <v>1</v>
      </c>
      <c r="BO427" s="54">
        <v>1</v>
      </c>
      <c r="BP427" s="54">
        <v>1</v>
      </c>
      <c r="BQ427" s="54">
        <v>1</v>
      </c>
      <c r="BR427" s="54">
        <v>1</v>
      </c>
      <c r="BS427" s="54">
        <v>1</v>
      </c>
      <c r="BT427" s="54">
        <v>1</v>
      </c>
      <c r="BU427" s="54">
        <v>1</v>
      </c>
      <c r="BV427" s="54">
        <v>1</v>
      </c>
      <c r="BW427" s="54">
        <v>1</v>
      </c>
      <c r="BX427" s="54">
        <v>1</v>
      </c>
      <c r="BY427" s="54">
        <v>1</v>
      </c>
    </row>
    <row r="428" spans="1:77">
      <c r="A428" s="53" t="s">
        <v>303</v>
      </c>
      <c r="B428" s="54">
        <v>1</v>
      </c>
      <c r="C428" s="54">
        <v>1</v>
      </c>
      <c r="D428" s="54">
        <v>1</v>
      </c>
      <c r="E428" s="54">
        <v>1</v>
      </c>
      <c r="F428" s="54">
        <v>1</v>
      </c>
      <c r="G428" s="54">
        <v>1</v>
      </c>
      <c r="H428" s="54">
        <v>1</v>
      </c>
      <c r="I428" s="54">
        <v>1</v>
      </c>
      <c r="J428" s="54">
        <v>1</v>
      </c>
      <c r="K428" s="54">
        <v>1</v>
      </c>
      <c r="L428" s="54">
        <v>1</v>
      </c>
      <c r="M428" s="54">
        <v>1</v>
      </c>
      <c r="N428" s="54">
        <v>1</v>
      </c>
      <c r="O428" s="54">
        <v>1</v>
      </c>
      <c r="P428" s="54">
        <v>1</v>
      </c>
      <c r="Q428" s="45">
        <v>1</v>
      </c>
      <c r="R428" s="54">
        <v>1</v>
      </c>
      <c r="S428" s="54">
        <v>1</v>
      </c>
      <c r="T428" s="54">
        <v>1</v>
      </c>
      <c r="U428" s="54">
        <v>1</v>
      </c>
      <c r="V428" s="54">
        <v>1</v>
      </c>
      <c r="W428" s="55">
        <v>1</v>
      </c>
      <c r="X428" s="54">
        <v>1</v>
      </c>
      <c r="Y428" s="54">
        <v>1</v>
      </c>
      <c r="Z428" s="54">
        <v>1</v>
      </c>
      <c r="AA428" s="54">
        <v>1</v>
      </c>
      <c r="AB428" s="54">
        <v>1</v>
      </c>
      <c r="AC428" s="54">
        <v>1</v>
      </c>
      <c r="AD428" s="54">
        <v>1</v>
      </c>
      <c r="AE428" s="54">
        <v>1</v>
      </c>
      <c r="AF428" s="54">
        <v>1</v>
      </c>
      <c r="AG428" s="54">
        <v>1</v>
      </c>
      <c r="AH428" s="54">
        <v>1</v>
      </c>
      <c r="AI428" s="54">
        <v>1</v>
      </c>
      <c r="AJ428" s="54">
        <v>1</v>
      </c>
      <c r="AK428" s="54">
        <v>1</v>
      </c>
      <c r="AL428" s="54">
        <v>1</v>
      </c>
      <c r="AM428" s="54">
        <v>1</v>
      </c>
      <c r="AN428" s="54">
        <v>1</v>
      </c>
      <c r="AO428" s="54">
        <v>1</v>
      </c>
      <c r="AP428" s="54">
        <v>1</v>
      </c>
      <c r="AQ428" s="54">
        <v>1</v>
      </c>
      <c r="AR428" s="54">
        <v>1</v>
      </c>
      <c r="AS428" s="54">
        <v>1</v>
      </c>
      <c r="AT428" s="54">
        <v>1</v>
      </c>
      <c r="AU428" s="54">
        <v>1</v>
      </c>
      <c r="AV428" s="54">
        <v>1</v>
      </c>
      <c r="AW428" s="54">
        <v>1</v>
      </c>
      <c r="AX428" s="54">
        <v>1</v>
      </c>
      <c r="AY428" s="54">
        <v>1</v>
      </c>
      <c r="AZ428" s="54">
        <v>1</v>
      </c>
      <c r="BA428" s="54">
        <v>1</v>
      </c>
      <c r="BB428" s="54">
        <v>1</v>
      </c>
      <c r="BC428" s="54">
        <v>1</v>
      </c>
      <c r="BD428" s="54">
        <v>1</v>
      </c>
      <c r="BE428" s="54">
        <v>1</v>
      </c>
      <c r="BF428" s="54">
        <v>1</v>
      </c>
      <c r="BG428" s="54">
        <v>1</v>
      </c>
      <c r="BH428" s="54">
        <v>1</v>
      </c>
      <c r="BI428" s="54">
        <v>1</v>
      </c>
      <c r="BJ428" s="54">
        <v>1</v>
      </c>
      <c r="BK428" s="54">
        <v>1</v>
      </c>
      <c r="BL428" s="54">
        <v>1</v>
      </c>
      <c r="BM428" s="54">
        <v>1</v>
      </c>
      <c r="BN428" s="54">
        <v>1</v>
      </c>
      <c r="BO428" s="54">
        <v>1</v>
      </c>
      <c r="BP428" s="54">
        <v>1</v>
      </c>
      <c r="BQ428" s="54">
        <v>1</v>
      </c>
      <c r="BR428" s="54">
        <v>1</v>
      </c>
      <c r="BS428" s="54">
        <v>1</v>
      </c>
      <c r="BT428" s="54">
        <v>1</v>
      </c>
      <c r="BU428" s="54">
        <v>1</v>
      </c>
      <c r="BV428" s="54">
        <v>1</v>
      </c>
      <c r="BW428" s="54">
        <v>1</v>
      </c>
      <c r="BX428" s="54">
        <v>1</v>
      </c>
      <c r="BY428" s="54">
        <v>1</v>
      </c>
    </row>
    <row r="429" spans="1:77">
      <c r="A429" s="42" t="s">
        <v>304</v>
      </c>
      <c r="B429" s="43"/>
      <c r="C429" s="43">
        <v>1</v>
      </c>
      <c r="D429" s="43">
        <v>1</v>
      </c>
      <c r="E429" s="43"/>
      <c r="F429" s="43"/>
      <c r="G429" s="43"/>
      <c r="H429" s="43">
        <v>1</v>
      </c>
      <c r="I429" s="43">
        <v>1</v>
      </c>
      <c r="J429" s="43">
        <v>1</v>
      </c>
      <c r="K429" s="43"/>
      <c r="L429" s="43"/>
      <c r="M429" s="43">
        <v>1</v>
      </c>
      <c r="N429" s="43">
        <v>1</v>
      </c>
      <c r="O429" s="43">
        <v>1</v>
      </c>
      <c r="P429" s="43">
        <v>1</v>
      </c>
      <c r="Q429" s="45">
        <v>1</v>
      </c>
      <c r="R429" s="43">
        <v>1</v>
      </c>
      <c r="S429" s="43">
        <v>1</v>
      </c>
      <c r="T429" s="43">
        <v>1</v>
      </c>
      <c r="U429" s="43">
        <v>1</v>
      </c>
      <c r="V429" s="43">
        <v>1</v>
      </c>
      <c r="W429" s="45">
        <v>1</v>
      </c>
      <c r="X429" s="43">
        <v>1</v>
      </c>
      <c r="Y429" s="43"/>
      <c r="Z429" s="43"/>
      <c r="AA429" s="43"/>
      <c r="AB429" s="43">
        <v>1</v>
      </c>
      <c r="AC429" s="43"/>
      <c r="AD429" s="43"/>
      <c r="AE429" s="43"/>
      <c r="AF429" s="43"/>
      <c r="AG429" s="43">
        <v>1</v>
      </c>
      <c r="AH429" s="43">
        <v>1</v>
      </c>
      <c r="AI429" s="43"/>
      <c r="AJ429" s="43">
        <v>1</v>
      </c>
      <c r="AK429" s="43"/>
      <c r="AL429" s="43"/>
      <c r="AM429" s="43">
        <v>1</v>
      </c>
      <c r="AN429" s="43"/>
      <c r="AO429" s="43">
        <v>1</v>
      </c>
      <c r="AP429" s="43">
        <v>1</v>
      </c>
      <c r="AQ429" s="43"/>
      <c r="AR429" s="43">
        <v>1</v>
      </c>
      <c r="AS429" s="43"/>
      <c r="AT429" s="43">
        <v>1</v>
      </c>
      <c r="AU429" s="43">
        <v>1</v>
      </c>
      <c r="AV429" s="43"/>
      <c r="AW429" s="43"/>
      <c r="AX429" s="43"/>
      <c r="AY429" s="43">
        <v>1</v>
      </c>
      <c r="AZ429" s="43"/>
      <c r="BA429" s="43"/>
      <c r="BB429" s="43">
        <v>1</v>
      </c>
      <c r="BC429" s="43">
        <v>1</v>
      </c>
      <c r="BD429" s="43">
        <v>1</v>
      </c>
      <c r="BE429" s="43">
        <v>1</v>
      </c>
      <c r="BF429" s="43"/>
      <c r="BG429" s="43">
        <v>1</v>
      </c>
      <c r="BH429" s="43">
        <v>1</v>
      </c>
      <c r="BI429" s="43">
        <v>0.15</v>
      </c>
      <c r="BJ429" s="43">
        <v>1</v>
      </c>
      <c r="BK429" s="43">
        <v>1</v>
      </c>
      <c r="BL429" s="43"/>
      <c r="BM429" s="43"/>
      <c r="BN429" s="43"/>
      <c r="BO429" s="43"/>
      <c r="BP429" s="43"/>
      <c r="BQ429" s="43">
        <v>1</v>
      </c>
      <c r="BR429" s="43"/>
      <c r="BS429" s="43"/>
      <c r="BT429" s="43"/>
      <c r="BU429" s="43"/>
      <c r="BV429" s="43"/>
      <c r="BW429" s="43"/>
      <c r="BX429" s="43">
        <v>1</v>
      </c>
      <c r="BY429" s="43"/>
    </row>
    <row r="430" spans="1:77">
      <c r="A430" s="42" t="s">
        <v>305</v>
      </c>
      <c r="B430" s="43">
        <v>1</v>
      </c>
      <c r="C430" s="43">
        <v>1</v>
      </c>
      <c r="D430" s="43">
        <v>1</v>
      </c>
      <c r="E430" s="43">
        <v>1</v>
      </c>
      <c r="F430" s="43">
        <v>1</v>
      </c>
      <c r="G430" s="43"/>
      <c r="H430" s="43">
        <v>1</v>
      </c>
      <c r="I430" s="43">
        <v>1</v>
      </c>
      <c r="J430" s="43">
        <v>1</v>
      </c>
      <c r="K430" s="43">
        <v>1</v>
      </c>
      <c r="L430" s="43">
        <v>1</v>
      </c>
      <c r="M430" s="43">
        <v>1</v>
      </c>
      <c r="N430" s="43">
        <v>1</v>
      </c>
      <c r="O430" s="43">
        <v>1</v>
      </c>
      <c r="P430" s="43">
        <v>1</v>
      </c>
      <c r="Q430" s="45">
        <v>1</v>
      </c>
      <c r="R430" s="43">
        <v>1</v>
      </c>
      <c r="S430" s="43">
        <v>1</v>
      </c>
      <c r="T430" s="43">
        <v>1</v>
      </c>
      <c r="U430" s="43">
        <v>1</v>
      </c>
      <c r="V430" s="43">
        <v>1</v>
      </c>
      <c r="W430" s="45">
        <v>1</v>
      </c>
      <c r="X430" s="43">
        <v>1</v>
      </c>
      <c r="Y430" s="43">
        <v>1</v>
      </c>
      <c r="Z430" s="43">
        <v>1</v>
      </c>
      <c r="AA430" s="43">
        <v>1</v>
      </c>
      <c r="AB430" s="43">
        <v>1</v>
      </c>
      <c r="AC430" s="43">
        <v>1</v>
      </c>
      <c r="AD430" s="43">
        <v>1</v>
      </c>
      <c r="AE430" s="43">
        <v>1</v>
      </c>
      <c r="AF430" s="43">
        <v>1</v>
      </c>
      <c r="AG430" s="43">
        <v>1</v>
      </c>
      <c r="AH430" s="43">
        <v>1</v>
      </c>
      <c r="AI430" s="43">
        <v>1</v>
      </c>
      <c r="AJ430" s="43">
        <v>1</v>
      </c>
      <c r="AK430" s="43">
        <v>1</v>
      </c>
      <c r="AL430" s="43">
        <v>1</v>
      </c>
      <c r="AM430" s="43">
        <v>1</v>
      </c>
      <c r="AN430" s="43">
        <v>1</v>
      </c>
      <c r="AO430" s="43">
        <v>1</v>
      </c>
      <c r="AP430" s="43">
        <v>1</v>
      </c>
      <c r="AQ430" s="43">
        <v>1</v>
      </c>
      <c r="AR430" s="43">
        <v>1</v>
      </c>
      <c r="AS430" s="43">
        <v>1</v>
      </c>
      <c r="AT430" s="43">
        <v>1</v>
      </c>
      <c r="AU430" s="43">
        <v>1</v>
      </c>
      <c r="AV430" s="43">
        <v>1</v>
      </c>
      <c r="AW430" s="43">
        <v>1</v>
      </c>
      <c r="AX430" s="43">
        <v>1</v>
      </c>
      <c r="AY430" s="43">
        <v>1</v>
      </c>
      <c r="AZ430" s="43">
        <v>1</v>
      </c>
      <c r="BA430" s="43">
        <v>1</v>
      </c>
      <c r="BB430" s="43">
        <v>1</v>
      </c>
      <c r="BC430" s="43">
        <v>1</v>
      </c>
      <c r="BD430" s="43">
        <v>1</v>
      </c>
      <c r="BE430" s="43">
        <v>1</v>
      </c>
      <c r="BF430" s="43">
        <v>1</v>
      </c>
      <c r="BG430" s="43">
        <v>1</v>
      </c>
      <c r="BH430" s="43">
        <v>1</v>
      </c>
      <c r="BI430" s="43">
        <v>1</v>
      </c>
      <c r="BJ430" s="43">
        <v>1</v>
      </c>
      <c r="BK430" s="43">
        <v>1</v>
      </c>
      <c r="BL430" s="43">
        <v>1</v>
      </c>
      <c r="BM430" s="43">
        <v>1</v>
      </c>
      <c r="BN430" s="43">
        <v>1</v>
      </c>
      <c r="BO430" s="43">
        <v>1</v>
      </c>
      <c r="BP430" s="43">
        <v>1</v>
      </c>
      <c r="BQ430" s="43">
        <v>1</v>
      </c>
      <c r="BR430" s="43">
        <v>1</v>
      </c>
      <c r="BS430" s="43">
        <v>1</v>
      </c>
      <c r="BT430" s="43">
        <v>1</v>
      </c>
      <c r="BU430" s="43">
        <v>1</v>
      </c>
      <c r="BV430" s="43">
        <v>1</v>
      </c>
      <c r="BW430" s="43">
        <v>1</v>
      </c>
      <c r="BX430" s="43">
        <v>1</v>
      </c>
      <c r="BY430" s="43">
        <v>1</v>
      </c>
    </row>
    <row r="431" spans="1:77">
      <c r="A431" s="42" t="s">
        <v>306</v>
      </c>
      <c r="B431" s="43"/>
      <c r="C431" s="43">
        <v>1</v>
      </c>
      <c r="D431" s="43">
        <v>1</v>
      </c>
      <c r="E431" s="43"/>
      <c r="F431" s="43"/>
      <c r="G431" s="43"/>
      <c r="H431" s="43"/>
      <c r="I431" s="43"/>
      <c r="J431" s="43"/>
      <c r="K431" s="43">
        <v>0.88</v>
      </c>
      <c r="L431" s="43"/>
      <c r="M431" s="43"/>
      <c r="N431" s="43"/>
      <c r="O431" s="43">
        <v>1</v>
      </c>
      <c r="P431" s="43"/>
      <c r="Q431" s="45">
        <v>1</v>
      </c>
      <c r="R431" s="43">
        <v>1</v>
      </c>
      <c r="S431" s="43">
        <v>1</v>
      </c>
      <c r="T431" s="43"/>
      <c r="U431" s="43"/>
      <c r="V431" s="43">
        <v>1</v>
      </c>
      <c r="W431" s="45">
        <v>1</v>
      </c>
      <c r="X431" s="43"/>
      <c r="Y431" s="43"/>
      <c r="Z431" s="43">
        <v>1</v>
      </c>
      <c r="AA431" s="43">
        <v>1</v>
      </c>
      <c r="AB431" s="43">
        <v>1</v>
      </c>
      <c r="AC431" s="43"/>
      <c r="AD431" s="43"/>
      <c r="AE431" s="43"/>
      <c r="AF431" s="43"/>
      <c r="AG431" s="43"/>
      <c r="AH431" s="43"/>
      <c r="AI431" s="43"/>
      <c r="AJ431" s="43"/>
      <c r="AK431" s="43"/>
      <c r="AL431" s="43"/>
      <c r="AM431" s="43"/>
      <c r="AN431" s="43"/>
      <c r="AO431" s="43"/>
      <c r="AP431" s="43"/>
      <c r="AQ431" s="43"/>
      <c r="AR431" s="43">
        <v>1</v>
      </c>
      <c r="AS431" s="43">
        <v>1</v>
      </c>
      <c r="AT431" s="43"/>
      <c r="AU431" s="43"/>
      <c r="AV431" s="43"/>
      <c r="AW431" s="43">
        <v>1</v>
      </c>
      <c r="AX431" s="43"/>
      <c r="AY431" s="43">
        <v>1</v>
      </c>
      <c r="AZ431" s="43">
        <v>1</v>
      </c>
      <c r="BA431" s="43"/>
      <c r="BB431" s="43"/>
      <c r="BC431" s="43">
        <v>1</v>
      </c>
      <c r="BD431" s="43">
        <v>1</v>
      </c>
      <c r="BE431" s="43">
        <v>1</v>
      </c>
      <c r="BF431" s="43"/>
      <c r="BG431" s="43"/>
      <c r="BH431" s="43"/>
      <c r="BI431" s="43">
        <v>1</v>
      </c>
      <c r="BJ431" s="43"/>
      <c r="BK431" s="43"/>
      <c r="BL431" s="43"/>
      <c r="BM431" s="43"/>
      <c r="BN431" s="43"/>
      <c r="BO431" s="43"/>
      <c r="BP431" s="43"/>
      <c r="BQ431" s="43"/>
      <c r="BR431" s="43"/>
      <c r="BS431" s="43"/>
      <c r="BT431" s="43"/>
      <c r="BU431" s="43"/>
      <c r="BV431" s="43"/>
      <c r="BW431" s="43"/>
      <c r="BX431" s="43"/>
      <c r="BY431" s="43"/>
    </row>
    <row r="432" spans="1:77">
      <c r="A432" s="42" t="s">
        <v>307</v>
      </c>
      <c r="B432" s="43">
        <v>1</v>
      </c>
      <c r="C432" s="43">
        <v>1</v>
      </c>
      <c r="D432" s="43">
        <v>1</v>
      </c>
      <c r="E432" s="43">
        <v>1</v>
      </c>
      <c r="F432" s="43">
        <v>1</v>
      </c>
      <c r="G432" s="43"/>
      <c r="H432" s="43">
        <v>1</v>
      </c>
      <c r="I432" s="43">
        <v>1</v>
      </c>
      <c r="J432" s="43">
        <v>1</v>
      </c>
      <c r="K432" s="43">
        <v>1</v>
      </c>
      <c r="L432" s="43">
        <v>1</v>
      </c>
      <c r="M432" s="43">
        <v>1</v>
      </c>
      <c r="N432" s="43">
        <v>1</v>
      </c>
      <c r="O432" s="43">
        <v>1</v>
      </c>
      <c r="P432" s="43">
        <v>1</v>
      </c>
      <c r="Q432" s="45">
        <v>1</v>
      </c>
      <c r="R432" s="43">
        <v>1</v>
      </c>
      <c r="S432" s="43">
        <v>1</v>
      </c>
      <c r="T432" s="43">
        <v>1</v>
      </c>
      <c r="U432" s="43">
        <v>1</v>
      </c>
      <c r="V432" s="43">
        <v>1</v>
      </c>
      <c r="W432" s="45">
        <v>1</v>
      </c>
      <c r="X432" s="43">
        <v>1</v>
      </c>
      <c r="Y432" s="43">
        <v>1</v>
      </c>
      <c r="Z432" s="43">
        <v>1</v>
      </c>
      <c r="AA432" s="43">
        <v>1</v>
      </c>
      <c r="AB432" s="43">
        <v>1</v>
      </c>
      <c r="AC432" s="43">
        <v>1</v>
      </c>
      <c r="AD432" s="43">
        <v>1</v>
      </c>
      <c r="AE432" s="43">
        <v>1</v>
      </c>
      <c r="AF432" s="43">
        <v>1</v>
      </c>
      <c r="AG432" s="43">
        <v>1</v>
      </c>
      <c r="AH432" s="43">
        <v>1</v>
      </c>
      <c r="AI432" s="43">
        <v>1</v>
      </c>
      <c r="AJ432" s="43">
        <v>1</v>
      </c>
      <c r="AK432" s="43">
        <v>1</v>
      </c>
      <c r="AL432" s="43">
        <v>1</v>
      </c>
      <c r="AM432" s="43">
        <v>1</v>
      </c>
      <c r="AN432" s="43">
        <v>1</v>
      </c>
      <c r="AO432" s="43">
        <v>1</v>
      </c>
      <c r="AP432" s="43">
        <v>1</v>
      </c>
      <c r="AQ432" s="43">
        <v>1</v>
      </c>
      <c r="AR432" s="43">
        <v>1</v>
      </c>
      <c r="AS432" s="43">
        <v>1</v>
      </c>
      <c r="AT432" s="43">
        <v>1</v>
      </c>
      <c r="AU432" s="43">
        <v>1</v>
      </c>
      <c r="AV432" s="43">
        <v>1</v>
      </c>
      <c r="AW432" s="43">
        <v>1</v>
      </c>
      <c r="AX432" s="43">
        <v>1</v>
      </c>
      <c r="AY432" s="43">
        <v>1</v>
      </c>
      <c r="AZ432" s="43">
        <v>1</v>
      </c>
      <c r="BA432" s="43">
        <v>1</v>
      </c>
      <c r="BB432" s="43">
        <v>1</v>
      </c>
      <c r="BC432" s="43">
        <v>1</v>
      </c>
      <c r="BD432" s="43">
        <v>1</v>
      </c>
      <c r="BE432" s="43">
        <v>1</v>
      </c>
      <c r="BF432" s="43">
        <v>1</v>
      </c>
      <c r="BG432" s="43">
        <v>1</v>
      </c>
      <c r="BH432" s="43">
        <v>1</v>
      </c>
      <c r="BI432" s="43">
        <v>1</v>
      </c>
      <c r="BJ432" s="43">
        <v>1</v>
      </c>
      <c r="BK432" s="43">
        <v>1</v>
      </c>
      <c r="BL432" s="43">
        <v>1</v>
      </c>
      <c r="BM432" s="43">
        <v>1</v>
      </c>
      <c r="BN432" s="43">
        <v>1</v>
      </c>
      <c r="BO432" s="43">
        <v>1</v>
      </c>
      <c r="BP432" s="43">
        <v>1</v>
      </c>
      <c r="BQ432" s="43">
        <v>1</v>
      </c>
      <c r="BR432" s="43">
        <v>1</v>
      </c>
      <c r="BS432" s="43">
        <v>1</v>
      </c>
      <c r="BT432" s="43">
        <v>1</v>
      </c>
      <c r="BU432" s="43">
        <v>1</v>
      </c>
      <c r="BV432" s="43">
        <v>1</v>
      </c>
      <c r="BW432" s="43">
        <v>1</v>
      </c>
      <c r="BX432" s="43">
        <v>1</v>
      </c>
      <c r="BY432" s="43">
        <v>1</v>
      </c>
    </row>
    <row r="433" spans="1:77">
      <c r="A433" s="42" t="s">
        <v>308</v>
      </c>
      <c r="B433" s="43"/>
      <c r="C433" s="43">
        <v>1</v>
      </c>
      <c r="D433" s="43">
        <v>1</v>
      </c>
      <c r="E433" s="43"/>
      <c r="F433" s="43"/>
      <c r="G433" s="43"/>
      <c r="H433" s="43"/>
      <c r="I433" s="43"/>
      <c r="J433" s="43"/>
      <c r="K433" s="43"/>
      <c r="L433" s="43"/>
      <c r="M433" s="43"/>
      <c r="N433" s="43"/>
      <c r="O433" s="43"/>
      <c r="P433" s="43"/>
      <c r="Q433" s="45">
        <v>1</v>
      </c>
      <c r="R433" s="43"/>
      <c r="S433" s="43"/>
      <c r="T433" s="43"/>
      <c r="U433" s="43"/>
      <c r="V433" s="43"/>
      <c r="W433" s="45">
        <v>1</v>
      </c>
      <c r="X433" s="43"/>
      <c r="Y433" s="43"/>
      <c r="Z433" s="43"/>
      <c r="AA433" s="43"/>
      <c r="AB433" s="43"/>
      <c r="AC433" s="43"/>
      <c r="AD433" s="43"/>
      <c r="AE433" s="43"/>
      <c r="AF433" s="43"/>
      <c r="AG433" s="43"/>
      <c r="AH433" s="43"/>
      <c r="AI433" s="43"/>
      <c r="AJ433" s="43"/>
      <c r="AK433" s="43"/>
      <c r="AL433" s="43"/>
      <c r="AM433" s="43"/>
      <c r="AN433" s="43"/>
      <c r="AO433" s="43"/>
      <c r="AP433" s="43"/>
      <c r="AQ433" s="43"/>
      <c r="AR433" s="43"/>
      <c r="AS433" s="43"/>
      <c r="AT433" s="43"/>
      <c r="AU433" s="43"/>
      <c r="AV433" s="43"/>
      <c r="AW433" s="43"/>
      <c r="AX433" s="43"/>
      <c r="AY433" s="43"/>
      <c r="AZ433" s="43"/>
      <c r="BA433" s="43"/>
      <c r="BB433" s="43"/>
      <c r="BC433" s="43">
        <v>1</v>
      </c>
      <c r="BD433" s="43"/>
      <c r="BE433" s="43"/>
      <c r="BF433" s="43"/>
      <c r="BG433" s="43"/>
      <c r="BH433" s="43"/>
      <c r="BI433" s="43">
        <v>1</v>
      </c>
      <c r="BJ433" s="43"/>
      <c r="BK433" s="43"/>
      <c r="BL433" s="43"/>
      <c r="BM433" s="43"/>
      <c r="BN433" s="43"/>
      <c r="BO433" s="43"/>
      <c r="BP433" s="43"/>
      <c r="BQ433" s="43"/>
      <c r="BR433" s="43"/>
      <c r="BS433" s="43"/>
      <c r="BT433" s="43"/>
      <c r="BU433" s="43"/>
      <c r="BV433" s="43"/>
      <c r="BW433" s="43"/>
      <c r="BX433" s="43"/>
      <c r="BY433" s="43"/>
    </row>
    <row r="434" spans="1:77">
      <c r="A434" s="42" t="s">
        <v>309</v>
      </c>
      <c r="B434" s="43"/>
      <c r="C434" s="43">
        <v>0.75</v>
      </c>
      <c r="D434" s="43">
        <v>0.75</v>
      </c>
      <c r="E434" s="43"/>
      <c r="F434" s="43"/>
      <c r="G434" s="43"/>
      <c r="H434" s="43"/>
      <c r="I434" s="43"/>
      <c r="J434" s="43"/>
      <c r="K434" s="43">
        <v>1</v>
      </c>
      <c r="L434" s="43"/>
      <c r="M434" s="43"/>
      <c r="N434" s="43"/>
      <c r="O434" s="43"/>
      <c r="P434" s="43"/>
      <c r="Q434" s="45">
        <v>1</v>
      </c>
      <c r="R434" s="43">
        <v>0.5</v>
      </c>
      <c r="S434" s="43"/>
      <c r="T434" s="43"/>
      <c r="U434" s="43"/>
      <c r="V434" s="43"/>
      <c r="W434" s="45">
        <v>1</v>
      </c>
      <c r="X434" s="43"/>
      <c r="Y434" s="43"/>
      <c r="Z434" s="43">
        <v>1</v>
      </c>
      <c r="AA434" s="43"/>
      <c r="AB434" s="43">
        <v>1</v>
      </c>
      <c r="AC434" s="43"/>
      <c r="AD434" s="43"/>
      <c r="AE434" s="43"/>
      <c r="AF434" s="43"/>
      <c r="AG434" s="43"/>
      <c r="AH434" s="43"/>
      <c r="AI434" s="43"/>
      <c r="AJ434" s="43"/>
      <c r="AK434" s="43"/>
      <c r="AL434" s="43">
        <v>1</v>
      </c>
      <c r="AM434" s="43"/>
      <c r="AN434" s="43"/>
      <c r="AO434" s="43"/>
      <c r="AP434" s="43"/>
      <c r="AQ434" s="43"/>
      <c r="AR434" s="43"/>
      <c r="AS434" s="43"/>
      <c r="AT434" s="43"/>
      <c r="AU434" s="43"/>
      <c r="AV434" s="43"/>
      <c r="AW434" s="43">
        <v>1</v>
      </c>
      <c r="AX434" s="43"/>
      <c r="AY434" s="43"/>
      <c r="AZ434" s="43"/>
      <c r="BA434" s="43"/>
      <c r="BB434" s="43"/>
      <c r="BC434" s="43">
        <v>1</v>
      </c>
      <c r="BD434" s="43">
        <v>1</v>
      </c>
      <c r="BE434" s="43"/>
      <c r="BF434" s="43">
        <v>1</v>
      </c>
      <c r="BG434" s="43"/>
      <c r="BH434" s="43"/>
      <c r="BI434" s="44">
        <v>1</v>
      </c>
      <c r="BJ434" s="43"/>
      <c r="BK434" s="43"/>
      <c r="BL434" s="43"/>
      <c r="BM434" s="43"/>
      <c r="BN434" s="43"/>
      <c r="BO434" s="43"/>
      <c r="BP434" s="43"/>
      <c r="BQ434" s="43"/>
      <c r="BR434" s="43"/>
      <c r="BS434" s="43"/>
      <c r="BT434" s="43"/>
      <c r="BU434" s="43"/>
      <c r="BV434" s="43"/>
      <c r="BW434" s="43"/>
      <c r="BX434" s="43"/>
      <c r="BY434" s="43"/>
    </row>
    <row r="435" spans="1:77">
      <c r="A435" s="53" t="s">
        <v>310</v>
      </c>
      <c r="B435" s="54">
        <v>1</v>
      </c>
      <c r="C435" s="54">
        <v>1</v>
      </c>
      <c r="D435" s="54">
        <v>1</v>
      </c>
      <c r="E435" s="54">
        <v>1</v>
      </c>
      <c r="F435" s="54">
        <v>1</v>
      </c>
      <c r="G435" s="54">
        <v>1</v>
      </c>
      <c r="H435" s="54">
        <v>1</v>
      </c>
      <c r="I435" s="54">
        <v>1</v>
      </c>
      <c r="J435" s="54">
        <v>1</v>
      </c>
      <c r="K435" s="54">
        <v>1</v>
      </c>
      <c r="L435" s="54">
        <v>1</v>
      </c>
      <c r="M435" s="54">
        <v>1</v>
      </c>
      <c r="N435" s="54">
        <v>1</v>
      </c>
      <c r="O435" s="54">
        <v>1</v>
      </c>
      <c r="P435" s="54">
        <v>1</v>
      </c>
      <c r="Q435" s="45">
        <v>1</v>
      </c>
      <c r="R435" s="54">
        <v>1</v>
      </c>
      <c r="S435" s="54">
        <v>1</v>
      </c>
      <c r="T435" s="54">
        <v>1</v>
      </c>
      <c r="U435" s="54">
        <v>1</v>
      </c>
      <c r="V435" s="54">
        <v>1</v>
      </c>
      <c r="W435" s="55">
        <v>1</v>
      </c>
      <c r="X435" s="54">
        <v>1</v>
      </c>
      <c r="Y435" s="54">
        <v>1</v>
      </c>
      <c r="Z435" s="54">
        <v>1</v>
      </c>
      <c r="AA435" s="54">
        <v>1</v>
      </c>
      <c r="AB435" s="54">
        <v>1</v>
      </c>
      <c r="AC435" s="54">
        <v>1</v>
      </c>
      <c r="AD435" s="54">
        <v>1</v>
      </c>
      <c r="AE435" s="54">
        <v>1</v>
      </c>
      <c r="AF435" s="54">
        <v>1</v>
      </c>
      <c r="AG435" s="54">
        <v>1</v>
      </c>
      <c r="AH435" s="54">
        <v>1</v>
      </c>
      <c r="AI435" s="54">
        <v>1</v>
      </c>
      <c r="AJ435" s="54">
        <v>1</v>
      </c>
      <c r="AK435" s="54">
        <v>1</v>
      </c>
      <c r="AL435" s="54">
        <v>1</v>
      </c>
      <c r="AM435" s="54">
        <v>1</v>
      </c>
      <c r="AN435" s="54">
        <v>1</v>
      </c>
      <c r="AO435" s="54">
        <v>1</v>
      </c>
      <c r="AP435" s="54">
        <v>1</v>
      </c>
      <c r="AQ435" s="54">
        <v>1</v>
      </c>
      <c r="AR435" s="54">
        <v>1</v>
      </c>
      <c r="AS435" s="54">
        <v>1</v>
      </c>
      <c r="AT435" s="54">
        <v>1</v>
      </c>
      <c r="AU435" s="54">
        <v>1</v>
      </c>
      <c r="AV435" s="54">
        <v>1</v>
      </c>
      <c r="AW435" s="54">
        <v>1</v>
      </c>
      <c r="AX435" s="54">
        <v>1</v>
      </c>
      <c r="AY435" s="54">
        <v>1</v>
      </c>
      <c r="AZ435" s="54">
        <v>1</v>
      </c>
      <c r="BA435" s="54">
        <v>1</v>
      </c>
      <c r="BB435" s="54">
        <v>1</v>
      </c>
      <c r="BC435" s="54">
        <v>1</v>
      </c>
      <c r="BD435" s="54">
        <v>1</v>
      </c>
      <c r="BE435" s="54">
        <v>1</v>
      </c>
      <c r="BF435" s="54">
        <v>1</v>
      </c>
      <c r="BG435" s="54">
        <v>1</v>
      </c>
      <c r="BH435" s="54">
        <v>1</v>
      </c>
      <c r="BI435" s="54">
        <v>1</v>
      </c>
      <c r="BJ435" s="54">
        <v>1</v>
      </c>
      <c r="BK435" s="54">
        <v>1</v>
      </c>
      <c r="BL435" s="54">
        <v>1</v>
      </c>
      <c r="BM435" s="54">
        <v>1</v>
      </c>
      <c r="BN435" s="54">
        <v>1</v>
      </c>
      <c r="BO435" s="54">
        <v>1</v>
      </c>
      <c r="BP435" s="54">
        <v>1</v>
      </c>
      <c r="BQ435" s="54">
        <v>1</v>
      </c>
      <c r="BR435" s="54">
        <v>1</v>
      </c>
      <c r="BS435" s="54">
        <v>1</v>
      </c>
      <c r="BT435" s="54">
        <v>1</v>
      </c>
      <c r="BU435" s="54">
        <v>1</v>
      </c>
      <c r="BV435" s="54">
        <v>1</v>
      </c>
      <c r="BW435" s="54">
        <v>1</v>
      </c>
      <c r="BX435" s="54">
        <v>1</v>
      </c>
      <c r="BY435" s="54">
        <v>1</v>
      </c>
    </row>
    <row r="436" spans="1:77">
      <c r="A436" s="42" t="s">
        <v>311</v>
      </c>
      <c r="B436" s="43">
        <v>1</v>
      </c>
      <c r="C436" s="43">
        <v>1</v>
      </c>
      <c r="D436" s="43">
        <v>1</v>
      </c>
      <c r="E436" s="43">
        <v>1</v>
      </c>
      <c r="F436" s="43">
        <v>1</v>
      </c>
      <c r="G436" s="43"/>
      <c r="H436" s="43">
        <v>1</v>
      </c>
      <c r="I436" s="43">
        <v>1</v>
      </c>
      <c r="J436" s="43">
        <v>1</v>
      </c>
      <c r="K436" s="43">
        <v>1</v>
      </c>
      <c r="L436" s="43">
        <v>1</v>
      </c>
      <c r="M436" s="43">
        <v>1</v>
      </c>
      <c r="N436" s="43">
        <v>1</v>
      </c>
      <c r="O436" s="43">
        <v>1</v>
      </c>
      <c r="P436" s="43">
        <v>1</v>
      </c>
      <c r="Q436" s="45">
        <v>1</v>
      </c>
      <c r="R436" s="43">
        <v>1</v>
      </c>
      <c r="S436" s="43">
        <v>1</v>
      </c>
      <c r="T436" s="43">
        <v>1</v>
      </c>
      <c r="U436" s="43">
        <v>1</v>
      </c>
      <c r="V436" s="43">
        <v>1</v>
      </c>
      <c r="W436" s="45">
        <v>1</v>
      </c>
      <c r="X436" s="43">
        <v>1</v>
      </c>
      <c r="Y436" s="43">
        <v>1</v>
      </c>
      <c r="Z436" s="43">
        <v>1</v>
      </c>
      <c r="AA436" s="43">
        <v>1</v>
      </c>
      <c r="AB436" s="43">
        <v>1</v>
      </c>
      <c r="AC436" s="43">
        <v>1</v>
      </c>
      <c r="AD436" s="43">
        <v>1</v>
      </c>
      <c r="AE436" s="43">
        <v>1</v>
      </c>
      <c r="AF436" s="43">
        <v>1</v>
      </c>
      <c r="AG436" s="43">
        <v>1</v>
      </c>
      <c r="AH436" s="43">
        <v>1</v>
      </c>
      <c r="AI436" s="43">
        <v>1</v>
      </c>
      <c r="AJ436" s="43">
        <v>1</v>
      </c>
      <c r="AK436" s="43">
        <v>1</v>
      </c>
      <c r="AL436" s="43">
        <v>1</v>
      </c>
      <c r="AM436" s="43">
        <v>1</v>
      </c>
      <c r="AN436" s="43">
        <v>1</v>
      </c>
      <c r="AO436" s="43">
        <v>1</v>
      </c>
      <c r="AP436" s="43">
        <v>1</v>
      </c>
      <c r="AQ436" s="43">
        <v>1</v>
      </c>
      <c r="AR436" s="43">
        <v>1</v>
      </c>
      <c r="AS436" s="43">
        <v>1</v>
      </c>
      <c r="AT436" s="43">
        <v>1</v>
      </c>
      <c r="AU436" s="43">
        <v>1</v>
      </c>
      <c r="AV436" s="43">
        <v>1</v>
      </c>
      <c r="AW436" s="43">
        <v>1</v>
      </c>
      <c r="AX436" s="43">
        <v>1</v>
      </c>
      <c r="AY436" s="43">
        <v>1</v>
      </c>
      <c r="AZ436" s="43">
        <v>1</v>
      </c>
      <c r="BA436" s="43">
        <v>1</v>
      </c>
      <c r="BB436" s="43">
        <v>1</v>
      </c>
      <c r="BC436" s="43">
        <v>1</v>
      </c>
      <c r="BD436" s="43">
        <v>1</v>
      </c>
      <c r="BE436" s="43">
        <v>1</v>
      </c>
      <c r="BF436" s="43">
        <v>1</v>
      </c>
      <c r="BG436" s="43">
        <v>1</v>
      </c>
      <c r="BH436" s="43">
        <v>1</v>
      </c>
      <c r="BI436" s="43">
        <v>1</v>
      </c>
      <c r="BJ436" s="43">
        <v>1</v>
      </c>
      <c r="BK436" s="43">
        <v>1</v>
      </c>
      <c r="BL436" s="43">
        <v>1</v>
      </c>
      <c r="BM436" s="43">
        <v>1</v>
      </c>
      <c r="BN436" s="43">
        <v>1</v>
      </c>
      <c r="BO436" s="43">
        <v>1</v>
      </c>
      <c r="BP436" s="43">
        <v>1</v>
      </c>
      <c r="BQ436" s="43">
        <v>1</v>
      </c>
      <c r="BR436" s="43">
        <v>1</v>
      </c>
      <c r="BS436" s="43">
        <v>1</v>
      </c>
      <c r="BT436" s="43">
        <v>1</v>
      </c>
      <c r="BU436" s="43">
        <v>1</v>
      </c>
      <c r="BV436" s="43">
        <v>1</v>
      </c>
      <c r="BW436" s="43">
        <v>1</v>
      </c>
      <c r="BX436" s="43">
        <v>1</v>
      </c>
      <c r="BY436" s="43">
        <v>1</v>
      </c>
    </row>
    <row r="437" spans="1:77">
      <c r="A437" s="42" t="s">
        <v>312</v>
      </c>
      <c r="B437" s="43">
        <v>1</v>
      </c>
      <c r="C437" s="43">
        <v>1</v>
      </c>
      <c r="D437" s="43">
        <v>1</v>
      </c>
      <c r="E437" s="43">
        <v>1</v>
      </c>
      <c r="F437" s="43">
        <v>1</v>
      </c>
      <c r="G437" s="43">
        <v>1</v>
      </c>
      <c r="H437" s="43">
        <v>1</v>
      </c>
      <c r="I437" s="43">
        <v>1</v>
      </c>
      <c r="J437" s="43">
        <v>1</v>
      </c>
      <c r="K437" s="43">
        <v>1</v>
      </c>
      <c r="L437" s="43">
        <v>1</v>
      </c>
      <c r="M437" s="43">
        <v>1</v>
      </c>
      <c r="N437" s="43"/>
      <c r="O437" s="43">
        <v>1</v>
      </c>
      <c r="P437" s="43">
        <v>1</v>
      </c>
      <c r="Q437" s="45">
        <v>1</v>
      </c>
      <c r="R437" s="43">
        <v>1</v>
      </c>
      <c r="S437" s="43">
        <v>1</v>
      </c>
      <c r="T437" s="43">
        <v>1</v>
      </c>
      <c r="U437" s="43">
        <v>1</v>
      </c>
      <c r="V437" s="43">
        <v>1</v>
      </c>
      <c r="W437" s="45">
        <v>1</v>
      </c>
      <c r="X437" s="43">
        <v>1</v>
      </c>
      <c r="Y437" s="43">
        <v>1</v>
      </c>
      <c r="Z437" s="43">
        <v>1</v>
      </c>
      <c r="AA437" s="43"/>
      <c r="AB437" s="43"/>
      <c r="AC437" s="43">
        <v>1</v>
      </c>
      <c r="AD437" s="43">
        <v>1</v>
      </c>
      <c r="AE437" s="43">
        <v>1</v>
      </c>
      <c r="AF437" s="43">
        <v>1</v>
      </c>
      <c r="AG437" s="43">
        <v>1</v>
      </c>
      <c r="AH437" s="43">
        <v>1</v>
      </c>
      <c r="AI437" s="43">
        <v>1</v>
      </c>
      <c r="AJ437" s="43">
        <v>1</v>
      </c>
      <c r="AK437" s="43">
        <v>1</v>
      </c>
      <c r="AL437" s="43">
        <v>1</v>
      </c>
      <c r="AM437" s="43"/>
      <c r="AN437" s="43">
        <v>1</v>
      </c>
      <c r="AO437" s="43">
        <v>1</v>
      </c>
      <c r="AP437" s="43"/>
      <c r="AQ437" s="43"/>
      <c r="AR437" s="43"/>
      <c r="AS437" s="43"/>
      <c r="AT437" s="43"/>
      <c r="AU437" s="43">
        <v>1</v>
      </c>
      <c r="AV437" s="43">
        <v>1</v>
      </c>
      <c r="AW437" s="43"/>
      <c r="AX437" s="43"/>
      <c r="AY437" s="43"/>
      <c r="AZ437" s="43"/>
      <c r="BA437" s="43">
        <v>1</v>
      </c>
      <c r="BB437" s="43"/>
      <c r="BC437" s="43">
        <v>1</v>
      </c>
      <c r="BD437" s="43">
        <v>1</v>
      </c>
      <c r="BE437" s="43"/>
      <c r="BF437" s="43">
        <v>1</v>
      </c>
      <c r="BG437" s="43">
        <v>1</v>
      </c>
      <c r="BH437" s="43"/>
      <c r="BI437" s="43">
        <v>1</v>
      </c>
      <c r="BJ437" s="43">
        <v>0.68327834034967905</v>
      </c>
      <c r="BK437" s="43">
        <v>1</v>
      </c>
      <c r="BL437" s="43"/>
      <c r="BM437" s="43"/>
      <c r="BN437" s="43"/>
      <c r="BO437" s="43">
        <v>1</v>
      </c>
      <c r="BP437" s="43">
        <v>0</v>
      </c>
      <c r="BQ437" s="43">
        <v>1</v>
      </c>
      <c r="BR437" s="43">
        <v>1</v>
      </c>
      <c r="BS437" s="43">
        <v>1</v>
      </c>
      <c r="BT437" s="43"/>
      <c r="BU437" s="43">
        <v>1</v>
      </c>
      <c r="BV437" s="43">
        <v>0</v>
      </c>
      <c r="BW437" s="43">
        <v>0</v>
      </c>
      <c r="BX437" s="43">
        <v>1</v>
      </c>
      <c r="BY437" s="43">
        <v>1</v>
      </c>
    </row>
    <row r="438" spans="1:77">
      <c r="A438" s="53" t="s">
        <v>313</v>
      </c>
      <c r="B438" s="54">
        <v>1</v>
      </c>
      <c r="C438" s="54">
        <v>1</v>
      </c>
      <c r="D438" s="54">
        <v>1</v>
      </c>
      <c r="E438" s="54">
        <v>1</v>
      </c>
      <c r="F438" s="54">
        <v>1</v>
      </c>
      <c r="G438" s="54">
        <v>1</v>
      </c>
      <c r="H438" s="54">
        <v>1</v>
      </c>
      <c r="I438" s="54">
        <v>1</v>
      </c>
      <c r="J438" s="54">
        <v>1</v>
      </c>
      <c r="K438" s="54">
        <v>1</v>
      </c>
      <c r="L438" s="54">
        <v>1</v>
      </c>
      <c r="M438" s="54">
        <v>1</v>
      </c>
      <c r="N438" s="54">
        <v>1</v>
      </c>
      <c r="O438" s="54">
        <v>1</v>
      </c>
      <c r="P438" s="54">
        <v>1</v>
      </c>
      <c r="Q438" s="45">
        <v>1</v>
      </c>
      <c r="R438" s="54">
        <v>1</v>
      </c>
      <c r="S438" s="54">
        <v>1</v>
      </c>
      <c r="T438" s="54">
        <v>1</v>
      </c>
      <c r="U438" s="54">
        <v>1</v>
      </c>
      <c r="V438" s="54">
        <v>1</v>
      </c>
      <c r="W438" s="55">
        <v>1</v>
      </c>
      <c r="X438" s="54">
        <v>1</v>
      </c>
      <c r="Y438" s="54">
        <v>1</v>
      </c>
      <c r="Z438" s="54">
        <v>1</v>
      </c>
      <c r="AA438" s="54">
        <v>1</v>
      </c>
      <c r="AB438" s="54">
        <v>1</v>
      </c>
      <c r="AC438" s="54">
        <v>1</v>
      </c>
      <c r="AD438" s="54">
        <v>1</v>
      </c>
      <c r="AE438" s="54">
        <v>1</v>
      </c>
      <c r="AF438" s="54">
        <v>1</v>
      </c>
      <c r="AG438" s="54">
        <v>1</v>
      </c>
      <c r="AH438" s="54">
        <v>1</v>
      </c>
      <c r="AI438" s="54">
        <v>1</v>
      </c>
      <c r="AJ438" s="54">
        <v>1</v>
      </c>
      <c r="AK438" s="54">
        <v>1</v>
      </c>
      <c r="AL438" s="54">
        <v>1</v>
      </c>
      <c r="AM438" s="54">
        <v>1</v>
      </c>
      <c r="AN438" s="54">
        <v>1</v>
      </c>
      <c r="AO438" s="54">
        <v>1</v>
      </c>
      <c r="AP438" s="54">
        <v>1</v>
      </c>
      <c r="AQ438" s="54">
        <v>1</v>
      </c>
      <c r="AR438" s="54">
        <v>1</v>
      </c>
      <c r="AS438" s="54">
        <v>1</v>
      </c>
      <c r="AT438" s="54">
        <v>1</v>
      </c>
      <c r="AU438" s="54">
        <v>1</v>
      </c>
      <c r="AV438" s="54">
        <v>1</v>
      </c>
      <c r="AW438" s="54">
        <v>1</v>
      </c>
      <c r="AX438" s="54">
        <v>1</v>
      </c>
      <c r="AY438" s="54">
        <v>1</v>
      </c>
      <c r="AZ438" s="54">
        <v>1</v>
      </c>
      <c r="BA438" s="54">
        <v>1</v>
      </c>
      <c r="BB438" s="54">
        <v>1</v>
      </c>
      <c r="BC438" s="54">
        <v>1</v>
      </c>
      <c r="BD438" s="54">
        <v>1</v>
      </c>
      <c r="BE438" s="54">
        <v>1</v>
      </c>
      <c r="BF438" s="54">
        <v>1</v>
      </c>
      <c r="BG438" s="54">
        <v>1</v>
      </c>
      <c r="BH438" s="54">
        <v>1</v>
      </c>
      <c r="BI438" s="54">
        <v>1</v>
      </c>
      <c r="BJ438" s="54">
        <v>1</v>
      </c>
      <c r="BK438" s="54">
        <v>1</v>
      </c>
      <c r="BL438" s="54">
        <v>1</v>
      </c>
      <c r="BM438" s="54">
        <v>1</v>
      </c>
      <c r="BN438" s="54">
        <v>1</v>
      </c>
      <c r="BO438" s="54">
        <v>1</v>
      </c>
      <c r="BP438" s="54">
        <v>1</v>
      </c>
      <c r="BQ438" s="54">
        <v>1</v>
      </c>
      <c r="BR438" s="54">
        <v>1</v>
      </c>
      <c r="BS438" s="54">
        <v>1</v>
      </c>
      <c r="BT438" s="54">
        <v>1</v>
      </c>
      <c r="BU438" s="54">
        <v>1</v>
      </c>
      <c r="BV438" s="54">
        <v>1</v>
      </c>
      <c r="BW438" s="54">
        <v>1</v>
      </c>
      <c r="BX438" s="54">
        <v>1</v>
      </c>
      <c r="BY438" s="54">
        <v>1</v>
      </c>
    </row>
    <row r="439" spans="1:77">
      <c r="A439" s="42" t="s">
        <v>314</v>
      </c>
      <c r="B439" s="43">
        <v>1</v>
      </c>
      <c r="C439" s="43">
        <v>1</v>
      </c>
      <c r="D439" s="43">
        <v>1</v>
      </c>
      <c r="E439" s="43">
        <v>1</v>
      </c>
      <c r="F439" s="43">
        <v>1</v>
      </c>
      <c r="G439" s="43"/>
      <c r="H439" s="43">
        <v>1</v>
      </c>
      <c r="I439" s="43">
        <v>1</v>
      </c>
      <c r="J439" s="43">
        <v>1</v>
      </c>
      <c r="K439" s="43">
        <v>1</v>
      </c>
      <c r="L439" s="43">
        <v>1</v>
      </c>
      <c r="M439" s="43">
        <v>1</v>
      </c>
      <c r="N439" s="43">
        <v>1</v>
      </c>
      <c r="O439" s="43">
        <v>1</v>
      </c>
      <c r="P439" s="43">
        <v>1</v>
      </c>
      <c r="Q439" s="45">
        <v>1</v>
      </c>
      <c r="R439" s="43">
        <v>1</v>
      </c>
      <c r="S439" s="43">
        <v>1</v>
      </c>
      <c r="T439" s="43">
        <v>1</v>
      </c>
      <c r="U439" s="43">
        <v>1</v>
      </c>
      <c r="V439" s="43">
        <v>1</v>
      </c>
      <c r="W439" s="45">
        <v>1</v>
      </c>
      <c r="X439" s="43">
        <v>1</v>
      </c>
      <c r="Y439" s="43">
        <v>1</v>
      </c>
      <c r="Z439" s="43">
        <v>1</v>
      </c>
      <c r="AA439" s="43">
        <v>1</v>
      </c>
      <c r="AB439" s="43">
        <v>1</v>
      </c>
      <c r="AC439" s="43">
        <v>1</v>
      </c>
      <c r="AD439" s="43">
        <v>1</v>
      </c>
      <c r="AE439" s="43">
        <v>1</v>
      </c>
      <c r="AF439" s="43">
        <v>1</v>
      </c>
      <c r="AG439" s="43">
        <v>1</v>
      </c>
      <c r="AH439" s="43">
        <v>1</v>
      </c>
      <c r="AI439" s="43">
        <v>1</v>
      </c>
      <c r="AJ439" s="43">
        <v>1</v>
      </c>
      <c r="AK439" s="43">
        <v>1</v>
      </c>
      <c r="AL439" s="43">
        <v>1</v>
      </c>
      <c r="AM439" s="43">
        <v>1</v>
      </c>
      <c r="AN439" s="43">
        <v>1</v>
      </c>
      <c r="AO439" s="43">
        <v>1</v>
      </c>
      <c r="AP439" s="43">
        <v>1</v>
      </c>
      <c r="AQ439" s="43">
        <v>1</v>
      </c>
      <c r="AR439" s="43">
        <v>1</v>
      </c>
      <c r="AS439" s="43">
        <v>1</v>
      </c>
      <c r="AT439" s="43">
        <v>1</v>
      </c>
      <c r="AU439" s="43">
        <v>1</v>
      </c>
      <c r="AV439" s="43">
        <v>1</v>
      </c>
      <c r="AW439" s="43">
        <v>1</v>
      </c>
      <c r="AX439" s="43">
        <v>1</v>
      </c>
      <c r="AY439" s="43">
        <v>1</v>
      </c>
      <c r="AZ439" s="43">
        <v>1</v>
      </c>
      <c r="BA439" s="43">
        <v>1</v>
      </c>
      <c r="BB439" s="43">
        <v>1</v>
      </c>
      <c r="BC439" s="43">
        <v>1</v>
      </c>
      <c r="BD439" s="43">
        <v>1</v>
      </c>
      <c r="BE439" s="43">
        <v>1</v>
      </c>
      <c r="BF439" s="43">
        <v>1</v>
      </c>
      <c r="BG439" s="43">
        <v>1</v>
      </c>
      <c r="BH439" s="43">
        <v>1</v>
      </c>
      <c r="BI439" s="43">
        <v>1</v>
      </c>
      <c r="BJ439" s="43">
        <v>1</v>
      </c>
      <c r="BK439" s="43">
        <v>1</v>
      </c>
      <c r="BL439" s="43">
        <v>1</v>
      </c>
      <c r="BM439" s="43">
        <v>1</v>
      </c>
      <c r="BN439" s="43">
        <v>1</v>
      </c>
      <c r="BO439" s="43">
        <v>1</v>
      </c>
      <c r="BP439" s="43">
        <v>1</v>
      </c>
      <c r="BQ439" s="43">
        <v>1</v>
      </c>
      <c r="BR439" s="43">
        <v>1</v>
      </c>
      <c r="BS439" s="43">
        <v>1</v>
      </c>
      <c r="BT439" s="43">
        <v>1</v>
      </c>
      <c r="BU439" s="43">
        <v>1</v>
      </c>
      <c r="BV439" s="43">
        <v>1</v>
      </c>
      <c r="BW439" s="43">
        <v>1</v>
      </c>
      <c r="BX439" s="43">
        <v>1</v>
      </c>
      <c r="BY439" s="43">
        <v>1</v>
      </c>
    </row>
    <row r="440" spans="1:77">
      <c r="A440" s="42" t="s">
        <v>315</v>
      </c>
      <c r="B440" s="43">
        <v>1</v>
      </c>
      <c r="C440" s="43">
        <v>1</v>
      </c>
      <c r="D440" s="43">
        <v>1</v>
      </c>
      <c r="E440" s="43">
        <v>1</v>
      </c>
      <c r="F440" s="43">
        <v>1</v>
      </c>
      <c r="G440" s="43"/>
      <c r="H440" s="43">
        <v>1</v>
      </c>
      <c r="I440" s="43">
        <v>1</v>
      </c>
      <c r="J440" s="43">
        <v>1</v>
      </c>
      <c r="K440" s="43">
        <v>1</v>
      </c>
      <c r="L440" s="43">
        <v>1</v>
      </c>
      <c r="M440" s="43">
        <v>1</v>
      </c>
      <c r="N440" s="43">
        <v>1</v>
      </c>
      <c r="O440" s="43">
        <v>1</v>
      </c>
      <c r="P440" s="43">
        <v>1</v>
      </c>
      <c r="Q440" s="45">
        <v>1</v>
      </c>
      <c r="R440" s="43">
        <v>1</v>
      </c>
      <c r="S440" s="43">
        <v>1</v>
      </c>
      <c r="T440" s="43">
        <v>1</v>
      </c>
      <c r="U440" s="43">
        <v>1</v>
      </c>
      <c r="V440" s="43">
        <v>1</v>
      </c>
      <c r="W440" s="45">
        <v>1</v>
      </c>
      <c r="X440" s="43">
        <v>1</v>
      </c>
      <c r="Y440" s="43">
        <v>1</v>
      </c>
      <c r="Z440" s="43">
        <v>1</v>
      </c>
      <c r="AA440" s="43">
        <v>1</v>
      </c>
      <c r="AB440" s="43">
        <v>1</v>
      </c>
      <c r="AC440" s="43">
        <v>1</v>
      </c>
      <c r="AD440" s="43">
        <v>1</v>
      </c>
      <c r="AE440" s="43">
        <v>1</v>
      </c>
      <c r="AF440" s="43">
        <v>1</v>
      </c>
      <c r="AG440" s="43">
        <v>1</v>
      </c>
      <c r="AH440" s="43">
        <v>1</v>
      </c>
      <c r="AI440" s="43">
        <v>1</v>
      </c>
      <c r="AJ440" s="43">
        <v>1</v>
      </c>
      <c r="AK440" s="43">
        <v>1</v>
      </c>
      <c r="AL440" s="43">
        <v>1</v>
      </c>
      <c r="AM440" s="43">
        <v>1</v>
      </c>
      <c r="AN440" s="43">
        <v>1</v>
      </c>
      <c r="AO440" s="43">
        <v>1</v>
      </c>
      <c r="AP440" s="43">
        <v>1</v>
      </c>
      <c r="AQ440" s="43">
        <v>1</v>
      </c>
      <c r="AR440" s="43">
        <v>1</v>
      </c>
      <c r="AS440" s="43">
        <v>1</v>
      </c>
      <c r="AT440" s="43">
        <v>1</v>
      </c>
      <c r="AU440" s="43">
        <v>1</v>
      </c>
      <c r="AV440" s="43">
        <v>1</v>
      </c>
      <c r="AW440" s="43">
        <v>1</v>
      </c>
      <c r="AX440" s="43">
        <v>1</v>
      </c>
      <c r="AY440" s="43">
        <v>1</v>
      </c>
      <c r="AZ440" s="43">
        <v>1</v>
      </c>
      <c r="BA440" s="43">
        <v>1</v>
      </c>
      <c r="BB440" s="43">
        <v>1</v>
      </c>
      <c r="BC440" s="43">
        <v>1</v>
      </c>
      <c r="BD440" s="43">
        <v>1</v>
      </c>
      <c r="BE440" s="43">
        <v>1</v>
      </c>
      <c r="BF440" s="43">
        <v>1</v>
      </c>
      <c r="BG440" s="43">
        <v>1</v>
      </c>
      <c r="BH440" s="43">
        <v>1</v>
      </c>
      <c r="BI440" s="43">
        <v>1</v>
      </c>
      <c r="BJ440" s="43">
        <v>1</v>
      </c>
      <c r="BK440" s="43">
        <v>1</v>
      </c>
      <c r="BL440" s="43">
        <v>1</v>
      </c>
      <c r="BM440" s="43">
        <v>1</v>
      </c>
      <c r="BN440" s="43">
        <v>1</v>
      </c>
      <c r="BO440" s="43">
        <v>1</v>
      </c>
      <c r="BP440" s="43">
        <v>1</v>
      </c>
      <c r="BQ440" s="43">
        <v>1</v>
      </c>
      <c r="BR440" s="43">
        <v>1</v>
      </c>
      <c r="BS440" s="43">
        <v>1</v>
      </c>
      <c r="BT440" s="43">
        <v>1</v>
      </c>
      <c r="BU440" s="43">
        <v>1</v>
      </c>
      <c r="BV440" s="43">
        <v>1</v>
      </c>
      <c r="BW440" s="43">
        <v>1</v>
      </c>
      <c r="BX440" s="43">
        <v>1</v>
      </c>
      <c r="BY440" s="43">
        <v>1</v>
      </c>
    </row>
    <row r="441" spans="1:77">
      <c r="A441" s="42" t="s">
        <v>316</v>
      </c>
      <c r="B441" s="43">
        <v>1</v>
      </c>
      <c r="C441" s="43">
        <v>1</v>
      </c>
      <c r="D441" s="43">
        <v>1</v>
      </c>
      <c r="E441" s="43">
        <v>1</v>
      </c>
      <c r="F441" s="43">
        <v>1</v>
      </c>
      <c r="G441" s="43"/>
      <c r="H441" s="43">
        <v>1</v>
      </c>
      <c r="I441" s="43">
        <v>1</v>
      </c>
      <c r="J441" s="43">
        <v>1</v>
      </c>
      <c r="K441" s="43">
        <v>1</v>
      </c>
      <c r="L441" s="43">
        <v>1</v>
      </c>
      <c r="M441" s="43">
        <v>1</v>
      </c>
      <c r="N441" s="43">
        <v>1</v>
      </c>
      <c r="O441" s="43">
        <v>1</v>
      </c>
      <c r="P441" s="43">
        <v>1</v>
      </c>
      <c r="Q441" s="45">
        <v>1</v>
      </c>
      <c r="R441" s="43">
        <v>1</v>
      </c>
      <c r="S441" s="43">
        <v>1</v>
      </c>
      <c r="T441" s="43">
        <v>1</v>
      </c>
      <c r="U441" s="43">
        <v>1</v>
      </c>
      <c r="V441" s="43">
        <v>1</v>
      </c>
      <c r="W441" s="45">
        <v>1</v>
      </c>
      <c r="X441" s="43">
        <v>1</v>
      </c>
      <c r="Y441" s="43">
        <v>1</v>
      </c>
      <c r="Z441" s="43">
        <v>1</v>
      </c>
      <c r="AA441" s="43">
        <v>1</v>
      </c>
      <c r="AB441" s="43">
        <v>1</v>
      </c>
      <c r="AC441" s="43">
        <v>1</v>
      </c>
      <c r="AD441" s="43">
        <v>1</v>
      </c>
      <c r="AE441" s="43">
        <v>1</v>
      </c>
      <c r="AF441" s="43">
        <v>1</v>
      </c>
      <c r="AG441" s="43">
        <v>1</v>
      </c>
      <c r="AH441" s="43">
        <v>1</v>
      </c>
      <c r="AI441" s="43">
        <v>1</v>
      </c>
      <c r="AJ441" s="43">
        <v>1</v>
      </c>
      <c r="AK441" s="43">
        <v>1</v>
      </c>
      <c r="AL441" s="43">
        <v>1</v>
      </c>
      <c r="AM441" s="43">
        <v>1</v>
      </c>
      <c r="AN441" s="43">
        <v>1</v>
      </c>
      <c r="AO441" s="43">
        <v>1</v>
      </c>
      <c r="AP441" s="43">
        <v>1</v>
      </c>
      <c r="AQ441" s="43">
        <v>1</v>
      </c>
      <c r="AR441" s="43">
        <v>1</v>
      </c>
      <c r="AS441" s="43">
        <v>1</v>
      </c>
      <c r="AT441" s="43">
        <v>1</v>
      </c>
      <c r="AU441" s="43">
        <v>1</v>
      </c>
      <c r="AV441" s="43">
        <v>1</v>
      </c>
      <c r="AW441" s="43">
        <v>1</v>
      </c>
      <c r="AX441" s="43">
        <v>1</v>
      </c>
      <c r="AY441" s="43">
        <v>1</v>
      </c>
      <c r="AZ441" s="43">
        <v>1</v>
      </c>
      <c r="BA441" s="43">
        <v>1</v>
      </c>
      <c r="BB441" s="43">
        <v>1</v>
      </c>
      <c r="BC441" s="43">
        <v>1</v>
      </c>
      <c r="BD441" s="43">
        <v>1</v>
      </c>
      <c r="BE441" s="43">
        <v>1</v>
      </c>
      <c r="BF441" s="43">
        <v>1</v>
      </c>
      <c r="BG441" s="43">
        <v>1</v>
      </c>
      <c r="BH441" s="43">
        <v>1</v>
      </c>
      <c r="BI441" s="43">
        <v>1</v>
      </c>
      <c r="BJ441" s="43">
        <v>1</v>
      </c>
      <c r="BK441" s="43">
        <v>1</v>
      </c>
      <c r="BL441" s="43">
        <v>1</v>
      </c>
      <c r="BM441" s="43">
        <v>1</v>
      </c>
      <c r="BN441" s="43">
        <v>1</v>
      </c>
      <c r="BO441" s="43">
        <v>1</v>
      </c>
      <c r="BP441" s="43">
        <v>1</v>
      </c>
      <c r="BQ441" s="43">
        <v>1</v>
      </c>
      <c r="BR441" s="43">
        <v>1</v>
      </c>
      <c r="BS441" s="43">
        <v>1</v>
      </c>
      <c r="BT441" s="43">
        <v>1</v>
      </c>
      <c r="BU441" s="43">
        <v>1</v>
      </c>
      <c r="BV441" s="43">
        <v>1</v>
      </c>
      <c r="BW441" s="43">
        <v>1</v>
      </c>
      <c r="BX441" s="43">
        <v>1</v>
      </c>
      <c r="BY441" s="43">
        <v>1</v>
      </c>
    </row>
    <row r="442" spans="1:77">
      <c r="A442" s="53" t="s">
        <v>317</v>
      </c>
      <c r="B442" s="54">
        <v>1</v>
      </c>
      <c r="C442" s="54">
        <v>1</v>
      </c>
      <c r="D442" s="54">
        <v>1</v>
      </c>
      <c r="E442" s="54">
        <v>1</v>
      </c>
      <c r="F442" s="54">
        <v>1</v>
      </c>
      <c r="G442" s="54">
        <v>1</v>
      </c>
      <c r="H442" s="54">
        <v>1</v>
      </c>
      <c r="I442" s="54">
        <v>1</v>
      </c>
      <c r="J442" s="54">
        <v>1</v>
      </c>
      <c r="K442" s="54">
        <v>1</v>
      </c>
      <c r="L442" s="54">
        <v>1</v>
      </c>
      <c r="M442" s="54">
        <v>1</v>
      </c>
      <c r="N442" s="54">
        <v>1</v>
      </c>
      <c r="O442" s="54">
        <v>1</v>
      </c>
      <c r="P442" s="54">
        <v>1</v>
      </c>
      <c r="Q442" s="45">
        <v>1</v>
      </c>
      <c r="R442" s="54">
        <v>1</v>
      </c>
      <c r="S442" s="54">
        <v>1</v>
      </c>
      <c r="T442" s="54">
        <v>1</v>
      </c>
      <c r="U442" s="54">
        <v>1</v>
      </c>
      <c r="V442" s="54">
        <v>1</v>
      </c>
      <c r="W442" s="55">
        <v>1</v>
      </c>
      <c r="X442" s="54">
        <v>1</v>
      </c>
      <c r="Y442" s="54">
        <v>1</v>
      </c>
      <c r="Z442" s="54">
        <v>1</v>
      </c>
      <c r="AA442" s="54">
        <v>1</v>
      </c>
      <c r="AB442" s="54">
        <v>1</v>
      </c>
      <c r="AC442" s="54">
        <v>1</v>
      </c>
      <c r="AD442" s="54">
        <v>1</v>
      </c>
      <c r="AE442" s="54">
        <v>1</v>
      </c>
      <c r="AF442" s="54">
        <v>1</v>
      </c>
      <c r="AG442" s="54">
        <v>1</v>
      </c>
      <c r="AH442" s="54">
        <v>1</v>
      </c>
      <c r="AI442" s="54">
        <v>1</v>
      </c>
      <c r="AJ442" s="54">
        <v>1</v>
      </c>
      <c r="AK442" s="54">
        <v>1</v>
      </c>
      <c r="AL442" s="54">
        <v>1</v>
      </c>
      <c r="AM442" s="54">
        <v>1</v>
      </c>
      <c r="AN442" s="54">
        <v>1</v>
      </c>
      <c r="AO442" s="54">
        <v>1</v>
      </c>
      <c r="AP442" s="54">
        <v>1</v>
      </c>
      <c r="AQ442" s="54">
        <v>1</v>
      </c>
      <c r="AR442" s="54">
        <v>1</v>
      </c>
      <c r="AS442" s="54">
        <v>1</v>
      </c>
      <c r="AT442" s="54">
        <v>1</v>
      </c>
      <c r="AU442" s="54">
        <v>1</v>
      </c>
      <c r="AV442" s="54">
        <v>1</v>
      </c>
      <c r="AW442" s="54">
        <v>1</v>
      </c>
      <c r="AX442" s="54">
        <v>1</v>
      </c>
      <c r="AY442" s="54">
        <v>1</v>
      </c>
      <c r="AZ442" s="54">
        <v>1</v>
      </c>
      <c r="BA442" s="54">
        <v>1</v>
      </c>
      <c r="BB442" s="54">
        <v>1</v>
      </c>
      <c r="BC442" s="54">
        <v>1</v>
      </c>
      <c r="BD442" s="54">
        <v>1</v>
      </c>
      <c r="BE442" s="54">
        <v>1</v>
      </c>
      <c r="BF442" s="54">
        <v>1</v>
      </c>
      <c r="BG442" s="54">
        <v>1</v>
      </c>
      <c r="BH442" s="54">
        <v>1</v>
      </c>
      <c r="BI442" s="54">
        <v>1</v>
      </c>
      <c r="BJ442" s="54">
        <v>1</v>
      </c>
      <c r="BK442" s="54">
        <v>1</v>
      </c>
      <c r="BL442" s="54">
        <v>1</v>
      </c>
      <c r="BM442" s="54">
        <v>1</v>
      </c>
      <c r="BN442" s="54">
        <v>1</v>
      </c>
      <c r="BO442" s="54">
        <v>1</v>
      </c>
      <c r="BP442" s="54">
        <v>1</v>
      </c>
      <c r="BQ442" s="54">
        <v>1</v>
      </c>
      <c r="BR442" s="54">
        <v>1</v>
      </c>
      <c r="BS442" s="54">
        <v>1</v>
      </c>
      <c r="BT442" s="54">
        <v>1</v>
      </c>
      <c r="BU442" s="54">
        <v>1</v>
      </c>
      <c r="BV442" s="54">
        <v>1</v>
      </c>
      <c r="BW442" s="54">
        <v>1</v>
      </c>
      <c r="BX442" s="54">
        <v>1</v>
      </c>
      <c r="BY442" s="54">
        <v>1</v>
      </c>
    </row>
    <row r="443" spans="1:77">
      <c r="A443" s="53" t="s">
        <v>318</v>
      </c>
      <c r="B443" s="54">
        <v>1</v>
      </c>
      <c r="C443" s="54">
        <v>1</v>
      </c>
      <c r="D443" s="54">
        <v>1</v>
      </c>
      <c r="E443" s="54">
        <v>1</v>
      </c>
      <c r="F443" s="54">
        <v>1</v>
      </c>
      <c r="G443" s="54">
        <v>1</v>
      </c>
      <c r="H443" s="54">
        <v>1</v>
      </c>
      <c r="I443" s="54">
        <v>1</v>
      </c>
      <c r="J443" s="54">
        <v>1</v>
      </c>
      <c r="K443" s="54">
        <v>1</v>
      </c>
      <c r="L443" s="54">
        <v>1</v>
      </c>
      <c r="M443" s="54">
        <v>1</v>
      </c>
      <c r="N443" s="54">
        <v>1</v>
      </c>
      <c r="O443" s="54">
        <v>1</v>
      </c>
      <c r="P443" s="54">
        <v>1</v>
      </c>
      <c r="Q443" s="45">
        <v>1</v>
      </c>
      <c r="R443" s="54">
        <v>1</v>
      </c>
      <c r="S443" s="54">
        <v>1</v>
      </c>
      <c r="T443" s="54">
        <v>1</v>
      </c>
      <c r="U443" s="54">
        <v>1</v>
      </c>
      <c r="V443" s="54">
        <v>1</v>
      </c>
      <c r="W443" s="55">
        <v>1</v>
      </c>
      <c r="X443" s="54">
        <v>1</v>
      </c>
      <c r="Y443" s="54">
        <v>1</v>
      </c>
      <c r="Z443" s="54">
        <v>1</v>
      </c>
      <c r="AA443" s="54">
        <v>1</v>
      </c>
      <c r="AB443" s="54">
        <v>1</v>
      </c>
      <c r="AC443" s="54">
        <v>1</v>
      </c>
      <c r="AD443" s="54">
        <v>1</v>
      </c>
      <c r="AE443" s="54">
        <v>1</v>
      </c>
      <c r="AF443" s="54">
        <v>1</v>
      </c>
      <c r="AG443" s="54">
        <v>1</v>
      </c>
      <c r="AH443" s="54">
        <v>1</v>
      </c>
      <c r="AI443" s="54">
        <v>1</v>
      </c>
      <c r="AJ443" s="54">
        <v>1</v>
      </c>
      <c r="AK443" s="54">
        <v>1</v>
      </c>
      <c r="AL443" s="54">
        <v>1</v>
      </c>
      <c r="AM443" s="54">
        <v>1</v>
      </c>
      <c r="AN443" s="54">
        <v>1</v>
      </c>
      <c r="AO443" s="54">
        <v>1</v>
      </c>
      <c r="AP443" s="54">
        <v>1</v>
      </c>
      <c r="AQ443" s="54">
        <v>1</v>
      </c>
      <c r="AR443" s="54">
        <v>1</v>
      </c>
      <c r="AS443" s="54">
        <v>1</v>
      </c>
      <c r="AT443" s="54">
        <v>1</v>
      </c>
      <c r="AU443" s="54">
        <v>1</v>
      </c>
      <c r="AV443" s="54">
        <v>1</v>
      </c>
      <c r="AW443" s="54">
        <v>1</v>
      </c>
      <c r="AX443" s="54">
        <v>1</v>
      </c>
      <c r="AY443" s="54">
        <v>1</v>
      </c>
      <c r="AZ443" s="54">
        <v>1</v>
      </c>
      <c r="BA443" s="54">
        <v>1</v>
      </c>
      <c r="BB443" s="54">
        <v>1</v>
      </c>
      <c r="BC443" s="54">
        <v>1</v>
      </c>
      <c r="BD443" s="54">
        <v>1</v>
      </c>
      <c r="BE443" s="54">
        <v>1</v>
      </c>
      <c r="BF443" s="54">
        <v>1</v>
      </c>
      <c r="BG443" s="54">
        <v>1</v>
      </c>
      <c r="BH443" s="54">
        <v>1</v>
      </c>
      <c r="BI443" s="54">
        <v>1</v>
      </c>
      <c r="BJ443" s="54">
        <v>1</v>
      </c>
      <c r="BK443" s="54">
        <v>1</v>
      </c>
      <c r="BL443" s="54">
        <v>1</v>
      </c>
      <c r="BM443" s="54">
        <v>1</v>
      </c>
      <c r="BN443" s="54">
        <v>1</v>
      </c>
      <c r="BO443" s="54">
        <v>1</v>
      </c>
      <c r="BP443" s="54">
        <v>1</v>
      </c>
      <c r="BQ443" s="54">
        <v>1</v>
      </c>
      <c r="BR443" s="54">
        <v>1</v>
      </c>
      <c r="BS443" s="54">
        <v>1</v>
      </c>
      <c r="BT443" s="54">
        <v>1</v>
      </c>
      <c r="BU443" s="54">
        <v>1</v>
      </c>
      <c r="BV443" s="54">
        <v>1</v>
      </c>
      <c r="BW443" s="54">
        <v>1</v>
      </c>
      <c r="BX443" s="54">
        <v>1</v>
      </c>
      <c r="BY443" s="54">
        <v>1</v>
      </c>
    </row>
    <row r="444" spans="1:77">
      <c r="A444" s="42" t="s">
        <v>319</v>
      </c>
      <c r="B444" s="43">
        <v>1</v>
      </c>
      <c r="C444" s="43">
        <v>1</v>
      </c>
      <c r="D444" s="43">
        <v>1</v>
      </c>
      <c r="E444" s="43">
        <v>1</v>
      </c>
      <c r="F444" s="43">
        <v>1</v>
      </c>
      <c r="G444" s="43"/>
      <c r="H444" s="43">
        <v>1</v>
      </c>
      <c r="I444" s="43">
        <v>1</v>
      </c>
      <c r="J444" s="43">
        <v>1</v>
      </c>
      <c r="K444" s="43">
        <v>1</v>
      </c>
      <c r="L444" s="43">
        <v>1</v>
      </c>
      <c r="M444" s="43">
        <v>1</v>
      </c>
      <c r="N444" s="43">
        <v>1</v>
      </c>
      <c r="O444" s="43">
        <v>1</v>
      </c>
      <c r="P444" s="43">
        <v>1</v>
      </c>
      <c r="Q444" s="45">
        <v>1</v>
      </c>
      <c r="R444" s="43">
        <v>1</v>
      </c>
      <c r="S444" s="43">
        <v>1</v>
      </c>
      <c r="T444" s="43">
        <v>1</v>
      </c>
      <c r="U444" s="43">
        <v>1</v>
      </c>
      <c r="V444" s="43">
        <v>1</v>
      </c>
      <c r="W444" s="45">
        <v>1</v>
      </c>
      <c r="X444" s="43">
        <v>1</v>
      </c>
      <c r="Y444" s="43">
        <v>1</v>
      </c>
      <c r="Z444" s="43">
        <v>1</v>
      </c>
      <c r="AA444" s="43">
        <v>1</v>
      </c>
      <c r="AB444" s="43">
        <v>1</v>
      </c>
      <c r="AC444" s="43">
        <v>1</v>
      </c>
      <c r="AD444" s="43">
        <v>1</v>
      </c>
      <c r="AE444" s="43">
        <v>1</v>
      </c>
      <c r="AF444" s="43">
        <v>1</v>
      </c>
      <c r="AG444" s="43">
        <v>1</v>
      </c>
      <c r="AH444" s="43">
        <v>1</v>
      </c>
      <c r="AI444" s="43">
        <v>1</v>
      </c>
      <c r="AJ444" s="43">
        <v>1</v>
      </c>
      <c r="AK444" s="43">
        <v>1</v>
      </c>
      <c r="AL444" s="43">
        <v>1</v>
      </c>
      <c r="AM444" s="43">
        <v>1</v>
      </c>
      <c r="AN444" s="43">
        <v>1</v>
      </c>
      <c r="AO444" s="43">
        <v>1</v>
      </c>
      <c r="AP444" s="43">
        <v>1</v>
      </c>
      <c r="AQ444" s="43">
        <v>1</v>
      </c>
      <c r="AR444" s="43">
        <v>1</v>
      </c>
      <c r="AS444" s="43">
        <v>1</v>
      </c>
      <c r="AT444" s="43">
        <v>1</v>
      </c>
      <c r="AU444" s="43">
        <v>1</v>
      </c>
      <c r="AV444" s="43">
        <v>1</v>
      </c>
      <c r="AW444" s="43">
        <v>1</v>
      </c>
      <c r="AX444" s="43">
        <v>1</v>
      </c>
      <c r="AY444" s="43">
        <v>1</v>
      </c>
      <c r="AZ444" s="43">
        <v>1</v>
      </c>
      <c r="BA444" s="43">
        <v>1</v>
      </c>
      <c r="BB444" s="43">
        <v>1</v>
      </c>
      <c r="BC444" s="43">
        <v>1</v>
      </c>
      <c r="BD444" s="43">
        <v>1</v>
      </c>
      <c r="BE444" s="43">
        <v>1</v>
      </c>
      <c r="BF444" s="43">
        <v>1</v>
      </c>
      <c r="BG444" s="43">
        <v>1</v>
      </c>
      <c r="BH444" s="43">
        <v>1</v>
      </c>
      <c r="BI444" s="43">
        <v>1</v>
      </c>
      <c r="BJ444" s="43">
        <v>1</v>
      </c>
      <c r="BK444" s="43">
        <v>1</v>
      </c>
      <c r="BL444" s="43">
        <v>1</v>
      </c>
      <c r="BM444" s="43">
        <v>1</v>
      </c>
      <c r="BN444" s="43">
        <v>1</v>
      </c>
      <c r="BO444" s="43">
        <v>1</v>
      </c>
      <c r="BP444" s="43">
        <v>1</v>
      </c>
      <c r="BQ444" s="43">
        <v>1</v>
      </c>
      <c r="BR444" s="43">
        <v>1</v>
      </c>
      <c r="BS444" s="43">
        <v>1</v>
      </c>
      <c r="BT444" s="43">
        <v>1</v>
      </c>
      <c r="BU444" s="43">
        <v>1</v>
      </c>
      <c r="BV444" s="43">
        <v>1</v>
      </c>
      <c r="BW444" s="43">
        <v>1</v>
      </c>
      <c r="BX444" s="43">
        <v>1</v>
      </c>
      <c r="BY444" s="43">
        <v>1</v>
      </c>
    </row>
    <row r="445" spans="1:77">
      <c r="A445" s="42" t="s">
        <v>320</v>
      </c>
      <c r="B445" s="43">
        <v>1</v>
      </c>
      <c r="C445" s="43">
        <v>1</v>
      </c>
      <c r="D445" s="43">
        <v>1</v>
      </c>
      <c r="E445" s="43">
        <v>1</v>
      </c>
      <c r="F445" s="43">
        <v>1</v>
      </c>
      <c r="G445" s="43"/>
      <c r="H445" s="43">
        <v>1</v>
      </c>
      <c r="I445" s="43">
        <v>1</v>
      </c>
      <c r="J445" s="43">
        <v>1</v>
      </c>
      <c r="K445" s="43">
        <v>1</v>
      </c>
      <c r="L445" s="43">
        <v>1</v>
      </c>
      <c r="M445" s="43">
        <v>1</v>
      </c>
      <c r="N445" s="43">
        <v>1</v>
      </c>
      <c r="O445" s="43">
        <v>1</v>
      </c>
      <c r="P445" s="43">
        <v>1</v>
      </c>
      <c r="Q445" s="45">
        <v>1</v>
      </c>
      <c r="R445" s="43">
        <v>1</v>
      </c>
      <c r="S445" s="43">
        <v>1</v>
      </c>
      <c r="T445" s="43">
        <v>1</v>
      </c>
      <c r="U445" s="43">
        <v>1</v>
      </c>
      <c r="V445" s="43">
        <v>1</v>
      </c>
      <c r="W445" s="45">
        <v>1</v>
      </c>
      <c r="X445" s="43">
        <v>1</v>
      </c>
      <c r="Y445" s="43">
        <v>1</v>
      </c>
      <c r="Z445" s="43">
        <v>1</v>
      </c>
      <c r="AA445" s="43">
        <v>1</v>
      </c>
      <c r="AB445" s="43">
        <v>1</v>
      </c>
      <c r="AC445" s="43">
        <v>1</v>
      </c>
      <c r="AD445" s="43">
        <v>1</v>
      </c>
      <c r="AE445" s="43">
        <v>1</v>
      </c>
      <c r="AF445" s="43">
        <v>1</v>
      </c>
      <c r="AG445" s="43">
        <v>1</v>
      </c>
      <c r="AH445" s="43">
        <v>1</v>
      </c>
      <c r="AI445" s="43">
        <v>1</v>
      </c>
      <c r="AJ445" s="43">
        <v>1</v>
      </c>
      <c r="AK445" s="43">
        <v>1</v>
      </c>
      <c r="AL445" s="43">
        <v>1</v>
      </c>
      <c r="AM445" s="43">
        <v>1</v>
      </c>
      <c r="AN445" s="43">
        <v>1</v>
      </c>
      <c r="AO445" s="43">
        <v>1</v>
      </c>
      <c r="AP445" s="43">
        <v>1</v>
      </c>
      <c r="AQ445" s="43">
        <v>1</v>
      </c>
      <c r="AR445" s="43">
        <v>1</v>
      </c>
      <c r="AS445" s="43">
        <v>1</v>
      </c>
      <c r="AT445" s="43">
        <v>1</v>
      </c>
      <c r="AU445" s="43">
        <v>1</v>
      </c>
      <c r="AV445" s="43">
        <v>1</v>
      </c>
      <c r="AW445" s="43">
        <v>1</v>
      </c>
      <c r="AX445" s="43">
        <v>1</v>
      </c>
      <c r="AY445" s="43">
        <v>1</v>
      </c>
      <c r="AZ445" s="43">
        <v>1</v>
      </c>
      <c r="BA445" s="43">
        <v>1</v>
      </c>
      <c r="BB445" s="43">
        <v>1</v>
      </c>
      <c r="BC445" s="43">
        <v>1</v>
      </c>
      <c r="BD445" s="43">
        <v>1</v>
      </c>
      <c r="BE445" s="43">
        <v>1</v>
      </c>
      <c r="BF445" s="43">
        <v>1</v>
      </c>
      <c r="BG445" s="43">
        <v>1</v>
      </c>
      <c r="BH445" s="43">
        <v>1</v>
      </c>
      <c r="BI445" s="43">
        <v>1</v>
      </c>
      <c r="BJ445" s="43">
        <v>1</v>
      </c>
      <c r="BK445" s="43">
        <v>1</v>
      </c>
      <c r="BL445" s="43">
        <v>1</v>
      </c>
      <c r="BM445" s="43">
        <v>1</v>
      </c>
      <c r="BN445" s="43">
        <v>1</v>
      </c>
      <c r="BO445" s="43">
        <v>1</v>
      </c>
      <c r="BP445" s="43">
        <v>1</v>
      </c>
      <c r="BQ445" s="43">
        <v>1</v>
      </c>
      <c r="BR445" s="43">
        <v>1</v>
      </c>
      <c r="BS445" s="43">
        <v>1</v>
      </c>
      <c r="BT445" s="43">
        <v>1</v>
      </c>
      <c r="BU445" s="43">
        <v>1</v>
      </c>
      <c r="BV445" s="43">
        <v>1</v>
      </c>
      <c r="BW445" s="43">
        <v>1</v>
      </c>
      <c r="BX445" s="43">
        <v>1</v>
      </c>
      <c r="BY445" s="43">
        <v>1</v>
      </c>
    </row>
    <row r="446" spans="1:77">
      <c r="A446" s="42" t="s">
        <v>321</v>
      </c>
      <c r="B446" s="43"/>
      <c r="C446" s="43">
        <v>1</v>
      </c>
      <c r="D446" s="43">
        <v>1</v>
      </c>
      <c r="E446" s="43"/>
      <c r="F446" s="43">
        <v>1</v>
      </c>
      <c r="G446" s="43"/>
      <c r="H446" s="43">
        <v>1</v>
      </c>
      <c r="I446" s="43"/>
      <c r="J446" s="43"/>
      <c r="K446" s="43"/>
      <c r="L446" s="43">
        <v>1</v>
      </c>
      <c r="M446" s="43">
        <v>1</v>
      </c>
      <c r="N446" s="43">
        <v>1</v>
      </c>
      <c r="O446" s="43"/>
      <c r="P446" s="43">
        <v>1</v>
      </c>
      <c r="Q446" s="45">
        <v>1</v>
      </c>
      <c r="R446" s="43">
        <v>1</v>
      </c>
      <c r="S446" s="43">
        <v>1</v>
      </c>
      <c r="T446" s="43">
        <v>1</v>
      </c>
      <c r="U446" s="43">
        <v>1</v>
      </c>
      <c r="V446" s="43">
        <v>1</v>
      </c>
      <c r="W446" s="45">
        <v>1</v>
      </c>
      <c r="X446" s="43"/>
      <c r="Y446" s="43">
        <v>1</v>
      </c>
      <c r="Z446" s="43">
        <v>1</v>
      </c>
      <c r="AA446" s="43">
        <v>1</v>
      </c>
      <c r="AB446" s="43"/>
      <c r="AC446" s="43"/>
      <c r="AD446" s="43"/>
      <c r="AE446" s="43"/>
      <c r="AF446" s="43">
        <v>1</v>
      </c>
      <c r="AG446" s="43">
        <v>1</v>
      </c>
      <c r="AH446" s="43">
        <v>1</v>
      </c>
      <c r="AI446" s="43"/>
      <c r="AJ446" s="43">
        <v>1</v>
      </c>
      <c r="AK446" s="43"/>
      <c r="AL446" s="43"/>
      <c r="AM446" s="43">
        <v>1</v>
      </c>
      <c r="AN446" s="43"/>
      <c r="AO446" s="43">
        <v>1</v>
      </c>
      <c r="AP446" s="43">
        <v>1</v>
      </c>
      <c r="AQ446" s="43">
        <v>1</v>
      </c>
      <c r="AR446" s="43"/>
      <c r="AS446" s="43">
        <v>1</v>
      </c>
      <c r="AT446" s="43">
        <v>1</v>
      </c>
      <c r="AU446" s="43">
        <v>1</v>
      </c>
      <c r="AV446" s="43">
        <v>1</v>
      </c>
      <c r="AW446" s="43">
        <v>1</v>
      </c>
      <c r="AX446" s="43">
        <v>1</v>
      </c>
      <c r="AY446" s="43">
        <v>1</v>
      </c>
      <c r="AZ446" s="43"/>
      <c r="BA446" s="43"/>
      <c r="BB446" s="43">
        <v>1</v>
      </c>
      <c r="BC446" s="43">
        <v>1</v>
      </c>
      <c r="BD446" s="43">
        <v>1</v>
      </c>
      <c r="BE446" s="43">
        <v>1</v>
      </c>
      <c r="BF446" s="43">
        <v>1</v>
      </c>
      <c r="BG446" s="43"/>
      <c r="BH446" s="43">
        <v>1</v>
      </c>
      <c r="BI446" s="43"/>
      <c r="BJ446" s="43"/>
      <c r="BK446" s="43"/>
      <c r="BL446" s="43">
        <v>1</v>
      </c>
      <c r="BM446" s="43">
        <v>1</v>
      </c>
      <c r="BN446" s="43"/>
      <c r="BO446" s="43"/>
      <c r="BP446" s="43"/>
      <c r="BQ446" s="43">
        <v>1</v>
      </c>
      <c r="BR446" s="43">
        <v>1</v>
      </c>
      <c r="BS446" s="43"/>
      <c r="BT446" s="43">
        <v>1</v>
      </c>
      <c r="BU446" s="43">
        <v>1</v>
      </c>
      <c r="BV446" s="43"/>
      <c r="BW446" s="43"/>
      <c r="BX446" s="43"/>
      <c r="BY446" s="43"/>
    </row>
    <row r="447" spans="1:77">
      <c r="A447" s="42" t="s">
        <v>322</v>
      </c>
      <c r="B447" s="43"/>
      <c r="C447" s="43">
        <v>1</v>
      </c>
      <c r="D447" s="43"/>
      <c r="E447" s="43"/>
      <c r="F447" s="43"/>
      <c r="G447" s="43"/>
      <c r="H447" s="43"/>
      <c r="I447" s="43"/>
      <c r="J447" s="43"/>
      <c r="K447" s="43"/>
      <c r="L447" s="43"/>
      <c r="M447" s="43"/>
      <c r="N447" s="43"/>
      <c r="O447" s="43"/>
      <c r="P447" s="43"/>
      <c r="Q447" s="45">
        <v>1</v>
      </c>
      <c r="R447" s="43"/>
      <c r="S447" s="43"/>
      <c r="T447" s="43"/>
      <c r="U447" s="43"/>
      <c r="V447" s="43"/>
      <c r="W447" s="45">
        <v>1</v>
      </c>
      <c r="X447" s="43"/>
      <c r="Y447" s="43"/>
      <c r="Z447" s="43"/>
      <c r="AA447" s="43"/>
      <c r="AB447" s="43"/>
      <c r="AC447" s="43"/>
      <c r="AD447" s="43"/>
      <c r="AE447" s="43"/>
      <c r="AF447" s="43"/>
      <c r="AG447" s="43"/>
      <c r="AH447" s="43"/>
      <c r="AI447" s="43"/>
      <c r="AJ447" s="43"/>
      <c r="AK447" s="43"/>
      <c r="AL447" s="43"/>
      <c r="AM447" s="43"/>
      <c r="AN447" s="43"/>
      <c r="AO447" s="43"/>
      <c r="AP447" s="43"/>
      <c r="AQ447" s="43"/>
      <c r="AR447" s="43"/>
      <c r="AS447" s="43"/>
      <c r="AT447" s="43"/>
      <c r="AU447" s="43"/>
      <c r="AV447" s="43"/>
      <c r="AW447" s="43"/>
      <c r="AX447" s="43"/>
      <c r="AY447" s="43"/>
      <c r="AZ447" s="43"/>
      <c r="BA447" s="43"/>
      <c r="BB447" s="43"/>
      <c r="BC447" s="43">
        <v>1</v>
      </c>
      <c r="BD447" s="43">
        <v>1</v>
      </c>
      <c r="BE447" s="43"/>
      <c r="BF447" s="43"/>
      <c r="BG447" s="43"/>
      <c r="BH447" s="43"/>
      <c r="BI447" s="43"/>
      <c r="BJ447" s="43"/>
      <c r="BK447" s="43"/>
      <c r="BL447" s="43"/>
      <c r="BM447" s="43"/>
      <c r="BN447" s="43"/>
      <c r="BO447" s="43"/>
      <c r="BP447" s="43"/>
      <c r="BQ447" s="43"/>
      <c r="BR447" s="43"/>
      <c r="BS447" s="43"/>
      <c r="BT447" s="43"/>
      <c r="BU447" s="43"/>
      <c r="BV447" s="43"/>
      <c r="BW447" s="43"/>
      <c r="BX447" s="43"/>
      <c r="BY447" s="43"/>
    </row>
    <row r="448" spans="1:77">
      <c r="A448" s="42" t="s">
        <v>323</v>
      </c>
      <c r="B448" s="43">
        <v>1</v>
      </c>
      <c r="C448" s="43">
        <v>1</v>
      </c>
      <c r="D448" s="43">
        <v>1</v>
      </c>
      <c r="E448" s="43">
        <v>1</v>
      </c>
      <c r="F448" s="43">
        <v>1</v>
      </c>
      <c r="G448" s="43"/>
      <c r="H448" s="43">
        <v>1</v>
      </c>
      <c r="I448" s="43">
        <v>1</v>
      </c>
      <c r="J448" s="43">
        <v>1</v>
      </c>
      <c r="K448" s="43">
        <v>1</v>
      </c>
      <c r="L448" s="43">
        <v>1</v>
      </c>
      <c r="M448" s="43">
        <v>1</v>
      </c>
      <c r="N448" s="43">
        <v>1</v>
      </c>
      <c r="O448" s="43">
        <v>1</v>
      </c>
      <c r="P448" s="43">
        <v>1</v>
      </c>
      <c r="Q448" s="45">
        <v>1</v>
      </c>
      <c r="R448" s="43">
        <v>1</v>
      </c>
      <c r="S448" s="43">
        <v>1</v>
      </c>
      <c r="T448" s="43">
        <v>1</v>
      </c>
      <c r="U448" s="43">
        <v>1</v>
      </c>
      <c r="V448" s="43">
        <v>1</v>
      </c>
      <c r="W448" s="45">
        <v>1</v>
      </c>
      <c r="X448" s="43">
        <v>1</v>
      </c>
      <c r="Y448" s="43">
        <v>1</v>
      </c>
      <c r="Z448" s="43">
        <v>1</v>
      </c>
      <c r="AA448" s="43">
        <v>1</v>
      </c>
      <c r="AB448" s="43">
        <v>1</v>
      </c>
      <c r="AC448" s="43">
        <v>1</v>
      </c>
      <c r="AD448" s="43">
        <v>1</v>
      </c>
      <c r="AE448" s="43">
        <v>1</v>
      </c>
      <c r="AF448" s="43">
        <v>1</v>
      </c>
      <c r="AG448" s="43">
        <v>1</v>
      </c>
      <c r="AH448" s="43">
        <v>1</v>
      </c>
      <c r="AI448" s="43">
        <v>1</v>
      </c>
      <c r="AJ448" s="43">
        <v>1</v>
      </c>
      <c r="AK448" s="43">
        <v>1</v>
      </c>
      <c r="AL448" s="43">
        <v>1</v>
      </c>
      <c r="AM448" s="43">
        <v>1</v>
      </c>
      <c r="AN448" s="43">
        <v>1</v>
      </c>
      <c r="AO448" s="43">
        <v>1</v>
      </c>
      <c r="AP448" s="43">
        <v>1</v>
      </c>
      <c r="AQ448" s="43">
        <v>1</v>
      </c>
      <c r="AR448" s="43">
        <v>1</v>
      </c>
      <c r="AS448" s="43">
        <v>1</v>
      </c>
      <c r="AT448" s="43">
        <v>1</v>
      </c>
      <c r="AU448" s="43">
        <v>1</v>
      </c>
      <c r="AV448" s="43">
        <v>1</v>
      </c>
      <c r="AW448" s="43">
        <v>1</v>
      </c>
      <c r="AX448" s="43">
        <v>1</v>
      </c>
      <c r="AY448" s="43">
        <v>1</v>
      </c>
      <c r="AZ448" s="43">
        <v>1</v>
      </c>
      <c r="BA448" s="43">
        <v>1</v>
      </c>
      <c r="BB448" s="43">
        <v>1</v>
      </c>
      <c r="BC448" s="43">
        <v>1</v>
      </c>
      <c r="BD448" s="43">
        <v>1</v>
      </c>
      <c r="BE448" s="43">
        <v>1</v>
      </c>
      <c r="BF448" s="43">
        <v>1</v>
      </c>
      <c r="BG448" s="43">
        <v>1</v>
      </c>
      <c r="BH448" s="43">
        <v>1</v>
      </c>
      <c r="BI448" s="43">
        <v>1</v>
      </c>
      <c r="BJ448" s="43">
        <v>1</v>
      </c>
      <c r="BK448" s="43">
        <v>1</v>
      </c>
      <c r="BL448" s="43">
        <v>1</v>
      </c>
      <c r="BM448" s="43">
        <v>1</v>
      </c>
      <c r="BN448" s="43">
        <v>1</v>
      </c>
      <c r="BO448" s="43">
        <v>1</v>
      </c>
      <c r="BP448" s="43">
        <v>1</v>
      </c>
      <c r="BQ448" s="43">
        <v>1</v>
      </c>
      <c r="BR448" s="43">
        <v>1</v>
      </c>
      <c r="BS448" s="43">
        <v>1</v>
      </c>
      <c r="BT448" s="43">
        <v>1</v>
      </c>
      <c r="BU448" s="43">
        <v>1</v>
      </c>
      <c r="BV448" s="43">
        <v>1</v>
      </c>
      <c r="BW448" s="43">
        <v>1</v>
      </c>
      <c r="BX448" s="43">
        <v>1</v>
      </c>
      <c r="BY448" s="43">
        <v>1</v>
      </c>
    </row>
    <row r="449" spans="1:77">
      <c r="A449" s="42" t="s">
        <v>324</v>
      </c>
      <c r="B449" s="43"/>
      <c r="C449" s="43">
        <v>1</v>
      </c>
      <c r="D449" s="43">
        <v>1</v>
      </c>
      <c r="E449" s="43"/>
      <c r="F449" s="43">
        <v>1</v>
      </c>
      <c r="G449" s="43"/>
      <c r="H449" s="43"/>
      <c r="I449" s="43"/>
      <c r="J449" s="43"/>
      <c r="K449" s="43">
        <v>1</v>
      </c>
      <c r="L449" s="43"/>
      <c r="M449" s="43"/>
      <c r="N449" s="43"/>
      <c r="O449" s="43">
        <v>1</v>
      </c>
      <c r="P449" s="43"/>
      <c r="Q449" s="45">
        <v>1</v>
      </c>
      <c r="R449" s="43"/>
      <c r="S449" s="43"/>
      <c r="T449" s="43"/>
      <c r="U449" s="43"/>
      <c r="V449" s="43">
        <v>1</v>
      </c>
      <c r="W449" s="45">
        <v>1</v>
      </c>
      <c r="X449" s="43"/>
      <c r="Y449" s="43">
        <v>1</v>
      </c>
      <c r="Z449" s="43"/>
      <c r="AA449" s="43"/>
      <c r="AB449" s="43">
        <v>1</v>
      </c>
      <c r="AC449" s="43"/>
      <c r="AD449" s="43"/>
      <c r="AE449" s="43"/>
      <c r="AF449" s="43"/>
      <c r="AG449" s="43">
        <v>1</v>
      </c>
      <c r="AH449" s="43">
        <v>1</v>
      </c>
      <c r="AI449" s="43"/>
      <c r="AJ449" s="43">
        <v>1</v>
      </c>
      <c r="AK449" s="43"/>
      <c r="AL449" s="43"/>
      <c r="AM449" s="43">
        <v>1</v>
      </c>
      <c r="AN449" s="43"/>
      <c r="AO449" s="43"/>
      <c r="AP449" s="43">
        <v>1</v>
      </c>
      <c r="AQ449" s="43"/>
      <c r="AR449" s="43">
        <v>1</v>
      </c>
      <c r="AS449" s="43">
        <v>1</v>
      </c>
      <c r="AT449" s="43">
        <v>1</v>
      </c>
      <c r="AU449" s="43">
        <v>1</v>
      </c>
      <c r="AV449" s="43">
        <v>1</v>
      </c>
      <c r="AW449" s="43">
        <v>1</v>
      </c>
      <c r="AX449" s="43">
        <v>1</v>
      </c>
      <c r="AY449" s="43">
        <v>1</v>
      </c>
      <c r="AZ449" s="43"/>
      <c r="BA449" s="43"/>
      <c r="BB449" s="43"/>
      <c r="BC449" s="43">
        <v>1</v>
      </c>
      <c r="BD449" s="43">
        <v>1</v>
      </c>
      <c r="BE449" s="43"/>
      <c r="BF449" s="43"/>
      <c r="BG449" s="43"/>
      <c r="BH449" s="43"/>
      <c r="BI449" s="43"/>
      <c r="BJ449" s="43"/>
      <c r="BK449" s="43"/>
      <c r="BL449" s="43"/>
      <c r="BM449" s="43"/>
      <c r="BN449" s="43"/>
      <c r="BO449" s="43"/>
      <c r="BP449" s="43"/>
      <c r="BQ449" s="43"/>
      <c r="BR449" s="43"/>
      <c r="BS449" s="43">
        <v>1</v>
      </c>
      <c r="BT449" s="43"/>
      <c r="BU449" s="43"/>
      <c r="BV449" s="43"/>
      <c r="BW449" s="43"/>
      <c r="BX449" s="43"/>
      <c r="BY449" s="43"/>
    </row>
    <row r="450" spans="1:77">
      <c r="A450" s="42" t="s">
        <v>325</v>
      </c>
      <c r="B450" s="43">
        <v>1</v>
      </c>
      <c r="C450" s="43">
        <v>1</v>
      </c>
      <c r="D450" s="43">
        <v>1</v>
      </c>
      <c r="E450" s="43">
        <v>1</v>
      </c>
      <c r="F450" s="43">
        <v>1</v>
      </c>
      <c r="G450" s="43"/>
      <c r="H450" s="43">
        <v>1</v>
      </c>
      <c r="I450" s="44">
        <v>1</v>
      </c>
      <c r="J450" s="43">
        <v>1</v>
      </c>
      <c r="K450" s="43">
        <v>1</v>
      </c>
      <c r="L450" s="43">
        <v>1</v>
      </c>
      <c r="M450" s="43">
        <v>1</v>
      </c>
      <c r="N450" s="43">
        <v>1</v>
      </c>
      <c r="O450" s="43">
        <v>1</v>
      </c>
      <c r="P450" s="43">
        <v>1</v>
      </c>
      <c r="Q450" s="45">
        <v>1</v>
      </c>
      <c r="R450" s="43">
        <v>1</v>
      </c>
      <c r="S450" s="43">
        <v>1</v>
      </c>
      <c r="T450" s="43">
        <v>1</v>
      </c>
      <c r="U450" s="43">
        <v>1</v>
      </c>
      <c r="V450" s="43">
        <v>1</v>
      </c>
      <c r="W450" s="45">
        <v>1</v>
      </c>
      <c r="X450" s="43">
        <v>1</v>
      </c>
      <c r="Y450" s="43">
        <v>1</v>
      </c>
      <c r="Z450" s="43">
        <v>1</v>
      </c>
      <c r="AA450" s="43">
        <v>1</v>
      </c>
      <c r="AB450" s="43">
        <v>1</v>
      </c>
      <c r="AC450" s="43">
        <v>1</v>
      </c>
      <c r="AD450" s="43">
        <v>1</v>
      </c>
      <c r="AE450" s="43">
        <v>1</v>
      </c>
      <c r="AF450" s="43">
        <v>1</v>
      </c>
      <c r="AG450" s="43">
        <v>1</v>
      </c>
      <c r="AH450" s="44">
        <v>1</v>
      </c>
      <c r="AI450" s="43">
        <v>1</v>
      </c>
      <c r="AJ450" s="43">
        <v>1</v>
      </c>
      <c r="AK450" s="43">
        <v>1</v>
      </c>
      <c r="AL450" s="43">
        <v>1</v>
      </c>
      <c r="AM450" s="43">
        <v>1</v>
      </c>
      <c r="AN450" s="43">
        <v>1</v>
      </c>
      <c r="AO450" s="43">
        <v>1</v>
      </c>
      <c r="AP450" s="43">
        <v>1</v>
      </c>
      <c r="AQ450" s="43">
        <v>1</v>
      </c>
      <c r="AR450" s="43">
        <v>1</v>
      </c>
      <c r="AS450" s="43">
        <v>1</v>
      </c>
      <c r="AT450" s="43">
        <v>1</v>
      </c>
      <c r="AU450" s="43">
        <v>1</v>
      </c>
      <c r="AV450" s="43">
        <v>1</v>
      </c>
      <c r="AW450" s="43">
        <v>1</v>
      </c>
      <c r="AX450" s="43">
        <v>1</v>
      </c>
      <c r="AY450" s="43">
        <v>1</v>
      </c>
      <c r="AZ450" s="43">
        <v>1</v>
      </c>
      <c r="BA450" s="43">
        <v>1</v>
      </c>
      <c r="BB450" s="43">
        <v>1</v>
      </c>
      <c r="BC450" s="43">
        <v>1</v>
      </c>
      <c r="BD450" s="43">
        <v>1</v>
      </c>
      <c r="BE450" s="43">
        <v>1</v>
      </c>
      <c r="BF450" s="43">
        <v>1</v>
      </c>
      <c r="BG450" s="43">
        <v>1</v>
      </c>
      <c r="BH450" s="43">
        <v>1</v>
      </c>
      <c r="BI450" s="43">
        <v>1</v>
      </c>
      <c r="BJ450" s="43">
        <v>1</v>
      </c>
      <c r="BK450" s="43">
        <v>1</v>
      </c>
      <c r="BL450" s="43">
        <v>1</v>
      </c>
      <c r="BM450" s="43">
        <v>1</v>
      </c>
      <c r="BN450" s="43">
        <v>1</v>
      </c>
      <c r="BO450" s="43">
        <v>1</v>
      </c>
      <c r="BP450" s="43">
        <v>1</v>
      </c>
      <c r="BQ450" s="43">
        <v>1</v>
      </c>
      <c r="BR450" s="43">
        <v>1</v>
      </c>
      <c r="BS450" s="43">
        <v>1</v>
      </c>
      <c r="BT450" s="43">
        <v>1</v>
      </c>
      <c r="BU450" s="43">
        <v>1</v>
      </c>
      <c r="BV450" s="43">
        <v>1</v>
      </c>
      <c r="BW450" s="43">
        <v>1</v>
      </c>
      <c r="BX450" s="43">
        <v>1</v>
      </c>
      <c r="BY450" s="43">
        <v>1</v>
      </c>
    </row>
    <row r="451" spans="1:77">
      <c r="A451" s="42" t="s">
        <v>326</v>
      </c>
      <c r="B451" s="101">
        <v>1</v>
      </c>
      <c r="C451" s="43">
        <v>1</v>
      </c>
      <c r="D451" s="43"/>
      <c r="E451" s="43"/>
      <c r="F451" s="43"/>
      <c r="G451" s="43"/>
      <c r="H451" s="43"/>
      <c r="I451" s="101">
        <v>1</v>
      </c>
      <c r="J451" s="43"/>
      <c r="K451" s="43">
        <v>1</v>
      </c>
      <c r="L451" s="43"/>
      <c r="M451" s="43"/>
      <c r="N451" s="43"/>
      <c r="O451" s="43">
        <v>1</v>
      </c>
      <c r="P451" s="43"/>
      <c r="Q451" s="45">
        <v>1</v>
      </c>
      <c r="R451" s="43"/>
      <c r="S451" s="43"/>
      <c r="T451" s="43"/>
      <c r="U451" s="43"/>
      <c r="V451" s="101">
        <v>1</v>
      </c>
      <c r="W451" s="45">
        <v>1</v>
      </c>
      <c r="X451" s="43"/>
      <c r="Y451" s="43"/>
      <c r="Z451" s="43"/>
      <c r="AA451" s="43"/>
      <c r="AB451" s="43">
        <v>1</v>
      </c>
      <c r="AC451" s="43"/>
      <c r="AD451" s="43"/>
      <c r="AE451" s="43"/>
      <c r="AF451" s="43">
        <v>1</v>
      </c>
      <c r="AG451" s="43"/>
      <c r="AH451" s="43">
        <v>1</v>
      </c>
      <c r="AI451" s="43"/>
      <c r="AJ451" s="43">
        <v>1</v>
      </c>
      <c r="AK451" s="43"/>
      <c r="AL451" s="43">
        <v>1</v>
      </c>
      <c r="AM451" s="43">
        <v>1</v>
      </c>
      <c r="AN451" s="43"/>
      <c r="AO451" s="43"/>
      <c r="AP451" s="43"/>
      <c r="AQ451" s="43">
        <v>1</v>
      </c>
      <c r="AR451" s="43">
        <v>1</v>
      </c>
      <c r="AS451" s="43">
        <v>1</v>
      </c>
      <c r="AT451" s="43">
        <v>1</v>
      </c>
      <c r="AU451" s="43">
        <v>1</v>
      </c>
      <c r="AV451" s="43">
        <v>1</v>
      </c>
      <c r="AW451" s="43">
        <v>1</v>
      </c>
      <c r="AX451" s="43"/>
      <c r="AY451" s="43">
        <v>1</v>
      </c>
      <c r="AZ451" s="43"/>
      <c r="BA451" s="44">
        <v>1</v>
      </c>
      <c r="BB451" s="43"/>
      <c r="BC451" s="43">
        <v>1</v>
      </c>
      <c r="BD451" s="43"/>
      <c r="BE451" s="43">
        <v>1</v>
      </c>
      <c r="BF451" s="101">
        <v>1</v>
      </c>
      <c r="BG451" s="43"/>
      <c r="BH451" s="43"/>
      <c r="BI451" s="43">
        <v>1</v>
      </c>
      <c r="BJ451" s="43"/>
      <c r="BK451" s="43"/>
      <c r="BL451" s="43"/>
      <c r="BM451" s="43"/>
      <c r="BN451" s="43"/>
      <c r="BO451" s="43">
        <v>1</v>
      </c>
      <c r="BP451" s="43"/>
      <c r="BQ451" s="43"/>
      <c r="BR451" s="43"/>
      <c r="BS451" s="43"/>
      <c r="BT451" s="43"/>
      <c r="BU451" s="43"/>
      <c r="BV451" s="43"/>
      <c r="BW451" s="43"/>
      <c r="BX451" s="43"/>
      <c r="BY451" s="43"/>
    </row>
    <row r="452" spans="1:77">
      <c r="A452" s="42" t="s">
        <v>327</v>
      </c>
      <c r="B452" s="43"/>
      <c r="C452" s="43"/>
      <c r="D452" s="43"/>
      <c r="E452" s="43"/>
      <c r="F452" s="43"/>
      <c r="G452" s="43"/>
      <c r="H452" s="43"/>
      <c r="I452" s="43"/>
      <c r="J452" s="43"/>
      <c r="K452" s="43"/>
      <c r="L452" s="43"/>
      <c r="M452" s="43"/>
      <c r="N452" s="43"/>
      <c r="O452" s="43"/>
      <c r="P452" s="43"/>
      <c r="Q452" s="45">
        <v>1</v>
      </c>
      <c r="R452" s="43"/>
      <c r="S452" s="43"/>
      <c r="T452" s="43"/>
      <c r="U452" s="43"/>
      <c r="V452" s="43"/>
      <c r="W452" s="45">
        <v>1</v>
      </c>
      <c r="X452" s="43"/>
      <c r="Y452" s="43"/>
      <c r="Z452" s="43"/>
      <c r="AA452" s="43"/>
      <c r="AB452" s="43"/>
      <c r="AC452" s="43"/>
      <c r="AD452" s="43"/>
      <c r="AE452" s="43"/>
      <c r="AF452" s="43"/>
      <c r="AG452" s="43"/>
      <c r="AH452" s="43"/>
      <c r="AI452" s="43"/>
      <c r="AJ452" s="43"/>
      <c r="AK452" s="43"/>
      <c r="AL452" s="43"/>
      <c r="AM452" s="43"/>
      <c r="AN452" s="43"/>
      <c r="AO452" s="43"/>
      <c r="AP452" s="43"/>
      <c r="AQ452" s="43"/>
      <c r="AR452" s="43"/>
      <c r="AS452" s="43"/>
      <c r="AT452" s="43"/>
      <c r="AU452" s="43"/>
      <c r="AV452" s="43"/>
      <c r="AW452" s="43"/>
      <c r="AX452" s="43"/>
      <c r="AY452" s="43"/>
      <c r="AZ452" s="43"/>
      <c r="BA452" s="43"/>
      <c r="BB452" s="43"/>
      <c r="BC452" s="43">
        <v>1</v>
      </c>
      <c r="BD452" s="43"/>
      <c r="BE452" s="43"/>
      <c r="BF452" s="43"/>
      <c r="BG452" s="43"/>
      <c r="BH452" s="43"/>
      <c r="BI452" s="43"/>
      <c r="BJ452" s="43"/>
      <c r="BK452" s="43"/>
      <c r="BL452" s="43"/>
      <c r="BM452" s="43"/>
      <c r="BN452" s="43"/>
      <c r="BO452" s="43"/>
      <c r="BP452" s="43"/>
      <c r="BQ452" s="43"/>
      <c r="BR452" s="43"/>
      <c r="BS452" s="43"/>
      <c r="BT452" s="43"/>
      <c r="BU452" s="43"/>
      <c r="BV452" s="43"/>
      <c r="BW452" s="43"/>
      <c r="BX452" s="43"/>
      <c r="BY452" s="43"/>
    </row>
    <row r="453" spans="1:77">
      <c r="A453" s="42" t="s">
        <v>328</v>
      </c>
      <c r="B453" s="43">
        <v>1</v>
      </c>
      <c r="C453" s="43">
        <v>1</v>
      </c>
      <c r="D453" s="43">
        <v>1</v>
      </c>
      <c r="E453" s="43">
        <v>1</v>
      </c>
      <c r="F453" s="43">
        <v>1</v>
      </c>
      <c r="G453" s="43"/>
      <c r="H453" s="43">
        <v>1</v>
      </c>
      <c r="I453" s="43">
        <v>1</v>
      </c>
      <c r="J453" s="43">
        <v>1</v>
      </c>
      <c r="K453" s="43">
        <v>1</v>
      </c>
      <c r="L453" s="43">
        <v>1</v>
      </c>
      <c r="M453" s="43">
        <v>1</v>
      </c>
      <c r="N453" s="43">
        <v>1</v>
      </c>
      <c r="O453" s="43">
        <v>1</v>
      </c>
      <c r="P453" s="43">
        <v>1</v>
      </c>
      <c r="Q453" s="45">
        <v>1</v>
      </c>
      <c r="R453" s="43">
        <v>1</v>
      </c>
      <c r="S453" s="43">
        <v>1</v>
      </c>
      <c r="T453" s="43">
        <v>1</v>
      </c>
      <c r="U453" s="43">
        <v>1</v>
      </c>
      <c r="V453" s="43">
        <v>1</v>
      </c>
      <c r="W453" s="45">
        <v>1</v>
      </c>
      <c r="X453" s="43">
        <v>1</v>
      </c>
      <c r="Y453" s="43">
        <v>1</v>
      </c>
      <c r="Z453" s="43">
        <v>1</v>
      </c>
      <c r="AA453" s="43">
        <v>1</v>
      </c>
      <c r="AB453" s="43">
        <v>1</v>
      </c>
      <c r="AC453" s="43">
        <v>1</v>
      </c>
      <c r="AD453" s="43">
        <v>1</v>
      </c>
      <c r="AE453" s="43">
        <v>1</v>
      </c>
      <c r="AF453" s="43">
        <v>1</v>
      </c>
      <c r="AG453" s="43">
        <v>1</v>
      </c>
      <c r="AH453" s="43">
        <v>1</v>
      </c>
      <c r="AI453" s="43">
        <v>1</v>
      </c>
      <c r="AJ453" s="43">
        <v>1</v>
      </c>
      <c r="AK453" s="43">
        <v>1</v>
      </c>
      <c r="AL453" s="43">
        <v>1</v>
      </c>
      <c r="AM453" s="43">
        <v>1</v>
      </c>
      <c r="AN453" s="43">
        <v>1</v>
      </c>
      <c r="AO453" s="43">
        <v>1</v>
      </c>
      <c r="AP453" s="43">
        <v>1</v>
      </c>
      <c r="AQ453" s="43">
        <v>1</v>
      </c>
      <c r="AR453" s="43">
        <v>1</v>
      </c>
      <c r="AS453" s="43">
        <v>1</v>
      </c>
      <c r="AT453" s="43">
        <v>1</v>
      </c>
      <c r="AU453" s="43">
        <v>1</v>
      </c>
      <c r="AV453" s="43">
        <v>1</v>
      </c>
      <c r="AW453" s="43">
        <v>1</v>
      </c>
      <c r="AX453" s="43">
        <v>1</v>
      </c>
      <c r="AY453" s="43">
        <v>1</v>
      </c>
      <c r="AZ453" s="43">
        <v>1</v>
      </c>
      <c r="BA453" s="43">
        <v>1</v>
      </c>
      <c r="BB453" s="43">
        <v>1</v>
      </c>
      <c r="BC453" s="43">
        <v>1</v>
      </c>
      <c r="BD453" s="43">
        <v>1</v>
      </c>
      <c r="BE453" s="43">
        <v>1</v>
      </c>
      <c r="BF453" s="43">
        <v>1</v>
      </c>
      <c r="BG453" s="43">
        <v>1</v>
      </c>
      <c r="BH453" s="43">
        <v>1</v>
      </c>
      <c r="BI453" s="43">
        <v>1</v>
      </c>
      <c r="BJ453" s="43">
        <v>1</v>
      </c>
      <c r="BK453" s="43">
        <v>1</v>
      </c>
      <c r="BL453" s="43">
        <v>1</v>
      </c>
      <c r="BM453" s="43">
        <v>1</v>
      </c>
      <c r="BN453" s="43">
        <v>1</v>
      </c>
      <c r="BO453" s="43">
        <v>1</v>
      </c>
      <c r="BP453" s="43">
        <v>1</v>
      </c>
      <c r="BQ453" s="43">
        <v>1</v>
      </c>
      <c r="BR453" s="43">
        <v>1</v>
      </c>
      <c r="BS453" s="43">
        <v>1</v>
      </c>
      <c r="BT453" s="43">
        <v>1</v>
      </c>
      <c r="BU453" s="43">
        <v>1</v>
      </c>
      <c r="BV453" s="43">
        <v>1</v>
      </c>
      <c r="BW453" s="43">
        <v>1</v>
      </c>
      <c r="BX453" s="43">
        <v>1</v>
      </c>
      <c r="BY453" s="43">
        <v>1</v>
      </c>
    </row>
    <row r="454" spans="1:77">
      <c r="A454" s="42" t="s">
        <v>329</v>
      </c>
      <c r="B454" s="43">
        <v>1</v>
      </c>
      <c r="C454" s="43">
        <v>1</v>
      </c>
      <c r="D454" s="43">
        <v>1</v>
      </c>
      <c r="E454" s="43"/>
      <c r="F454" s="43">
        <v>1</v>
      </c>
      <c r="G454" s="43">
        <v>1</v>
      </c>
      <c r="H454" s="43">
        <v>0.5</v>
      </c>
      <c r="I454" s="43">
        <v>1</v>
      </c>
      <c r="J454" s="43"/>
      <c r="K454" s="43"/>
      <c r="L454" s="43"/>
      <c r="M454" s="43"/>
      <c r="N454" s="43"/>
      <c r="O454" s="43">
        <v>1</v>
      </c>
      <c r="P454" s="43">
        <v>1</v>
      </c>
      <c r="Q454" s="45">
        <v>1</v>
      </c>
      <c r="R454" s="43">
        <v>1</v>
      </c>
      <c r="S454" s="43">
        <v>1</v>
      </c>
      <c r="T454" s="43"/>
      <c r="U454" s="43"/>
      <c r="V454" s="43"/>
      <c r="W454" s="45">
        <v>1</v>
      </c>
      <c r="X454" s="43"/>
      <c r="Y454" s="43"/>
      <c r="Z454" s="43">
        <v>1</v>
      </c>
      <c r="AA454" s="43"/>
      <c r="AB454" s="43">
        <v>1</v>
      </c>
      <c r="AC454" s="43"/>
      <c r="AD454" s="43"/>
      <c r="AE454" s="43"/>
      <c r="AF454" s="43"/>
      <c r="AG454" s="43">
        <v>1</v>
      </c>
      <c r="AH454" s="43"/>
      <c r="AI454" s="43"/>
      <c r="AJ454" s="43"/>
      <c r="AK454" s="43"/>
      <c r="AL454" s="43">
        <v>1</v>
      </c>
      <c r="AM454" s="43"/>
      <c r="AN454" s="43"/>
      <c r="AO454" s="43"/>
      <c r="AP454" s="43"/>
      <c r="AQ454" s="43"/>
      <c r="AR454" s="43">
        <v>0.7</v>
      </c>
      <c r="AS454" s="43">
        <v>0.74</v>
      </c>
      <c r="AT454" s="43">
        <v>1</v>
      </c>
      <c r="AU454" s="43"/>
      <c r="AV454" s="43"/>
      <c r="AW454" s="43">
        <v>1</v>
      </c>
      <c r="AX454" s="43">
        <v>1</v>
      </c>
      <c r="AY454" s="43"/>
      <c r="AZ454" s="43"/>
      <c r="BA454" s="43"/>
      <c r="BB454" s="43"/>
      <c r="BC454" s="43">
        <v>1</v>
      </c>
      <c r="BD454" s="43">
        <v>1</v>
      </c>
      <c r="BE454" s="43">
        <v>1</v>
      </c>
      <c r="BF454" s="43">
        <v>1</v>
      </c>
      <c r="BG454" s="43"/>
      <c r="BH454" s="43"/>
      <c r="BI454" s="43"/>
      <c r="BJ454" s="43"/>
      <c r="BK454" s="43">
        <v>1</v>
      </c>
      <c r="BL454" s="43">
        <v>1</v>
      </c>
      <c r="BM454" s="43">
        <v>1</v>
      </c>
      <c r="BN454" s="43"/>
      <c r="BO454" s="43"/>
      <c r="BP454" s="43"/>
      <c r="BQ454" s="43"/>
      <c r="BR454" s="43"/>
      <c r="BS454" s="43"/>
      <c r="BT454" s="43"/>
      <c r="BU454" s="43"/>
      <c r="BV454" s="43"/>
      <c r="BW454" s="43"/>
      <c r="BX454" s="43"/>
      <c r="BY454" s="43"/>
    </row>
    <row r="455" spans="1:77">
      <c r="A455" s="42" t="s">
        <v>330</v>
      </c>
      <c r="B455" s="43">
        <v>1</v>
      </c>
      <c r="C455" s="43">
        <v>1</v>
      </c>
      <c r="D455" s="43">
        <v>1</v>
      </c>
      <c r="E455" s="43">
        <v>1</v>
      </c>
      <c r="F455" s="43">
        <v>1</v>
      </c>
      <c r="G455" s="43"/>
      <c r="H455" s="43">
        <v>1</v>
      </c>
      <c r="I455" s="43">
        <v>1</v>
      </c>
      <c r="J455" s="43">
        <v>1</v>
      </c>
      <c r="K455" s="43">
        <v>1</v>
      </c>
      <c r="L455" s="43">
        <v>1</v>
      </c>
      <c r="M455" s="43">
        <v>1</v>
      </c>
      <c r="N455" s="43">
        <v>1</v>
      </c>
      <c r="O455" s="43">
        <v>1</v>
      </c>
      <c r="P455" s="43">
        <v>1</v>
      </c>
      <c r="Q455" s="45">
        <v>1</v>
      </c>
      <c r="R455" s="43">
        <v>1</v>
      </c>
      <c r="S455" s="43">
        <v>1</v>
      </c>
      <c r="T455" s="43">
        <v>1</v>
      </c>
      <c r="U455" s="43">
        <v>1</v>
      </c>
      <c r="V455" s="43">
        <v>1</v>
      </c>
      <c r="W455" s="45">
        <v>1</v>
      </c>
      <c r="X455" s="43">
        <v>1</v>
      </c>
      <c r="Y455" s="43">
        <v>1</v>
      </c>
      <c r="Z455" s="43">
        <v>1</v>
      </c>
      <c r="AA455" s="43">
        <v>1</v>
      </c>
      <c r="AB455" s="43">
        <v>1</v>
      </c>
      <c r="AC455" s="43">
        <v>1</v>
      </c>
      <c r="AD455" s="43">
        <v>1</v>
      </c>
      <c r="AE455" s="43">
        <v>1</v>
      </c>
      <c r="AF455" s="43">
        <v>1</v>
      </c>
      <c r="AG455" s="43">
        <v>1</v>
      </c>
      <c r="AH455" s="43">
        <v>1</v>
      </c>
      <c r="AI455" s="43">
        <v>1</v>
      </c>
      <c r="AJ455" s="43">
        <v>1</v>
      </c>
      <c r="AK455" s="43">
        <v>1</v>
      </c>
      <c r="AL455" s="43">
        <v>1</v>
      </c>
      <c r="AM455" s="43">
        <v>1</v>
      </c>
      <c r="AN455" s="43">
        <v>1</v>
      </c>
      <c r="AO455" s="43">
        <v>1</v>
      </c>
      <c r="AP455" s="43">
        <v>1</v>
      </c>
      <c r="AQ455" s="43">
        <v>1</v>
      </c>
      <c r="AR455" s="43">
        <v>1</v>
      </c>
      <c r="AS455" s="43">
        <v>1</v>
      </c>
      <c r="AT455" s="43">
        <v>1</v>
      </c>
      <c r="AU455" s="43">
        <v>1</v>
      </c>
      <c r="AV455" s="43">
        <v>1</v>
      </c>
      <c r="AW455" s="43">
        <v>1</v>
      </c>
      <c r="AX455" s="43">
        <v>1</v>
      </c>
      <c r="AY455" s="43">
        <v>1</v>
      </c>
      <c r="AZ455" s="43">
        <v>1</v>
      </c>
      <c r="BA455" s="43">
        <v>1</v>
      </c>
      <c r="BB455" s="43">
        <v>1</v>
      </c>
      <c r="BC455" s="43">
        <v>1</v>
      </c>
      <c r="BD455" s="43">
        <v>1</v>
      </c>
      <c r="BE455" s="43">
        <v>1</v>
      </c>
      <c r="BF455" s="43">
        <v>1</v>
      </c>
      <c r="BG455" s="43">
        <v>1</v>
      </c>
      <c r="BH455" s="43">
        <v>1</v>
      </c>
      <c r="BI455" s="43">
        <v>1</v>
      </c>
      <c r="BJ455" s="43">
        <v>1</v>
      </c>
      <c r="BK455" s="43">
        <v>1</v>
      </c>
      <c r="BL455" s="43">
        <v>1</v>
      </c>
      <c r="BM455" s="43">
        <v>1</v>
      </c>
      <c r="BN455" s="43">
        <v>1</v>
      </c>
      <c r="BO455" s="43">
        <v>1</v>
      </c>
      <c r="BP455" s="43">
        <v>1</v>
      </c>
      <c r="BQ455" s="43">
        <v>1</v>
      </c>
      <c r="BR455" s="43">
        <v>1</v>
      </c>
      <c r="BS455" s="43">
        <v>1</v>
      </c>
      <c r="BT455" s="43">
        <v>1</v>
      </c>
      <c r="BU455" s="43">
        <v>1</v>
      </c>
      <c r="BV455" s="43">
        <v>1</v>
      </c>
      <c r="BW455" s="43">
        <v>1</v>
      </c>
      <c r="BX455" s="43">
        <v>1</v>
      </c>
      <c r="BY455" s="43">
        <v>1</v>
      </c>
    </row>
    <row r="456" spans="1:77">
      <c r="A456" s="42" t="s">
        <v>331</v>
      </c>
      <c r="B456" s="43"/>
      <c r="C456" s="43">
        <v>1</v>
      </c>
      <c r="D456" s="43">
        <v>1</v>
      </c>
      <c r="E456" s="43"/>
      <c r="F456" s="43"/>
      <c r="G456" s="43"/>
      <c r="H456" s="43"/>
      <c r="I456" s="43"/>
      <c r="J456" s="43">
        <v>1</v>
      </c>
      <c r="K456" s="43"/>
      <c r="L456" s="43"/>
      <c r="M456" s="43"/>
      <c r="N456" s="43">
        <v>1</v>
      </c>
      <c r="O456" s="43"/>
      <c r="P456" s="43"/>
      <c r="Q456" s="45">
        <v>1</v>
      </c>
      <c r="R456" s="43"/>
      <c r="S456" s="43">
        <v>1</v>
      </c>
      <c r="T456" s="43">
        <v>1</v>
      </c>
      <c r="U456" s="43">
        <v>1</v>
      </c>
      <c r="V456" s="43">
        <v>1</v>
      </c>
      <c r="W456" s="45">
        <v>1</v>
      </c>
      <c r="X456" s="43"/>
      <c r="Y456" s="43"/>
      <c r="Z456" s="43">
        <v>1</v>
      </c>
      <c r="AA456" s="43"/>
      <c r="AB456" s="43">
        <v>1</v>
      </c>
      <c r="AC456" s="43"/>
      <c r="AD456" s="43"/>
      <c r="AE456" s="43"/>
      <c r="AF456" s="43"/>
      <c r="AG456" s="43"/>
      <c r="AH456" s="43"/>
      <c r="AI456" s="43"/>
      <c r="AJ456" s="43">
        <v>1</v>
      </c>
      <c r="AK456" s="43"/>
      <c r="AL456" s="43"/>
      <c r="AM456" s="43"/>
      <c r="AN456" s="43"/>
      <c r="AO456" s="43"/>
      <c r="AP456" s="43"/>
      <c r="AQ456" s="43">
        <v>1</v>
      </c>
      <c r="AR456" s="43">
        <v>1</v>
      </c>
      <c r="AS456" s="43">
        <v>1</v>
      </c>
      <c r="AT456" s="43"/>
      <c r="AU456" s="43"/>
      <c r="AV456" s="43"/>
      <c r="AW456" s="43"/>
      <c r="AX456" s="43"/>
      <c r="AY456" s="43">
        <v>1</v>
      </c>
      <c r="AZ456" s="43"/>
      <c r="BA456" s="43"/>
      <c r="BB456" s="43"/>
      <c r="BC456" s="43">
        <v>1</v>
      </c>
      <c r="BD456" s="43">
        <v>1</v>
      </c>
      <c r="BE456" s="43"/>
      <c r="BF456" s="43"/>
      <c r="BG456" s="43"/>
      <c r="BH456" s="43"/>
      <c r="BI456" s="43"/>
      <c r="BJ456" s="43"/>
      <c r="BK456" s="43"/>
      <c r="BL456" s="43"/>
      <c r="BM456" s="43"/>
      <c r="BN456" s="43"/>
      <c r="BO456" s="43"/>
      <c r="BP456" s="43"/>
      <c r="BQ456" s="43"/>
      <c r="BR456" s="43"/>
      <c r="BS456" s="43"/>
      <c r="BT456" s="43"/>
      <c r="BU456" s="43"/>
      <c r="BV456" s="43"/>
      <c r="BW456" s="43"/>
      <c r="BX456" s="43"/>
      <c r="BY456" s="43"/>
    </row>
    <row r="457" spans="1:77">
      <c r="A457" s="42" t="s">
        <v>332</v>
      </c>
      <c r="B457" s="43">
        <v>1</v>
      </c>
      <c r="C457" s="43">
        <v>1</v>
      </c>
      <c r="D457" s="43">
        <v>1</v>
      </c>
      <c r="E457" s="43">
        <v>1</v>
      </c>
      <c r="F457" s="43">
        <v>1</v>
      </c>
      <c r="G457" s="43"/>
      <c r="H457" s="43">
        <v>1</v>
      </c>
      <c r="I457" s="43">
        <v>1</v>
      </c>
      <c r="J457" s="43">
        <v>1</v>
      </c>
      <c r="K457" s="43">
        <v>1</v>
      </c>
      <c r="L457" s="43">
        <v>1</v>
      </c>
      <c r="M457" s="43">
        <v>1</v>
      </c>
      <c r="N457" s="43">
        <v>1</v>
      </c>
      <c r="O457" s="43">
        <v>1</v>
      </c>
      <c r="P457" s="43">
        <v>1</v>
      </c>
      <c r="Q457" s="45">
        <v>1</v>
      </c>
      <c r="R457" s="43">
        <v>1</v>
      </c>
      <c r="S457" s="43">
        <v>1</v>
      </c>
      <c r="T457" s="43">
        <v>1</v>
      </c>
      <c r="U457" s="43">
        <v>1</v>
      </c>
      <c r="V457" s="43">
        <v>1</v>
      </c>
      <c r="W457" s="45">
        <v>1</v>
      </c>
      <c r="X457" s="43">
        <v>1</v>
      </c>
      <c r="Y457" s="43">
        <v>1</v>
      </c>
      <c r="Z457" s="43">
        <v>1</v>
      </c>
      <c r="AA457" s="43">
        <v>1</v>
      </c>
      <c r="AB457" s="43">
        <v>1</v>
      </c>
      <c r="AC457" s="43">
        <v>1</v>
      </c>
      <c r="AD457" s="43">
        <v>1</v>
      </c>
      <c r="AE457" s="43">
        <v>1</v>
      </c>
      <c r="AF457" s="43">
        <v>1</v>
      </c>
      <c r="AG457" s="43">
        <v>1</v>
      </c>
      <c r="AH457" s="43">
        <v>1</v>
      </c>
      <c r="AI457" s="43">
        <v>1</v>
      </c>
      <c r="AJ457" s="43">
        <v>1</v>
      </c>
      <c r="AK457" s="43">
        <v>1</v>
      </c>
      <c r="AL457" s="43">
        <v>1</v>
      </c>
      <c r="AM457" s="43">
        <v>1</v>
      </c>
      <c r="AN457" s="43">
        <v>1</v>
      </c>
      <c r="AO457" s="43">
        <v>1</v>
      </c>
      <c r="AP457" s="43">
        <v>1</v>
      </c>
      <c r="AQ457" s="43">
        <v>1</v>
      </c>
      <c r="AR457" s="43">
        <v>1</v>
      </c>
      <c r="AS457" s="43">
        <v>1</v>
      </c>
      <c r="AT457" s="43">
        <v>1</v>
      </c>
      <c r="AU457" s="43">
        <v>1</v>
      </c>
      <c r="AV457" s="43">
        <v>1</v>
      </c>
      <c r="AW457" s="43">
        <v>1</v>
      </c>
      <c r="AX457" s="43">
        <v>1</v>
      </c>
      <c r="AY457" s="43">
        <v>1</v>
      </c>
      <c r="AZ457" s="43">
        <v>1</v>
      </c>
      <c r="BA457" s="43">
        <v>1</v>
      </c>
      <c r="BB457" s="43">
        <v>1</v>
      </c>
      <c r="BC457" s="43">
        <v>1</v>
      </c>
      <c r="BD457" s="43">
        <v>1</v>
      </c>
      <c r="BE457" s="43">
        <v>1</v>
      </c>
      <c r="BF457" s="43">
        <v>1</v>
      </c>
      <c r="BG457" s="43">
        <v>1</v>
      </c>
      <c r="BH457" s="43">
        <v>1</v>
      </c>
      <c r="BI457" s="43">
        <v>1</v>
      </c>
      <c r="BJ457" s="43">
        <v>1</v>
      </c>
      <c r="BK457" s="43">
        <v>1</v>
      </c>
      <c r="BL457" s="43">
        <v>1</v>
      </c>
      <c r="BM457" s="43">
        <v>1</v>
      </c>
      <c r="BN457" s="43">
        <v>1</v>
      </c>
      <c r="BO457" s="43">
        <v>1</v>
      </c>
      <c r="BP457" s="43">
        <v>1</v>
      </c>
      <c r="BQ457" s="43">
        <v>1</v>
      </c>
      <c r="BR457" s="43">
        <v>1</v>
      </c>
      <c r="BS457" s="43">
        <v>1</v>
      </c>
      <c r="BT457" s="43">
        <v>1</v>
      </c>
      <c r="BU457" s="43">
        <v>1</v>
      </c>
      <c r="BV457" s="43">
        <v>1</v>
      </c>
      <c r="BW457" s="43">
        <v>1</v>
      </c>
      <c r="BX457" s="43">
        <v>1</v>
      </c>
      <c r="BY457" s="43">
        <v>1</v>
      </c>
    </row>
    <row r="458" spans="1:77">
      <c r="A458" s="42" t="s">
        <v>333</v>
      </c>
      <c r="B458" s="43">
        <v>1</v>
      </c>
      <c r="C458" s="43">
        <v>1</v>
      </c>
      <c r="D458" s="43">
        <v>1</v>
      </c>
      <c r="E458" s="43"/>
      <c r="F458" s="43">
        <v>1</v>
      </c>
      <c r="G458" s="43">
        <v>1</v>
      </c>
      <c r="H458" s="43">
        <v>0.95630000000000004</v>
      </c>
      <c r="I458" s="43">
        <v>1</v>
      </c>
      <c r="J458" s="43">
        <v>1</v>
      </c>
      <c r="K458" s="43">
        <v>1</v>
      </c>
      <c r="L458" s="43">
        <v>1</v>
      </c>
      <c r="M458" s="43">
        <v>1</v>
      </c>
      <c r="N458" s="43">
        <v>1</v>
      </c>
      <c r="O458" s="43">
        <v>1</v>
      </c>
      <c r="P458" s="43">
        <v>1</v>
      </c>
      <c r="Q458" s="45">
        <v>1</v>
      </c>
      <c r="R458" s="43">
        <v>1</v>
      </c>
      <c r="S458" s="43">
        <v>1</v>
      </c>
      <c r="T458" s="43">
        <v>1</v>
      </c>
      <c r="U458" s="43">
        <v>1</v>
      </c>
      <c r="V458" s="43">
        <v>1</v>
      </c>
      <c r="W458" s="45">
        <v>1</v>
      </c>
      <c r="X458" s="43"/>
      <c r="Y458" s="44">
        <v>1</v>
      </c>
      <c r="Z458" s="43">
        <v>1</v>
      </c>
      <c r="AA458" s="43"/>
      <c r="AB458" s="43"/>
      <c r="AC458" s="43"/>
      <c r="AD458" s="43"/>
      <c r="AE458" s="43"/>
      <c r="AF458" s="43"/>
      <c r="AG458" s="43"/>
      <c r="AH458" s="43"/>
      <c r="AI458" s="43"/>
      <c r="AJ458" s="43">
        <v>1</v>
      </c>
      <c r="AK458" s="43"/>
      <c r="AL458" s="43"/>
      <c r="AM458" s="43"/>
      <c r="AN458" s="43"/>
      <c r="AO458" s="43"/>
      <c r="AP458" s="43"/>
      <c r="AQ458" s="43">
        <v>1</v>
      </c>
      <c r="AR458" s="43">
        <v>1</v>
      </c>
      <c r="AS458" s="43">
        <v>1</v>
      </c>
      <c r="AT458" s="43"/>
      <c r="AU458" s="43"/>
      <c r="AV458" s="43"/>
      <c r="AW458" s="43"/>
      <c r="AX458" s="43"/>
      <c r="AY458" s="43"/>
      <c r="AZ458" s="43"/>
      <c r="BA458" s="43"/>
      <c r="BB458" s="43"/>
      <c r="BC458" s="43">
        <v>1</v>
      </c>
      <c r="BD458" s="43"/>
      <c r="BE458" s="43">
        <v>0</v>
      </c>
      <c r="BF458" s="43"/>
      <c r="BG458" s="43"/>
      <c r="BH458" s="44">
        <v>1</v>
      </c>
      <c r="BI458" s="43">
        <v>1</v>
      </c>
      <c r="BJ458" s="44">
        <v>1</v>
      </c>
      <c r="BK458" s="44">
        <v>1</v>
      </c>
      <c r="BL458" s="44">
        <v>1</v>
      </c>
      <c r="BM458" s="44">
        <v>1</v>
      </c>
      <c r="BN458" s="43">
        <v>1</v>
      </c>
      <c r="BO458" s="43"/>
      <c r="BP458" s="44">
        <v>1</v>
      </c>
      <c r="BQ458" s="43">
        <v>1</v>
      </c>
      <c r="BR458" s="43"/>
      <c r="BS458" s="44">
        <v>1</v>
      </c>
      <c r="BT458" s="44">
        <v>1</v>
      </c>
      <c r="BU458" s="43"/>
      <c r="BV458" s="43"/>
      <c r="BW458" s="43"/>
      <c r="BX458" s="44">
        <v>1</v>
      </c>
      <c r="BY458" s="43"/>
    </row>
    <row r="459" spans="1:77">
      <c r="A459" s="42" t="s">
        <v>334</v>
      </c>
      <c r="B459" s="43">
        <v>1</v>
      </c>
      <c r="C459" s="43">
        <v>1</v>
      </c>
      <c r="D459" s="43">
        <v>1</v>
      </c>
      <c r="E459" s="43">
        <v>1</v>
      </c>
      <c r="F459" s="43">
        <v>1</v>
      </c>
      <c r="G459" s="43"/>
      <c r="H459" s="43">
        <v>1</v>
      </c>
      <c r="I459" s="43">
        <v>1</v>
      </c>
      <c r="J459" s="43">
        <v>1</v>
      </c>
      <c r="K459" s="43">
        <v>1</v>
      </c>
      <c r="L459" s="43">
        <v>1</v>
      </c>
      <c r="M459" s="43">
        <v>1</v>
      </c>
      <c r="N459" s="43">
        <v>1</v>
      </c>
      <c r="O459" s="43">
        <v>1</v>
      </c>
      <c r="P459" s="43">
        <v>1</v>
      </c>
      <c r="Q459" s="45">
        <v>1</v>
      </c>
      <c r="R459" s="43">
        <v>1</v>
      </c>
      <c r="S459" s="43">
        <v>1</v>
      </c>
      <c r="T459" s="43">
        <v>1</v>
      </c>
      <c r="U459" s="43">
        <v>1</v>
      </c>
      <c r="V459" s="43">
        <v>1</v>
      </c>
      <c r="W459" s="45">
        <v>1</v>
      </c>
      <c r="X459" s="43">
        <v>1</v>
      </c>
      <c r="Y459" s="43">
        <v>1</v>
      </c>
      <c r="Z459" s="43">
        <v>1</v>
      </c>
      <c r="AA459" s="43">
        <v>1</v>
      </c>
      <c r="AB459" s="43">
        <v>1</v>
      </c>
      <c r="AC459" s="43">
        <v>1</v>
      </c>
      <c r="AD459" s="43">
        <v>1</v>
      </c>
      <c r="AE459" s="43">
        <v>1</v>
      </c>
      <c r="AF459" s="43">
        <v>1</v>
      </c>
      <c r="AG459" s="43">
        <v>1</v>
      </c>
      <c r="AH459" s="43">
        <v>1</v>
      </c>
      <c r="AI459" s="43">
        <v>1</v>
      </c>
      <c r="AJ459" s="43">
        <v>1</v>
      </c>
      <c r="AK459" s="43">
        <v>1</v>
      </c>
      <c r="AL459" s="43">
        <v>1</v>
      </c>
      <c r="AM459" s="43">
        <v>1</v>
      </c>
      <c r="AN459" s="43">
        <v>1</v>
      </c>
      <c r="AO459" s="43">
        <v>1</v>
      </c>
      <c r="AP459" s="43">
        <v>1</v>
      </c>
      <c r="AQ459" s="43">
        <v>1</v>
      </c>
      <c r="AR459" s="43">
        <v>1</v>
      </c>
      <c r="AS459" s="43">
        <v>1</v>
      </c>
      <c r="AT459" s="43">
        <v>1</v>
      </c>
      <c r="AU459" s="43">
        <v>1</v>
      </c>
      <c r="AV459" s="43">
        <v>1</v>
      </c>
      <c r="AW459" s="43">
        <v>1</v>
      </c>
      <c r="AX459" s="43">
        <v>1</v>
      </c>
      <c r="AY459" s="43">
        <v>1</v>
      </c>
      <c r="AZ459" s="43">
        <v>1</v>
      </c>
      <c r="BA459" s="43">
        <v>1</v>
      </c>
      <c r="BB459" s="43">
        <v>1</v>
      </c>
      <c r="BC459" s="43">
        <v>1</v>
      </c>
      <c r="BD459" s="43">
        <v>1</v>
      </c>
      <c r="BE459" s="43">
        <v>1</v>
      </c>
      <c r="BF459" s="43">
        <v>1</v>
      </c>
      <c r="BG459" s="43">
        <v>1</v>
      </c>
      <c r="BH459" s="43">
        <v>1</v>
      </c>
      <c r="BI459" s="43">
        <v>1</v>
      </c>
      <c r="BJ459" s="43">
        <v>1</v>
      </c>
      <c r="BK459" s="43">
        <v>1</v>
      </c>
      <c r="BL459" s="43">
        <v>1</v>
      </c>
      <c r="BM459" s="43">
        <v>1</v>
      </c>
      <c r="BN459" s="43">
        <v>1</v>
      </c>
      <c r="BO459" s="43">
        <v>1</v>
      </c>
      <c r="BP459" s="43">
        <v>1</v>
      </c>
      <c r="BQ459" s="43">
        <v>1</v>
      </c>
      <c r="BR459" s="43">
        <v>1</v>
      </c>
      <c r="BS459" s="43">
        <v>1</v>
      </c>
      <c r="BT459" s="43">
        <v>1</v>
      </c>
      <c r="BU459" s="43">
        <v>1</v>
      </c>
      <c r="BV459" s="43">
        <v>1</v>
      </c>
      <c r="BW459" s="43">
        <v>1</v>
      </c>
      <c r="BX459" s="43">
        <v>1</v>
      </c>
      <c r="BY459" s="43">
        <v>1</v>
      </c>
    </row>
    <row r="460" spans="1:77">
      <c r="A460" s="42" t="s">
        <v>335</v>
      </c>
      <c r="B460" s="43">
        <v>1</v>
      </c>
      <c r="C460" s="43">
        <v>1</v>
      </c>
      <c r="D460" s="43">
        <v>1</v>
      </c>
      <c r="E460" s="43">
        <v>1</v>
      </c>
      <c r="F460" s="43">
        <v>1</v>
      </c>
      <c r="G460" s="43"/>
      <c r="H460" s="43">
        <v>1</v>
      </c>
      <c r="I460" s="43">
        <v>1</v>
      </c>
      <c r="J460" s="43">
        <v>1</v>
      </c>
      <c r="K460" s="43">
        <v>1</v>
      </c>
      <c r="L460" s="43">
        <v>1</v>
      </c>
      <c r="M460" s="43">
        <v>1</v>
      </c>
      <c r="N460" s="43">
        <v>1</v>
      </c>
      <c r="O460" s="43">
        <v>1</v>
      </c>
      <c r="P460" s="43">
        <v>1</v>
      </c>
      <c r="Q460" s="45">
        <v>1</v>
      </c>
      <c r="R460" s="43">
        <v>1</v>
      </c>
      <c r="S460" s="43">
        <v>1</v>
      </c>
      <c r="T460" s="43">
        <v>1</v>
      </c>
      <c r="U460" s="43">
        <v>1</v>
      </c>
      <c r="V460" s="43">
        <v>1</v>
      </c>
      <c r="W460" s="45">
        <v>1</v>
      </c>
      <c r="X460" s="43">
        <v>1</v>
      </c>
      <c r="Y460" s="43">
        <v>1</v>
      </c>
      <c r="Z460" s="43">
        <v>1</v>
      </c>
      <c r="AA460" s="43">
        <v>1</v>
      </c>
      <c r="AB460" s="43">
        <v>1</v>
      </c>
      <c r="AC460" s="43">
        <v>1</v>
      </c>
      <c r="AD460" s="43">
        <v>1</v>
      </c>
      <c r="AE460" s="43">
        <v>1</v>
      </c>
      <c r="AF460" s="43">
        <v>1</v>
      </c>
      <c r="AG460" s="43">
        <v>1</v>
      </c>
      <c r="AH460" s="43">
        <v>1</v>
      </c>
      <c r="AI460" s="43">
        <v>1</v>
      </c>
      <c r="AJ460" s="43">
        <v>1</v>
      </c>
      <c r="AK460" s="43">
        <v>1</v>
      </c>
      <c r="AL460" s="43">
        <v>1</v>
      </c>
      <c r="AM460" s="43">
        <v>1</v>
      </c>
      <c r="AN460" s="43">
        <v>1</v>
      </c>
      <c r="AO460" s="43">
        <v>1</v>
      </c>
      <c r="AP460" s="43">
        <v>1</v>
      </c>
      <c r="AQ460" s="43">
        <v>1</v>
      </c>
      <c r="AR460" s="43">
        <v>1</v>
      </c>
      <c r="AS460" s="43">
        <v>1</v>
      </c>
      <c r="AT460" s="43">
        <v>1</v>
      </c>
      <c r="AU460" s="43">
        <v>1</v>
      </c>
      <c r="AV460" s="43">
        <v>1</v>
      </c>
      <c r="AW460" s="43">
        <v>1</v>
      </c>
      <c r="AX460" s="43">
        <v>1</v>
      </c>
      <c r="AY460" s="43">
        <v>1</v>
      </c>
      <c r="AZ460" s="43">
        <v>1</v>
      </c>
      <c r="BA460" s="43">
        <v>1</v>
      </c>
      <c r="BB460" s="43">
        <v>1</v>
      </c>
      <c r="BC460" s="43">
        <v>1</v>
      </c>
      <c r="BD460" s="43">
        <v>1</v>
      </c>
      <c r="BE460" s="43">
        <v>1</v>
      </c>
      <c r="BF460" s="43">
        <v>1</v>
      </c>
      <c r="BG460" s="43">
        <v>1</v>
      </c>
      <c r="BH460" s="43">
        <v>1</v>
      </c>
      <c r="BI460" s="43">
        <v>1</v>
      </c>
      <c r="BJ460" s="43">
        <v>1</v>
      </c>
      <c r="BK460" s="43">
        <v>1</v>
      </c>
      <c r="BL460" s="43">
        <v>1</v>
      </c>
      <c r="BM460" s="43">
        <v>1</v>
      </c>
      <c r="BN460" s="43">
        <v>1</v>
      </c>
      <c r="BO460" s="43">
        <v>1</v>
      </c>
      <c r="BP460" s="43">
        <v>1</v>
      </c>
      <c r="BQ460" s="43">
        <v>1</v>
      </c>
      <c r="BR460" s="43">
        <v>1</v>
      </c>
      <c r="BS460" s="43">
        <v>1</v>
      </c>
      <c r="BT460" s="43">
        <v>1</v>
      </c>
      <c r="BU460" s="43">
        <v>1</v>
      </c>
      <c r="BV460" s="43">
        <v>1</v>
      </c>
      <c r="BW460" s="43">
        <v>1</v>
      </c>
      <c r="BX460" s="43">
        <v>1</v>
      </c>
      <c r="BY460" s="43">
        <v>1</v>
      </c>
    </row>
    <row r="461" spans="1:77">
      <c r="A461" s="42" t="s">
        <v>336</v>
      </c>
      <c r="B461" s="43">
        <v>1</v>
      </c>
      <c r="C461" s="43">
        <v>1</v>
      </c>
      <c r="D461" s="43">
        <v>1</v>
      </c>
      <c r="E461" s="43">
        <v>1</v>
      </c>
      <c r="F461" s="43">
        <v>1</v>
      </c>
      <c r="G461" s="43"/>
      <c r="H461" s="43">
        <v>1</v>
      </c>
      <c r="I461" s="43">
        <v>1</v>
      </c>
      <c r="J461" s="43">
        <v>1</v>
      </c>
      <c r="K461" s="43">
        <v>1</v>
      </c>
      <c r="L461" s="43">
        <v>1</v>
      </c>
      <c r="M461" s="43">
        <v>1</v>
      </c>
      <c r="N461" s="43">
        <v>1</v>
      </c>
      <c r="O461" s="43">
        <v>1</v>
      </c>
      <c r="P461" s="43">
        <v>1</v>
      </c>
      <c r="Q461" s="45">
        <v>1</v>
      </c>
      <c r="R461" s="43">
        <v>1</v>
      </c>
      <c r="S461" s="43">
        <v>1</v>
      </c>
      <c r="T461" s="43">
        <v>1</v>
      </c>
      <c r="U461" s="43">
        <v>1</v>
      </c>
      <c r="V461" s="43">
        <v>1</v>
      </c>
      <c r="W461" s="45">
        <v>1</v>
      </c>
      <c r="X461" s="43">
        <v>1</v>
      </c>
      <c r="Y461" s="43">
        <v>1</v>
      </c>
      <c r="Z461" s="43">
        <v>1</v>
      </c>
      <c r="AA461" s="43">
        <v>1</v>
      </c>
      <c r="AB461" s="43">
        <v>1</v>
      </c>
      <c r="AC461" s="43">
        <v>1</v>
      </c>
      <c r="AD461" s="43">
        <v>1</v>
      </c>
      <c r="AE461" s="43">
        <v>1</v>
      </c>
      <c r="AF461" s="43">
        <v>1</v>
      </c>
      <c r="AG461" s="43">
        <v>1</v>
      </c>
      <c r="AH461" s="43">
        <v>1</v>
      </c>
      <c r="AI461" s="43">
        <v>1</v>
      </c>
      <c r="AJ461" s="43">
        <v>1</v>
      </c>
      <c r="AK461" s="43">
        <v>1</v>
      </c>
      <c r="AL461" s="43">
        <v>1</v>
      </c>
      <c r="AM461" s="43">
        <v>1</v>
      </c>
      <c r="AN461" s="43">
        <v>1</v>
      </c>
      <c r="AO461" s="43">
        <v>1</v>
      </c>
      <c r="AP461" s="43">
        <v>1</v>
      </c>
      <c r="AQ461" s="43">
        <v>1</v>
      </c>
      <c r="AR461" s="43">
        <v>1</v>
      </c>
      <c r="AS461" s="43">
        <v>1</v>
      </c>
      <c r="AT461" s="43">
        <v>1</v>
      </c>
      <c r="AU461" s="43">
        <v>1</v>
      </c>
      <c r="AV461" s="43">
        <v>1</v>
      </c>
      <c r="AW461" s="43">
        <v>1</v>
      </c>
      <c r="AX461" s="43">
        <v>1</v>
      </c>
      <c r="AY461" s="43">
        <v>1</v>
      </c>
      <c r="AZ461" s="43">
        <v>1</v>
      </c>
      <c r="BA461" s="43">
        <v>1</v>
      </c>
      <c r="BB461" s="43">
        <v>1</v>
      </c>
      <c r="BC461" s="43">
        <v>1</v>
      </c>
      <c r="BD461" s="43">
        <v>1</v>
      </c>
      <c r="BE461" s="43">
        <v>1</v>
      </c>
      <c r="BF461" s="43">
        <v>1</v>
      </c>
      <c r="BG461" s="43">
        <v>1</v>
      </c>
      <c r="BH461" s="43">
        <v>1</v>
      </c>
      <c r="BI461" s="43">
        <v>1</v>
      </c>
      <c r="BJ461" s="43">
        <v>1</v>
      </c>
      <c r="BK461" s="43">
        <v>1</v>
      </c>
      <c r="BL461" s="43">
        <v>1</v>
      </c>
      <c r="BM461" s="43">
        <v>1</v>
      </c>
      <c r="BN461" s="43">
        <v>1</v>
      </c>
      <c r="BO461" s="43">
        <v>1</v>
      </c>
      <c r="BP461" s="43">
        <v>1</v>
      </c>
      <c r="BQ461" s="43">
        <v>1</v>
      </c>
      <c r="BR461" s="43">
        <v>1</v>
      </c>
      <c r="BS461" s="43">
        <v>1</v>
      </c>
      <c r="BT461" s="43">
        <v>1</v>
      </c>
      <c r="BU461" s="43">
        <v>1</v>
      </c>
      <c r="BV461" s="43">
        <v>1</v>
      </c>
      <c r="BW461" s="43">
        <v>1</v>
      </c>
      <c r="BX461" s="43">
        <v>1</v>
      </c>
      <c r="BY461" s="43">
        <v>1</v>
      </c>
    </row>
    <row r="462" spans="1:77">
      <c r="A462" s="42" t="s">
        <v>337</v>
      </c>
      <c r="B462" s="43"/>
      <c r="C462" s="43">
        <v>1</v>
      </c>
      <c r="D462" s="43">
        <v>1</v>
      </c>
      <c r="E462" s="43"/>
      <c r="F462" s="43"/>
      <c r="G462" s="43"/>
      <c r="H462" s="43"/>
      <c r="I462" s="43"/>
      <c r="J462" s="43"/>
      <c r="K462" s="43"/>
      <c r="L462" s="43"/>
      <c r="M462" s="43"/>
      <c r="N462" s="43"/>
      <c r="O462" s="43">
        <v>1</v>
      </c>
      <c r="P462" s="43"/>
      <c r="Q462" s="45">
        <v>1</v>
      </c>
      <c r="R462" s="43">
        <v>1</v>
      </c>
      <c r="S462" s="43">
        <v>1</v>
      </c>
      <c r="T462" s="43"/>
      <c r="U462" s="43">
        <v>1</v>
      </c>
      <c r="V462" s="43">
        <v>1</v>
      </c>
      <c r="W462" s="45">
        <v>1</v>
      </c>
      <c r="X462" s="43"/>
      <c r="Y462" s="43"/>
      <c r="Z462" s="43">
        <v>1</v>
      </c>
      <c r="AA462" s="43"/>
      <c r="AB462" s="43"/>
      <c r="AC462" s="43"/>
      <c r="AD462" s="43"/>
      <c r="AE462" s="43"/>
      <c r="AF462" s="43"/>
      <c r="AG462" s="43"/>
      <c r="AH462" s="43"/>
      <c r="AI462" s="43"/>
      <c r="AJ462" s="43"/>
      <c r="AK462" s="43"/>
      <c r="AL462" s="43"/>
      <c r="AM462" s="43"/>
      <c r="AN462" s="43"/>
      <c r="AO462" s="43"/>
      <c r="AP462" s="43"/>
      <c r="AQ462" s="43">
        <v>1</v>
      </c>
      <c r="AR462" s="43">
        <v>1</v>
      </c>
      <c r="AS462" s="43"/>
      <c r="AT462" s="43"/>
      <c r="AU462" s="43"/>
      <c r="AV462" s="43"/>
      <c r="AW462" s="43">
        <v>1</v>
      </c>
      <c r="AX462" s="43"/>
      <c r="AY462" s="43"/>
      <c r="AZ462" s="43"/>
      <c r="BA462" s="43"/>
      <c r="BB462" s="43"/>
      <c r="BC462" s="43">
        <v>1</v>
      </c>
      <c r="BD462" s="43"/>
      <c r="BE462" s="43">
        <v>1</v>
      </c>
      <c r="BF462" s="43"/>
      <c r="BG462" s="43"/>
      <c r="BH462" s="43"/>
      <c r="BI462" s="43"/>
      <c r="BJ462" s="43"/>
      <c r="BK462" s="43"/>
      <c r="BL462" s="43"/>
      <c r="BM462" s="43"/>
      <c r="BN462" s="43"/>
      <c r="BO462" s="43"/>
      <c r="BP462" s="43"/>
      <c r="BQ462" s="43"/>
      <c r="BR462" s="43"/>
      <c r="BS462" s="43">
        <v>1</v>
      </c>
      <c r="BT462" s="43"/>
      <c r="BU462" s="43"/>
      <c r="BV462" s="43"/>
      <c r="BW462" s="43"/>
      <c r="BX462" s="43"/>
      <c r="BY462" s="43"/>
    </row>
    <row r="463" spans="1:77">
      <c r="A463" s="42" t="s">
        <v>338</v>
      </c>
      <c r="B463" s="43">
        <v>1</v>
      </c>
      <c r="C463" s="43">
        <v>1</v>
      </c>
      <c r="D463" s="43">
        <v>1</v>
      </c>
      <c r="E463" s="43">
        <v>1</v>
      </c>
      <c r="F463" s="43">
        <v>1</v>
      </c>
      <c r="G463" s="43"/>
      <c r="H463" s="43">
        <v>1</v>
      </c>
      <c r="I463" s="43">
        <v>1</v>
      </c>
      <c r="J463" s="43">
        <v>1</v>
      </c>
      <c r="K463" s="43">
        <v>1</v>
      </c>
      <c r="L463" s="43">
        <v>1</v>
      </c>
      <c r="M463" s="43">
        <v>1</v>
      </c>
      <c r="N463" s="43">
        <v>1</v>
      </c>
      <c r="O463" s="43">
        <v>1</v>
      </c>
      <c r="P463" s="43">
        <v>1</v>
      </c>
      <c r="Q463" s="45">
        <v>1</v>
      </c>
      <c r="R463" s="43">
        <v>1</v>
      </c>
      <c r="S463" s="43">
        <v>1</v>
      </c>
      <c r="T463" s="43">
        <v>1</v>
      </c>
      <c r="U463" s="43">
        <v>1</v>
      </c>
      <c r="V463" s="43">
        <v>1</v>
      </c>
      <c r="W463" s="45">
        <v>1</v>
      </c>
      <c r="X463" s="43">
        <v>1</v>
      </c>
      <c r="Y463" s="43">
        <v>1</v>
      </c>
      <c r="Z463" s="43">
        <v>1</v>
      </c>
      <c r="AA463" s="43">
        <v>1</v>
      </c>
      <c r="AB463" s="43">
        <v>1</v>
      </c>
      <c r="AC463" s="43">
        <v>1</v>
      </c>
      <c r="AD463" s="43">
        <v>1</v>
      </c>
      <c r="AE463" s="43">
        <v>1</v>
      </c>
      <c r="AF463" s="43">
        <v>1</v>
      </c>
      <c r="AG463" s="43">
        <v>1</v>
      </c>
      <c r="AH463" s="43">
        <v>1</v>
      </c>
      <c r="AI463" s="43">
        <v>1</v>
      </c>
      <c r="AJ463" s="43">
        <v>1</v>
      </c>
      <c r="AK463" s="43">
        <v>1</v>
      </c>
      <c r="AL463" s="43">
        <v>1</v>
      </c>
      <c r="AM463" s="43">
        <v>1</v>
      </c>
      <c r="AN463" s="43">
        <v>1</v>
      </c>
      <c r="AO463" s="43">
        <v>1</v>
      </c>
      <c r="AP463" s="43">
        <v>1</v>
      </c>
      <c r="AQ463" s="43">
        <v>1</v>
      </c>
      <c r="AR463" s="43">
        <v>1</v>
      </c>
      <c r="AS463" s="43">
        <v>1</v>
      </c>
      <c r="AT463" s="43">
        <v>1</v>
      </c>
      <c r="AU463" s="43">
        <v>1</v>
      </c>
      <c r="AV463" s="43">
        <v>1</v>
      </c>
      <c r="AW463" s="43">
        <v>1</v>
      </c>
      <c r="AX463" s="43">
        <v>1</v>
      </c>
      <c r="AY463" s="43">
        <v>1</v>
      </c>
      <c r="AZ463" s="43">
        <v>1</v>
      </c>
      <c r="BA463" s="43">
        <v>1</v>
      </c>
      <c r="BB463" s="43">
        <v>1</v>
      </c>
      <c r="BC463" s="43">
        <v>1</v>
      </c>
      <c r="BD463" s="43">
        <v>1</v>
      </c>
      <c r="BE463" s="43">
        <v>1</v>
      </c>
      <c r="BF463" s="43">
        <v>1</v>
      </c>
      <c r="BG463" s="43">
        <v>1</v>
      </c>
      <c r="BH463" s="43">
        <v>1</v>
      </c>
      <c r="BI463" s="43">
        <v>1</v>
      </c>
      <c r="BJ463" s="43">
        <v>1</v>
      </c>
      <c r="BK463" s="43">
        <v>1</v>
      </c>
      <c r="BL463" s="43">
        <v>1</v>
      </c>
      <c r="BM463" s="43">
        <v>1</v>
      </c>
      <c r="BN463" s="43">
        <v>1</v>
      </c>
      <c r="BO463" s="43">
        <v>1</v>
      </c>
      <c r="BP463" s="43">
        <v>1</v>
      </c>
      <c r="BQ463" s="43">
        <v>1</v>
      </c>
      <c r="BR463" s="43">
        <v>1</v>
      </c>
      <c r="BS463" s="43">
        <v>1</v>
      </c>
      <c r="BT463" s="43">
        <v>1</v>
      </c>
      <c r="BU463" s="43">
        <v>1</v>
      </c>
      <c r="BV463" s="43">
        <v>1</v>
      </c>
      <c r="BW463" s="43">
        <v>1</v>
      </c>
      <c r="BX463" s="43">
        <v>1</v>
      </c>
      <c r="BY463" s="43">
        <v>1</v>
      </c>
    </row>
    <row r="464" spans="1:77">
      <c r="A464" s="42" t="s">
        <v>339</v>
      </c>
      <c r="B464" s="43">
        <v>1</v>
      </c>
      <c r="C464" s="43">
        <v>1</v>
      </c>
      <c r="D464" s="43">
        <v>1</v>
      </c>
      <c r="E464" s="43"/>
      <c r="F464" s="43">
        <v>1</v>
      </c>
      <c r="G464" s="43">
        <v>1</v>
      </c>
      <c r="H464" s="43">
        <v>1</v>
      </c>
      <c r="I464" s="43"/>
      <c r="J464" s="43"/>
      <c r="K464" s="43">
        <v>1</v>
      </c>
      <c r="L464" s="43"/>
      <c r="M464" s="43">
        <v>1</v>
      </c>
      <c r="N464" s="43">
        <v>1</v>
      </c>
      <c r="O464" s="43"/>
      <c r="P464" s="43"/>
      <c r="Q464" s="45">
        <v>1</v>
      </c>
      <c r="R464" s="43">
        <v>1</v>
      </c>
      <c r="S464" s="43">
        <v>1</v>
      </c>
      <c r="T464" s="43">
        <v>1</v>
      </c>
      <c r="U464" s="43">
        <v>1</v>
      </c>
      <c r="V464" s="43">
        <v>1</v>
      </c>
      <c r="W464" s="45">
        <v>1</v>
      </c>
      <c r="X464" s="43"/>
      <c r="Y464" s="43"/>
      <c r="Z464" s="43"/>
      <c r="AA464" s="43"/>
      <c r="AB464" s="43">
        <v>1</v>
      </c>
      <c r="AC464" s="43"/>
      <c r="AD464" s="43"/>
      <c r="AE464" s="43"/>
      <c r="AF464" s="43"/>
      <c r="AG464" s="43">
        <v>1</v>
      </c>
      <c r="AH464" s="43">
        <v>1</v>
      </c>
      <c r="AI464" s="43"/>
      <c r="AJ464" s="43">
        <v>1</v>
      </c>
      <c r="AK464" s="43"/>
      <c r="AL464" s="43">
        <v>1</v>
      </c>
      <c r="AM464" s="43"/>
      <c r="AN464" s="43"/>
      <c r="AO464" s="43"/>
      <c r="AP464" s="43"/>
      <c r="AQ464" s="43"/>
      <c r="AR464" s="43">
        <v>1</v>
      </c>
      <c r="AS464" s="43">
        <v>1</v>
      </c>
      <c r="AT464" s="43">
        <v>1</v>
      </c>
      <c r="AU464" s="43">
        <v>1</v>
      </c>
      <c r="AV464" s="43"/>
      <c r="AW464" s="43">
        <v>1</v>
      </c>
      <c r="AX464" s="43">
        <v>1</v>
      </c>
      <c r="AY464" s="43">
        <v>1</v>
      </c>
      <c r="AZ464" s="43"/>
      <c r="BA464" s="43"/>
      <c r="BB464" s="43"/>
      <c r="BC464" s="43">
        <v>1</v>
      </c>
      <c r="BD464" s="43"/>
      <c r="BE464" s="43">
        <v>1</v>
      </c>
      <c r="BF464" s="43"/>
      <c r="BG464" s="43"/>
      <c r="BH464" s="43"/>
      <c r="BI464" s="43"/>
      <c r="BJ464" s="43"/>
      <c r="BK464" s="43"/>
      <c r="BL464" s="43"/>
      <c r="BM464" s="43"/>
      <c r="BN464" s="43"/>
      <c r="BO464" s="43"/>
      <c r="BP464" s="43"/>
      <c r="BQ464" s="43">
        <v>1</v>
      </c>
      <c r="BR464" s="43">
        <v>1</v>
      </c>
      <c r="BS464" s="43">
        <v>1</v>
      </c>
      <c r="BT464" s="43"/>
      <c r="BU464" s="43"/>
      <c r="BV464" s="43"/>
      <c r="BW464" s="43"/>
      <c r="BX464" s="43">
        <v>1</v>
      </c>
      <c r="BY464" s="43"/>
    </row>
    <row r="465" spans="1:77">
      <c r="A465" s="42" t="s">
        <v>340</v>
      </c>
      <c r="B465" s="43">
        <v>1</v>
      </c>
      <c r="C465" s="43">
        <v>1</v>
      </c>
      <c r="D465" s="43">
        <v>1</v>
      </c>
      <c r="E465" s="43"/>
      <c r="F465" s="43">
        <v>1</v>
      </c>
      <c r="G465" s="43"/>
      <c r="H465" s="43">
        <v>1</v>
      </c>
      <c r="I465" s="43">
        <v>1</v>
      </c>
      <c r="J465" s="43">
        <v>1</v>
      </c>
      <c r="K465" s="43">
        <v>1</v>
      </c>
      <c r="L465" s="43">
        <v>1</v>
      </c>
      <c r="M465" s="43">
        <v>1</v>
      </c>
      <c r="N465" s="43">
        <v>1</v>
      </c>
      <c r="O465" s="43">
        <v>1</v>
      </c>
      <c r="P465" s="43">
        <v>1</v>
      </c>
      <c r="Q465" s="45">
        <v>1</v>
      </c>
      <c r="R465" s="43">
        <v>1</v>
      </c>
      <c r="S465" s="43">
        <v>1</v>
      </c>
      <c r="T465" s="43">
        <v>1</v>
      </c>
      <c r="U465" s="43">
        <v>1</v>
      </c>
      <c r="V465" s="43">
        <v>1</v>
      </c>
      <c r="W465" s="58">
        <v>1</v>
      </c>
      <c r="X465" s="43"/>
      <c r="Y465" s="43"/>
      <c r="Z465" s="43">
        <v>1</v>
      </c>
      <c r="AA465" s="43"/>
      <c r="AB465" s="43">
        <v>1</v>
      </c>
      <c r="AC465" s="43"/>
      <c r="AD465" s="43"/>
      <c r="AE465" s="43"/>
      <c r="AF465" s="43"/>
      <c r="AG465" s="43">
        <v>1</v>
      </c>
      <c r="AH465" s="43">
        <v>1</v>
      </c>
      <c r="AI465" s="43"/>
      <c r="AJ465" s="43">
        <v>1</v>
      </c>
      <c r="AK465" s="43"/>
      <c r="AL465" s="43">
        <v>1</v>
      </c>
      <c r="AM465" s="43"/>
      <c r="AN465" s="43">
        <v>1</v>
      </c>
      <c r="AO465" s="43"/>
      <c r="AP465" s="43">
        <v>1</v>
      </c>
      <c r="AQ465" s="43"/>
      <c r="AR465" s="43">
        <v>1</v>
      </c>
      <c r="AS465" s="43">
        <v>1</v>
      </c>
      <c r="AT465" s="43">
        <v>1</v>
      </c>
      <c r="AU465" s="43">
        <v>1</v>
      </c>
      <c r="AV465" s="43">
        <v>1</v>
      </c>
      <c r="AW465" s="43">
        <v>1</v>
      </c>
      <c r="AX465" s="43">
        <v>1</v>
      </c>
      <c r="AY465" s="43">
        <v>1</v>
      </c>
      <c r="AZ465" s="43">
        <v>1</v>
      </c>
      <c r="BA465" s="43"/>
      <c r="BB465" s="43"/>
      <c r="BC465" s="43">
        <v>1</v>
      </c>
      <c r="BD465" s="43">
        <v>1</v>
      </c>
      <c r="BE465" s="43">
        <v>1</v>
      </c>
      <c r="BF465" s="43"/>
      <c r="BG465" s="43"/>
      <c r="BH465" s="43">
        <v>1</v>
      </c>
      <c r="BI465" s="43">
        <v>1</v>
      </c>
      <c r="BJ465" s="43">
        <v>1</v>
      </c>
      <c r="BK465" s="43">
        <v>1</v>
      </c>
      <c r="BL465" s="43">
        <v>1</v>
      </c>
      <c r="BM465" s="43"/>
      <c r="BN465" s="43"/>
      <c r="BO465" s="43"/>
      <c r="BP465" s="43"/>
      <c r="BQ465" s="44">
        <v>1</v>
      </c>
      <c r="BR465" s="43">
        <v>1</v>
      </c>
      <c r="BS465" s="43"/>
      <c r="BT465" s="43"/>
      <c r="BU465" s="43"/>
      <c r="BV465" s="43"/>
      <c r="BW465" s="43"/>
      <c r="BX465" s="43"/>
      <c r="BY465" s="43"/>
    </row>
    <row r="466" spans="1:77">
      <c r="A466" s="42" t="s">
        <v>341</v>
      </c>
      <c r="B466" s="43">
        <v>1</v>
      </c>
      <c r="C466" s="43">
        <v>1</v>
      </c>
      <c r="D466" s="43">
        <v>1</v>
      </c>
      <c r="E466" s="43">
        <v>1</v>
      </c>
      <c r="F466" s="43">
        <v>1</v>
      </c>
      <c r="G466" s="43"/>
      <c r="H466" s="43">
        <v>1</v>
      </c>
      <c r="I466" s="43">
        <v>1</v>
      </c>
      <c r="J466" s="43">
        <v>1</v>
      </c>
      <c r="K466" s="43">
        <v>1</v>
      </c>
      <c r="L466" s="43">
        <v>1</v>
      </c>
      <c r="M466" s="43">
        <v>1</v>
      </c>
      <c r="N466" s="43">
        <v>1</v>
      </c>
      <c r="O466" s="43">
        <v>1</v>
      </c>
      <c r="P466" s="43">
        <v>1</v>
      </c>
      <c r="Q466" s="45">
        <v>1</v>
      </c>
      <c r="R466" s="43">
        <v>1</v>
      </c>
      <c r="S466" s="43">
        <v>1</v>
      </c>
      <c r="T466" s="43">
        <v>1</v>
      </c>
      <c r="U466" s="43">
        <v>1</v>
      </c>
      <c r="V466" s="43">
        <v>1</v>
      </c>
      <c r="W466" s="45">
        <v>1</v>
      </c>
      <c r="X466" s="43">
        <v>1</v>
      </c>
      <c r="Y466" s="43">
        <v>1</v>
      </c>
      <c r="Z466" s="43">
        <v>1</v>
      </c>
      <c r="AA466" s="43">
        <v>1</v>
      </c>
      <c r="AB466" s="43">
        <v>1</v>
      </c>
      <c r="AC466" s="43">
        <v>1</v>
      </c>
      <c r="AD466" s="43">
        <v>1</v>
      </c>
      <c r="AE466" s="43">
        <v>1</v>
      </c>
      <c r="AF466" s="43">
        <v>1</v>
      </c>
      <c r="AG466" s="43">
        <v>1</v>
      </c>
      <c r="AH466" s="43">
        <v>1</v>
      </c>
      <c r="AI466" s="43">
        <v>1</v>
      </c>
      <c r="AJ466" s="43">
        <v>1</v>
      </c>
      <c r="AK466" s="43">
        <v>1</v>
      </c>
      <c r="AL466" s="43">
        <v>1</v>
      </c>
      <c r="AM466" s="43">
        <v>1</v>
      </c>
      <c r="AN466" s="43">
        <v>1</v>
      </c>
      <c r="AO466" s="43">
        <v>1</v>
      </c>
      <c r="AP466" s="43">
        <v>1</v>
      </c>
      <c r="AQ466" s="43">
        <v>1</v>
      </c>
      <c r="AR466" s="43">
        <v>1</v>
      </c>
      <c r="AS466" s="43">
        <v>1</v>
      </c>
      <c r="AT466" s="43">
        <v>1</v>
      </c>
      <c r="AU466" s="43">
        <v>1</v>
      </c>
      <c r="AV466" s="43">
        <v>1</v>
      </c>
      <c r="AW466" s="43">
        <v>1</v>
      </c>
      <c r="AX466" s="43">
        <v>1</v>
      </c>
      <c r="AY466" s="43">
        <v>1</v>
      </c>
      <c r="AZ466" s="43">
        <v>1</v>
      </c>
      <c r="BA466" s="43">
        <v>1</v>
      </c>
      <c r="BB466" s="43">
        <v>1</v>
      </c>
      <c r="BC466" s="43">
        <v>1</v>
      </c>
      <c r="BD466" s="43">
        <v>1</v>
      </c>
      <c r="BE466" s="43">
        <v>1</v>
      </c>
      <c r="BF466" s="43">
        <v>1</v>
      </c>
      <c r="BG466" s="43">
        <v>1</v>
      </c>
      <c r="BH466" s="43">
        <v>1</v>
      </c>
      <c r="BI466" s="43">
        <v>1</v>
      </c>
      <c r="BJ466" s="43">
        <v>1</v>
      </c>
      <c r="BK466" s="43">
        <v>1</v>
      </c>
      <c r="BL466" s="43">
        <v>1</v>
      </c>
      <c r="BM466" s="43">
        <v>1</v>
      </c>
      <c r="BN466" s="43">
        <v>1</v>
      </c>
      <c r="BO466" s="43">
        <v>1</v>
      </c>
      <c r="BP466" s="43">
        <v>1</v>
      </c>
      <c r="BQ466" s="43">
        <v>1</v>
      </c>
      <c r="BR466" s="43">
        <v>1</v>
      </c>
      <c r="BS466" s="43">
        <v>1</v>
      </c>
      <c r="BT466" s="43">
        <v>1</v>
      </c>
      <c r="BU466" s="43">
        <v>1</v>
      </c>
      <c r="BV466" s="43">
        <v>1</v>
      </c>
      <c r="BW466" s="43">
        <v>1</v>
      </c>
      <c r="BX466" s="43">
        <v>1</v>
      </c>
      <c r="BY466" s="43">
        <v>1</v>
      </c>
    </row>
    <row r="467" spans="1:77">
      <c r="A467" s="42" t="s">
        <v>342</v>
      </c>
      <c r="B467" s="43"/>
      <c r="C467" s="43">
        <v>1</v>
      </c>
      <c r="D467" s="43">
        <v>1</v>
      </c>
      <c r="E467" s="43"/>
      <c r="F467" s="43"/>
      <c r="G467" s="43"/>
      <c r="H467" s="43"/>
      <c r="I467" s="43">
        <v>1</v>
      </c>
      <c r="J467" s="43"/>
      <c r="K467" s="43"/>
      <c r="L467" s="43"/>
      <c r="M467" s="43"/>
      <c r="N467" s="43"/>
      <c r="O467" s="43"/>
      <c r="P467" s="43"/>
      <c r="Q467" s="45">
        <v>1</v>
      </c>
      <c r="R467" s="43"/>
      <c r="S467" s="43"/>
      <c r="T467" s="43"/>
      <c r="U467" s="43"/>
      <c r="V467" s="43"/>
      <c r="W467" s="45">
        <v>1</v>
      </c>
      <c r="X467" s="43">
        <v>1</v>
      </c>
      <c r="Y467" s="43">
        <v>1</v>
      </c>
      <c r="Z467" s="43">
        <v>1</v>
      </c>
      <c r="AA467" s="43">
        <v>1</v>
      </c>
      <c r="AB467" s="43">
        <v>1</v>
      </c>
      <c r="AC467" s="43">
        <v>1</v>
      </c>
      <c r="AD467" s="43">
        <v>1</v>
      </c>
      <c r="AE467" s="43">
        <v>1</v>
      </c>
      <c r="AF467" s="43">
        <v>1</v>
      </c>
      <c r="AG467" s="43">
        <v>1</v>
      </c>
      <c r="AH467" s="43">
        <v>1</v>
      </c>
      <c r="AI467" s="43">
        <v>1</v>
      </c>
      <c r="AJ467" s="43">
        <v>1</v>
      </c>
      <c r="AK467" s="43">
        <v>1</v>
      </c>
      <c r="AL467" s="43">
        <v>1</v>
      </c>
      <c r="AM467" s="43">
        <v>1</v>
      </c>
      <c r="AN467" s="43">
        <v>1</v>
      </c>
      <c r="AO467" s="43">
        <v>1</v>
      </c>
      <c r="AP467" s="43">
        <v>1</v>
      </c>
      <c r="AQ467" s="43">
        <v>1</v>
      </c>
      <c r="AR467" s="43">
        <v>1</v>
      </c>
      <c r="AS467" s="43">
        <v>1</v>
      </c>
      <c r="AT467" s="43">
        <v>1</v>
      </c>
      <c r="AU467" s="43">
        <v>1</v>
      </c>
      <c r="AV467" s="43">
        <v>1</v>
      </c>
      <c r="AW467" s="43">
        <v>1</v>
      </c>
      <c r="AX467" s="43">
        <v>1</v>
      </c>
      <c r="AY467" s="43">
        <v>1</v>
      </c>
      <c r="AZ467" s="43">
        <v>1</v>
      </c>
      <c r="BA467" s="43">
        <v>1</v>
      </c>
      <c r="BB467" s="43">
        <v>1</v>
      </c>
      <c r="BC467" s="43">
        <v>1</v>
      </c>
      <c r="BD467" s="43">
        <v>1</v>
      </c>
      <c r="BE467" s="43"/>
      <c r="BF467" s="43">
        <v>1</v>
      </c>
      <c r="BG467" s="43"/>
      <c r="BH467" s="43"/>
      <c r="BI467" s="43">
        <v>1</v>
      </c>
      <c r="BJ467" s="43"/>
      <c r="BK467" s="43"/>
      <c r="BL467" s="43">
        <v>1</v>
      </c>
      <c r="BM467" s="43"/>
      <c r="BN467" s="43"/>
      <c r="BO467" s="43"/>
      <c r="BP467" s="43"/>
      <c r="BQ467" s="43"/>
      <c r="BR467" s="43"/>
      <c r="BS467" s="43"/>
      <c r="BT467" s="43"/>
      <c r="BU467" s="43"/>
      <c r="BV467" s="43"/>
      <c r="BW467" s="43"/>
      <c r="BX467" s="43"/>
      <c r="BY467" s="43"/>
    </row>
    <row r="468" spans="1:77">
      <c r="A468" s="42" t="s">
        <v>343</v>
      </c>
      <c r="B468" s="43">
        <v>1</v>
      </c>
      <c r="C468" s="43">
        <v>1</v>
      </c>
      <c r="D468" s="43">
        <v>1</v>
      </c>
      <c r="E468" s="43"/>
      <c r="F468" s="43"/>
      <c r="G468" s="43"/>
      <c r="H468" s="43"/>
      <c r="I468" s="43">
        <v>1</v>
      </c>
      <c r="J468" s="43"/>
      <c r="K468" s="43"/>
      <c r="L468" s="43"/>
      <c r="M468" s="43">
        <v>1</v>
      </c>
      <c r="N468" s="43"/>
      <c r="O468" s="43">
        <v>1</v>
      </c>
      <c r="P468" s="43"/>
      <c r="Q468" s="45">
        <v>1</v>
      </c>
      <c r="R468" s="43"/>
      <c r="S468" s="43"/>
      <c r="T468" s="43"/>
      <c r="U468" s="43"/>
      <c r="V468" s="43"/>
      <c r="W468" s="45">
        <v>1</v>
      </c>
      <c r="X468" s="43"/>
      <c r="Y468" s="43"/>
      <c r="Z468" s="43"/>
      <c r="AA468" s="43"/>
      <c r="AB468" s="43">
        <v>0.89800000000000002</v>
      </c>
      <c r="AC468" s="43"/>
      <c r="AD468" s="43"/>
      <c r="AE468" s="43"/>
      <c r="AF468" s="43"/>
      <c r="AG468" s="43"/>
      <c r="AH468" s="43"/>
      <c r="AI468" s="43"/>
      <c r="AJ468" s="43"/>
      <c r="AK468" s="43"/>
      <c r="AL468" s="43"/>
      <c r="AM468" s="43"/>
      <c r="AN468" s="43"/>
      <c r="AO468" s="43"/>
      <c r="AP468" s="43"/>
      <c r="AQ468" s="43"/>
      <c r="AR468" s="43"/>
      <c r="AS468" s="43"/>
      <c r="AT468" s="43">
        <v>1</v>
      </c>
      <c r="AU468" s="43"/>
      <c r="AV468" s="43"/>
      <c r="AW468" s="43"/>
      <c r="AX468" s="43"/>
      <c r="AY468" s="43"/>
      <c r="AZ468" s="43"/>
      <c r="BA468" s="43"/>
      <c r="BB468" s="43"/>
      <c r="BC468" s="43">
        <v>1</v>
      </c>
      <c r="BD468" s="43">
        <v>1</v>
      </c>
      <c r="BE468" s="43">
        <v>0.9</v>
      </c>
      <c r="BF468" s="43"/>
      <c r="BG468" s="43"/>
      <c r="BH468" s="43"/>
      <c r="BI468" s="43">
        <v>1</v>
      </c>
      <c r="BJ468" s="43"/>
      <c r="BK468" s="43"/>
      <c r="BL468" s="43"/>
      <c r="BM468" s="43"/>
      <c r="BN468" s="43"/>
      <c r="BO468" s="43"/>
      <c r="BP468" s="43"/>
      <c r="BQ468" s="43"/>
      <c r="BR468" s="43">
        <v>1</v>
      </c>
      <c r="BS468" s="43"/>
      <c r="BT468" s="43"/>
      <c r="BU468" s="43"/>
      <c r="BV468" s="43"/>
      <c r="BW468" s="43"/>
      <c r="BX468" s="43"/>
      <c r="BY468" s="43"/>
    </row>
    <row r="469" spans="1:77">
      <c r="A469" s="42" t="s">
        <v>344</v>
      </c>
      <c r="B469" s="43">
        <v>1</v>
      </c>
      <c r="C469" s="43">
        <v>1</v>
      </c>
      <c r="D469" s="43">
        <v>1</v>
      </c>
      <c r="E469" s="43">
        <v>1</v>
      </c>
      <c r="F469" s="43">
        <v>1</v>
      </c>
      <c r="G469" s="43"/>
      <c r="H469" s="43">
        <v>1</v>
      </c>
      <c r="I469" s="43">
        <v>1</v>
      </c>
      <c r="J469" s="43">
        <v>1</v>
      </c>
      <c r="K469" s="43">
        <v>1</v>
      </c>
      <c r="L469" s="43">
        <v>1</v>
      </c>
      <c r="M469" s="43">
        <v>1</v>
      </c>
      <c r="N469" s="43">
        <v>1</v>
      </c>
      <c r="O469" s="43">
        <v>1</v>
      </c>
      <c r="P469" s="43">
        <v>1</v>
      </c>
      <c r="Q469" s="45">
        <v>1</v>
      </c>
      <c r="R469" s="43">
        <v>1</v>
      </c>
      <c r="S469" s="43">
        <v>1</v>
      </c>
      <c r="T469" s="43">
        <v>1</v>
      </c>
      <c r="U469" s="43">
        <v>1</v>
      </c>
      <c r="V469" s="43">
        <v>1</v>
      </c>
      <c r="W469" s="45">
        <v>1</v>
      </c>
      <c r="X469" s="43">
        <v>1</v>
      </c>
      <c r="Y469" s="43">
        <v>1</v>
      </c>
      <c r="Z469" s="43">
        <v>1</v>
      </c>
      <c r="AA469" s="43">
        <v>1</v>
      </c>
      <c r="AB469" s="43">
        <v>1</v>
      </c>
      <c r="AC469" s="43">
        <v>1</v>
      </c>
      <c r="AD469" s="43">
        <v>1</v>
      </c>
      <c r="AE469" s="43">
        <v>1</v>
      </c>
      <c r="AF469" s="43">
        <v>1</v>
      </c>
      <c r="AG469" s="43">
        <v>1</v>
      </c>
      <c r="AH469" s="43">
        <v>1</v>
      </c>
      <c r="AI469" s="43">
        <v>1</v>
      </c>
      <c r="AJ469" s="43">
        <v>1</v>
      </c>
      <c r="AK469" s="43">
        <v>1</v>
      </c>
      <c r="AL469" s="43">
        <v>1</v>
      </c>
      <c r="AM469" s="43">
        <v>1</v>
      </c>
      <c r="AN469" s="43">
        <v>1</v>
      </c>
      <c r="AO469" s="43">
        <v>1</v>
      </c>
      <c r="AP469" s="43">
        <v>1</v>
      </c>
      <c r="AQ469" s="43">
        <v>1</v>
      </c>
      <c r="AR469" s="43">
        <v>1</v>
      </c>
      <c r="AS469" s="43">
        <v>1</v>
      </c>
      <c r="AT469" s="43">
        <v>1</v>
      </c>
      <c r="AU469" s="43">
        <v>1</v>
      </c>
      <c r="AV469" s="43">
        <v>1</v>
      </c>
      <c r="AW469" s="43">
        <v>1</v>
      </c>
      <c r="AX469" s="43">
        <v>1</v>
      </c>
      <c r="AY469" s="43">
        <v>1</v>
      </c>
      <c r="AZ469" s="43">
        <v>1</v>
      </c>
      <c r="BA469" s="43">
        <v>1</v>
      </c>
      <c r="BB469" s="43">
        <v>1</v>
      </c>
      <c r="BC469" s="43">
        <v>1</v>
      </c>
      <c r="BD469" s="43">
        <v>1</v>
      </c>
      <c r="BE469" s="43">
        <v>1</v>
      </c>
      <c r="BF469" s="43">
        <v>1</v>
      </c>
      <c r="BG469" s="43">
        <v>1</v>
      </c>
      <c r="BH469" s="43">
        <v>1</v>
      </c>
      <c r="BI469" s="43">
        <v>1</v>
      </c>
      <c r="BJ469" s="43">
        <v>1</v>
      </c>
      <c r="BK469" s="43">
        <v>1</v>
      </c>
      <c r="BL469" s="43">
        <v>1</v>
      </c>
      <c r="BM469" s="43">
        <v>1</v>
      </c>
      <c r="BN469" s="43">
        <v>1</v>
      </c>
      <c r="BO469" s="43">
        <v>1</v>
      </c>
      <c r="BP469" s="43">
        <v>1</v>
      </c>
      <c r="BQ469" s="43">
        <v>1</v>
      </c>
      <c r="BR469" s="43">
        <v>1</v>
      </c>
      <c r="BS469" s="43">
        <v>1</v>
      </c>
      <c r="BT469" s="43">
        <v>1</v>
      </c>
      <c r="BU469" s="43">
        <v>1</v>
      </c>
      <c r="BV469" s="43">
        <v>1</v>
      </c>
      <c r="BW469" s="43">
        <v>1</v>
      </c>
      <c r="BX469" s="43">
        <v>1</v>
      </c>
      <c r="BY469" s="43">
        <v>1</v>
      </c>
    </row>
    <row r="470" spans="1:77">
      <c r="A470" s="42" t="s">
        <v>345</v>
      </c>
      <c r="B470" s="43">
        <v>1</v>
      </c>
      <c r="C470" s="43">
        <v>1</v>
      </c>
      <c r="D470" s="43">
        <v>1</v>
      </c>
      <c r="E470" s="43"/>
      <c r="F470" s="43">
        <v>1</v>
      </c>
      <c r="G470" s="43"/>
      <c r="H470" s="43">
        <v>1</v>
      </c>
      <c r="I470" s="43">
        <v>1</v>
      </c>
      <c r="J470" s="43"/>
      <c r="K470" s="43">
        <v>1</v>
      </c>
      <c r="L470" s="43"/>
      <c r="M470" s="43">
        <v>1</v>
      </c>
      <c r="N470" s="43">
        <v>1</v>
      </c>
      <c r="O470" s="43">
        <v>1</v>
      </c>
      <c r="P470" s="43">
        <v>1</v>
      </c>
      <c r="Q470" s="45">
        <v>1</v>
      </c>
      <c r="R470" s="43"/>
      <c r="S470" s="43">
        <v>1</v>
      </c>
      <c r="T470" s="43"/>
      <c r="U470" s="43"/>
      <c r="V470" s="43"/>
      <c r="W470" s="45">
        <v>1</v>
      </c>
      <c r="X470" s="43">
        <v>1</v>
      </c>
      <c r="Y470" s="43">
        <v>1</v>
      </c>
      <c r="Z470" s="43">
        <v>1</v>
      </c>
      <c r="AA470" s="43">
        <v>1</v>
      </c>
      <c r="AB470" s="43">
        <v>1</v>
      </c>
      <c r="AC470" s="43">
        <v>1</v>
      </c>
      <c r="AD470" s="43">
        <v>1</v>
      </c>
      <c r="AE470" s="43">
        <v>1</v>
      </c>
      <c r="AF470" s="43">
        <v>1</v>
      </c>
      <c r="AG470" s="43">
        <v>1</v>
      </c>
      <c r="AH470" s="43">
        <v>1</v>
      </c>
      <c r="AI470" s="43">
        <v>1</v>
      </c>
      <c r="AJ470" s="43">
        <v>1</v>
      </c>
      <c r="AK470" s="43">
        <v>1</v>
      </c>
      <c r="AL470" s="43">
        <v>1</v>
      </c>
      <c r="AM470" s="43">
        <v>1</v>
      </c>
      <c r="AN470" s="43">
        <v>1</v>
      </c>
      <c r="AO470" s="43">
        <v>1</v>
      </c>
      <c r="AP470" s="43">
        <v>1</v>
      </c>
      <c r="AQ470" s="43">
        <v>1</v>
      </c>
      <c r="AR470" s="43">
        <v>1</v>
      </c>
      <c r="AS470" s="43">
        <v>1</v>
      </c>
      <c r="AT470" s="43">
        <v>1</v>
      </c>
      <c r="AU470" s="43">
        <v>1</v>
      </c>
      <c r="AV470" s="43">
        <v>1</v>
      </c>
      <c r="AW470" s="43">
        <v>1</v>
      </c>
      <c r="AX470" s="43">
        <v>1</v>
      </c>
      <c r="AY470" s="43">
        <v>1</v>
      </c>
      <c r="AZ470" s="43">
        <v>1</v>
      </c>
      <c r="BA470" s="43">
        <v>1</v>
      </c>
      <c r="BB470" s="43">
        <v>1</v>
      </c>
      <c r="BC470" s="43">
        <v>1</v>
      </c>
      <c r="BD470" s="43">
        <v>1</v>
      </c>
      <c r="BE470" s="43"/>
      <c r="BF470" s="43">
        <v>1</v>
      </c>
      <c r="BG470" s="43">
        <v>1</v>
      </c>
      <c r="BH470" s="43"/>
      <c r="BI470" s="43">
        <v>1</v>
      </c>
      <c r="BJ470" s="43">
        <v>1</v>
      </c>
      <c r="BK470" s="43">
        <v>1</v>
      </c>
      <c r="BL470" s="43"/>
      <c r="BM470" s="43">
        <v>1</v>
      </c>
      <c r="BN470" s="43">
        <v>1</v>
      </c>
      <c r="BO470" s="43"/>
      <c r="BP470" s="43"/>
      <c r="BQ470" s="43">
        <v>1</v>
      </c>
      <c r="BR470" s="43">
        <v>1</v>
      </c>
      <c r="BS470" s="43">
        <v>1</v>
      </c>
      <c r="BT470" s="43">
        <v>1</v>
      </c>
      <c r="BU470" s="43"/>
      <c r="BV470" s="43"/>
      <c r="BW470" s="43"/>
      <c r="BX470" s="43">
        <v>1</v>
      </c>
      <c r="BY470" s="43"/>
    </row>
    <row r="471" spans="1:77">
      <c r="A471" s="42" t="s">
        <v>346</v>
      </c>
      <c r="B471" s="43">
        <v>1</v>
      </c>
      <c r="C471" s="43">
        <v>1</v>
      </c>
      <c r="D471" s="43">
        <v>1</v>
      </c>
      <c r="E471" s="43"/>
      <c r="F471" s="43">
        <v>1</v>
      </c>
      <c r="G471" s="43"/>
      <c r="H471" s="43"/>
      <c r="I471" s="43">
        <v>1</v>
      </c>
      <c r="J471" s="43">
        <v>1</v>
      </c>
      <c r="K471" s="43"/>
      <c r="L471" s="43">
        <v>1</v>
      </c>
      <c r="M471" s="43">
        <v>1</v>
      </c>
      <c r="N471" s="43">
        <v>1</v>
      </c>
      <c r="O471" s="43">
        <v>1</v>
      </c>
      <c r="P471" s="43">
        <v>1</v>
      </c>
      <c r="Q471" s="45">
        <v>1</v>
      </c>
      <c r="R471" s="43">
        <v>1</v>
      </c>
      <c r="S471" s="43">
        <v>1</v>
      </c>
      <c r="T471" s="43">
        <v>1</v>
      </c>
      <c r="U471" s="43">
        <v>1</v>
      </c>
      <c r="V471" s="43">
        <v>1</v>
      </c>
      <c r="W471" s="45">
        <v>1</v>
      </c>
      <c r="X471" s="43">
        <v>1</v>
      </c>
      <c r="Y471" s="43">
        <v>1</v>
      </c>
      <c r="Z471" s="43">
        <v>1</v>
      </c>
      <c r="AA471" s="43">
        <v>1</v>
      </c>
      <c r="AB471" s="43">
        <v>1</v>
      </c>
      <c r="AC471" s="43">
        <v>1</v>
      </c>
      <c r="AD471" s="43">
        <v>1</v>
      </c>
      <c r="AE471" s="43">
        <v>1</v>
      </c>
      <c r="AF471" s="43">
        <v>1</v>
      </c>
      <c r="AG471" s="43">
        <v>1</v>
      </c>
      <c r="AH471" s="43">
        <v>1</v>
      </c>
      <c r="AI471" s="43">
        <v>1</v>
      </c>
      <c r="AJ471" s="43">
        <v>1</v>
      </c>
      <c r="AK471" s="43"/>
      <c r="AL471" s="43">
        <v>1</v>
      </c>
      <c r="AM471" s="43">
        <v>1</v>
      </c>
      <c r="AN471" s="43"/>
      <c r="AO471" s="43">
        <v>1</v>
      </c>
      <c r="AP471" s="43">
        <v>1</v>
      </c>
      <c r="AQ471" s="43">
        <v>1</v>
      </c>
      <c r="AR471" s="43">
        <v>1</v>
      </c>
      <c r="AS471" s="43">
        <v>1</v>
      </c>
      <c r="AT471" s="43">
        <v>1</v>
      </c>
      <c r="AU471" s="43">
        <v>1</v>
      </c>
      <c r="AV471" s="43">
        <v>1</v>
      </c>
      <c r="AW471" s="43">
        <v>1</v>
      </c>
      <c r="AX471" s="43">
        <v>1</v>
      </c>
      <c r="AY471" s="43">
        <v>1</v>
      </c>
      <c r="AZ471" s="43">
        <v>1</v>
      </c>
      <c r="BA471" s="43"/>
      <c r="BB471" s="43">
        <v>1</v>
      </c>
      <c r="BC471" s="43">
        <v>1</v>
      </c>
      <c r="BD471" s="43">
        <v>1</v>
      </c>
      <c r="BE471" s="43">
        <v>1</v>
      </c>
      <c r="BF471" s="43">
        <v>1</v>
      </c>
      <c r="BG471" s="43">
        <v>1</v>
      </c>
      <c r="BH471" s="43">
        <v>1</v>
      </c>
      <c r="BI471" s="43">
        <v>7.0000000000000007E-2</v>
      </c>
      <c r="BJ471" s="43">
        <v>1</v>
      </c>
      <c r="BK471" s="43">
        <v>1</v>
      </c>
      <c r="BL471" s="43">
        <v>1</v>
      </c>
      <c r="BM471" s="43">
        <v>1</v>
      </c>
      <c r="BN471" s="43">
        <v>1</v>
      </c>
      <c r="BO471" s="43"/>
      <c r="BP471" s="43">
        <v>1</v>
      </c>
      <c r="BQ471" s="43">
        <v>1</v>
      </c>
      <c r="BR471" s="43"/>
      <c r="BS471" s="43"/>
      <c r="BT471" s="43">
        <v>1</v>
      </c>
      <c r="BU471" s="43">
        <v>1</v>
      </c>
      <c r="BV471" s="43"/>
      <c r="BW471" s="43"/>
      <c r="BX471" s="43">
        <v>1</v>
      </c>
      <c r="BY471" s="43"/>
    </row>
    <row r="472" spans="1:77">
      <c r="A472" s="42" t="s">
        <v>347</v>
      </c>
      <c r="B472" s="43">
        <v>1</v>
      </c>
      <c r="C472" s="43">
        <v>1</v>
      </c>
      <c r="D472" s="43">
        <v>1</v>
      </c>
      <c r="E472" s="43">
        <v>1</v>
      </c>
      <c r="F472" s="43">
        <v>1</v>
      </c>
      <c r="G472" s="43">
        <v>1</v>
      </c>
      <c r="H472" s="43">
        <v>1</v>
      </c>
      <c r="I472" s="43">
        <v>1</v>
      </c>
      <c r="J472" s="43">
        <v>1</v>
      </c>
      <c r="K472" s="43">
        <v>1</v>
      </c>
      <c r="L472" s="43">
        <v>1</v>
      </c>
      <c r="M472" s="43">
        <v>1</v>
      </c>
      <c r="N472" s="43">
        <v>1</v>
      </c>
      <c r="O472" s="43">
        <v>1</v>
      </c>
      <c r="P472" s="43">
        <v>1</v>
      </c>
      <c r="Q472" s="45">
        <v>1</v>
      </c>
      <c r="R472" s="43">
        <v>1</v>
      </c>
      <c r="S472" s="43">
        <v>1</v>
      </c>
      <c r="T472" s="43">
        <v>1</v>
      </c>
      <c r="U472" s="43">
        <v>1</v>
      </c>
      <c r="V472" s="43">
        <v>1</v>
      </c>
      <c r="W472" s="45">
        <v>1</v>
      </c>
      <c r="X472" s="43">
        <v>1</v>
      </c>
      <c r="Y472" s="43">
        <v>1</v>
      </c>
      <c r="Z472" s="43">
        <v>1</v>
      </c>
      <c r="AA472" s="43">
        <v>1</v>
      </c>
      <c r="AB472" s="43">
        <v>1</v>
      </c>
      <c r="AC472" s="43">
        <v>1</v>
      </c>
      <c r="AD472" s="43">
        <v>1</v>
      </c>
      <c r="AE472" s="43">
        <v>1</v>
      </c>
      <c r="AF472" s="43">
        <v>1</v>
      </c>
      <c r="AG472" s="43">
        <v>1</v>
      </c>
      <c r="AH472" s="43">
        <v>1</v>
      </c>
      <c r="AI472" s="43">
        <v>1</v>
      </c>
      <c r="AJ472" s="43">
        <v>1</v>
      </c>
      <c r="AK472" s="43">
        <v>1</v>
      </c>
      <c r="AL472" s="43">
        <v>1</v>
      </c>
      <c r="AM472" s="43">
        <v>1</v>
      </c>
      <c r="AN472" s="43">
        <v>1</v>
      </c>
      <c r="AO472" s="43">
        <v>1</v>
      </c>
      <c r="AP472" s="43">
        <v>1</v>
      </c>
      <c r="AQ472" s="43">
        <v>1</v>
      </c>
      <c r="AR472" s="43">
        <v>1</v>
      </c>
      <c r="AS472" s="43">
        <v>1</v>
      </c>
      <c r="AT472" s="43">
        <v>1</v>
      </c>
      <c r="AU472" s="43">
        <v>1</v>
      </c>
      <c r="AV472" s="43">
        <v>1</v>
      </c>
      <c r="AW472" s="43">
        <v>1</v>
      </c>
      <c r="AX472" s="43">
        <v>1</v>
      </c>
      <c r="AY472" s="43">
        <v>1</v>
      </c>
      <c r="AZ472" s="43">
        <v>1</v>
      </c>
      <c r="BA472" s="43">
        <v>1</v>
      </c>
      <c r="BB472" s="43">
        <v>1</v>
      </c>
      <c r="BC472" s="43">
        <v>1</v>
      </c>
      <c r="BD472" s="43">
        <v>1</v>
      </c>
      <c r="BE472" s="43">
        <v>1</v>
      </c>
      <c r="BF472" s="43">
        <v>1</v>
      </c>
      <c r="BG472" s="43">
        <v>1</v>
      </c>
      <c r="BH472" s="43">
        <v>1</v>
      </c>
      <c r="BI472" s="43">
        <v>1</v>
      </c>
      <c r="BJ472" s="43">
        <v>1</v>
      </c>
      <c r="BK472" s="43">
        <v>1</v>
      </c>
      <c r="BL472" s="43">
        <v>1</v>
      </c>
      <c r="BM472" s="43">
        <v>1</v>
      </c>
      <c r="BN472" s="43">
        <v>1</v>
      </c>
      <c r="BO472" s="43">
        <v>1</v>
      </c>
      <c r="BP472" s="43">
        <v>1</v>
      </c>
      <c r="BQ472" s="43">
        <v>1</v>
      </c>
      <c r="BR472" s="43">
        <v>1</v>
      </c>
      <c r="BS472" s="43">
        <v>1</v>
      </c>
      <c r="BT472" s="43">
        <v>1</v>
      </c>
      <c r="BU472" s="43">
        <v>1</v>
      </c>
      <c r="BV472" s="43">
        <v>1</v>
      </c>
      <c r="BW472" s="43">
        <v>1</v>
      </c>
      <c r="BX472" s="43">
        <v>1</v>
      </c>
      <c r="BY472" s="43">
        <v>1</v>
      </c>
    </row>
    <row r="473" spans="1:77">
      <c r="A473" s="42" t="s">
        <v>348</v>
      </c>
      <c r="B473" s="43"/>
      <c r="C473" s="43">
        <v>1</v>
      </c>
      <c r="D473" s="43">
        <v>1</v>
      </c>
      <c r="E473" s="43"/>
      <c r="F473" s="43"/>
      <c r="G473" s="43"/>
      <c r="H473" s="43"/>
      <c r="I473" s="43"/>
      <c r="J473" s="43"/>
      <c r="K473" s="43"/>
      <c r="L473" s="43"/>
      <c r="M473" s="43"/>
      <c r="N473" s="43"/>
      <c r="O473" s="43">
        <v>1</v>
      </c>
      <c r="P473" s="43"/>
      <c r="Q473" s="45">
        <v>1</v>
      </c>
      <c r="R473" s="43"/>
      <c r="S473" s="43"/>
      <c r="T473" s="43"/>
      <c r="U473" s="43"/>
      <c r="V473" s="43"/>
      <c r="W473" s="45">
        <v>1</v>
      </c>
      <c r="X473" s="43"/>
      <c r="Y473" s="43"/>
      <c r="Z473" s="43">
        <v>1</v>
      </c>
      <c r="AA473" s="43"/>
      <c r="AB473" s="43">
        <v>1</v>
      </c>
      <c r="AC473" s="43"/>
      <c r="AD473" s="43"/>
      <c r="AE473" s="43"/>
      <c r="AF473" s="43"/>
      <c r="AG473" s="43">
        <v>1</v>
      </c>
      <c r="AH473" s="43"/>
      <c r="AI473" s="43"/>
      <c r="AJ473" s="43"/>
      <c r="AK473" s="43"/>
      <c r="AL473" s="43"/>
      <c r="AM473" s="43"/>
      <c r="AN473" s="43"/>
      <c r="AO473" s="43"/>
      <c r="AP473" s="43"/>
      <c r="AQ473" s="43"/>
      <c r="AR473" s="43"/>
      <c r="AS473" s="43">
        <v>1</v>
      </c>
      <c r="AT473" s="43"/>
      <c r="AU473" s="43"/>
      <c r="AV473" s="43"/>
      <c r="AW473" s="43">
        <v>1</v>
      </c>
      <c r="AX473" s="43"/>
      <c r="AY473" s="43"/>
      <c r="AZ473" s="43"/>
      <c r="BA473" s="43"/>
      <c r="BB473" s="43"/>
      <c r="BC473" s="43">
        <v>1</v>
      </c>
      <c r="BD473" s="43"/>
      <c r="BE473" s="43"/>
      <c r="BF473" s="43"/>
      <c r="BG473" s="43"/>
      <c r="BH473" s="43"/>
      <c r="BI473" s="43">
        <v>0.5</v>
      </c>
      <c r="BJ473" s="43"/>
      <c r="BK473" s="43"/>
      <c r="BL473" s="43"/>
      <c r="BM473" s="43"/>
      <c r="BN473" s="43"/>
      <c r="BO473" s="43"/>
      <c r="BP473" s="43"/>
      <c r="BQ473" s="43"/>
      <c r="BR473" s="43"/>
      <c r="BS473" s="43"/>
      <c r="BT473" s="43"/>
      <c r="BU473" s="43"/>
      <c r="BV473" s="43"/>
      <c r="BW473" s="43"/>
      <c r="BX473" s="43"/>
      <c r="BY473" s="43"/>
    </row>
    <row r="474" spans="1:77">
      <c r="A474" s="42" t="s">
        <v>349</v>
      </c>
      <c r="B474" s="43">
        <v>1</v>
      </c>
      <c r="C474" s="43">
        <v>1</v>
      </c>
      <c r="D474" s="43">
        <v>1</v>
      </c>
      <c r="E474" s="43"/>
      <c r="F474" s="43"/>
      <c r="G474" s="43"/>
      <c r="H474" s="43"/>
      <c r="I474" s="43">
        <v>1</v>
      </c>
      <c r="J474" s="43"/>
      <c r="K474" s="43">
        <v>1</v>
      </c>
      <c r="L474" s="43">
        <v>1</v>
      </c>
      <c r="M474" s="43">
        <v>1</v>
      </c>
      <c r="N474" s="43">
        <v>1</v>
      </c>
      <c r="O474" s="43">
        <v>1</v>
      </c>
      <c r="P474" s="43">
        <v>1</v>
      </c>
      <c r="Q474" s="45">
        <v>1</v>
      </c>
      <c r="R474" s="43">
        <v>1</v>
      </c>
      <c r="S474" s="43">
        <v>1</v>
      </c>
      <c r="T474" s="43">
        <v>1</v>
      </c>
      <c r="U474" s="43">
        <v>1</v>
      </c>
      <c r="V474" s="43">
        <v>1</v>
      </c>
      <c r="W474" s="45">
        <v>1</v>
      </c>
      <c r="X474" s="43"/>
      <c r="Y474" s="43">
        <v>1</v>
      </c>
      <c r="Z474" s="43">
        <v>1</v>
      </c>
      <c r="AA474" s="43">
        <v>1</v>
      </c>
      <c r="AB474" s="43">
        <v>1</v>
      </c>
      <c r="AC474" s="43"/>
      <c r="AD474" s="43"/>
      <c r="AE474" s="43"/>
      <c r="AF474" s="43">
        <v>1</v>
      </c>
      <c r="AG474" s="43"/>
      <c r="AH474" s="43"/>
      <c r="AI474" s="43"/>
      <c r="AJ474" s="43">
        <v>1</v>
      </c>
      <c r="AK474" s="43"/>
      <c r="AL474" s="43"/>
      <c r="AM474" s="43"/>
      <c r="AN474" s="43"/>
      <c r="AO474" s="43"/>
      <c r="AP474" s="43">
        <v>1</v>
      </c>
      <c r="AQ474" s="43">
        <v>1</v>
      </c>
      <c r="AR474" s="43"/>
      <c r="AS474" s="43">
        <v>1</v>
      </c>
      <c r="AT474" s="43">
        <v>1</v>
      </c>
      <c r="AU474" s="43">
        <v>1</v>
      </c>
      <c r="AV474" s="43">
        <v>1</v>
      </c>
      <c r="AW474" s="43"/>
      <c r="AX474" s="43">
        <v>1</v>
      </c>
      <c r="AY474" s="43">
        <v>1</v>
      </c>
      <c r="AZ474" s="43"/>
      <c r="BA474" s="43"/>
      <c r="BB474" s="43">
        <v>1</v>
      </c>
      <c r="BC474" s="43">
        <v>1</v>
      </c>
      <c r="BD474" s="43">
        <v>1</v>
      </c>
      <c r="BE474" s="43">
        <v>1</v>
      </c>
      <c r="BF474" s="43"/>
      <c r="BG474" s="43"/>
      <c r="BH474" s="43"/>
      <c r="BI474" s="43">
        <v>0.8</v>
      </c>
      <c r="BJ474" s="43">
        <v>1</v>
      </c>
      <c r="BK474" s="43">
        <v>1</v>
      </c>
      <c r="BL474" s="43">
        <v>1</v>
      </c>
      <c r="BM474" s="43">
        <v>1</v>
      </c>
      <c r="BN474" s="43">
        <v>1</v>
      </c>
      <c r="BO474" s="43"/>
      <c r="BP474" s="43"/>
      <c r="BQ474" s="43"/>
      <c r="BR474" s="43">
        <v>1</v>
      </c>
      <c r="BS474" s="43"/>
      <c r="BT474" s="43">
        <v>1</v>
      </c>
      <c r="BU474" s="43"/>
      <c r="BV474" s="43"/>
      <c r="BW474" s="43"/>
      <c r="BX474" s="43">
        <v>1</v>
      </c>
      <c r="BY474" s="43"/>
    </row>
    <row r="475" spans="1:77">
      <c r="A475" s="42" t="s">
        <v>350</v>
      </c>
      <c r="B475" s="43">
        <v>1</v>
      </c>
      <c r="C475" s="43">
        <v>1</v>
      </c>
      <c r="D475" s="43">
        <v>1</v>
      </c>
      <c r="E475" s="43">
        <v>1</v>
      </c>
      <c r="F475" s="43">
        <v>1</v>
      </c>
      <c r="G475" s="43"/>
      <c r="H475" s="43">
        <v>1</v>
      </c>
      <c r="I475" s="43">
        <v>1</v>
      </c>
      <c r="J475" s="43">
        <v>1</v>
      </c>
      <c r="K475" s="43">
        <v>1</v>
      </c>
      <c r="L475" s="43">
        <v>1</v>
      </c>
      <c r="M475" s="43">
        <v>1</v>
      </c>
      <c r="N475" s="43">
        <v>1</v>
      </c>
      <c r="O475" s="43">
        <v>1</v>
      </c>
      <c r="P475" s="43">
        <v>1</v>
      </c>
      <c r="Q475" s="45">
        <v>1</v>
      </c>
      <c r="R475" s="43">
        <v>1</v>
      </c>
      <c r="S475" s="43">
        <v>1</v>
      </c>
      <c r="T475" s="43">
        <v>1</v>
      </c>
      <c r="U475" s="43">
        <v>1</v>
      </c>
      <c r="V475" s="43">
        <v>1</v>
      </c>
      <c r="W475" s="45">
        <v>1</v>
      </c>
      <c r="X475" s="43">
        <v>1</v>
      </c>
      <c r="Y475" s="43">
        <v>1</v>
      </c>
      <c r="Z475" s="43">
        <v>1</v>
      </c>
      <c r="AA475" s="43">
        <v>1</v>
      </c>
      <c r="AB475" s="43">
        <v>1</v>
      </c>
      <c r="AC475" s="43">
        <v>1</v>
      </c>
      <c r="AD475" s="43">
        <v>1</v>
      </c>
      <c r="AE475" s="43">
        <v>1</v>
      </c>
      <c r="AF475" s="43">
        <v>1</v>
      </c>
      <c r="AG475" s="43">
        <v>1</v>
      </c>
      <c r="AH475" s="43">
        <v>1</v>
      </c>
      <c r="AI475" s="43">
        <v>1</v>
      </c>
      <c r="AJ475" s="43">
        <v>1</v>
      </c>
      <c r="AK475" s="43">
        <v>1</v>
      </c>
      <c r="AL475" s="43">
        <v>1</v>
      </c>
      <c r="AM475" s="43">
        <v>1</v>
      </c>
      <c r="AN475" s="43">
        <v>1</v>
      </c>
      <c r="AO475" s="43">
        <v>1</v>
      </c>
      <c r="AP475" s="43">
        <v>1</v>
      </c>
      <c r="AQ475" s="43">
        <v>1</v>
      </c>
      <c r="AR475" s="43">
        <v>1</v>
      </c>
      <c r="AS475" s="43">
        <v>1</v>
      </c>
      <c r="AT475" s="43">
        <v>1</v>
      </c>
      <c r="AU475" s="43">
        <v>1</v>
      </c>
      <c r="AV475" s="43">
        <v>1</v>
      </c>
      <c r="AW475" s="43">
        <v>1</v>
      </c>
      <c r="AX475" s="43">
        <v>1</v>
      </c>
      <c r="AY475" s="43">
        <v>1</v>
      </c>
      <c r="AZ475" s="43">
        <v>1</v>
      </c>
      <c r="BA475" s="43">
        <v>1</v>
      </c>
      <c r="BB475" s="43">
        <v>1</v>
      </c>
      <c r="BC475" s="43">
        <v>1</v>
      </c>
      <c r="BD475" s="43">
        <v>1</v>
      </c>
      <c r="BE475" s="43">
        <v>1</v>
      </c>
      <c r="BF475" s="43">
        <v>1</v>
      </c>
      <c r="BG475" s="43">
        <v>1</v>
      </c>
      <c r="BH475" s="43">
        <v>1</v>
      </c>
      <c r="BI475" s="43">
        <v>1</v>
      </c>
      <c r="BJ475" s="43">
        <v>1</v>
      </c>
      <c r="BK475" s="43">
        <v>1</v>
      </c>
      <c r="BL475" s="43">
        <v>1</v>
      </c>
      <c r="BM475" s="43">
        <v>1</v>
      </c>
      <c r="BN475" s="43">
        <v>1</v>
      </c>
      <c r="BO475" s="43">
        <v>1</v>
      </c>
      <c r="BP475" s="43">
        <v>1</v>
      </c>
      <c r="BQ475" s="43">
        <v>1</v>
      </c>
      <c r="BR475" s="43">
        <v>1</v>
      </c>
      <c r="BS475" s="43">
        <v>1</v>
      </c>
      <c r="BT475" s="43">
        <v>1</v>
      </c>
      <c r="BU475" s="43">
        <v>1</v>
      </c>
      <c r="BV475" s="43">
        <v>1</v>
      </c>
      <c r="BW475" s="43">
        <v>1</v>
      </c>
      <c r="BX475" s="43">
        <v>1</v>
      </c>
      <c r="BY475" s="43">
        <v>1</v>
      </c>
    </row>
    <row r="476" spans="1:77">
      <c r="A476" s="42" t="s">
        <v>351</v>
      </c>
      <c r="B476" s="43">
        <v>1</v>
      </c>
      <c r="C476" s="43">
        <v>1</v>
      </c>
      <c r="D476" s="43">
        <v>1</v>
      </c>
      <c r="E476" s="43">
        <v>1</v>
      </c>
      <c r="F476" s="43">
        <v>1</v>
      </c>
      <c r="G476" s="43"/>
      <c r="H476" s="43">
        <v>1</v>
      </c>
      <c r="I476" s="43">
        <v>1</v>
      </c>
      <c r="J476" s="43">
        <v>1</v>
      </c>
      <c r="K476" s="43">
        <v>1</v>
      </c>
      <c r="L476" s="43">
        <v>1</v>
      </c>
      <c r="M476" s="43">
        <v>1</v>
      </c>
      <c r="N476" s="43">
        <v>1</v>
      </c>
      <c r="O476" s="43">
        <v>1</v>
      </c>
      <c r="P476" s="43">
        <v>1</v>
      </c>
      <c r="Q476" s="45">
        <v>1</v>
      </c>
      <c r="R476" s="43">
        <v>1</v>
      </c>
      <c r="S476" s="43">
        <v>1</v>
      </c>
      <c r="T476" s="43">
        <v>1</v>
      </c>
      <c r="U476" s="43">
        <v>1</v>
      </c>
      <c r="V476" s="43">
        <v>1</v>
      </c>
      <c r="W476" s="45">
        <v>1</v>
      </c>
      <c r="X476" s="43">
        <v>1</v>
      </c>
      <c r="Y476" s="43">
        <v>1</v>
      </c>
      <c r="Z476" s="43">
        <v>1</v>
      </c>
      <c r="AA476" s="43">
        <v>1</v>
      </c>
      <c r="AB476" s="43">
        <v>1</v>
      </c>
      <c r="AC476" s="43">
        <v>1</v>
      </c>
      <c r="AD476" s="43">
        <v>1</v>
      </c>
      <c r="AE476" s="43">
        <v>1</v>
      </c>
      <c r="AF476" s="43">
        <v>1</v>
      </c>
      <c r="AG476" s="43">
        <v>1</v>
      </c>
      <c r="AH476" s="43">
        <v>1</v>
      </c>
      <c r="AI476" s="43">
        <v>1</v>
      </c>
      <c r="AJ476" s="43">
        <v>1</v>
      </c>
      <c r="AK476" s="43">
        <v>1</v>
      </c>
      <c r="AL476" s="43">
        <v>1</v>
      </c>
      <c r="AM476" s="43">
        <v>1</v>
      </c>
      <c r="AN476" s="43">
        <v>1</v>
      </c>
      <c r="AO476" s="43">
        <v>1</v>
      </c>
      <c r="AP476" s="43">
        <v>1</v>
      </c>
      <c r="AQ476" s="43">
        <v>1</v>
      </c>
      <c r="AR476" s="43">
        <v>1</v>
      </c>
      <c r="AS476" s="43">
        <v>1</v>
      </c>
      <c r="AT476" s="43">
        <v>1</v>
      </c>
      <c r="AU476" s="43">
        <v>1</v>
      </c>
      <c r="AV476" s="43">
        <v>1</v>
      </c>
      <c r="AW476" s="43">
        <v>1</v>
      </c>
      <c r="AX476" s="43">
        <v>1</v>
      </c>
      <c r="AY476" s="43">
        <v>1</v>
      </c>
      <c r="AZ476" s="43">
        <v>1</v>
      </c>
      <c r="BA476" s="43">
        <v>1</v>
      </c>
      <c r="BB476" s="43">
        <v>1</v>
      </c>
      <c r="BC476" s="43">
        <v>1</v>
      </c>
      <c r="BD476" s="43">
        <v>1</v>
      </c>
      <c r="BE476" s="43">
        <v>1</v>
      </c>
      <c r="BF476" s="43">
        <v>1</v>
      </c>
      <c r="BG476" s="43">
        <v>1</v>
      </c>
      <c r="BH476" s="43">
        <v>1</v>
      </c>
      <c r="BI476" s="43">
        <v>1</v>
      </c>
      <c r="BJ476" s="43">
        <v>1</v>
      </c>
      <c r="BK476" s="43">
        <v>1</v>
      </c>
      <c r="BL476" s="43">
        <v>1</v>
      </c>
      <c r="BM476" s="43">
        <v>1</v>
      </c>
      <c r="BN476" s="43">
        <v>1</v>
      </c>
      <c r="BO476" s="43">
        <v>1</v>
      </c>
      <c r="BP476" s="43">
        <v>1</v>
      </c>
      <c r="BQ476" s="43">
        <v>1</v>
      </c>
      <c r="BR476" s="43">
        <v>1</v>
      </c>
      <c r="BS476" s="43">
        <v>1</v>
      </c>
      <c r="BT476" s="43">
        <v>1</v>
      </c>
      <c r="BU476" s="43">
        <v>1</v>
      </c>
      <c r="BV476" s="43">
        <v>1</v>
      </c>
      <c r="BW476" s="43">
        <v>1</v>
      </c>
      <c r="BX476" s="43">
        <v>1</v>
      </c>
      <c r="BY476" s="43">
        <v>1</v>
      </c>
    </row>
    <row r="477" spans="1:77">
      <c r="A477" s="42" t="s">
        <v>352</v>
      </c>
      <c r="B477" s="43"/>
      <c r="C477" s="43">
        <v>1</v>
      </c>
      <c r="D477" s="43">
        <v>1</v>
      </c>
      <c r="E477" s="43"/>
      <c r="F477" s="43">
        <v>1</v>
      </c>
      <c r="G477" s="43"/>
      <c r="H477" s="43"/>
      <c r="I477" s="43">
        <v>1</v>
      </c>
      <c r="J477" s="43"/>
      <c r="K477" s="43">
        <v>1</v>
      </c>
      <c r="L477" s="43">
        <v>1</v>
      </c>
      <c r="M477" s="43">
        <v>1</v>
      </c>
      <c r="N477" s="43">
        <v>1</v>
      </c>
      <c r="O477" s="43">
        <v>1</v>
      </c>
      <c r="P477" s="43">
        <v>1</v>
      </c>
      <c r="Q477" s="45">
        <v>1</v>
      </c>
      <c r="R477" s="43">
        <v>1</v>
      </c>
      <c r="S477" s="43">
        <v>1</v>
      </c>
      <c r="T477" s="43">
        <v>1</v>
      </c>
      <c r="U477" s="43">
        <v>1</v>
      </c>
      <c r="V477" s="43">
        <v>1</v>
      </c>
      <c r="W477" s="45">
        <v>1</v>
      </c>
      <c r="X477" s="43">
        <v>1</v>
      </c>
      <c r="Y477" s="43">
        <v>1</v>
      </c>
      <c r="Z477" s="43">
        <v>1</v>
      </c>
      <c r="AA477" s="43">
        <v>1</v>
      </c>
      <c r="AB477" s="43">
        <v>1</v>
      </c>
      <c r="AC477" s="43">
        <v>1</v>
      </c>
      <c r="AD477" s="43">
        <v>1</v>
      </c>
      <c r="AE477" s="43">
        <v>1</v>
      </c>
      <c r="AF477" s="43">
        <v>1</v>
      </c>
      <c r="AG477" s="43">
        <v>1</v>
      </c>
      <c r="AH477" s="43">
        <v>1</v>
      </c>
      <c r="AI477" s="43">
        <v>1</v>
      </c>
      <c r="AJ477" s="43">
        <v>1</v>
      </c>
      <c r="AK477" s="43">
        <v>1</v>
      </c>
      <c r="AL477" s="43">
        <v>1</v>
      </c>
      <c r="AM477" s="43">
        <v>1</v>
      </c>
      <c r="AN477" s="43">
        <v>1</v>
      </c>
      <c r="AO477" s="43">
        <v>1</v>
      </c>
      <c r="AP477" s="43">
        <v>1</v>
      </c>
      <c r="AQ477" s="43">
        <v>1</v>
      </c>
      <c r="AR477" s="43">
        <v>1</v>
      </c>
      <c r="AS477" s="43">
        <v>1</v>
      </c>
      <c r="AT477" s="43">
        <v>1</v>
      </c>
      <c r="AU477" s="43">
        <v>1</v>
      </c>
      <c r="AV477" s="43">
        <v>1</v>
      </c>
      <c r="AW477" s="43">
        <v>1</v>
      </c>
      <c r="AX477" s="43">
        <v>1</v>
      </c>
      <c r="AY477" s="43">
        <v>1</v>
      </c>
      <c r="AZ477" s="43">
        <v>1</v>
      </c>
      <c r="BA477" s="43">
        <v>1</v>
      </c>
      <c r="BB477" s="43">
        <v>1</v>
      </c>
      <c r="BC477" s="43">
        <v>1</v>
      </c>
      <c r="BD477" s="43">
        <v>1</v>
      </c>
      <c r="BE477" s="43">
        <v>1</v>
      </c>
      <c r="BF477" s="43">
        <v>1</v>
      </c>
      <c r="BG477" s="43">
        <v>1</v>
      </c>
      <c r="BH477" s="43">
        <v>1</v>
      </c>
      <c r="BI477" s="43"/>
      <c r="BJ477" s="43">
        <v>1</v>
      </c>
      <c r="BK477" s="43">
        <v>1</v>
      </c>
      <c r="BL477" s="43">
        <v>1</v>
      </c>
      <c r="BM477" s="43">
        <v>1</v>
      </c>
      <c r="BN477" s="43">
        <v>1</v>
      </c>
      <c r="BO477" s="43"/>
      <c r="BP477" s="43">
        <v>1</v>
      </c>
      <c r="BQ477" s="43">
        <v>1</v>
      </c>
      <c r="BR477" s="43">
        <v>1</v>
      </c>
      <c r="BS477" s="43">
        <v>1</v>
      </c>
      <c r="BT477" s="43">
        <v>1</v>
      </c>
      <c r="BU477" s="43">
        <v>1</v>
      </c>
      <c r="BV477" s="43"/>
      <c r="BW477" s="43"/>
      <c r="BX477" s="43">
        <v>1</v>
      </c>
      <c r="BY477" s="43"/>
    </row>
    <row r="478" spans="1:77">
      <c r="A478" s="42" t="s">
        <v>353</v>
      </c>
      <c r="B478" s="43">
        <v>1</v>
      </c>
      <c r="C478" s="43">
        <v>1</v>
      </c>
      <c r="D478" s="43">
        <v>1</v>
      </c>
      <c r="E478" s="43">
        <v>1</v>
      </c>
      <c r="F478" s="43">
        <v>1</v>
      </c>
      <c r="G478" s="43"/>
      <c r="H478" s="43">
        <v>1</v>
      </c>
      <c r="I478" s="43">
        <v>1</v>
      </c>
      <c r="J478" s="43">
        <v>1</v>
      </c>
      <c r="K478" s="43">
        <v>1</v>
      </c>
      <c r="L478" s="43">
        <v>1</v>
      </c>
      <c r="M478" s="43">
        <v>1</v>
      </c>
      <c r="N478" s="43">
        <v>1</v>
      </c>
      <c r="O478" s="43">
        <v>1</v>
      </c>
      <c r="P478" s="43">
        <v>1</v>
      </c>
      <c r="Q478" s="45">
        <v>1</v>
      </c>
      <c r="R478" s="43">
        <v>1</v>
      </c>
      <c r="S478" s="43">
        <v>1</v>
      </c>
      <c r="T478" s="43">
        <v>1</v>
      </c>
      <c r="U478" s="43">
        <v>1</v>
      </c>
      <c r="V478" s="43">
        <v>1</v>
      </c>
      <c r="W478" s="45">
        <v>1</v>
      </c>
      <c r="X478" s="43">
        <v>1</v>
      </c>
      <c r="Y478" s="43">
        <v>1</v>
      </c>
      <c r="Z478" s="43">
        <v>1</v>
      </c>
      <c r="AA478" s="43">
        <v>1</v>
      </c>
      <c r="AB478" s="43">
        <v>1</v>
      </c>
      <c r="AC478" s="43">
        <v>1</v>
      </c>
      <c r="AD478" s="43">
        <v>1</v>
      </c>
      <c r="AE478" s="43">
        <v>1</v>
      </c>
      <c r="AF478" s="43">
        <v>1</v>
      </c>
      <c r="AG478" s="43">
        <v>1</v>
      </c>
      <c r="AH478" s="43">
        <v>1</v>
      </c>
      <c r="AI478" s="43">
        <v>1</v>
      </c>
      <c r="AJ478" s="43">
        <v>1</v>
      </c>
      <c r="AK478" s="43">
        <v>1</v>
      </c>
      <c r="AL478" s="43">
        <v>1</v>
      </c>
      <c r="AM478" s="43">
        <v>1</v>
      </c>
      <c r="AN478" s="43">
        <v>1</v>
      </c>
      <c r="AO478" s="43">
        <v>1</v>
      </c>
      <c r="AP478" s="43">
        <v>1</v>
      </c>
      <c r="AQ478" s="43">
        <v>1</v>
      </c>
      <c r="AR478" s="43">
        <v>1</v>
      </c>
      <c r="AS478" s="43">
        <v>1</v>
      </c>
      <c r="AT478" s="43">
        <v>1</v>
      </c>
      <c r="AU478" s="43">
        <v>1</v>
      </c>
      <c r="AV478" s="43">
        <v>1</v>
      </c>
      <c r="AW478" s="43">
        <v>1</v>
      </c>
      <c r="AX478" s="43">
        <v>1</v>
      </c>
      <c r="AY478" s="43">
        <v>1</v>
      </c>
      <c r="AZ478" s="43">
        <v>1</v>
      </c>
      <c r="BA478" s="43">
        <v>1</v>
      </c>
      <c r="BB478" s="43">
        <v>1</v>
      </c>
      <c r="BC478" s="43">
        <v>1</v>
      </c>
      <c r="BD478" s="43">
        <v>1</v>
      </c>
      <c r="BE478" s="43">
        <v>1</v>
      </c>
      <c r="BF478" s="43">
        <v>1</v>
      </c>
      <c r="BG478" s="43">
        <v>1</v>
      </c>
      <c r="BH478" s="43">
        <v>1</v>
      </c>
      <c r="BI478" s="43">
        <v>1</v>
      </c>
      <c r="BJ478" s="43">
        <v>1</v>
      </c>
      <c r="BK478" s="43">
        <v>1</v>
      </c>
      <c r="BL478" s="43">
        <v>1</v>
      </c>
      <c r="BM478" s="43">
        <v>1</v>
      </c>
      <c r="BN478" s="43">
        <v>1</v>
      </c>
      <c r="BO478" s="43">
        <v>1</v>
      </c>
      <c r="BP478" s="43">
        <v>1</v>
      </c>
      <c r="BQ478" s="43">
        <v>1</v>
      </c>
      <c r="BR478" s="43">
        <v>1</v>
      </c>
      <c r="BS478" s="43">
        <v>1</v>
      </c>
      <c r="BT478" s="43">
        <v>1</v>
      </c>
      <c r="BU478" s="43">
        <v>1</v>
      </c>
      <c r="BV478" s="43">
        <v>1</v>
      </c>
      <c r="BW478" s="43">
        <v>1</v>
      </c>
      <c r="BX478" s="43">
        <v>1</v>
      </c>
      <c r="BY478" s="43">
        <v>1</v>
      </c>
    </row>
    <row r="479" spans="1:77">
      <c r="A479" s="42" t="s">
        <v>354</v>
      </c>
      <c r="B479" s="43">
        <v>1</v>
      </c>
      <c r="C479" s="43">
        <v>1</v>
      </c>
      <c r="D479" s="43">
        <v>1</v>
      </c>
      <c r="E479" s="43">
        <v>1</v>
      </c>
      <c r="F479" s="43">
        <v>1</v>
      </c>
      <c r="G479" s="43"/>
      <c r="H479" s="43">
        <v>1</v>
      </c>
      <c r="I479" s="43">
        <v>1</v>
      </c>
      <c r="J479" s="43">
        <v>1</v>
      </c>
      <c r="K479" s="43">
        <v>1</v>
      </c>
      <c r="L479" s="43">
        <v>1</v>
      </c>
      <c r="M479" s="43">
        <v>1</v>
      </c>
      <c r="N479" s="43">
        <v>1</v>
      </c>
      <c r="O479" s="43">
        <v>1</v>
      </c>
      <c r="P479" s="43">
        <v>1</v>
      </c>
      <c r="Q479" s="45">
        <v>1</v>
      </c>
      <c r="R479" s="43">
        <v>1</v>
      </c>
      <c r="S479" s="43">
        <v>1</v>
      </c>
      <c r="T479" s="43">
        <v>1</v>
      </c>
      <c r="U479" s="43">
        <v>1</v>
      </c>
      <c r="V479" s="43">
        <v>1</v>
      </c>
      <c r="W479" s="45">
        <v>1</v>
      </c>
      <c r="X479" s="43">
        <v>1</v>
      </c>
      <c r="Y479" s="43">
        <v>1</v>
      </c>
      <c r="Z479" s="43">
        <v>1</v>
      </c>
      <c r="AA479" s="43">
        <v>1</v>
      </c>
      <c r="AB479" s="43">
        <v>1</v>
      </c>
      <c r="AC479" s="43">
        <v>1</v>
      </c>
      <c r="AD479" s="43">
        <v>1</v>
      </c>
      <c r="AE479" s="43">
        <v>1</v>
      </c>
      <c r="AF479" s="43">
        <v>1</v>
      </c>
      <c r="AG479" s="43">
        <v>1</v>
      </c>
      <c r="AH479" s="43">
        <v>1</v>
      </c>
      <c r="AI479" s="43">
        <v>1</v>
      </c>
      <c r="AJ479" s="43">
        <v>1</v>
      </c>
      <c r="AK479" s="43">
        <v>1</v>
      </c>
      <c r="AL479" s="43">
        <v>1</v>
      </c>
      <c r="AM479" s="43">
        <v>1</v>
      </c>
      <c r="AN479" s="43">
        <v>1</v>
      </c>
      <c r="AO479" s="43">
        <v>1</v>
      </c>
      <c r="AP479" s="43">
        <v>1</v>
      </c>
      <c r="AQ479" s="43">
        <v>1</v>
      </c>
      <c r="AR479" s="43">
        <v>1</v>
      </c>
      <c r="AS479" s="43">
        <v>1</v>
      </c>
      <c r="AT479" s="43">
        <v>1</v>
      </c>
      <c r="AU479" s="43">
        <v>1</v>
      </c>
      <c r="AV479" s="43">
        <v>1</v>
      </c>
      <c r="AW479" s="43">
        <v>1</v>
      </c>
      <c r="AX479" s="43">
        <v>1</v>
      </c>
      <c r="AY479" s="43">
        <v>1</v>
      </c>
      <c r="AZ479" s="43">
        <v>1</v>
      </c>
      <c r="BA479" s="43">
        <v>1</v>
      </c>
      <c r="BB479" s="43">
        <v>1</v>
      </c>
      <c r="BC479" s="43">
        <v>1</v>
      </c>
      <c r="BD479" s="43">
        <v>1</v>
      </c>
      <c r="BE479" s="43">
        <v>1</v>
      </c>
      <c r="BF479" s="43">
        <v>1</v>
      </c>
      <c r="BG479" s="43">
        <v>1</v>
      </c>
      <c r="BH479" s="43">
        <v>1</v>
      </c>
      <c r="BI479" s="43">
        <v>1</v>
      </c>
      <c r="BJ479" s="43">
        <v>1</v>
      </c>
      <c r="BK479" s="43">
        <v>1</v>
      </c>
      <c r="BL479" s="43">
        <v>1</v>
      </c>
      <c r="BM479" s="43">
        <v>1</v>
      </c>
      <c r="BN479" s="43">
        <v>1</v>
      </c>
      <c r="BO479" s="43">
        <v>1</v>
      </c>
      <c r="BP479" s="43">
        <v>1</v>
      </c>
      <c r="BQ479" s="43">
        <v>1</v>
      </c>
      <c r="BR479" s="43">
        <v>1</v>
      </c>
      <c r="BS479" s="43">
        <v>1</v>
      </c>
      <c r="BT479" s="43">
        <v>1</v>
      </c>
      <c r="BU479" s="43">
        <v>1</v>
      </c>
      <c r="BV479" s="43">
        <v>1</v>
      </c>
      <c r="BW479" s="43">
        <v>1</v>
      </c>
      <c r="BX479" s="43">
        <v>1</v>
      </c>
      <c r="BY479" s="43">
        <v>1</v>
      </c>
    </row>
    <row r="480" spans="1:77">
      <c r="A480" s="42" t="s">
        <v>355</v>
      </c>
      <c r="B480" s="43">
        <v>1</v>
      </c>
      <c r="C480" s="43">
        <v>1</v>
      </c>
      <c r="D480" s="43">
        <v>1</v>
      </c>
      <c r="E480" s="43">
        <v>1</v>
      </c>
      <c r="F480" s="43">
        <v>1</v>
      </c>
      <c r="G480" s="43"/>
      <c r="H480" s="43">
        <v>1</v>
      </c>
      <c r="I480" s="43">
        <v>1</v>
      </c>
      <c r="J480" s="43">
        <v>1</v>
      </c>
      <c r="K480" s="43">
        <v>1</v>
      </c>
      <c r="L480" s="43">
        <v>1</v>
      </c>
      <c r="M480" s="43">
        <v>1</v>
      </c>
      <c r="N480" s="43">
        <v>1</v>
      </c>
      <c r="O480" s="43">
        <v>1</v>
      </c>
      <c r="P480" s="43">
        <v>1</v>
      </c>
      <c r="Q480" s="45">
        <v>1</v>
      </c>
      <c r="R480" s="43">
        <v>1</v>
      </c>
      <c r="S480" s="43">
        <v>1</v>
      </c>
      <c r="T480" s="43">
        <v>1</v>
      </c>
      <c r="U480" s="43">
        <v>1</v>
      </c>
      <c r="V480" s="43">
        <v>1</v>
      </c>
      <c r="W480" s="45">
        <v>1</v>
      </c>
      <c r="X480" s="43">
        <v>1</v>
      </c>
      <c r="Y480" s="43">
        <v>1</v>
      </c>
      <c r="Z480" s="43">
        <v>1</v>
      </c>
      <c r="AA480" s="43">
        <v>1</v>
      </c>
      <c r="AB480" s="43">
        <v>1</v>
      </c>
      <c r="AC480" s="43">
        <v>1</v>
      </c>
      <c r="AD480" s="43">
        <v>1</v>
      </c>
      <c r="AE480" s="43">
        <v>1</v>
      </c>
      <c r="AF480" s="43">
        <v>1</v>
      </c>
      <c r="AG480" s="43">
        <v>1</v>
      </c>
      <c r="AH480" s="43">
        <v>1</v>
      </c>
      <c r="AI480" s="43">
        <v>1</v>
      </c>
      <c r="AJ480" s="43">
        <v>1</v>
      </c>
      <c r="AK480" s="43">
        <v>1</v>
      </c>
      <c r="AL480" s="43">
        <v>1</v>
      </c>
      <c r="AM480" s="43">
        <v>1</v>
      </c>
      <c r="AN480" s="43">
        <v>1</v>
      </c>
      <c r="AO480" s="43">
        <v>1</v>
      </c>
      <c r="AP480" s="43">
        <v>1</v>
      </c>
      <c r="AQ480" s="43">
        <v>1</v>
      </c>
      <c r="AR480" s="43">
        <v>1</v>
      </c>
      <c r="AS480" s="43">
        <v>1</v>
      </c>
      <c r="AT480" s="43">
        <v>1</v>
      </c>
      <c r="AU480" s="43">
        <v>1</v>
      </c>
      <c r="AV480" s="43">
        <v>1</v>
      </c>
      <c r="AW480" s="43">
        <v>1</v>
      </c>
      <c r="AX480" s="43">
        <v>1</v>
      </c>
      <c r="AY480" s="43">
        <v>1</v>
      </c>
      <c r="AZ480" s="43">
        <v>1</v>
      </c>
      <c r="BA480" s="43">
        <v>1</v>
      </c>
      <c r="BB480" s="43">
        <v>1</v>
      </c>
      <c r="BC480" s="43">
        <v>1</v>
      </c>
      <c r="BD480" s="43">
        <v>1</v>
      </c>
      <c r="BE480" s="43">
        <v>1</v>
      </c>
      <c r="BF480" s="43">
        <v>1</v>
      </c>
      <c r="BG480" s="43">
        <v>1</v>
      </c>
      <c r="BH480" s="43">
        <v>1</v>
      </c>
      <c r="BI480" s="43">
        <v>1</v>
      </c>
      <c r="BJ480" s="43">
        <v>1</v>
      </c>
      <c r="BK480" s="43">
        <v>1</v>
      </c>
      <c r="BL480" s="43">
        <v>1</v>
      </c>
      <c r="BM480" s="43">
        <v>1</v>
      </c>
      <c r="BN480" s="43">
        <v>1</v>
      </c>
      <c r="BO480" s="43">
        <v>1</v>
      </c>
      <c r="BP480" s="43">
        <v>1</v>
      </c>
      <c r="BQ480" s="43">
        <v>1</v>
      </c>
      <c r="BR480" s="43">
        <v>1</v>
      </c>
      <c r="BS480" s="43">
        <v>1</v>
      </c>
      <c r="BT480" s="43">
        <v>1</v>
      </c>
      <c r="BU480" s="43">
        <v>1</v>
      </c>
      <c r="BV480" s="43">
        <v>1</v>
      </c>
      <c r="BW480" s="43">
        <v>1</v>
      </c>
      <c r="BX480" s="43">
        <v>1</v>
      </c>
      <c r="BY480" s="43">
        <v>1</v>
      </c>
    </row>
    <row r="481" spans="1:77">
      <c r="A481" s="42" t="s">
        <v>356</v>
      </c>
      <c r="B481" s="43">
        <v>1</v>
      </c>
      <c r="C481" s="43">
        <v>1</v>
      </c>
      <c r="D481" s="43">
        <v>1</v>
      </c>
      <c r="E481" s="43">
        <v>1</v>
      </c>
      <c r="F481" s="43">
        <v>1</v>
      </c>
      <c r="G481" s="43"/>
      <c r="H481" s="43">
        <v>1</v>
      </c>
      <c r="I481" s="43">
        <v>1</v>
      </c>
      <c r="J481" s="43">
        <v>1</v>
      </c>
      <c r="K481" s="43">
        <v>1</v>
      </c>
      <c r="L481" s="43">
        <v>1</v>
      </c>
      <c r="M481" s="43">
        <v>1</v>
      </c>
      <c r="N481" s="43">
        <v>1</v>
      </c>
      <c r="O481" s="43">
        <v>1</v>
      </c>
      <c r="P481" s="43">
        <v>1</v>
      </c>
      <c r="Q481" s="45">
        <v>1</v>
      </c>
      <c r="R481" s="43">
        <v>1</v>
      </c>
      <c r="S481" s="43">
        <v>1</v>
      </c>
      <c r="T481" s="43">
        <v>1</v>
      </c>
      <c r="U481" s="43">
        <v>1</v>
      </c>
      <c r="V481" s="43">
        <v>1</v>
      </c>
      <c r="W481" s="45">
        <v>1</v>
      </c>
      <c r="X481" s="43">
        <v>1</v>
      </c>
      <c r="Y481" s="43">
        <v>1</v>
      </c>
      <c r="Z481" s="43">
        <v>1</v>
      </c>
      <c r="AA481" s="43">
        <v>1</v>
      </c>
      <c r="AB481" s="43">
        <v>1</v>
      </c>
      <c r="AC481" s="43">
        <v>1</v>
      </c>
      <c r="AD481" s="43">
        <v>1</v>
      </c>
      <c r="AE481" s="43">
        <v>1</v>
      </c>
      <c r="AF481" s="43">
        <v>1</v>
      </c>
      <c r="AG481" s="43">
        <v>1</v>
      </c>
      <c r="AH481" s="43">
        <v>1</v>
      </c>
      <c r="AI481" s="43">
        <v>1</v>
      </c>
      <c r="AJ481" s="43">
        <v>1</v>
      </c>
      <c r="AK481" s="43">
        <v>1</v>
      </c>
      <c r="AL481" s="43">
        <v>1</v>
      </c>
      <c r="AM481" s="43">
        <v>1</v>
      </c>
      <c r="AN481" s="43">
        <v>1</v>
      </c>
      <c r="AO481" s="43">
        <v>1</v>
      </c>
      <c r="AP481" s="43">
        <v>1</v>
      </c>
      <c r="AQ481" s="43">
        <v>1</v>
      </c>
      <c r="AR481" s="43">
        <v>1</v>
      </c>
      <c r="AS481" s="43">
        <v>1</v>
      </c>
      <c r="AT481" s="43">
        <v>1</v>
      </c>
      <c r="AU481" s="43">
        <v>1</v>
      </c>
      <c r="AV481" s="43">
        <v>1</v>
      </c>
      <c r="AW481" s="43">
        <v>1</v>
      </c>
      <c r="AX481" s="43">
        <v>1</v>
      </c>
      <c r="AY481" s="43">
        <v>1</v>
      </c>
      <c r="AZ481" s="43">
        <v>1</v>
      </c>
      <c r="BA481" s="43">
        <v>1</v>
      </c>
      <c r="BB481" s="43">
        <v>1</v>
      </c>
      <c r="BC481" s="43">
        <v>1</v>
      </c>
      <c r="BD481" s="43">
        <v>1</v>
      </c>
      <c r="BE481" s="43">
        <v>1</v>
      </c>
      <c r="BF481" s="43">
        <v>1</v>
      </c>
      <c r="BG481" s="43">
        <v>1</v>
      </c>
      <c r="BH481" s="43">
        <v>1</v>
      </c>
      <c r="BI481" s="43">
        <v>1</v>
      </c>
      <c r="BJ481" s="43">
        <v>1</v>
      </c>
      <c r="BK481" s="43">
        <v>1</v>
      </c>
      <c r="BL481" s="43">
        <v>1</v>
      </c>
      <c r="BM481" s="43">
        <v>1</v>
      </c>
      <c r="BN481" s="43">
        <v>1</v>
      </c>
      <c r="BO481" s="43">
        <v>1</v>
      </c>
      <c r="BP481" s="43">
        <v>1</v>
      </c>
      <c r="BQ481" s="43">
        <v>1</v>
      </c>
      <c r="BR481" s="43">
        <v>1</v>
      </c>
      <c r="BS481" s="43">
        <v>1</v>
      </c>
      <c r="BT481" s="43">
        <v>1</v>
      </c>
      <c r="BU481" s="43">
        <v>1</v>
      </c>
      <c r="BV481" s="43">
        <v>1</v>
      </c>
      <c r="BW481" s="43">
        <v>1</v>
      </c>
      <c r="BX481" s="43">
        <v>1</v>
      </c>
      <c r="BY481" s="43">
        <v>1</v>
      </c>
    </row>
    <row r="482" spans="1:77">
      <c r="A482" s="53" t="s">
        <v>357</v>
      </c>
      <c r="B482" s="54">
        <v>1</v>
      </c>
      <c r="C482" s="54">
        <v>1</v>
      </c>
      <c r="D482" s="54">
        <v>1</v>
      </c>
      <c r="E482" s="54">
        <v>1</v>
      </c>
      <c r="F482" s="54">
        <v>1</v>
      </c>
      <c r="G482" s="54">
        <v>1</v>
      </c>
      <c r="H482" s="54">
        <v>1</v>
      </c>
      <c r="I482" s="54">
        <v>1</v>
      </c>
      <c r="J482" s="54">
        <v>1</v>
      </c>
      <c r="K482" s="54">
        <v>1</v>
      </c>
      <c r="L482" s="54">
        <v>1</v>
      </c>
      <c r="M482" s="54">
        <v>1</v>
      </c>
      <c r="N482" s="54">
        <v>1</v>
      </c>
      <c r="O482" s="54">
        <v>1</v>
      </c>
      <c r="P482" s="54">
        <v>1</v>
      </c>
      <c r="Q482" s="45">
        <v>1</v>
      </c>
      <c r="R482" s="54">
        <v>1</v>
      </c>
      <c r="S482" s="54">
        <v>1</v>
      </c>
      <c r="T482" s="54">
        <v>1</v>
      </c>
      <c r="U482" s="54">
        <v>1</v>
      </c>
      <c r="V482" s="54">
        <v>1</v>
      </c>
      <c r="W482" s="55">
        <v>1</v>
      </c>
      <c r="X482" s="54">
        <v>1</v>
      </c>
      <c r="Y482" s="54">
        <v>1</v>
      </c>
      <c r="Z482" s="54">
        <v>1</v>
      </c>
      <c r="AA482" s="54">
        <v>1</v>
      </c>
      <c r="AB482" s="54">
        <v>1</v>
      </c>
      <c r="AC482" s="54">
        <v>1</v>
      </c>
      <c r="AD482" s="54">
        <v>1</v>
      </c>
      <c r="AE482" s="54">
        <v>1</v>
      </c>
      <c r="AF482" s="54">
        <v>1</v>
      </c>
      <c r="AG482" s="54">
        <v>1</v>
      </c>
      <c r="AH482" s="54">
        <v>1</v>
      </c>
      <c r="AI482" s="54">
        <v>1</v>
      </c>
      <c r="AJ482" s="54">
        <v>1</v>
      </c>
      <c r="AK482" s="54">
        <v>1</v>
      </c>
      <c r="AL482" s="54">
        <v>1</v>
      </c>
      <c r="AM482" s="54">
        <v>1</v>
      </c>
      <c r="AN482" s="54">
        <v>1</v>
      </c>
      <c r="AO482" s="54">
        <v>1</v>
      </c>
      <c r="AP482" s="54">
        <v>1</v>
      </c>
      <c r="AQ482" s="54">
        <v>1</v>
      </c>
      <c r="AR482" s="54">
        <v>1</v>
      </c>
      <c r="AS482" s="54">
        <v>1</v>
      </c>
      <c r="AT482" s="54">
        <v>1</v>
      </c>
      <c r="AU482" s="54">
        <v>1</v>
      </c>
      <c r="AV482" s="54">
        <v>1</v>
      </c>
      <c r="AW482" s="54">
        <v>1</v>
      </c>
      <c r="AX482" s="54">
        <v>1</v>
      </c>
      <c r="AY482" s="54">
        <v>1</v>
      </c>
      <c r="AZ482" s="54">
        <v>1</v>
      </c>
      <c r="BA482" s="54">
        <v>1</v>
      </c>
      <c r="BB482" s="54">
        <v>1</v>
      </c>
      <c r="BC482" s="54">
        <v>1</v>
      </c>
      <c r="BD482" s="54">
        <v>1</v>
      </c>
      <c r="BE482" s="54">
        <v>1</v>
      </c>
      <c r="BF482" s="54">
        <v>1</v>
      </c>
      <c r="BG482" s="54">
        <v>1</v>
      </c>
      <c r="BH482" s="54">
        <v>1</v>
      </c>
      <c r="BI482" s="54">
        <v>1</v>
      </c>
      <c r="BJ482" s="54">
        <v>1</v>
      </c>
      <c r="BK482" s="54">
        <v>1</v>
      </c>
      <c r="BL482" s="54">
        <v>1</v>
      </c>
      <c r="BM482" s="54">
        <v>1</v>
      </c>
      <c r="BN482" s="54">
        <v>1</v>
      </c>
      <c r="BO482" s="54">
        <v>1</v>
      </c>
      <c r="BP482" s="54">
        <v>1</v>
      </c>
      <c r="BQ482" s="54">
        <v>1</v>
      </c>
      <c r="BR482" s="54">
        <v>1</v>
      </c>
      <c r="BS482" s="54">
        <v>1</v>
      </c>
      <c r="BT482" s="54">
        <v>1</v>
      </c>
      <c r="BU482" s="54">
        <v>1</v>
      </c>
      <c r="BV482" s="54">
        <v>1</v>
      </c>
      <c r="BW482" s="54">
        <v>1</v>
      </c>
      <c r="BX482" s="54">
        <v>1</v>
      </c>
      <c r="BY482" s="54">
        <v>1</v>
      </c>
    </row>
    <row r="483" spans="1:77">
      <c r="A483" s="42" t="s">
        <v>358</v>
      </c>
      <c r="B483" s="43">
        <v>1</v>
      </c>
      <c r="C483" s="43">
        <v>1</v>
      </c>
      <c r="D483" s="43">
        <v>1</v>
      </c>
      <c r="E483" s="43"/>
      <c r="F483" s="43"/>
      <c r="G483" s="43"/>
      <c r="H483" s="43">
        <v>1</v>
      </c>
      <c r="I483" s="43">
        <v>1</v>
      </c>
      <c r="J483" s="43">
        <v>1</v>
      </c>
      <c r="K483" s="43">
        <v>1</v>
      </c>
      <c r="L483" s="43">
        <v>1</v>
      </c>
      <c r="M483" s="43">
        <v>1</v>
      </c>
      <c r="N483" s="43">
        <v>1</v>
      </c>
      <c r="O483" s="43">
        <v>1</v>
      </c>
      <c r="P483" s="43"/>
      <c r="Q483" s="45">
        <v>1</v>
      </c>
      <c r="R483" s="43">
        <v>1</v>
      </c>
      <c r="S483" s="43">
        <v>1</v>
      </c>
      <c r="T483" s="43">
        <v>1</v>
      </c>
      <c r="U483" s="43">
        <v>1</v>
      </c>
      <c r="V483" s="43">
        <v>1</v>
      </c>
      <c r="W483" s="45">
        <v>1</v>
      </c>
      <c r="X483" s="43"/>
      <c r="Y483" s="43"/>
      <c r="Z483" s="43"/>
      <c r="AA483" s="43"/>
      <c r="AB483" s="43">
        <v>1</v>
      </c>
      <c r="AC483" s="43"/>
      <c r="AD483" s="43"/>
      <c r="AE483" s="43"/>
      <c r="AF483" s="43"/>
      <c r="AG483" s="43">
        <v>1</v>
      </c>
      <c r="AH483" s="43">
        <v>1</v>
      </c>
      <c r="AI483" s="43"/>
      <c r="AJ483" s="43">
        <v>1</v>
      </c>
      <c r="AK483" s="43"/>
      <c r="AL483" s="43"/>
      <c r="AM483" s="43"/>
      <c r="AN483" s="43"/>
      <c r="AO483" s="43"/>
      <c r="AP483" s="43"/>
      <c r="AQ483" s="43">
        <v>1</v>
      </c>
      <c r="AR483" s="43">
        <v>1</v>
      </c>
      <c r="AS483" s="43">
        <v>1</v>
      </c>
      <c r="AT483" s="43">
        <v>1</v>
      </c>
      <c r="AU483" s="43"/>
      <c r="AV483" s="43"/>
      <c r="AW483" s="43">
        <v>1</v>
      </c>
      <c r="AX483" s="43"/>
      <c r="AY483" s="43">
        <v>1</v>
      </c>
      <c r="AZ483" s="43"/>
      <c r="BA483" s="43"/>
      <c r="BB483" s="43"/>
      <c r="BC483" s="43">
        <v>1</v>
      </c>
      <c r="BD483" s="43">
        <v>1</v>
      </c>
      <c r="BE483" s="43">
        <v>1</v>
      </c>
      <c r="BF483" s="43">
        <v>1</v>
      </c>
      <c r="BG483" s="43"/>
      <c r="BH483" s="43"/>
      <c r="BI483" s="43">
        <v>1</v>
      </c>
      <c r="BJ483" s="43">
        <v>1</v>
      </c>
      <c r="BK483" s="43"/>
      <c r="BL483" s="43">
        <v>1</v>
      </c>
      <c r="BM483" s="43"/>
      <c r="BN483" s="43"/>
      <c r="BO483" s="43"/>
      <c r="BP483" s="43">
        <v>1</v>
      </c>
      <c r="BQ483" s="43">
        <v>1</v>
      </c>
      <c r="BR483" s="43">
        <v>1</v>
      </c>
      <c r="BS483" s="43"/>
      <c r="BT483" s="43"/>
      <c r="BU483" s="43">
        <v>1</v>
      </c>
      <c r="BV483" s="43"/>
      <c r="BW483" s="43"/>
      <c r="BX483" s="43"/>
      <c r="BY483" s="43"/>
    </row>
    <row r="484" spans="1:77">
      <c r="A484" s="42" t="s">
        <v>359</v>
      </c>
      <c r="B484" s="43">
        <v>1</v>
      </c>
      <c r="C484" s="43">
        <v>1</v>
      </c>
      <c r="D484" s="43">
        <v>1</v>
      </c>
      <c r="E484" s="43">
        <v>1</v>
      </c>
      <c r="F484" s="43">
        <v>1</v>
      </c>
      <c r="G484" s="43"/>
      <c r="H484" s="43">
        <v>1</v>
      </c>
      <c r="I484" s="43">
        <v>1</v>
      </c>
      <c r="J484" s="43">
        <v>1</v>
      </c>
      <c r="K484" s="43">
        <v>1</v>
      </c>
      <c r="L484" s="43">
        <v>1</v>
      </c>
      <c r="M484" s="43">
        <v>1</v>
      </c>
      <c r="N484" s="43">
        <v>1</v>
      </c>
      <c r="O484" s="43">
        <v>1</v>
      </c>
      <c r="P484" s="43">
        <v>1</v>
      </c>
      <c r="Q484" s="45">
        <v>1</v>
      </c>
      <c r="R484" s="43">
        <v>1</v>
      </c>
      <c r="S484" s="43">
        <v>1</v>
      </c>
      <c r="T484" s="43">
        <v>1</v>
      </c>
      <c r="U484" s="43">
        <v>1</v>
      </c>
      <c r="V484" s="43">
        <v>1</v>
      </c>
      <c r="W484" s="45">
        <v>1</v>
      </c>
      <c r="X484" s="43">
        <v>1</v>
      </c>
      <c r="Y484" s="43">
        <v>1</v>
      </c>
      <c r="Z484" s="43">
        <v>1</v>
      </c>
      <c r="AA484" s="43">
        <v>1</v>
      </c>
      <c r="AB484" s="43">
        <v>1</v>
      </c>
      <c r="AC484" s="43">
        <v>1</v>
      </c>
      <c r="AD484" s="43">
        <v>1</v>
      </c>
      <c r="AE484" s="43">
        <v>1</v>
      </c>
      <c r="AF484" s="43">
        <v>1</v>
      </c>
      <c r="AG484" s="43">
        <v>1</v>
      </c>
      <c r="AH484" s="43">
        <v>1</v>
      </c>
      <c r="AI484" s="43">
        <v>1</v>
      </c>
      <c r="AJ484" s="43">
        <v>1</v>
      </c>
      <c r="AK484" s="43">
        <v>1</v>
      </c>
      <c r="AL484" s="43">
        <v>1</v>
      </c>
      <c r="AM484" s="43">
        <v>1</v>
      </c>
      <c r="AN484" s="43">
        <v>1</v>
      </c>
      <c r="AO484" s="43">
        <v>1</v>
      </c>
      <c r="AP484" s="43">
        <v>1</v>
      </c>
      <c r="AQ484" s="43">
        <v>1</v>
      </c>
      <c r="AR484" s="43">
        <v>1</v>
      </c>
      <c r="AS484" s="43">
        <v>1</v>
      </c>
      <c r="AT484" s="43">
        <v>1</v>
      </c>
      <c r="AU484" s="43">
        <v>1</v>
      </c>
      <c r="AV484" s="43">
        <v>1</v>
      </c>
      <c r="AW484" s="43">
        <v>1</v>
      </c>
      <c r="AX484" s="43">
        <v>1</v>
      </c>
      <c r="AY484" s="43">
        <v>1</v>
      </c>
      <c r="AZ484" s="43">
        <v>1</v>
      </c>
      <c r="BA484" s="43">
        <v>1</v>
      </c>
      <c r="BB484" s="43">
        <v>1</v>
      </c>
      <c r="BC484" s="43">
        <v>1</v>
      </c>
      <c r="BD484" s="43">
        <v>1</v>
      </c>
      <c r="BE484" s="43">
        <v>1</v>
      </c>
      <c r="BF484" s="43">
        <v>1</v>
      </c>
      <c r="BG484" s="43">
        <v>1</v>
      </c>
      <c r="BH484" s="43">
        <v>1</v>
      </c>
      <c r="BI484" s="43">
        <v>1</v>
      </c>
      <c r="BJ484" s="43">
        <v>1</v>
      </c>
      <c r="BK484" s="43">
        <v>1</v>
      </c>
      <c r="BL484" s="43">
        <v>1</v>
      </c>
      <c r="BM484" s="43">
        <v>1</v>
      </c>
      <c r="BN484" s="43">
        <v>1</v>
      </c>
      <c r="BO484" s="43">
        <v>1</v>
      </c>
      <c r="BP484" s="43">
        <v>1</v>
      </c>
      <c r="BQ484" s="43">
        <v>1</v>
      </c>
      <c r="BR484" s="43">
        <v>1</v>
      </c>
      <c r="BS484" s="43">
        <v>1</v>
      </c>
      <c r="BT484" s="43">
        <v>1</v>
      </c>
      <c r="BU484" s="43">
        <v>1</v>
      </c>
      <c r="BV484" s="43">
        <v>1</v>
      </c>
      <c r="BW484" s="43">
        <v>1</v>
      </c>
      <c r="BX484" s="43">
        <v>1</v>
      </c>
      <c r="BY484" s="43">
        <v>1</v>
      </c>
    </row>
    <row r="485" spans="1:77">
      <c r="A485" s="42" t="s">
        <v>360</v>
      </c>
      <c r="B485" s="43">
        <v>1</v>
      </c>
      <c r="C485" s="43">
        <v>1</v>
      </c>
      <c r="D485" s="43">
        <v>1</v>
      </c>
      <c r="E485" s="43"/>
      <c r="F485" s="43"/>
      <c r="G485" s="43"/>
      <c r="H485" s="43"/>
      <c r="I485" s="43"/>
      <c r="J485" s="43"/>
      <c r="K485" s="43">
        <v>0.44</v>
      </c>
      <c r="L485" s="43">
        <v>1</v>
      </c>
      <c r="M485" s="43">
        <v>1</v>
      </c>
      <c r="N485" s="43"/>
      <c r="O485" s="43">
        <v>1</v>
      </c>
      <c r="P485" s="43"/>
      <c r="Q485" s="45">
        <v>1</v>
      </c>
      <c r="R485" s="43">
        <v>1</v>
      </c>
      <c r="S485" s="43"/>
      <c r="T485" s="43"/>
      <c r="U485" s="43"/>
      <c r="V485" s="43"/>
      <c r="W485" s="45">
        <v>1</v>
      </c>
      <c r="X485" s="43"/>
      <c r="Y485" s="43">
        <v>1</v>
      </c>
      <c r="Z485" s="43">
        <v>1</v>
      </c>
      <c r="AA485" s="43">
        <v>1</v>
      </c>
      <c r="AB485" s="43"/>
      <c r="AC485" s="43"/>
      <c r="AD485" s="43"/>
      <c r="AE485" s="43"/>
      <c r="AF485" s="43">
        <v>1</v>
      </c>
      <c r="AG485" s="43">
        <v>1</v>
      </c>
      <c r="AH485" s="43"/>
      <c r="AI485" s="43"/>
      <c r="AJ485" s="43">
        <v>1</v>
      </c>
      <c r="AK485" s="43"/>
      <c r="AL485" s="43"/>
      <c r="AM485" s="43"/>
      <c r="AN485" s="43"/>
      <c r="AO485" s="43"/>
      <c r="AP485" s="43"/>
      <c r="AQ485" s="43"/>
      <c r="AR485" s="43">
        <v>1</v>
      </c>
      <c r="AS485" s="43">
        <v>1</v>
      </c>
      <c r="AT485" s="43">
        <v>1</v>
      </c>
      <c r="AU485" s="43"/>
      <c r="AV485" s="43"/>
      <c r="AW485" s="43">
        <v>1</v>
      </c>
      <c r="AX485" s="43"/>
      <c r="AY485" s="43">
        <v>1</v>
      </c>
      <c r="AZ485" s="43">
        <v>1</v>
      </c>
      <c r="BA485" s="43"/>
      <c r="BB485" s="43"/>
      <c r="BC485" s="43">
        <v>1</v>
      </c>
      <c r="BD485" s="43">
        <v>1</v>
      </c>
      <c r="BE485" s="43"/>
      <c r="BF485" s="43">
        <v>1</v>
      </c>
      <c r="BG485" s="43"/>
      <c r="BH485" s="43"/>
      <c r="BI485" s="43"/>
      <c r="BJ485" s="43">
        <v>0.28999999999999998</v>
      </c>
      <c r="BK485" s="43"/>
      <c r="BL485" s="43"/>
      <c r="BM485" s="43"/>
      <c r="BN485" s="43"/>
      <c r="BO485" s="43"/>
      <c r="BP485" s="43"/>
      <c r="BQ485" s="43"/>
      <c r="BR485" s="43">
        <v>1</v>
      </c>
      <c r="BS485" s="43"/>
      <c r="BT485" s="43"/>
      <c r="BU485" s="43"/>
      <c r="BV485" s="43"/>
      <c r="BW485" s="43"/>
      <c r="BX485" s="43"/>
      <c r="BY485" s="43"/>
    </row>
    <row r="486" spans="1:77">
      <c r="A486" s="42" t="s">
        <v>361</v>
      </c>
      <c r="B486" s="43">
        <v>1</v>
      </c>
      <c r="C486" s="43">
        <v>1</v>
      </c>
      <c r="D486" s="43">
        <v>1</v>
      </c>
      <c r="E486" s="43">
        <v>1</v>
      </c>
      <c r="F486" s="43"/>
      <c r="G486" s="43"/>
      <c r="H486" s="43"/>
      <c r="I486" s="43"/>
      <c r="J486" s="43">
        <v>1</v>
      </c>
      <c r="K486" s="43">
        <v>1</v>
      </c>
      <c r="L486" s="43"/>
      <c r="M486" s="43">
        <v>1</v>
      </c>
      <c r="N486" s="43">
        <v>1</v>
      </c>
      <c r="O486" s="43">
        <v>1</v>
      </c>
      <c r="P486" s="43"/>
      <c r="Q486" s="45">
        <v>1</v>
      </c>
      <c r="R486" s="43">
        <v>1</v>
      </c>
      <c r="S486" s="43">
        <v>1</v>
      </c>
      <c r="T486" s="43"/>
      <c r="U486" s="43"/>
      <c r="V486" s="43">
        <v>1</v>
      </c>
      <c r="W486" s="45">
        <v>1</v>
      </c>
      <c r="X486" s="43">
        <v>1</v>
      </c>
      <c r="Y486" s="43">
        <v>1</v>
      </c>
      <c r="Z486" s="43">
        <v>1</v>
      </c>
      <c r="AA486" s="43">
        <v>1</v>
      </c>
      <c r="AB486" s="43">
        <v>1</v>
      </c>
      <c r="AC486" s="43">
        <v>1</v>
      </c>
      <c r="AD486" s="43">
        <v>1</v>
      </c>
      <c r="AE486" s="43">
        <v>1</v>
      </c>
      <c r="AF486" s="43"/>
      <c r="AG486" s="43">
        <v>1</v>
      </c>
      <c r="AH486" s="43">
        <v>1</v>
      </c>
      <c r="AI486" s="43">
        <v>1</v>
      </c>
      <c r="AJ486" s="43">
        <v>1</v>
      </c>
      <c r="AK486" s="43">
        <v>1</v>
      </c>
      <c r="AL486" s="43">
        <v>1</v>
      </c>
      <c r="AM486" s="43"/>
      <c r="AN486" s="43">
        <v>1</v>
      </c>
      <c r="AO486" s="43">
        <v>1</v>
      </c>
      <c r="AP486" s="43">
        <v>1</v>
      </c>
      <c r="AQ486" s="43">
        <v>1</v>
      </c>
      <c r="AR486" s="43">
        <v>1</v>
      </c>
      <c r="AS486" s="43">
        <v>1</v>
      </c>
      <c r="AT486" s="43">
        <v>1</v>
      </c>
      <c r="AU486" s="43">
        <v>1</v>
      </c>
      <c r="AV486" s="43">
        <v>1</v>
      </c>
      <c r="AW486" s="43">
        <v>1</v>
      </c>
      <c r="AX486" s="43">
        <v>1</v>
      </c>
      <c r="AY486" s="43">
        <v>1</v>
      </c>
      <c r="AZ486" s="43">
        <v>1</v>
      </c>
      <c r="BA486" s="43">
        <v>1</v>
      </c>
      <c r="BB486" s="43"/>
      <c r="BC486" s="43">
        <v>1</v>
      </c>
      <c r="BD486" s="43">
        <v>1</v>
      </c>
      <c r="BE486" s="43">
        <v>1</v>
      </c>
      <c r="BF486" s="43">
        <v>1</v>
      </c>
      <c r="BG486" s="43">
        <v>1</v>
      </c>
      <c r="BH486" s="43">
        <v>1</v>
      </c>
      <c r="BI486" s="43">
        <v>1</v>
      </c>
      <c r="BJ486" s="43">
        <v>1</v>
      </c>
      <c r="BK486" s="43">
        <v>1</v>
      </c>
      <c r="BL486" s="43">
        <v>1</v>
      </c>
      <c r="BM486" s="43">
        <v>1</v>
      </c>
      <c r="BN486" s="43">
        <v>1</v>
      </c>
      <c r="BO486" s="43"/>
      <c r="BP486" s="43">
        <v>1</v>
      </c>
      <c r="BQ486" s="43"/>
      <c r="BR486" s="43"/>
      <c r="BS486" s="43"/>
      <c r="BT486" s="43"/>
      <c r="BU486" s="43">
        <v>1</v>
      </c>
      <c r="BV486" s="43"/>
      <c r="BW486" s="43"/>
      <c r="BX486" s="43">
        <v>1</v>
      </c>
      <c r="BY486" s="43"/>
    </row>
    <row r="487" spans="1:77">
      <c r="A487" s="42" t="s">
        <v>362</v>
      </c>
      <c r="B487" s="43">
        <v>1</v>
      </c>
      <c r="C487" s="43">
        <v>1</v>
      </c>
      <c r="D487" s="43">
        <v>1</v>
      </c>
      <c r="E487" s="43">
        <v>1</v>
      </c>
      <c r="F487" s="43">
        <v>1</v>
      </c>
      <c r="G487" s="43">
        <v>1</v>
      </c>
      <c r="H487" s="43">
        <v>1</v>
      </c>
      <c r="I487" s="43">
        <v>1</v>
      </c>
      <c r="J487" s="43">
        <v>1</v>
      </c>
      <c r="K487" s="43">
        <v>1</v>
      </c>
      <c r="L487" s="43">
        <v>1</v>
      </c>
      <c r="M487" s="43">
        <v>1</v>
      </c>
      <c r="N487" s="43">
        <v>1</v>
      </c>
      <c r="O487" s="43">
        <v>1</v>
      </c>
      <c r="P487" s="43">
        <v>1</v>
      </c>
      <c r="Q487" s="45">
        <v>1</v>
      </c>
      <c r="R487" s="43">
        <v>1</v>
      </c>
      <c r="S487" s="43">
        <v>1</v>
      </c>
      <c r="T487" s="43">
        <v>1</v>
      </c>
      <c r="U487" s="43">
        <v>1</v>
      </c>
      <c r="V487" s="43">
        <v>1</v>
      </c>
      <c r="W487" s="45">
        <v>1</v>
      </c>
      <c r="X487" s="43">
        <v>1</v>
      </c>
      <c r="Y487" s="43">
        <v>1</v>
      </c>
      <c r="Z487" s="43">
        <v>1</v>
      </c>
      <c r="AA487" s="43">
        <v>1</v>
      </c>
      <c r="AB487" s="43">
        <v>1</v>
      </c>
      <c r="AC487" s="43">
        <v>1</v>
      </c>
      <c r="AD487" s="43">
        <v>1</v>
      </c>
      <c r="AE487" s="43">
        <v>1</v>
      </c>
      <c r="AF487" s="43">
        <v>1</v>
      </c>
      <c r="AG487" s="43">
        <v>1</v>
      </c>
      <c r="AH487" s="43">
        <v>1</v>
      </c>
      <c r="AI487" s="43">
        <v>1</v>
      </c>
      <c r="AJ487" s="43">
        <v>1</v>
      </c>
      <c r="AK487" s="43">
        <v>1</v>
      </c>
      <c r="AL487" s="43">
        <v>1</v>
      </c>
      <c r="AM487" s="43">
        <v>1</v>
      </c>
      <c r="AN487" s="43">
        <v>1</v>
      </c>
      <c r="AO487" s="43">
        <v>1</v>
      </c>
      <c r="AP487" s="43">
        <v>1</v>
      </c>
      <c r="AQ487" s="43">
        <v>1</v>
      </c>
      <c r="AR487" s="43">
        <v>1</v>
      </c>
      <c r="AS487" s="43">
        <v>1</v>
      </c>
      <c r="AT487" s="43">
        <v>1</v>
      </c>
      <c r="AU487" s="43">
        <v>1</v>
      </c>
      <c r="AV487" s="43">
        <v>1</v>
      </c>
      <c r="AW487" s="43">
        <v>1</v>
      </c>
      <c r="AX487" s="43">
        <v>1</v>
      </c>
      <c r="AY487" s="43">
        <v>1</v>
      </c>
      <c r="AZ487" s="43">
        <v>1</v>
      </c>
      <c r="BA487" s="43">
        <v>1</v>
      </c>
      <c r="BB487" s="43">
        <v>1</v>
      </c>
      <c r="BC487" s="43">
        <v>1</v>
      </c>
      <c r="BD487" s="43">
        <v>1</v>
      </c>
      <c r="BE487" s="43">
        <v>1</v>
      </c>
      <c r="BF487" s="43">
        <v>1</v>
      </c>
      <c r="BG487" s="43">
        <v>1</v>
      </c>
      <c r="BH487" s="43">
        <v>1</v>
      </c>
      <c r="BI487" s="43">
        <v>1</v>
      </c>
      <c r="BJ487" s="43">
        <v>1</v>
      </c>
      <c r="BK487" s="43">
        <v>1</v>
      </c>
      <c r="BL487" s="43">
        <v>1</v>
      </c>
      <c r="BM487" s="43">
        <v>1</v>
      </c>
      <c r="BN487" s="43">
        <v>1</v>
      </c>
      <c r="BO487" s="43">
        <v>1</v>
      </c>
      <c r="BP487" s="43">
        <v>1</v>
      </c>
      <c r="BQ487" s="43">
        <v>1</v>
      </c>
      <c r="BR487" s="43">
        <v>1</v>
      </c>
      <c r="BS487" s="43">
        <v>1</v>
      </c>
      <c r="BT487" s="43">
        <v>1</v>
      </c>
      <c r="BU487" s="43">
        <v>1</v>
      </c>
      <c r="BV487" s="43">
        <v>1</v>
      </c>
      <c r="BW487" s="43">
        <v>1</v>
      </c>
      <c r="BX487" s="43">
        <v>1</v>
      </c>
      <c r="BY487" s="43">
        <v>1</v>
      </c>
    </row>
    <row r="488" spans="1:77">
      <c r="A488" s="42" t="s">
        <v>363</v>
      </c>
      <c r="B488" s="43">
        <v>1</v>
      </c>
      <c r="C488" s="43">
        <v>1</v>
      </c>
      <c r="D488" s="43">
        <v>1</v>
      </c>
      <c r="E488" s="43">
        <v>1</v>
      </c>
      <c r="F488" s="43">
        <v>1</v>
      </c>
      <c r="G488" s="43"/>
      <c r="H488" s="43">
        <v>1</v>
      </c>
      <c r="I488" s="43">
        <v>1</v>
      </c>
      <c r="J488" s="43">
        <v>1</v>
      </c>
      <c r="K488" s="43">
        <v>1</v>
      </c>
      <c r="L488" s="43">
        <v>1</v>
      </c>
      <c r="M488" s="43">
        <v>1</v>
      </c>
      <c r="N488" s="43">
        <v>1</v>
      </c>
      <c r="O488" s="43">
        <v>1</v>
      </c>
      <c r="P488" s="43">
        <v>1</v>
      </c>
      <c r="Q488" s="45">
        <v>1</v>
      </c>
      <c r="R488" s="43">
        <v>1</v>
      </c>
      <c r="S488" s="43">
        <v>1</v>
      </c>
      <c r="T488" s="43">
        <v>1</v>
      </c>
      <c r="U488" s="43">
        <v>1</v>
      </c>
      <c r="V488" s="43">
        <v>1</v>
      </c>
      <c r="W488" s="45">
        <v>1</v>
      </c>
      <c r="X488" s="43">
        <v>1</v>
      </c>
      <c r="Y488" s="43">
        <v>1</v>
      </c>
      <c r="Z488" s="43">
        <v>1</v>
      </c>
      <c r="AA488" s="43">
        <v>1</v>
      </c>
      <c r="AB488" s="43">
        <v>1</v>
      </c>
      <c r="AC488" s="43">
        <v>1</v>
      </c>
      <c r="AD488" s="43">
        <v>1</v>
      </c>
      <c r="AE488" s="43">
        <v>1</v>
      </c>
      <c r="AF488" s="43">
        <v>1</v>
      </c>
      <c r="AG488" s="43">
        <v>1</v>
      </c>
      <c r="AH488" s="43">
        <v>1</v>
      </c>
      <c r="AI488" s="43">
        <v>1</v>
      </c>
      <c r="AJ488" s="43">
        <v>1</v>
      </c>
      <c r="AK488" s="43">
        <v>1</v>
      </c>
      <c r="AL488" s="43">
        <v>1</v>
      </c>
      <c r="AM488" s="43">
        <v>1</v>
      </c>
      <c r="AN488" s="43">
        <v>1</v>
      </c>
      <c r="AO488" s="43">
        <v>1</v>
      </c>
      <c r="AP488" s="43">
        <v>1</v>
      </c>
      <c r="AQ488" s="43">
        <v>1</v>
      </c>
      <c r="AR488" s="43">
        <v>1</v>
      </c>
      <c r="AS488" s="43">
        <v>1</v>
      </c>
      <c r="AT488" s="43">
        <v>1</v>
      </c>
      <c r="AU488" s="43">
        <v>1</v>
      </c>
      <c r="AV488" s="43">
        <v>1</v>
      </c>
      <c r="AW488" s="43">
        <v>1</v>
      </c>
      <c r="AX488" s="43">
        <v>1</v>
      </c>
      <c r="AY488" s="43">
        <v>1</v>
      </c>
      <c r="AZ488" s="43">
        <v>1</v>
      </c>
      <c r="BA488" s="43">
        <v>1</v>
      </c>
      <c r="BB488" s="43">
        <v>1</v>
      </c>
      <c r="BC488" s="43">
        <v>1</v>
      </c>
      <c r="BD488" s="43">
        <v>1</v>
      </c>
      <c r="BE488" s="43">
        <v>1</v>
      </c>
      <c r="BF488" s="43">
        <v>1</v>
      </c>
      <c r="BG488" s="43">
        <v>1</v>
      </c>
      <c r="BH488" s="43">
        <v>1</v>
      </c>
      <c r="BI488" s="43">
        <v>1</v>
      </c>
      <c r="BJ488" s="43">
        <v>1</v>
      </c>
      <c r="BK488" s="43">
        <v>1</v>
      </c>
      <c r="BL488" s="43">
        <v>1</v>
      </c>
      <c r="BM488" s="43">
        <v>1</v>
      </c>
      <c r="BN488" s="43">
        <v>1</v>
      </c>
      <c r="BO488" s="43">
        <v>1</v>
      </c>
      <c r="BP488" s="43">
        <v>1</v>
      </c>
      <c r="BQ488" s="43">
        <v>1</v>
      </c>
      <c r="BR488" s="43">
        <v>1</v>
      </c>
      <c r="BS488" s="43">
        <v>1</v>
      </c>
      <c r="BT488" s="43">
        <v>1</v>
      </c>
      <c r="BU488" s="43">
        <v>1</v>
      </c>
      <c r="BV488" s="43">
        <v>1</v>
      </c>
      <c r="BW488" s="43">
        <v>1</v>
      </c>
      <c r="BX488" s="43">
        <v>1</v>
      </c>
      <c r="BY488" s="43">
        <v>1</v>
      </c>
    </row>
    <row r="489" spans="1:77">
      <c r="A489" s="42" t="s">
        <v>364</v>
      </c>
      <c r="B489" s="43">
        <v>1</v>
      </c>
      <c r="C489" s="43">
        <v>1</v>
      </c>
      <c r="D489" s="43">
        <v>1</v>
      </c>
      <c r="E489" s="43">
        <v>1</v>
      </c>
      <c r="F489" s="43">
        <v>1</v>
      </c>
      <c r="G489" s="43"/>
      <c r="H489" s="43">
        <v>1</v>
      </c>
      <c r="I489" s="43">
        <v>1</v>
      </c>
      <c r="J489" s="43">
        <v>1</v>
      </c>
      <c r="K489" s="43">
        <v>1</v>
      </c>
      <c r="L489" s="43">
        <v>1</v>
      </c>
      <c r="M489" s="43">
        <v>1</v>
      </c>
      <c r="N489" s="43">
        <v>1</v>
      </c>
      <c r="O489" s="43">
        <v>1</v>
      </c>
      <c r="P489" s="43">
        <v>1</v>
      </c>
      <c r="Q489" s="45">
        <v>1</v>
      </c>
      <c r="R489" s="43">
        <v>1</v>
      </c>
      <c r="S489" s="43">
        <v>1</v>
      </c>
      <c r="T489" s="43">
        <v>1</v>
      </c>
      <c r="U489" s="43">
        <v>1</v>
      </c>
      <c r="V489" s="43">
        <v>1</v>
      </c>
      <c r="W489" s="45">
        <v>1</v>
      </c>
      <c r="X489" s="43">
        <v>1</v>
      </c>
      <c r="Y489" s="43">
        <v>1</v>
      </c>
      <c r="Z489" s="43">
        <v>1</v>
      </c>
      <c r="AA489" s="43">
        <v>1</v>
      </c>
      <c r="AB489" s="43">
        <v>1</v>
      </c>
      <c r="AC489" s="43">
        <v>1</v>
      </c>
      <c r="AD489" s="43">
        <v>1</v>
      </c>
      <c r="AE489" s="43">
        <v>1</v>
      </c>
      <c r="AF489" s="43">
        <v>1</v>
      </c>
      <c r="AG489" s="43">
        <v>1</v>
      </c>
      <c r="AH489" s="43">
        <v>1</v>
      </c>
      <c r="AI489" s="43">
        <v>1</v>
      </c>
      <c r="AJ489" s="43">
        <v>1</v>
      </c>
      <c r="AK489" s="43">
        <v>1</v>
      </c>
      <c r="AL489" s="43">
        <v>1</v>
      </c>
      <c r="AM489" s="43">
        <v>1</v>
      </c>
      <c r="AN489" s="43">
        <v>1</v>
      </c>
      <c r="AO489" s="43">
        <v>1</v>
      </c>
      <c r="AP489" s="43">
        <v>1</v>
      </c>
      <c r="AQ489" s="43">
        <v>1</v>
      </c>
      <c r="AR489" s="43">
        <v>1</v>
      </c>
      <c r="AS489" s="43">
        <v>1</v>
      </c>
      <c r="AT489" s="43">
        <v>1</v>
      </c>
      <c r="AU489" s="43">
        <v>1</v>
      </c>
      <c r="AV489" s="43">
        <v>1</v>
      </c>
      <c r="AW489" s="43">
        <v>1</v>
      </c>
      <c r="AX489" s="43">
        <v>1</v>
      </c>
      <c r="AY489" s="43">
        <v>1</v>
      </c>
      <c r="AZ489" s="43">
        <v>1</v>
      </c>
      <c r="BA489" s="43">
        <v>1</v>
      </c>
      <c r="BB489" s="43">
        <v>1</v>
      </c>
      <c r="BC489" s="43">
        <v>1</v>
      </c>
      <c r="BD489" s="43">
        <v>1</v>
      </c>
      <c r="BE489" s="43">
        <v>1</v>
      </c>
      <c r="BF489" s="43">
        <v>1</v>
      </c>
      <c r="BG489" s="43">
        <v>1</v>
      </c>
      <c r="BH489" s="43">
        <v>1</v>
      </c>
      <c r="BI489" s="43">
        <v>1</v>
      </c>
      <c r="BJ489" s="43">
        <v>1</v>
      </c>
      <c r="BK489" s="43">
        <v>1</v>
      </c>
      <c r="BL489" s="43">
        <v>1</v>
      </c>
      <c r="BM489" s="43">
        <v>1</v>
      </c>
      <c r="BN489" s="43">
        <v>1</v>
      </c>
      <c r="BO489" s="43">
        <v>1</v>
      </c>
      <c r="BP489" s="43">
        <v>1</v>
      </c>
      <c r="BQ489" s="43">
        <v>1</v>
      </c>
      <c r="BR489" s="43">
        <v>1</v>
      </c>
      <c r="BS489" s="43">
        <v>1</v>
      </c>
      <c r="BT489" s="43">
        <v>1</v>
      </c>
      <c r="BU489" s="43">
        <v>1</v>
      </c>
      <c r="BV489" s="43">
        <v>1</v>
      </c>
      <c r="BW489" s="43">
        <v>1</v>
      </c>
      <c r="BX489" s="43">
        <v>1</v>
      </c>
      <c r="BY489" s="43">
        <v>1</v>
      </c>
    </row>
    <row r="490" spans="1:77">
      <c r="A490" s="42" t="s">
        <v>366</v>
      </c>
      <c r="B490" s="43">
        <v>1</v>
      </c>
      <c r="C490" s="43">
        <v>1</v>
      </c>
      <c r="D490" s="43">
        <v>1</v>
      </c>
      <c r="E490" s="43">
        <v>1</v>
      </c>
      <c r="F490" s="43">
        <v>1</v>
      </c>
      <c r="G490" s="43"/>
      <c r="H490" s="43">
        <v>1</v>
      </c>
      <c r="I490" s="43">
        <v>1</v>
      </c>
      <c r="J490" s="43">
        <v>1</v>
      </c>
      <c r="K490" s="43">
        <v>1</v>
      </c>
      <c r="L490" s="43">
        <v>1</v>
      </c>
      <c r="M490" s="43">
        <v>1</v>
      </c>
      <c r="N490" s="43">
        <v>1</v>
      </c>
      <c r="O490" s="43">
        <v>1</v>
      </c>
      <c r="P490" s="43">
        <v>1</v>
      </c>
      <c r="Q490" s="45">
        <v>1</v>
      </c>
      <c r="R490" s="43">
        <v>1</v>
      </c>
      <c r="S490" s="43">
        <v>1</v>
      </c>
      <c r="T490" s="43">
        <v>1</v>
      </c>
      <c r="U490" s="43">
        <v>1</v>
      </c>
      <c r="V490" s="43">
        <v>1</v>
      </c>
      <c r="W490" s="45">
        <v>1</v>
      </c>
      <c r="X490" s="43">
        <v>1</v>
      </c>
      <c r="Y490" s="43">
        <v>1</v>
      </c>
      <c r="Z490" s="43">
        <v>1</v>
      </c>
      <c r="AA490" s="43">
        <v>1</v>
      </c>
      <c r="AB490" s="43">
        <v>1</v>
      </c>
      <c r="AC490" s="43">
        <v>1</v>
      </c>
      <c r="AD490" s="43">
        <v>1</v>
      </c>
      <c r="AE490" s="43">
        <v>1</v>
      </c>
      <c r="AF490" s="43">
        <v>1</v>
      </c>
      <c r="AG490" s="43">
        <v>1</v>
      </c>
      <c r="AH490" s="43">
        <v>1</v>
      </c>
      <c r="AI490" s="43">
        <v>1</v>
      </c>
      <c r="AJ490" s="43">
        <v>1</v>
      </c>
      <c r="AK490" s="43">
        <v>1</v>
      </c>
      <c r="AL490" s="43">
        <v>1</v>
      </c>
      <c r="AM490" s="43">
        <v>1</v>
      </c>
      <c r="AN490" s="43">
        <v>1</v>
      </c>
      <c r="AO490" s="43">
        <v>1</v>
      </c>
      <c r="AP490" s="43">
        <v>1</v>
      </c>
      <c r="AQ490" s="43">
        <v>1</v>
      </c>
      <c r="AR490" s="43">
        <v>1</v>
      </c>
      <c r="AS490" s="43">
        <v>1</v>
      </c>
      <c r="AT490" s="43">
        <v>1</v>
      </c>
      <c r="AU490" s="43">
        <v>1</v>
      </c>
      <c r="AV490" s="43">
        <v>1</v>
      </c>
      <c r="AW490" s="43">
        <v>1</v>
      </c>
      <c r="AX490" s="43">
        <v>1</v>
      </c>
      <c r="AY490" s="43">
        <v>1</v>
      </c>
      <c r="AZ490" s="43">
        <v>1</v>
      </c>
      <c r="BA490" s="43">
        <v>1</v>
      </c>
      <c r="BB490" s="43">
        <v>1</v>
      </c>
      <c r="BC490" s="43">
        <v>1</v>
      </c>
      <c r="BD490" s="43">
        <v>1</v>
      </c>
      <c r="BE490" s="43">
        <v>1</v>
      </c>
      <c r="BF490" s="43">
        <v>1</v>
      </c>
      <c r="BG490" s="43">
        <v>1</v>
      </c>
      <c r="BH490" s="43">
        <v>1</v>
      </c>
      <c r="BI490" s="43">
        <v>1</v>
      </c>
      <c r="BJ490" s="43">
        <v>1</v>
      </c>
      <c r="BK490" s="43">
        <v>1</v>
      </c>
      <c r="BL490" s="43">
        <v>1</v>
      </c>
      <c r="BM490" s="43">
        <v>1</v>
      </c>
      <c r="BN490" s="43">
        <v>1</v>
      </c>
      <c r="BO490" s="43">
        <v>1</v>
      </c>
      <c r="BP490" s="43">
        <v>1</v>
      </c>
      <c r="BQ490" s="43">
        <v>1</v>
      </c>
      <c r="BR490" s="43">
        <v>1</v>
      </c>
      <c r="BS490" s="43">
        <v>1</v>
      </c>
      <c r="BT490" s="43">
        <v>1</v>
      </c>
      <c r="BU490" s="43">
        <v>1</v>
      </c>
      <c r="BV490" s="43">
        <v>1</v>
      </c>
      <c r="BW490" s="43">
        <v>1</v>
      </c>
      <c r="BX490" s="43">
        <v>1</v>
      </c>
      <c r="BY490" s="43">
        <v>1</v>
      </c>
    </row>
    <row r="491" spans="1:77">
      <c r="A491" s="42" t="s">
        <v>367</v>
      </c>
      <c r="B491" s="43">
        <v>1</v>
      </c>
      <c r="C491" s="43">
        <v>1</v>
      </c>
      <c r="D491" s="43">
        <v>1</v>
      </c>
      <c r="E491" s="43">
        <v>1</v>
      </c>
      <c r="F491" s="43">
        <v>1</v>
      </c>
      <c r="G491" s="43"/>
      <c r="H491" s="43">
        <v>1</v>
      </c>
      <c r="I491" s="43">
        <v>1</v>
      </c>
      <c r="J491" s="43">
        <v>1</v>
      </c>
      <c r="K491" s="43">
        <v>1</v>
      </c>
      <c r="L491" s="43">
        <v>1</v>
      </c>
      <c r="M491" s="43">
        <v>1</v>
      </c>
      <c r="N491" s="43">
        <v>1</v>
      </c>
      <c r="O491" s="43">
        <v>1</v>
      </c>
      <c r="P491" s="43">
        <v>1</v>
      </c>
      <c r="Q491" s="45">
        <v>1</v>
      </c>
      <c r="R491" s="43">
        <v>1</v>
      </c>
      <c r="S491" s="43">
        <v>1</v>
      </c>
      <c r="T491" s="43">
        <v>1</v>
      </c>
      <c r="U491" s="43">
        <v>1</v>
      </c>
      <c r="V491" s="43">
        <v>1</v>
      </c>
      <c r="W491" s="45">
        <v>1</v>
      </c>
      <c r="X491" s="43">
        <v>1</v>
      </c>
      <c r="Y491" s="43">
        <v>1</v>
      </c>
      <c r="Z491" s="43">
        <v>1</v>
      </c>
      <c r="AA491" s="43">
        <v>1</v>
      </c>
      <c r="AB491" s="43">
        <v>1</v>
      </c>
      <c r="AC491" s="43">
        <v>1</v>
      </c>
      <c r="AD491" s="43">
        <v>1</v>
      </c>
      <c r="AE491" s="43">
        <v>1</v>
      </c>
      <c r="AF491" s="43">
        <v>1</v>
      </c>
      <c r="AG491" s="43">
        <v>1</v>
      </c>
      <c r="AH491" s="43">
        <v>1</v>
      </c>
      <c r="AI491" s="43">
        <v>1</v>
      </c>
      <c r="AJ491" s="43">
        <v>1</v>
      </c>
      <c r="AK491" s="43">
        <v>1</v>
      </c>
      <c r="AL491" s="43">
        <v>1</v>
      </c>
      <c r="AM491" s="43">
        <v>1</v>
      </c>
      <c r="AN491" s="43">
        <v>1</v>
      </c>
      <c r="AO491" s="43">
        <v>1</v>
      </c>
      <c r="AP491" s="43">
        <v>1</v>
      </c>
      <c r="AQ491" s="43">
        <v>1</v>
      </c>
      <c r="AR491" s="43">
        <v>1</v>
      </c>
      <c r="AS491" s="43">
        <v>1</v>
      </c>
      <c r="AT491" s="43">
        <v>1</v>
      </c>
      <c r="AU491" s="43">
        <v>1</v>
      </c>
      <c r="AV491" s="43">
        <v>1</v>
      </c>
      <c r="AW491" s="43">
        <v>1</v>
      </c>
      <c r="AX491" s="43">
        <v>1</v>
      </c>
      <c r="AY491" s="43">
        <v>1</v>
      </c>
      <c r="AZ491" s="43">
        <v>1</v>
      </c>
      <c r="BA491" s="43">
        <v>1</v>
      </c>
      <c r="BB491" s="43">
        <v>1</v>
      </c>
      <c r="BC491" s="43">
        <v>1</v>
      </c>
      <c r="BD491" s="43">
        <v>1</v>
      </c>
      <c r="BE491" s="43">
        <v>1</v>
      </c>
      <c r="BF491" s="43">
        <v>1</v>
      </c>
      <c r="BG491" s="43">
        <v>1</v>
      </c>
      <c r="BH491" s="43">
        <v>1</v>
      </c>
      <c r="BI491" s="43">
        <v>1</v>
      </c>
      <c r="BJ491" s="43">
        <v>1</v>
      </c>
      <c r="BK491" s="43">
        <v>1</v>
      </c>
      <c r="BL491" s="43">
        <v>1</v>
      </c>
      <c r="BM491" s="43">
        <v>1</v>
      </c>
      <c r="BN491" s="43">
        <v>1</v>
      </c>
      <c r="BO491" s="43">
        <v>1</v>
      </c>
      <c r="BP491" s="43">
        <v>1</v>
      </c>
      <c r="BQ491" s="43">
        <v>1</v>
      </c>
      <c r="BR491" s="43">
        <v>1</v>
      </c>
      <c r="BS491" s="43">
        <v>1</v>
      </c>
      <c r="BT491" s="43">
        <v>1</v>
      </c>
      <c r="BU491" s="43">
        <v>1</v>
      </c>
      <c r="BV491" s="43">
        <v>1</v>
      </c>
      <c r="BW491" s="43">
        <v>1</v>
      </c>
      <c r="BX491" s="43">
        <v>1</v>
      </c>
      <c r="BY491" s="43">
        <v>1</v>
      </c>
    </row>
    <row r="492" spans="1:77">
      <c r="A492" s="42" t="s">
        <v>368</v>
      </c>
      <c r="B492" s="43">
        <v>1</v>
      </c>
      <c r="C492" s="43">
        <v>1</v>
      </c>
      <c r="D492" s="43">
        <v>1</v>
      </c>
      <c r="E492" s="43"/>
      <c r="F492" s="43"/>
      <c r="G492" s="43"/>
      <c r="H492" s="43">
        <v>1</v>
      </c>
      <c r="I492" s="43"/>
      <c r="J492" s="43"/>
      <c r="K492" s="43">
        <v>1</v>
      </c>
      <c r="L492" s="43"/>
      <c r="M492" s="43"/>
      <c r="N492" s="43"/>
      <c r="O492" s="43">
        <v>1</v>
      </c>
      <c r="P492" s="43">
        <v>1</v>
      </c>
      <c r="Q492" s="45">
        <v>1</v>
      </c>
      <c r="R492" s="43"/>
      <c r="S492" s="43"/>
      <c r="T492" s="43"/>
      <c r="U492" s="43"/>
      <c r="V492" s="43"/>
      <c r="W492" s="45">
        <v>1</v>
      </c>
      <c r="X492" s="43"/>
      <c r="Y492" s="43"/>
      <c r="Z492" s="43">
        <v>1</v>
      </c>
      <c r="AA492" s="43"/>
      <c r="AB492" s="43">
        <v>1</v>
      </c>
      <c r="AC492" s="43"/>
      <c r="AD492" s="43"/>
      <c r="AE492" s="43"/>
      <c r="AF492" s="43"/>
      <c r="AG492" s="43">
        <v>1</v>
      </c>
      <c r="AH492" s="43">
        <v>1</v>
      </c>
      <c r="AI492" s="43"/>
      <c r="AJ492" s="43">
        <v>1</v>
      </c>
      <c r="AK492" s="43"/>
      <c r="AL492" s="43">
        <v>1</v>
      </c>
      <c r="AM492" s="43"/>
      <c r="AN492" s="43"/>
      <c r="AO492" s="43"/>
      <c r="AP492" s="43"/>
      <c r="AQ492" s="43">
        <v>1</v>
      </c>
      <c r="AR492" s="43"/>
      <c r="AS492" s="43">
        <v>1</v>
      </c>
      <c r="AT492" s="43"/>
      <c r="AU492" s="43"/>
      <c r="AV492" s="43"/>
      <c r="AW492" s="43">
        <v>1</v>
      </c>
      <c r="AX492" s="43"/>
      <c r="AY492" s="43">
        <v>1</v>
      </c>
      <c r="AZ492" s="43"/>
      <c r="BA492" s="43"/>
      <c r="BB492" s="43"/>
      <c r="BC492" s="43">
        <v>1</v>
      </c>
      <c r="BD492" s="43">
        <v>1</v>
      </c>
      <c r="BE492" s="43"/>
      <c r="BF492" s="43">
        <v>1</v>
      </c>
      <c r="BG492" s="43"/>
      <c r="BH492" s="43"/>
      <c r="BI492" s="43">
        <v>1</v>
      </c>
      <c r="BJ492" s="43"/>
      <c r="BK492" s="43"/>
      <c r="BL492" s="43"/>
      <c r="BM492" s="43"/>
      <c r="BN492" s="43"/>
      <c r="BO492" s="43"/>
      <c r="BP492" s="43"/>
      <c r="BQ492" s="43"/>
      <c r="BR492" s="43"/>
      <c r="BS492" s="43"/>
      <c r="BT492" s="43"/>
      <c r="BU492" s="43"/>
      <c r="BV492" s="43"/>
      <c r="BW492" s="43"/>
      <c r="BX492" s="43"/>
      <c r="BY492" s="43"/>
    </row>
    <row r="493" spans="1:77">
      <c r="A493" s="42" t="s">
        <v>369</v>
      </c>
      <c r="B493" s="43"/>
      <c r="C493" s="43">
        <v>1</v>
      </c>
      <c r="D493" s="43">
        <v>1</v>
      </c>
      <c r="E493" s="43"/>
      <c r="F493" s="43"/>
      <c r="G493" s="43"/>
      <c r="H493" s="43"/>
      <c r="I493" s="43"/>
      <c r="J493" s="43"/>
      <c r="K493" s="43"/>
      <c r="L493" s="43"/>
      <c r="M493" s="43"/>
      <c r="N493" s="43"/>
      <c r="O493" s="43"/>
      <c r="P493" s="43"/>
      <c r="Q493" s="45">
        <v>1</v>
      </c>
      <c r="R493" s="43"/>
      <c r="S493" s="43"/>
      <c r="T493" s="43"/>
      <c r="U493" s="43"/>
      <c r="V493" s="43">
        <v>1</v>
      </c>
      <c r="W493" s="45">
        <v>1</v>
      </c>
      <c r="X493" s="43"/>
      <c r="Y493" s="43"/>
      <c r="Z493" s="43"/>
      <c r="AA493" s="43"/>
      <c r="AB493" s="43"/>
      <c r="AC493" s="43"/>
      <c r="AD493" s="43"/>
      <c r="AE493" s="43"/>
      <c r="AF493" s="43"/>
      <c r="AG493" s="43"/>
      <c r="AH493" s="43"/>
      <c r="AI493" s="43"/>
      <c r="AJ493" s="43"/>
      <c r="AK493" s="43"/>
      <c r="AL493" s="43"/>
      <c r="AM493" s="43"/>
      <c r="AN493" s="43"/>
      <c r="AO493" s="43"/>
      <c r="AP493" s="43"/>
      <c r="AQ493" s="43"/>
      <c r="AR493" s="43"/>
      <c r="AS493" s="43"/>
      <c r="AT493" s="43"/>
      <c r="AU493" s="43"/>
      <c r="AV493" s="43"/>
      <c r="AW493" s="43"/>
      <c r="AX493" s="43"/>
      <c r="AY493" s="43"/>
      <c r="AZ493" s="43"/>
      <c r="BA493" s="43"/>
      <c r="BB493" s="43"/>
      <c r="BC493" s="43">
        <v>1</v>
      </c>
      <c r="BD493" s="43">
        <v>0</v>
      </c>
      <c r="BE493" s="43"/>
      <c r="BF493" s="43"/>
      <c r="BG493" s="43"/>
      <c r="BH493" s="43"/>
      <c r="BI493" s="43"/>
      <c r="BJ493" s="43"/>
      <c r="BK493" s="43"/>
      <c r="BL493" s="43"/>
      <c r="BM493" s="43"/>
      <c r="BN493" s="43"/>
      <c r="BO493" s="43"/>
      <c r="BP493" s="43"/>
      <c r="BQ493" s="43"/>
      <c r="BR493" s="43"/>
      <c r="BS493" s="43"/>
      <c r="BT493" s="43"/>
      <c r="BU493" s="43"/>
      <c r="BV493" s="43"/>
      <c r="BW493" s="43"/>
      <c r="BX493" s="43"/>
      <c r="BY493" s="43"/>
    </row>
    <row r="494" spans="1:77">
      <c r="A494" s="57" t="s">
        <v>370</v>
      </c>
      <c r="B494" s="43">
        <v>1</v>
      </c>
      <c r="C494" s="43">
        <v>1</v>
      </c>
      <c r="D494" s="43">
        <v>1</v>
      </c>
      <c r="E494" s="43">
        <v>1</v>
      </c>
      <c r="F494" s="43">
        <v>1</v>
      </c>
      <c r="G494" s="43"/>
      <c r="H494" s="43">
        <v>1</v>
      </c>
      <c r="I494" s="43">
        <v>1</v>
      </c>
      <c r="J494" s="43">
        <v>1</v>
      </c>
      <c r="K494" s="43">
        <v>1</v>
      </c>
      <c r="L494" s="43">
        <v>1</v>
      </c>
      <c r="M494" s="43">
        <v>1</v>
      </c>
      <c r="N494" s="43">
        <v>1</v>
      </c>
      <c r="O494" s="43">
        <v>1</v>
      </c>
      <c r="P494" s="43">
        <v>1</v>
      </c>
      <c r="Q494" s="45">
        <v>1</v>
      </c>
      <c r="R494" s="43">
        <v>1</v>
      </c>
      <c r="S494" s="43">
        <v>1</v>
      </c>
      <c r="T494" s="43">
        <v>1</v>
      </c>
      <c r="U494" s="43">
        <v>1</v>
      </c>
      <c r="V494" s="43">
        <v>1</v>
      </c>
      <c r="W494" s="45">
        <v>1</v>
      </c>
      <c r="X494" s="43">
        <v>1</v>
      </c>
      <c r="Y494" s="43">
        <v>1</v>
      </c>
      <c r="Z494" s="43">
        <v>1</v>
      </c>
      <c r="AA494" s="43">
        <v>1</v>
      </c>
      <c r="AB494" s="43">
        <v>1</v>
      </c>
      <c r="AC494" s="43">
        <v>1</v>
      </c>
      <c r="AD494" s="43">
        <v>1</v>
      </c>
      <c r="AE494" s="43">
        <v>1</v>
      </c>
      <c r="AF494" s="43">
        <v>1</v>
      </c>
      <c r="AG494" s="43">
        <v>1</v>
      </c>
      <c r="AH494" s="43">
        <v>1</v>
      </c>
      <c r="AI494" s="43">
        <v>1</v>
      </c>
      <c r="AJ494" s="43">
        <v>1</v>
      </c>
      <c r="AK494" s="43">
        <v>1</v>
      </c>
      <c r="AL494" s="43">
        <v>1</v>
      </c>
      <c r="AM494" s="43">
        <v>1</v>
      </c>
      <c r="AN494" s="43">
        <v>1</v>
      </c>
      <c r="AO494" s="43">
        <v>1</v>
      </c>
      <c r="AP494" s="43">
        <v>1</v>
      </c>
      <c r="AQ494" s="43">
        <v>1</v>
      </c>
      <c r="AR494" s="43">
        <v>1</v>
      </c>
      <c r="AS494" s="43">
        <v>1</v>
      </c>
      <c r="AT494" s="43">
        <v>1</v>
      </c>
      <c r="AU494" s="43">
        <v>1</v>
      </c>
      <c r="AV494" s="43">
        <v>1</v>
      </c>
      <c r="AW494" s="43">
        <v>1</v>
      </c>
      <c r="AX494" s="43">
        <v>1</v>
      </c>
      <c r="AY494" s="43">
        <v>1</v>
      </c>
      <c r="AZ494" s="43">
        <v>1</v>
      </c>
      <c r="BA494" s="43">
        <v>1</v>
      </c>
      <c r="BB494" s="43">
        <v>1</v>
      </c>
      <c r="BC494" s="43">
        <v>1</v>
      </c>
      <c r="BD494" s="43">
        <v>1</v>
      </c>
      <c r="BE494" s="43">
        <v>1</v>
      </c>
      <c r="BF494" s="43">
        <v>1</v>
      </c>
      <c r="BG494" s="43">
        <v>1</v>
      </c>
      <c r="BH494" s="43">
        <v>1</v>
      </c>
      <c r="BI494" s="43">
        <v>1</v>
      </c>
      <c r="BJ494" s="43">
        <v>1</v>
      </c>
      <c r="BK494" s="43">
        <v>1</v>
      </c>
      <c r="BL494" s="43">
        <v>1</v>
      </c>
      <c r="BM494" s="43">
        <v>1</v>
      </c>
      <c r="BN494" s="43">
        <v>1</v>
      </c>
      <c r="BO494" s="43">
        <v>1</v>
      </c>
      <c r="BP494" s="43">
        <v>1</v>
      </c>
      <c r="BQ494" s="43">
        <v>1</v>
      </c>
      <c r="BR494" s="43">
        <v>1</v>
      </c>
      <c r="BS494" s="43">
        <v>1</v>
      </c>
      <c r="BT494" s="43">
        <v>1</v>
      </c>
      <c r="BU494" s="43">
        <v>1</v>
      </c>
      <c r="BV494" s="43">
        <v>1</v>
      </c>
      <c r="BW494" s="43">
        <v>1</v>
      </c>
      <c r="BX494" s="43">
        <v>1</v>
      </c>
      <c r="BY494" s="43">
        <v>1</v>
      </c>
    </row>
    <row r="495" spans="1:77">
      <c r="A495" s="42" t="s">
        <v>371</v>
      </c>
      <c r="B495" s="43">
        <v>1</v>
      </c>
      <c r="C495" s="43">
        <v>1</v>
      </c>
      <c r="D495" s="43">
        <v>1</v>
      </c>
      <c r="E495" s="43"/>
      <c r="F495" s="43">
        <v>1</v>
      </c>
      <c r="G495" s="43">
        <v>1</v>
      </c>
      <c r="H495" s="43">
        <v>1</v>
      </c>
      <c r="I495" s="43">
        <v>1</v>
      </c>
      <c r="J495" s="43">
        <v>1</v>
      </c>
      <c r="K495" s="43">
        <v>1</v>
      </c>
      <c r="L495" s="43">
        <v>1</v>
      </c>
      <c r="M495" s="43">
        <v>1</v>
      </c>
      <c r="N495" s="43">
        <v>1</v>
      </c>
      <c r="O495" s="43">
        <v>1</v>
      </c>
      <c r="P495" s="43">
        <v>1</v>
      </c>
      <c r="Q495" s="45">
        <v>1</v>
      </c>
      <c r="R495" s="43">
        <v>1</v>
      </c>
      <c r="S495" s="43">
        <v>1</v>
      </c>
      <c r="T495" s="43">
        <v>1</v>
      </c>
      <c r="U495" s="43">
        <v>1</v>
      </c>
      <c r="V495" s="43">
        <v>1</v>
      </c>
      <c r="W495" s="45">
        <v>1</v>
      </c>
      <c r="X495" s="43">
        <v>1</v>
      </c>
      <c r="Y495" s="43">
        <v>1</v>
      </c>
      <c r="Z495" s="43">
        <v>1</v>
      </c>
      <c r="AA495" s="43">
        <v>1</v>
      </c>
      <c r="AB495" s="43">
        <v>1</v>
      </c>
      <c r="AC495" s="43">
        <v>1</v>
      </c>
      <c r="AD495" s="43">
        <v>1</v>
      </c>
      <c r="AE495" s="43">
        <v>1</v>
      </c>
      <c r="AF495" s="43">
        <v>1</v>
      </c>
      <c r="AG495" s="43">
        <v>1</v>
      </c>
      <c r="AH495" s="43">
        <v>1</v>
      </c>
      <c r="AI495" s="43">
        <v>1</v>
      </c>
      <c r="AJ495" s="43">
        <v>1</v>
      </c>
      <c r="AK495" s="43">
        <v>1</v>
      </c>
      <c r="AL495" s="43">
        <v>1</v>
      </c>
      <c r="AM495" s="43">
        <v>1</v>
      </c>
      <c r="AN495" s="43">
        <v>1</v>
      </c>
      <c r="AO495" s="43">
        <v>1</v>
      </c>
      <c r="AP495" s="43">
        <v>1</v>
      </c>
      <c r="AQ495" s="43">
        <v>1</v>
      </c>
      <c r="AR495" s="43">
        <v>1</v>
      </c>
      <c r="AS495" s="43">
        <v>1</v>
      </c>
      <c r="AT495" s="43">
        <v>1</v>
      </c>
      <c r="AU495" s="43">
        <v>1</v>
      </c>
      <c r="AV495" s="43">
        <v>1</v>
      </c>
      <c r="AW495" s="43">
        <v>1</v>
      </c>
      <c r="AX495" s="43">
        <v>1</v>
      </c>
      <c r="AY495" s="43">
        <v>1</v>
      </c>
      <c r="AZ495" s="43">
        <v>1</v>
      </c>
      <c r="BA495" s="43">
        <v>1</v>
      </c>
      <c r="BB495" s="43">
        <v>1</v>
      </c>
      <c r="BC495" s="43">
        <v>1</v>
      </c>
      <c r="BD495" s="43">
        <v>1</v>
      </c>
      <c r="BE495" s="43">
        <v>1</v>
      </c>
      <c r="BF495" s="43">
        <v>1</v>
      </c>
      <c r="BG495" s="43">
        <v>1</v>
      </c>
      <c r="BH495" s="43">
        <v>1</v>
      </c>
      <c r="BI495" s="43">
        <v>1</v>
      </c>
      <c r="BJ495" s="43">
        <v>1</v>
      </c>
      <c r="BK495" s="43">
        <v>1</v>
      </c>
      <c r="BL495" s="43">
        <v>1</v>
      </c>
      <c r="BM495" s="43">
        <v>1</v>
      </c>
      <c r="BN495" s="43">
        <v>1</v>
      </c>
      <c r="BO495" s="43">
        <v>1</v>
      </c>
      <c r="BP495" s="43">
        <v>1</v>
      </c>
      <c r="BQ495" s="43">
        <v>1</v>
      </c>
      <c r="BR495" s="43">
        <v>1</v>
      </c>
      <c r="BS495" s="43">
        <v>1</v>
      </c>
      <c r="BT495" s="43">
        <v>1</v>
      </c>
      <c r="BU495" s="43">
        <v>1</v>
      </c>
      <c r="BV495" s="43"/>
      <c r="BW495" s="43"/>
      <c r="BX495" s="43">
        <v>1</v>
      </c>
      <c r="BY495" s="43">
        <v>1</v>
      </c>
    </row>
    <row r="496" spans="1:77">
      <c r="A496" s="42" t="s">
        <v>372</v>
      </c>
      <c r="B496" s="43">
        <v>1</v>
      </c>
      <c r="C496" s="43">
        <v>1</v>
      </c>
      <c r="D496" s="43">
        <v>1</v>
      </c>
      <c r="E496" s="43">
        <v>1</v>
      </c>
      <c r="F496" s="43">
        <v>1</v>
      </c>
      <c r="G496" s="43"/>
      <c r="H496" s="43">
        <v>1</v>
      </c>
      <c r="I496" s="43">
        <v>1</v>
      </c>
      <c r="J496" s="43">
        <v>1</v>
      </c>
      <c r="K496" s="43">
        <v>1</v>
      </c>
      <c r="L496" s="43">
        <v>1</v>
      </c>
      <c r="M496" s="43">
        <v>1</v>
      </c>
      <c r="N496" s="43">
        <v>1</v>
      </c>
      <c r="O496" s="43">
        <v>1</v>
      </c>
      <c r="P496" s="43">
        <v>1</v>
      </c>
      <c r="Q496" s="45">
        <v>1</v>
      </c>
      <c r="R496" s="43">
        <v>1</v>
      </c>
      <c r="S496" s="43">
        <v>1</v>
      </c>
      <c r="T496" s="43">
        <v>1</v>
      </c>
      <c r="U496" s="43">
        <v>1</v>
      </c>
      <c r="V496" s="43">
        <v>1</v>
      </c>
      <c r="W496" s="45">
        <v>1</v>
      </c>
      <c r="X496" s="43">
        <v>1</v>
      </c>
      <c r="Y496" s="43">
        <v>1</v>
      </c>
      <c r="Z496" s="43">
        <v>1</v>
      </c>
      <c r="AA496" s="43">
        <v>1</v>
      </c>
      <c r="AB496" s="43">
        <v>1</v>
      </c>
      <c r="AC496" s="43">
        <v>1</v>
      </c>
      <c r="AD496" s="43">
        <v>1</v>
      </c>
      <c r="AE496" s="43">
        <v>1</v>
      </c>
      <c r="AF496" s="43">
        <v>1</v>
      </c>
      <c r="AG496" s="43">
        <v>1</v>
      </c>
      <c r="AH496" s="43">
        <v>1</v>
      </c>
      <c r="AI496" s="43">
        <v>1</v>
      </c>
      <c r="AJ496" s="43">
        <v>1</v>
      </c>
      <c r="AK496" s="43">
        <v>1</v>
      </c>
      <c r="AL496" s="43">
        <v>1</v>
      </c>
      <c r="AM496" s="43">
        <v>1</v>
      </c>
      <c r="AN496" s="43">
        <v>1</v>
      </c>
      <c r="AO496" s="43">
        <v>1</v>
      </c>
      <c r="AP496" s="43">
        <v>1</v>
      </c>
      <c r="AQ496" s="43">
        <v>1</v>
      </c>
      <c r="AR496" s="43">
        <v>1</v>
      </c>
      <c r="AS496" s="43">
        <v>1</v>
      </c>
      <c r="AT496" s="43">
        <v>1</v>
      </c>
      <c r="AU496" s="43">
        <v>1</v>
      </c>
      <c r="AV496" s="43">
        <v>1</v>
      </c>
      <c r="AW496" s="43">
        <v>1</v>
      </c>
      <c r="AX496" s="43">
        <v>1</v>
      </c>
      <c r="AY496" s="43">
        <v>1</v>
      </c>
      <c r="AZ496" s="43">
        <v>1</v>
      </c>
      <c r="BA496" s="43">
        <v>1</v>
      </c>
      <c r="BB496" s="43">
        <v>1</v>
      </c>
      <c r="BC496" s="43">
        <v>1</v>
      </c>
      <c r="BD496" s="43">
        <v>1</v>
      </c>
      <c r="BE496" s="43">
        <v>1</v>
      </c>
      <c r="BF496" s="43">
        <v>1</v>
      </c>
      <c r="BG496" s="43">
        <v>1</v>
      </c>
      <c r="BH496" s="43">
        <v>1</v>
      </c>
      <c r="BI496" s="43">
        <v>1</v>
      </c>
      <c r="BJ496" s="43">
        <v>1</v>
      </c>
      <c r="BK496" s="43">
        <v>1</v>
      </c>
      <c r="BL496" s="43">
        <v>1</v>
      </c>
      <c r="BM496" s="43">
        <v>1</v>
      </c>
      <c r="BN496" s="43">
        <v>1</v>
      </c>
      <c r="BO496" s="43">
        <v>1</v>
      </c>
      <c r="BP496" s="43">
        <v>1</v>
      </c>
      <c r="BQ496" s="43">
        <v>1</v>
      </c>
      <c r="BR496" s="43">
        <v>1</v>
      </c>
      <c r="BS496" s="43">
        <v>1</v>
      </c>
      <c r="BT496" s="43">
        <v>1</v>
      </c>
      <c r="BU496" s="43">
        <v>1</v>
      </c>
      <c r="BV496" s="43">
        <v>1</v>
      </c>
      <c r="BW496" s="43">
        <v>1</v>
      </c>
      <c r="BX496" s="43">
        <v>1</v>
      </c>
      <c r="BY496" s="43">
        <v>1</v>
      </c>
    </row>
    <row r="497" spans="1:77">
      <c r="A497" s="42" t="s">
        <v>373</v>
      </c>
      <c r="B497" s="43">
        <v>1</v>
      </c>
      <c r="C497" s="43">
        <v>1</v>
      </c>
      <c r="D497" s="43">
        <v>1</v>
      </c>
      <c r="E497" s="43"/>
      <c r="F497" s="44">
        <v>1</v>
      </c>
      <c r="G497" s="44">
        <v>1</v>
      </c>
      <c r="H497" s="43"/>
      <c r="I497" s="43">
        <v>1</v>
      </c>
      <c r="J497" s="43"/>
      <c r="K497" s="43">
        <v>1</v>
      </c>
      <c r="L497" s="43"/>
      <c r="M497" s="43">
        <v>1</v>
      </c>
      <c r="N497" s="43">
        <v>1</v>
      </c>
      <c r="O497" s="43"/>
      <c r="P497" s="43"/>
      <c r="Q497" s="45">
        <v>1</v>
      </c>
      <c r="R497" s="43">
        <v>1</v>
      </c>
      <c r="S497" s="43">
        <v>1</v>
      </c>
      <c r="T497" s="43">
        <v>1</v>
      </c>
      <c r="U497" s="43">
        <v>1</v>
      </c>
      <c r="V497" s="43">
        <v>1</v>
      </c>
      <c r="W497" s="45">
        <v>1</v>
      </c>
      <c r="X497" s="43"/>
      <c r="Y497" s="43">
        <v>1</v>
      </c>
      <c r="Z497" s="43"/>
      <c r="AA497" s="43"/>
      <c r="AB497" s="43"/>
      <c r="AC497" s="43">
        <v>1</v>
      </c>
      <c r="AD497" s="43"/>
      <c r="AE497" s="43"/>
      <c r="AF497" s="43"/>
      <c r="AG497" s="43"/>
      <c r="AH497" s="43"/>
      <c r="AI497" s="43">
        <v>1</v>
      </c>
      <c r="AJ497" s="43">
        <v>1</v>
      </c>
      <c r="AK497" s="43"/>
      <c r="AL497" s="43">
        <v>1</v>
      </c>
      <c r="AM497" s="43">
        <v>1</v>
      </c>
      <c r="AN497" s="43">
        <v>1</v>
      </c>
      <c r="AO497" s="43"/>
      <c r="AP497" s="43"/>
      <c r="AQ497" s="43"/>
      <c r="AR497" s="43"/>
      <c r="AS497" s="43">
        <v>1</v>
      </c>
      <c r="AT497" s="43"/>
      <c r="AU497" s="43"/>
      <c r="AV497" s="43"/>
      <c r="AW497" s="43">
        <v>1</v>
      </c>
      <c r="AX497" s="43"/>
      <c r="AY497" s="43"/>
      <c r="AZ497" s="43"/>
      <c r="BA497" s="43"/>
      <c r="BB497" s="43"/>
      <c r="BC497" s="43">
        <v>1</v>
      </c>
      <c r="BD497" s="43">
        <v>1</v>
      </c>
      <c r="BE497" s="43"/>
      <c r="BF497" s="43">
        <v>1</v>
      </c>
      <c r="BG497" s="43"/>
      <c r="BH497" s="43"/>
      <c r="BI497" s="43">
        <v>1</v>
      </c>
      <c r="BJ497" s="43">
        <v>1</v>
      </c>
      <c r="BK497" s="43">
        <v>1</v>
      </c>
      <c r="BL497" s="43">
        <v>1</v>
      </c>
      <c r="BM497" s="43"/>
      <c r="BN497" s="43">
        <v>1</v>
      </c>
      <c r="BO497" s="43"/>
      <c r="BP497" s="43"/>
      <c r="BQ497" s="43">
        <v>1</v>
      </c>
      <c r="BR497" s="43">
        <v>1</v>
      </c>
      <c r="BS497" s="43">
        <v>1</v>
      </c>
      <c r="BT497" s="43">
        <v>1</v>
      </c>
      <c r="BU497" s="43">
        <v>1</v>
      </c>
      <c r="BV497" s="43"/>
      <c r="BW497" s="43"/>
      <c r="BX497" s="43">
        <v>1</v>
      </c>
      <c r="BY497" s="43"/>
    </row>
    <row r="498" spans="1:77">
      <c r="A498" s="42" t="s">
        <v>374</v>
      </c>
      <c r="B498" s="43">
        <v>1</v>
      </c>
      <c r="C498" s="43">
        <v>1</v>
      </c>
      <c r="D498" s="43">
        <v>1</v>
      </c>
      <c r="E498" s="43">
        <v>1</v>
      </c>
      <c r="F498" s="43">
        <v>1</v>
      </c>
      <c r="G498" s="43"/>
      <c r="H498" s="43">
        <v>1</v>
      </c>
      <c r="I498" s="43">
        <v>1</v>
      </c>
      <c r="J498" s="43">
        <v>1</v>
      </c>
      <c r="K498" s="43">
        <v>1</v>
      </c>
      <c r="L498" s="43">
        <v>1</v>
      </c>
      <c r="M498" s="43">
        <v>1</v>
      </c>
      <c r="N498" s="43">
        <v>1</v>
      </c>
      <c r="O498" s="43">
        <v>1</v>
      </c>
      <c r="P498" s="43">
        <v>1</v>
      </c>
      <c r="Q498" s="45">
        <v>1</v>
      </c>
      <c r="R498" s="43">
        <v>1</v>
      </c>
      <c r="S498" s="43">
        <v>1</v>
      </c>
      <c r="T498" s="43">
        <v>1</v>
      </c>
      <c r="U498" s="43">
        <v>1</v>
      </c>
      <c r="V498" s="43">
        <v>1</v>
      </c>
      <c r="W498" s="45">
        <v>1</v>
      </c>
      <c r="X498" s="43">
        <v>1</v>
      </c>
      <c r="Y498" s="43">
        <v>1</v>
      </c>
      <c r="Z498" s="43">
        <v>1</v>
      </c>
      <c r="AA498" s="43">
        <v>1</v>
      </c>
      <c r="AB498" s="43">
        <v>1</v>
      </c>
      <c r="AC498" s="43">
        <v>1</v>
      </c>
      <c r="AD498" s="43">
        <v>1</v>
      </c>
      <c r="AE498" s="43">
        <v>1</v>
      </c>
      <c r="AF498" s="43">
        <v>1</v>
      </c>
      <c r="AG498" s="43">
        <v>1</v>
      </c>
      <c r="AH498" s="43">
        <v>1</v>
      </c>
      <c r="AI498" s="43">
        <v>1</v>
      </c>
      <c r="AJ498" s="43">
        <v>1</v>
      </c>
      <c r="AK498" s="43">
        <v>1</v>
      </c>
      <c r="AL498" s="43">
        <v>1</v>
      </c>
      <c r="AM498" s="43">
        <v>1</v>
      </c>
      <c r="AN498" s="43">
        <v>1</v>
      </c>
      <c r="AO498" s="43">
        <v>1</v>
      </c>
      <c r="AP498" s="43">
        <v>1</v>
      </c>
      <c r="AQ498" s="43">
        <v>1</v>
      </c>
      <c r="AR498" s="43">
        <v>1</v>
      </c>
      <c r="AS498" s="43">
        <v>1</v>
      </c>
      <c r="AT498" s="43">
        <v>1</v>
      </c>
      <c r="AU498" s="43">
        <v>1</v>
      </c>
      <c r="AV498" s="43">
        <v>1</v>
      </c>
      <c r="AW498" s="43">
        <v>1</v>
      </c>
      <c r="AX498" s="43">
        <v>1</v>
      </c>
      <c r="AY498" s="43">
        <v>1</v>
      </c>
      <c r="AZ498" s="43">
        <v>1</v>
      </c>
      <c r="BA498" s="43">
        <v>1</v>
      </c>
      <c r="BB498" s="43">
        <v>1</v>
      </c>
      <c r="BC498" s="43">
        <v>1</v>
      </c>
      <c r="BD498" s="43">
        <v>1</v>
      </c>
      <c r="BE498" s="43">
        <v>1</v>
      </c>
      <c r="BF498" s="43">
        <v>1</v>
      </c>
      <c r="BG498" s="43">
        <v>1</v>
      </c>
      <c r="BH498" s="43">
        <v>1</v>
      </c>
      <c r="BI498" s="43">
        <v>1</v>
      </c>
      <c r="BJ498" s="43">
        <v>1</v>
      </c>
      <c r="BK498" s="43">
        <v>1</v>
      </c>
      <c r="BL498" s="43">
        <v>1</v>
      </c>
      <c r="BM498" s="43">
        <v>1</v>
      </c>
      <c r="BN498" s="43">
        <v>1</v>
      </c>
      <c r="BO498" s="43">
        <v>1</v>
      </c>
      <c r="BP498" s="43">
        <v>1</v>
      </c>
      <c r="BQ498" s="43">
        <v>1</v>
      </c>
      <c r="BR498" s="43">
        <v>1</v>
      </c>
      <c r="BS498" s="43">
        <v>1</v>
      </c>
      <c r="BT498" s="43">
        <v>1</v>
      </c>
      <c r="BU498" s="43">
        <v>1</v>
      </c>
      <c r="BV498" s="43">
        <v>1</v>
      </c>
      <c r="BW498" s="43">
        <v>1</v>
      </c>
      <c r="BX498" s="43">
        <v>1</v>
      </c>
      <c r="BY498" s="43">
        <v>1</v>
      </c>
    </row>
    <row r="499" spans="1:77">
      <c r="A499" s="42" t="s">
        <v>375</v>
      </c>
      <c r="B499" s="43">
        <v>1</v>
      </c>
      <c r="C499" s="43">
        <v>1</v>
      </c>
      <c r="D499" s="43">
        <v>1</v>
      </c>
      <c r="E499" s="43">
        <v>1</v>
      </c>
      <c r="F499" s="43">
        <v>1</v>
      </c>
      <c r="G499" s="43"/>
      <c r="H499" s="43">
        <v>1</v>
      </c>
      <c r="I499" s="43">
        <v>1</v>
      </c>
      <c r="J499" s="43">
        <v>1</v>
      </c>
      <c r="K499" s="43">
        <v>1</v>
      </c>
      <c r="L499" s="43">
        <v>1</v>
      </c>
      <c r="M499" s="43">
        <v>1</v>
      </c>
      <c r="N499" s="43">
        <v>1</v>
      </c>
      <c r="O499" s="43">
        <v>1</v>
      </c>
      <c r="P499" s="43">
        <v>1</v>
      </c>
      <c r="Q499" s="45">
        <v>1</v>
      </c>
      <c r="R499" s="43">
        <v>1</v>
      </c>
      <c r="S499" s="43">
        <v>1</v>
      </c>
      <c r="T499" s="43">
        <v>1</v>
      </c>
      <c r="U499" s="43">
        <v>1</v>
      </c>
      <c r="V499" s="43">
        <v>1</v>
      </c>
      <c r="W499" s="45">
        <v>1</v>
      </c>
      <c r="X499" s="43">
        <v>1</v>
      </c>
      <c r="Y499" s="43">
        <v>1</v>
      </c>
      <c r="Z499" s="43">
        <v>1</v>
      </c>
      <c r="AA499" s="43">
        <v>1</v>
      </c>
      <c r="AB499" s="43">
        <v>1</v>
      </c>
      <c r="AC499" s="43">
        <v>1</v>
      </c>
      <c r="AD499" s="43">
        <v>1</v>
      </c>
      <c r="AE499" s="43">
        <v>1</v>
      </c>
      <c r="AF499" s="43">
        <v>1</v>
      </c>
      <c r="AG499" s="43">
        <v>1</v>
      </c>
      <c r="AH499" s="43">
        <v>1</v>
      </c>
      <c r="AI499" s="43">
        <v>1</v>
      </c>
      <c r="AJ499" s="43">
        <v>1</v>
      </c>
      <c r="AK499" s="43">
        <v>1</v>
      </c>
      <c r="AL499" s="43">
        <v>1</v>
      </c>
      <c r="AM499" s="43">
        <v>1</v>
      </c>
      <c r="AN499" s="43">
        <v>1</v>
      </c>
      <c r="AO499" s="43">
        <v>1</v>
      </c>
      <c r="AP499" s="43">
        <v>1</v>
      </c>
      <c r="AQ499" s="43">
        <v>1</v>
      </c>
      <c r="AR499" s="43">
        <v>1</v>
      </c>
      <c r="AS499" s="43">
        <v>1</v>
      </c>
      <c r="AT499" s="43">
        <v>1</v>
      </c>
      <c r="AU499" s="43">
        <v>1</v>
      </c>
      <c r="AV499" s="43">
        <v>1</v>
      </c>
      <c r="AW499" s="43">
        <v>1</v>
      </c>
      <c r="AX499" s="43">
        <v>1</v>
      </c>
      <c r="AY499" s="43">
        <v>1</v>
      </c>
      <c r="AZ499" s="43">
        <v>1</v>
      </c>
      <c r="BA499" s="43">
        <v>1</v>
      </c>
      <c r="BB499" s="43">
        <v>1</v>
      </c>
      <c r="BC499" s="43">
        <v>1</v>
      </c>
      <c r="BD499" s="43">
        <v>1</v>
      </c>
      <c r="BE499" s="43">
        <v>1</v>
      </c>
      <c r="BF499" s="43">
        <v>1</v>
      </c>
      <c r="BG499" s="43">
        <v>1</v>
      </c>
      <c r="BH499" s="43">
        <v>1</v>
      </c>
      <c r="BI499" s="43">
        <v>1</v>
      </c>
      <c r="BJ499" s="43">
        <v>1</v>
      </c>
      <c r="BK499" s="43">
        <v>1</v>
      </c>
      <c r="BL499" s="43">
        <v>1</v>
      </c>
      <c r="BM499" s="43">
        <v>1</v>
      </c>
      <c r="BN499" s="43">
        <v>1</v>
      </c>
      <c r="BO499" s="43">
        <v>1</v>
      </c>
      <c r="BP499" s="43">
        <v>1</v>
      </c>
      <c r="BQ499" s="43">
        <v>1</v>
      </c>
      <c r="BR499" s="43">
        <v>1</v>
      </c>
      <c r="BS499" s="43">
        <v>1</v>
      </c>
      <c r="BT499" s="43">
        <v>1</v>
      </c>
      <c r="BU499" s="43">
        <v>1</v>
      </c>
      <c r="BV499" s="43">
        <v>1</v>
      </c>
      <c r="BW499" s="43">
        <v>1</v>
      </c>
      <c r="BX499" s="43">
        <v>1</v>
      </c>
      <c r="BY499" s="43">
        <v>1</v>
      </c>
    </row>
    <row r="500" spans="1:77">
      <c r="A500" s="42" t="s">
        <v>376</v>
      </c>
      <c r="B500" s="43">
        <v>1</v>
      </c>
      <c r="C500" s="43">
        <v>1</v>
      </c>
      <c r="D500" s="43">
        <v>1</v>
      </c>
      <c r="E500" s="43">
        <v>1</v>
      </c>
      <c r="F500" s="43">
        <v>1</v>
      </c>
      <c r="G500" s="43"/>
      <c r="H500" s="43">
        <v>1</v>
      </c>
      <c r="I500" s="43">
        <v>1</v>
      </c>
      <c r="J500" s="43">
        <v>1</v>
      </c>
      <c r="K500" s="43">
        <v>1</v>
      </c>
      <c r="L500" s="43">
        <v>1</v>
      </c>
      <c r="M500" s="43">
        <v>1</v>
      </c>
      <c r="N500" s="43">
        <v>1</v>
      </c>
      <c r="O500" s="43">
        <v>1</v>
      </c>
      <c r="P500" s="43">
        <v>1</v>
      </c>
      <c r="Q500" s="45">
        <v>1</v>
      </c>
      <c r="R500" s="43">
        <v>1</v>
      </c>
      <c r="S500" s="43">
        <v>1</v>
      </c>
      <c r="T500" s="43">
        <v>1</v>
      </c>
      <c r="U500" s="43">
        <v>1</v>
      </c>
      <c r="V500" s="43">
        <v>1</v>
      </c>
      <c r="W500" s="45">
        <v>1</v>
      </c>
      <c r="X500" s="43">
        <v>1</v>
      </c>
      <c r="Y500" s="43">
        <v>1</v>
      </c>
      <c r="Z500" s="43">
        <v>1</v>
      </c>
      <c r="AA500" s="43">
        <v>1</v>
      </c>
      <c r="AB500" s="43">
        <v>1</v>
      </c>
      <c r="AC500" s="43">
        <v>1</v>
      </c>
      <c r="AD500" s="43">
        <v>1</v>
      </c>
      <c r="AE500" s="43">
        <v>1</v>
      </c>
      <c r="AF500" s="43">
        <v>1</v>
      </c>
      <c r="AG500" s="43">
        <v>1</v>
      </c>
      <c r="AH500" s="43">
        <v>1</v>
      </c>
      <c r="AI500" s="43">
        <v>1</v>
      </c>
      <c r="AJ500" s="43">
        <v>1</v>
      </c>
      <c r="AK500" s="43">
        <v>1</v>
      </c>
      <c r="AL500" s="43">
        <v>1</v>
      </c>
      <c r="AM500" s="43">
        <v>1</v>
      </c>
      <c r="AN500" s="43">
        <v>1</v>
      </c>
      <c r="AO500" s="43">
        <v>1</v>
      </c>
      <c r="AP500" s="43">
        <v>1</v>
      </c>
      <c r="AQ500" s="43">
        <v>1</v>
      </c>
      <c r="AR500" s="43">
        <v>1</v>
      </c>
      <c r="AS500" s="43">
        <v>1</v>
      </c>
      <c r="AT500" s="43">
        <v>1</v>
      </c>
      <c r="AU500" s="43">
        <v>1</v>
      </c>
      <c r="AV500" s="43">
        <v>1</v>
      </c>
      <c r="AW500" s="43">
        <v>1</v>
      </c>
      <c r="AX500" s="43">
        <v>1</v>
      </c>
      <c r="AY500" s="43">
        <v>1</v>
      </c>
      <c r="AZ500" s="43">
        <v>1</v>
      </c>
      <c r="BA500" s="43">
        <v>1</v>
      </c>
      <c r="BB500" s="43">
        <v>1</v>
      </c>
      <c r="BC500" s="43">
        <v>1</v>
      </c>
      <c r="BD500" s="43">
        <v>1</v>
      </c>
      <c r="BE500" s="43">
        <v>1</v>
      </c>
      <c r="BF500" s="43">
        <v>1</v>
      </c>
      <c r="BG500" s="43">
        <v>1</v>
      </c>
      <c r="BH500" s="43">
        <v>1</v>
      </c>
      <c r="BI500" s="43">
        <v>1</v>
      </c>
      <c r="BJ500" s="43">
        <v>1</v>
      </c>
      <c r="BK500" s="43">
        <v>1</v>
      </c>
      <c r="BL500" s="43">
        <v>1</v>
      </c>
      <c r="BM500" s="43">
        <v>1</v>
      </c>
      <c r="BN500" s="43">
        <v>1</v>
      </c>
      <c r="BO500" s="43">
        <v>1</v>
      </c>
      <c r="BP500" s="43">
        <v>1</v>
      </c>
      <c r="BQ500" s="43">
        <v>1</v>
      </c>
      <c r="BR500" s="43">
        <v>1</v>
      </c>
      <c r="BS500" s="43">
        <v>1</v>
      </c>
      <c r="BT500" s="43">
        <v>1</v>
      </c>
      <c r="BU500" s="43">
        <v>1</v>
      </c>
      <c r="BV500" s="43">
        <v>1</v>
      </c>
      <c r="BW500" s="43">
        <v>1</v>
      </c>
      <c r="BX500" s="43">
        <v>1</v>
      </c>
      <c r="BY500" s="43">
        <v>1</v>
      </c>
    </row>
    <row r="501" spans="1:77">
      <c r="A501" s="42" t="s">
        <v>377</v>
      </c>
      <c r="B501" s="43">
        <v>1</v>
      </c>
      <c r="C501" s="43">
        <v>1</v>
      </c>
      <c r="D501" s="43">
        <v>1</v>
      </c>
      <c r="E501" s="43"/>
      <c r="F501" s="43">
        <v>1</v>
      </c>
      <c r="G501" s="43">
        <v>1</v>
      </c>
      <c r="H501" s="43">
        <v>1</v>
      </c>
      <c r="I501" s="43"/>
      <c r="J501" s="43"/>
      <c r="K501" s="43">
        <v>1</v>
      </c>
      <c r="L501" s="43"/>
      <c r="M501" s="43">
        <v>1</v>
      </c>
      <c r="N501" s="43"/>
      <c r="O501" s="43">
        <v>1</v>
      </c>
      <c r="P501" s="43"/>
      <c r="Q501" s="45">
        <v>1</v>
      </c>
      <c r="R501" s="43"/>
      <c r="S501" s="43"/>
      <c r="T501" s="43"/>
      <c r="U501" s="43"/>
      <c r="V501" s="43"/>
      <c r="W501" s="45">
        <v>1</v>
      </c>
      <c r="X501" s="43">
        <v>1</v>
      </c>
      <c r="Y501" s="43">
        <v>1</v>
      </c>
      <c r="Z501" s="43">
        <v>1</v>
      </c>
      <c r="AA501" s="43"/>
      <c r="AB501" s="43"/>
      <c r="AC501" s="43"/>
      <c r="AD501" s="43"/>
      <c r="AE501" s="43"/>
      <c r="AF501" s="43"/>
      <c r="AG501" s="43"/>
      <c r="AH501" s="43"/>
      <c r="AI501" s="43"/>
      <c r="AJ501" s="43"/>
      <c r="AK501" s="43"/>
      <c r="AL501" s="43">
        <v>1</v>
      </c>
      <c r="AM501" s="43"/>
      <c r="AN501" s="43"/>
      <c r="AO501" s="43">
        <v>1</v>
      </c>
      <c r="AP501" s="43"/>
      <c r="AQ501" s="43"/>
      <c r="AR501" s="43"/>
      <c r="AS501" s="43">
        <v>1</v>
      </c>
      <c r="AT501" s="43"/>
      <c r="AU501" s="43"/>
      <c r="AV501" s="43"/>
      <c r="AW501" s="43">
        <v>1</v>
      </c>
      <c r="AX501" s="43"/>
      <c r="AY501" s="43"/>
      <c r="AZ501" s="43"/>
      <c r="BA501" s="43"/>
      <c r="BB501" s="43"/>
      <c r="BC501" s="43">
        <v>1</v>
      </c>
      <c r="BD501" s="43">
        <v>1</v>
      </c>
      <c r="BE501" s="43">
        <v>1</v>
      </c>
      <c r="BF501" s="43">
        <v>1</v>
      </c>
      <c r="BG501" s="43"/>
      <c r="BH501" s="43"/>
      <c r="BI501" s="43">
        <v>1</v>
      </c>
      <c r="BJ501" s="43">
        <v>1</v>
      </c>
      <c r="BK501" s="43"/>
      <c r="BL501" s="43"/>
      <c r="BM501" s="43">
        <v>1</v>
      </c>
      <c r="BN501" s="43"/>
      <c r="BO501" s="43"/>
      <c r="BP501" s="43"/>
      <c r="BQ501" s="43"/>
      <c r="BR501" s="43"/>
      <c r="BS501" s="43"/>
      <c r="BT501" s="43"/>
      <c r="BU501" s="43"/>
      <c r="BV501" s="43"/>
      <c r="BW501" s="43"/>
      <c r="BX501" s="43"/>
      <c r="BY501" s="43"/>
    </row>
    <row r="502" spans="1:77">
      <c r="A502" s="42" t="s">
        <v>378</v>
      </c>
      <c r="B502" s="43"/>
      <c r="C502" s="43">
        <v>1</v>
      </c>
      <c r="D502" s="43">
        <v>1</v>
      </c>
      <c r="E502" s="43"/>
      <c r="F502" s="43"/>
      <c r="G502" s="43"/>
      <c r="H502" s="43"/>
      <c r="I502" s="43"/>
      <c r="J502" s="43"/>
      <c r="K502" s="43"/>
      <c r="L502" s="43"/>
      <c r="M502" s="43"/>
      <c r="N502" s="43"/>
      <c r="O502" s="43"/>
      <c r="P502" s="43"/>
      <c r="Q502" s="45">
        <v>1</v>
      </c>
      <c r="R502" s="43"/>
      <c r="S502" s="43"/>
      <c r="T502" s="43"/>
      <c r="U502" s="43"/>
      <c r="V502" s="43"/>
      <c r="W502" s="46"/>
      <c r="X502" s="43"/>
      <c r="Y502" s="43"/>
      <c r="Z502" s="43">
        <v>1</v>
      </c>
      <c r="AA502" s="43"/>
      <c r="AB502" s="43"/>
      <c r="AC502" s="43"/>
      <c r="AD502" s="43"/>
      <c r="AE502" s="43"/>
      <c r="AF502" s="43"/>
      <c r="AG502" s="43">
        <v>1</v>
      </c>
      <c r="AH502" s="43">
        <v>1</v>
      </c>
      <c r="AI502" s="43"/>
      <c r="AJ502" s="43">
        <v>1</v>
      </c>
      <c r="AK502" s="43"/>
      <c r="AL502" s="43">
        <v>1</v>
      </c>
      <c r="AM502" s="43"/>
      <c r="AN502" s="43"/>
      <c r="AO502" s="43"/>
      <c r="AP502" s="43">
        <v>1</v>
      </c>
      <c r="AQ502" s="43">
        <v>1</v>
      </c>
      <c r="AR502" s="43">
        <v>1</v>
      </c>
      <c r="AS502" s="43">
        <v>1</v>
      </c>
      <c r="AT502" s="43">
        <v>1</v>
      </c>
      <c r="AU502" s="43">
        <v>1</v>
      </c>
      <c r="AV502" s="43">
        <v>1</v>
      </c>
      <c r="AW502" s="43">
        <v>1</v>
      </c>
      <c r="AX502" s="43">
        <v>1</v>
      </c>
      <c r="AY502" s="43">
        <v>1</v>
      </c>
      <c r="AZ502" s="43">
        <v>1</v>
      </c>
      <c r="BA502" s="43"/>
      <c r="BB502" s="43"/>
      <c r="BC502" s="43">
        <v>1</v>
      </c>
      <c r="BD502" s="43">
        <v>1</v>
      </c>
      <c r="BE502" s="43"/>
      <c r="BF502" s="43"/>
      <c r="BG502" s="43"/>
      <c r="BH502" s="43"/>
      <c r="BI502" s="43"/>
      <c r="BJ502" s="43"/>
      <c r="BK502" s="43"/>
      <c r="BL502" s="43"/>
      <c r="BM502" s="43"/>
      <c r="BN502" s="43"/>
      <c r="BO502" s="43"/>
      <c r="BP502" s="43"/>
      <c r="BQ502" s="43">
        <v>1</v>
      </c>
      <c r="BR502" s="43">
        <v>1</v>
      </c>
      <c r="BS502" s="43">
        <v>1</v>
      </c>
      <c r="BT502" s="43"/>
      <c r="BU502" s="43"/>
      <c r="BV502" s="43"/>
      <c r="BW502" s="43"/>
      <c r="BX502" s="43"/>
      <c r="BY502" s="43"/>
    </row>
    <row r="503" spans="1:77">
      <c r="A503" s="42" t="s">
        <v>379</v>
      </c>
      <c r="B503" s="43">
        <v>1</v>
      </c>
      <c r="C503" s="43">
        <v>1</v>
      </c>
      <c r="D503" s="43">
        <v>1</v>
      </c>
      <c r="E503" s="43">
        <v>1</v>
      </c>
      <c r="F503" s="43">
        <v>1</v>
      </c>
      <c r="G503" s="43"/>
      <c r="H503" s="43">
        <v>1</v>
      </c>
      <c r="I503" s="43">
        <v>1</v>
      </c>
      <c r="J503" s="43">
        <v>1</v>
      </c>
      <c r="K503" s="43">
        <v>1</v>
      </c>
      <c r="L503" s="43">
        <v>1</v>
      </c>
      <c r="M503" s="43">
        <v>1</v>
      </c>
      <c r="N503" s="43">
        <v>1</v>
      </c>
      <c r="O503" s="43">
        <v>1</v>
      </c>
      <c r="P503" s="43">
        <v>1</v>
      </c>
      <c r="Q503" s="45">
        <v>1</v>
      </c>
      <c r="R503" s="43">
        <v>1</v>
      </c>
      <c r="S503" s="43">
        <v>1</v>
      </c>
      <c r="T503" s="43">
        <v>1</v>
      </c>
      <c r="U503" s="43">
        <v>1</v>
      </c>
      <c r="V503" s="43">
        <v>1</v>
      </c>
      <c r="W503" s="45">
        <v>1</v>
      </c>
      <c r="X503" s="43">
        <v>1</v>
      </c>
      <c r="Y503" s="43">
        <v>1</v>
      </c>
      <c r="Z503" s="43">
        <v>1</v>
      </c>
      <c r="AA503" s="43">
        <v>1</v>
      </c>
      <c r="AB503" s="43">
        <v>1</v>
      </c>
      <c r="AC503" s="43">
        <v>1</v>
      </c>
      <c r="AD503" s="43">
        <v>1</v>
      </c>
      <c r="AE503" s="43">
        <v>1</v>
      </c>
      <c r="AF503" s="43">
        <v>1</v>
      </c>
      <c r="AG503" s="43">
        <v>1</v>
      </c>
      <c r="AH503" s="43">
        <v>1</v>
      </c>
      <c r="AI503" s="43">
        <v>1</v>
      </c>
      <c r="AJ503" s="43">
        <v>1</v>
      </c>
      <c r="AK503" s="43">
        <v>1</v>
      </c>
      <c r="AL503" s="43">
        <v>1</v>
      </c>
      <c r="AM503" s="43">
        <v>1</v>
      </c>
      <c r="AN503" s="43">
        <v>1</v>
      </c>
      <c r="AO503" s="43">
        <v>1</v>
      </c>
      <c r="AP503" s="43">
        <v>1</v>
      </c>
      <c r="AQ503" s="43">
        <v>1</v>
      </c>
      <c r="AR503" s="43">
        <v>1</v>
      </c>
      <c r="AS503" s="43">
        <v>1</v>
      </c>
      <c r="AT503" s="43">
        <v>1</v>
      </c>
      <c r="AU503" s="43">
        <v>1</v>
      </c>
      <c r="AV503" s="43">
        <v>1</v>
      </c>
      <c r="AW503" s="43">
        <v>1</v>
      </c>
      <c r="AX503" s="43">
        <v>1</v>
      </c>
      <c r="AY503" s="43">
        <v>1</v>
      </c>
      <c r="AZ503" s="43">
        <v>1</v>
      </c>
      <c r="BA503" s="43">
        <v>1</v>
      </c>
      <c r="BB503" s="43">
        <v>1</v>
      </c>
      <c r="BC503" s="43">
        <v>1</v>
      </c>
      <c r="BD503" s="43">
        <v>1</v>
      </c>
      <c r="BE503" s="43">
        <v>1</v>
      </c>
      <c r="BF503" s="43">
        <v>1</v>
      </c>
      <c r="BG503" s="43">
        <v>1</v>
      </c>
      <c r="BH503" s="43">
        <v>1</v>
      </c>
      <c r="BI503" s="43">
        <v>1</v>
      </c>
      <c r="BJ503" s="43">
        <v>1</v>
      </c>
      <c r="BK503" s="43">
        <v>1</v>
      </c>
      <c r="BL503" s="43">
        <v>1</v>
      </c>
      <c r="BM503" s="43">
        <v>1</v>
      </c>
      <c r="BN503" s="43">
        <v>1</v>
      </c>
      <c r="BO503" s="43">
        <v>1</v>
      </c>
      <c r="BP503" s="43">
        <v>1</v>
      </c>
      <c r="BQ503" s="43">
        <v>1</v>
      </c>
      <c r="BR503" s="43">
        <v>1</v>
      </c>
      <c r="BS503" s="43">
        <v>1</v>
      </c>
      <c r="BT503" s="43">
        <v>1</v>
      </c>
      <c r="BU503" s="43">
        <v>1</v>
      </c>
      <c r="BV503" s="43">
        <v>1</v>
      </c>
      <c r="BW503" s="43">
        <v>1</v>
      </c>
      <c r="BX503" s="43">
        <v>1</v>
      </c>
      <c r="BY503" s="43">
        <v>1</v>
      </c>
    </row>
    <row r="504" spans="1:77">
      <c r="A504" s="42" t="s">
        <v>380</v>
      </c>
      <c r="B504" s="43">
        <v>1</v>
      </c>
      <c r="C504" s="43">
        <v>1</v>
      </c>
      <c r="D504" s="43">
        <v>1</v>
      </c>
      <c r="E504" s="43"/>
      <c r="F504" s="43"/>
      <c r="G504" s="43"/>
      <c r="H504" s="43">
        <v>1</v>
      </c>
      <c r="I504" s="43">
        <v>1</v>
      </c>
      <c r="J504" s="43"/>
      <c r="K504" s="43">
        <v>1</v>
      </c>
      <c r="L504" s="43"/>
      <c r="M504" s="43">
        <v>1</v>
      </c>
      <c r="N504" s="43">
        <v>1</v>
      </c>
      <c r="O504" s="43"/>
      <c r="P504" s="43"/>
      <c r="Q504" s="45">
        <v>1</v>
      </c>
      <c r="R504" s="43">
        <v>1</v>
      </c>
      <c r="S504" s="43">
        <v>1</v>
      </c>
      <c r="T504" s="43">
        <v>1</v>
      </c>
      <c r="U504" s="43">
        <v>1</v>
      </c>
      <c r="V504" s="43">
        <v>1</v>
      </c>
      <c r="W504" s="45">
        <v>1</v>
      </c>
      <c r="X504" s="43">
        <v>1</v>
      </c>
      <c r="Y504" s="43">
        <v>1</v>
      </c>
      <c r="Z504" s="43">
        <v>1</v>
      </c>
      <c r="AA504" s="43"/>
      <c r="AB504" s="43">
        <v>1</v>
      </c>
      <c r="AC504" s="43"/>
      <c r="AD504" s="43"/>
      <c r="AE504" s="43"/>
      <c r="AF504" s="43">
        <v>1</v>
      </c>
      <c r="AG504" s="43">
        <v>1</v>
      </c>
      <c r="AH504" s="43">
        <v>1</v>
      </c>
      <c r="AI504" s="43">
        <v>1</v>
      </c>
      <c r="AJ504" s="43">
        <v>1</v>
      </c>
      <c r="AK504" s="43"/>
      <c r="AL504" s="43"/>
      <c r="AM504" s="43"/>
      <c r="AN504" s="43"/>
      <c r="AO504" s="43"/>
      <c r="AP504" s="43"/>
      <c r="AQ504" s="43"/>
      <c r="AR504" s="43"/>
      <c r="AS504" s="43">
        <v>1</v>
      </c>
      <c r="AT504" s="43"/>
      <c r="AU504" s="43"/>
      <c r="AV504" s="43"/>
      <c r="AW504" s="43"/>
      <c r="AX504" s="43"/>
      <c r="AY504" s="43"/>
      <c r="AZ504" s="43">
        <v>1</v>
      </c>
      <c r="BA504" s="43"/>
      <c r="BB504" s="43"/>
      <c r="BC504" s="43">
        <v>1</v>
      </c>
      <c r="BD504" s="43">
        <v>1</v>
      </c>
      <c r="BE504" s="43">
        <v>1</v>
      </c>
      <c r="BF504" s="43">
        <v>1</v>
      </c>
      <c r="BG504" s="43">
        <v>1</v>
      </c>
      <c r="BH504" s="43">
        <v>1</v>
      </c>
      <c r="BI504" s="43">
        <v>1</v>
      </c>
      <c r="BJ504" s="43">
        <v>1</v>
      </c>
      <c r="BK504" s="43">
        <v>1</v>
      </c>
      <c r="BL504" s="43">
        <v>1</v>
      </c>
      <c r="BM504" s="43">
        <v>1</v>
      </c>
      <c r="BN504" s="43">
        <v>1</v>
      </c>
      <c r="BO504" s="43"/>
      <c r="BP504" s="43">
        <v>1</v>
      </c>
      <c r="BQ504" s="43">
        <v>1</v>
      </c>
      <c r="BR504" s="43">
        <v>1</v>
      </c>
      <c r="BS504" s="43">
        <v>1</v>
      </c>
      <c r="BT504" s="43">
        <v>1</v>
      </c>
      <c r="BU504" s="43"/>
      <c r="BV504" s="43"/>
      <c r="BW504" s="43"/>
      <c r="BX504" s="43">
        <v>1</v>
      </c>
      <c r="BY504" s="43"/>
    </row>
    <row r="505" spans="1:77">
      <c r="A505" s="42" t="s">
        <v>381</v>
      </c>
      <c r="B505" s="43">
        <v>1</v>
      </c>
      <c r="C505" s="43">
        <v>1</v>
      </c>
      <c r="D505" s="43">
        <v>1</v>
      </c>
      <c r="E505" s="43">
        <v>1</v>
      </c>
      <c r="F505" s="43">
        <v>1</v>
      </c>
      <c r="G505" s="43"/>
      <c r="H505" s="43">
        <v>1</v>
      </c>
      <c r="I505" s="43">
        <v>1</v>
      </c>
      <c r="J505" s="43">
        <v>1</v>
      </c>
      <c r="K505" s="43">
        <v>1</v>
      </c>
      <c r="L505" s="43">
        <v>1</v>
      </c>
      <c r="M505" s="43">
        <v>1</v>
      </c>
      <c r="N505" s="43">
        <v>1</v>
      </c>
      <c r="O505" s="43">
        <v>1</v>
      </c>
      <c r="P505" s="43">
        <v>1</v>
      </c>
      <c r="Q505" s="45">
        <v>1</v>
      </c>
      <c r="R505" s="43">
        <v>1</v>
      </c>
      <c r="S505" s="43">
        <v>1</v>
      </c>
      <c r="T505" s="43">
        <v>1</v>
      </c>
      <c r="U505" s="43">
        <v>1</v>
      </c>
      <c r="V505" s="43">
        <v>1</v>
      </c>
      <c r="W505" s="45">
        <v>1</v>
      </c>
      <c r="X505" s="43">
        <v>1</v>
      </c>
      <c r="Y505" s="43">
        <v>1</v>
      </c>
      <c r="Z505" s="43">
        <v>1</v>
      </c>
      <c r="AA505" s="43">
        <v>1</v>
      </c>
      <c r="AB505" s="43">
        <v>1</v>
      </c>
      <c r="AC505" s="43">
        <v>1</v>
      </c>
      <c r="AD505" s="43">
        <v>1</v>
      </c>
      <c r="AE505" s="43">
        <v>1</v>
      </c>
      <c r="AF505" s="43">
        <v>1</v>
      </c>
      <c r="AG505" s="43">
        <v>1</v>
      </c>
      <c r="AH505" s="43">
        <v>1</v>
      </c>
      <c r="AI505" s="43">
        <v>1</v>
      </c>
      <c r="AJ505" s="43">
        <v>1</v>
      </c>
      <c r="AK505" s="43">
        <v>1</v>
      </c>
      <c r="AL505" s="43">
        <v>1</v>
      </c>
      <c r="AM505" s="43">
        <v>1</v>
      </c>
      <c r="AN505" s="43">
        <v>1</v>
      </c>
      <c r="AO505" s="43">
        <v>1</v>
      </c>
      <c r="AP505" s="43">
        <v>1</v>
      </c>
      <c r="AQ505" s="43">
        <v>1</v>
      </c>
      <c r="AR505" s="43">
        <v>1</v>
      </c>
      <c r="AS505" s="43">
        <v>1</v>
      </c>
      <c r="AT505" s="43">
        <v>1</v>
      </c>
      <c r="AU505" s="43">
        <v>1</v>
      </c>
      <c r="AV505" s="43">
        <v>1</v>
      </c>
      <c r="AW505" s="43">
        <v>1</v>
      </c>
      <c r="AX505" s="43">
        <v>1</v>
      </c>
      <c r="AY505" s="43">
        <v>1</v>
      </c>
      <c r="AZ505" s="43">
        <v>1</v>
      </c>
      <c r="BA505" s="43">
        <v>1</v>
      </c>
      <c r="BB505" s="43">
        <v>1</v>
      </c>
      <c r="BC505" s="43">
        <v>1</v>
      </c>
      <c r="BD505" s="43">
        <v>1</v>
      </c>
      <c r="BE505" s="43">
        <v>1</v>
      </c>
      <c r="BF505" s="43">
        <v>1</v>
      </c>
      <c r="BG505" s="43">
        <v>1</v>
      </c>
      <c r="BH505" s="43">
        <v>1</v>
      </c>
      <c r="BI505" s="43">
        <v>1</v>
      </c>
      <c r="BJ505" s="43">
        <v>1</v>
      </c>
      <c r="BK505" s="43">
        <v>1</v>
      </c>
      <c r="BL505" s="43">
        <v>1</v>
      </c>
      <c r="BM505" s="43">
        <v>1</v>
      </c>
      <c r="BN505" s="43">
        <v>1</v>
      </c>
      <c r="BO505" s="43">
        <v>1</v>
      </c>
      <c r="BP505" s="43">
        <v>1</v>
      </c>
      <c r="BQ505" s="43">
        <v>1</v>
      </c>
      <c r="BR505" s="43">
        <v>1</v>
      </c>
      <c r="BS505" s="43">
        <v>1</v>
      </c>
      <c r="BT505" s="43">
        <v>1</v>
      </c>
      <c r="BU505" s="43">
        <v>1</v>
      </c>
      <c r="BV505" s="43">
        <v>1</v>
      </c>
      <c r="BW505" s="43">
        <v>1</v>
      </c>
      <c r="BX505" s="43">
        <v>1</v>
      </c>
      <c r="BY505" s="43">
        <v>1</v>
      </c>
    </row>
    <row r="506" spans="1:77">
      <c r="A506" s="42" t="s">
        <v>382</v>
      </c>
      <c r="B506" s="43"/>
      <c r="C506" s="43">
        <v>1</v>
      </c>
      <c r="D506" s="43">
        <v>1</v>
      </c>
      <c r="E506" s="43"/>
      <c r="F506" s="43"/>
      <c r="G506" s="43"/>
      <c r="H506" s="43"/>
      <c r="I506" s="43"/>
      <c r="J506" s="43"/>
      <c r="K506" s="43"/>
      <c r="L506" s="43"/>
      <c r="M506" s="43"/>
      <c r="N506" s="43"/>
      <c r="O506" s="43"/>
      <c r="P506" s="43"/>
      <c r="Q506" s="45">
        <v>1</v>
      </c>
      <c r="R506" s="43"/>
      <c r="S506" s="43"/>
      <c r="T506" s="43"/>
      <c r="U506" s="43"/>
      <c r="V506" s="43"/>
      <c r="W506" s="45">
        <v>1</v>
      </c>
      <c r="X506" s="43"/>
      <c r="Y506" s="43"/>
      <c r="Z506" s="43"/>
      <c r="AA506" s="43">
        <v>1</v>
      </c>
      <c r="AB506" s="43"/>
      <c r="AC506" s="43"/>
      <c r="AD506" s="43"/>
      <c r="AE506" s="43"/>
      <c r="AF506" s="43">
        <v>1</v>
      </c>
      <c r="AG506" s="43"/>
      <c r="AH506" s="43">
        <v>1</v>
      </c>
      <c r="AI506" s="43"/>
      <c r="AJ506" s="43"/>
      <c r="AK506" s="43"/>
      <c r="AL506" s="43"/>
      <c r="AM506" s="43"/>
      <c r="AN506" s="43"/>
      <c r="AO506" s="43">
        <v>1</v>
      </c>
      <c r="AP506" s="43"/>
      <c r="AQ506" s="43"/>
      <c r="AR506" s="43"/>
      <c r="AS506" s="43"/>
      <c r="AT506" s="43"/>
      <c r="AU506" s="43"/>
      <c r="AV506" s="43"/>
      <c r="AW506" s="43">
        <v>1</v>
      </c>
      <c r="AX506" s="43"/>
      <c r="AY506" s="43">
        <v>1</v>
      </c>
      <c r="AZ506" s="43">
        <v>1</v>
      </c>
      <c r="BA506" s="43"/>
      <c r="BB506" s="43"/>
      <c r="BC506" s="43">
        <v>1</v>
      </c>
      <c r="BD506" s="43"/>
      <c r="BE506" s="43">
        <v>0.4</v>
      </c>
      <c r="BF506" s="43">
        <v>1</v>
      </c>
      <c r="BG506" s="43"/>
      <c r="BH506" s="43"/>
      <c r="BI506" s="43">
        <v>0.7</v>
      </c>
      <c r="BJ506" s="43">
        <v>1</v>
      </c>
      <c r="BK506" s="43"/>
      <c r="BL506" s="43"/>
      <c r="BM506" s="43"/>
      <c r="BN506" s="43"/>
      <c r="BO506" s="43"/>
      <c r="BP506" s="43"/>
      <c r="BQ506" s="43"/>
      <c r="BR506" s="43"/>
      <c r="BS506" s="43"/>
      <c r="BT506" s="43"/>
      <c r="BU506" s="43"/>
      <c r="BV506" s="43"/>
      <c r="BW506" s="43"/>
      <c r="BX506" s="43"/>
      <c r="BY506" s="43"/>
    </row>
    <row r="507" spans="1:77">
      <c r="A507" s="42" t="s">
        <v>383</v>
      </c>
      <c r="B507" s="43"/>
      <c r="C507" s="43">
        <v>1</v>
      </c>
      <c r="D507" s="43">
        <v>1</v>
      </c>
      <c r="E507" s="43"/>
      <c r="F507" s="43"/>
      <c r="G507" s="43"/>
      <c r="H507" s="43"/>
      <c r="I507" s="43">
        <v>1</v>
      </c>
      <c r="J507" s="43"/>
      <c r="K507" s="43"/>
      <c r="L507" s="43"/>
      <c r="M507" s="43"/>
      <c r="N507" s="43"/>
      <c r="O507" s="43"/>
      <c r="P507" s="43"/>
      <c r="Q507" s="45">
        <v>1</v>
      </c>
      <c r="R507" s="43"/>
      <c r="S507" s="43"/>
      <c r="T507" s="43"/>
      <c r="U507" s="43"/>
      <c r="V507" s="43"/>
      <c r="W507" s="45">
        <v>1</v>
      </c>
      <c r="X507" s="43"/>
      <c r="Y507" s="43"/>
      <c r="Z507" s="43"/>
      <c r="AA507" s="43"/>
      <c r="AB507" s="43"/>
      <c r="AC507" s="43"/>
      <c r="AD507" s="43"/>
      <c r="AE507" s="43"/>
      <c r="AF507" s="43"/>
      <c r="AG507" s="43"/>
      <c r="AH507" s="43"/>
      <c r="AI507" s="43"/>
      <c r="AJ507" s="43"/>
      <c r="AK507" s="43"/>
      <c r="AL507" s="43"/>
      <c r="AM507" s="43"/>
      <c r="AN507" s="43"/>
      <c r="AO507" s="43"/>
      <c r="AP507" s="43"/>
      <c r="AQ507" s="43"/>
      <c r="AR507" s="43"/>
      <c r="AS507" s="43"/>
      <c r="AT507" s="43"/>
      <c r="AU507" s="43"/>
      <c r="AV507" s="43"/>
      <c r="AW507" s="43"/>
      <c r="AX507" s="43"/>
      <c r="AY507" s="43"/>
      <c r="AZ507" s="43"/>
      <c r="BA507" s="43"/>
      <c r="BB507" s="43"/>
      <c r="BC507" s="43">
        <v>1</v>
      </c>
      <c r="BD507" s="43">
        <v>1</v>
      </c>
      <c r="BE507" s="43"/>
      <c r="BF507" s="43">
        <v>1</v>
      </c>
      <c r="BG507" s="43"/>
      <c r="BH507" s="43"/>
      <c r="BI507" s="43"/>
      <c r="BJ507" s="43"/>
      <c r="BK507" s="43"/>
      <c r="BL507" s="43"/>
      <c r="BM507" s="43"/>
      <c r="BN507" s="43"/>
      <c r="BO507" s="43"/>
      <c r="BP507" s="43"/>
      <c r="BQ507" s="43"/>
      <c r="BR507" s="43"/>
      <c r="BS507" s="43"/>
      <c r="BT507" s="43"/>
      <c r="BU507" s="43"/>
      <c r="BV507" s="43"/>
      <c r="BW507" s="43"/>
      <c r="BX507" s="43"/>
      <c r="BY507" s="43"/>
    </row>
    <row r="508" spans="1:77">
      <c r="A508" s="42" t="s">
        <v>384</v>
      </c>
      <c r="B508" s="43"/>
      <c r="C508" s="43">
        <v>1</v>
      </c>
      <c r="D508" s="43">
        <v>1</v>
      </c>
      <c r="E508" s="43"/>
      <c r="F508" s="43"/>
      <c r="G508" s="43"/>
      <c r="H508" s="43"/>
      <c r="I508" s="43"/>
      <c r="J508" s="43"/>
      <c r="K508" s="43"/>
      <c r="L508" s="43"/>
      <c r="M508" s="43"/>
      <c r="N508" s="43"/>
      <c r="O508" s="43"/>
      <c r="P508" s="43"/>
      <c r="Q508" s="45">
        <v>1</v>
      </c>
      <c r="R508" s="43"/>
      <c r="S508" s="43"/>
      <c r="T508" s="43"/>
      <c r="U508" s="43"/>
      <c r="V508" s="43"/>
      <c r="W508" s="45">
        <v>1</v>
      </c>
      <c r="X508" s="43"/>
      <c r="Y508" s="43"/>
      <c r="Z508" s="43"/>
      <c r="AA508" s="43"/>
      <c r="AB508" s="43"/>
      <c r="AC508" s="43"/>
      <c r="AD508" s="43"/>
      <c r="AE508" s="43"/>
      <c r="AF508" s="43"/>
      <c r="AG508" s="43"/>
      <c r="AH508" s="43"/>
      <c r="AI508" s="43"/>
      <c r="AJ508" s="43"/>
      <c r="AK508" s="43"/>
      <c r="AL508" s="43"/>
      <c r="AM508" s="43"/>
      <c r="AN508" s="43"/>
      <c r="AO508" s="43"/>
      <c r="AP508" s="43"/>
      <c r="AQ508" s="43"/>
      <c r="AR508" s="43"/>
      <c r="AS508" s="43"/>
      <c r="AT508" s="43"/>
      <c r="AU508" s="43"/>
      <c r="AV508" s="43"/>
      <c r="AW508" s="43"/>
      <c r="AX508" s="43"/>
      <c r="AY508" s="43"/>
      <c r="AZ508" s="43"/>
      <c r="BA508" s="43"/>
      <c r="BB508" s="43"/>
      <c r="BC508" s="43">
        <v>1</v>
      </c>
      <c r="BD508" s="43"/>
      <c r="BE508" s="43"/>
      <c r="BF508" s="43"/>
      <c r="BG508" s="43"/>
      <c r="BH508" s="43"/>
      <c r="BI508" s="43">
        <v>1</v>
      </c>
      <c r="BJ508" s="43"/>
      <c r="BK508" s="43"/>
      <c r="BL508" s="43"/>
      <c r="BM508" s="43"/>
      <c r="BN508" s="43"/>
      <c r="BO508" s="43"/>
      <c r="BP508" s="43"/>
      <c r="BQ508" s="43"/>
      <c r="BR508" s="43"/>
      <c r="BS508" s="43"/>
      <c r="BT508" s="43"/>
      <c r="BU508" s="43"/>
      <c r="BV508" s="43"/>
      <c r="BW508" s="43"/>
      <c r="BX508" s="43"/>
      <c r="BY508" s="43"/>
    </row>
    <row r="509" spans="1:77">
      <c r="A509" s="42" t="s">
        <v>385</v>
      </c>
      <c r="B509" s="43">
        <v>1</v>
      </c>
      <c r="C509" s="43">
        <v>1</v>
      </c>
      <c r="D509" s="43">
        <v>1</v>
      </c>
      <c r="E509" s="43">
        <v>1</v>
      </c>
      <c r="F509" s="43">
        <v>1</v>
      </c>
      <c r="G509" s="43"/>
      <c r="H509" s="43">
        <v>1</v>
      </c>
      <c r="I509" s="43">
        <v>1</v>
      </c>
      <c r="J509" s="43">
        <v>1</v>
      </c>
      <c r="K509" s="43">
        <v>1</v>
      </c>
      <c r="L509" s="43">
        <v>1</v>
      </c>
      <c r="M509" s="43">
        <v>1</v>
      </c>
      <c r="N509" s="43">
        <v>1</v>
      </c>
      <c r="O509" s="43">
        <v>1</v>
      </c>
      <c r="P509" s="43">
        <v>1</v>
      </c>
      <c r="Q509" s="45">
        <v>1</v>
      </c>
      <c r="R509" s="43">
        <v>1</v>
      </c>
      <c r="S509" s="43">
        <v>1</v>
      </c>
      <c r="T509" s="43">
        <v>1</v>
      </c>
      <c r="U509" s="43">
        <v>1</v>
      </c>
      <c r="V509" s="43">
        <v>1</v>
      </c>
      <c r="W509" s="45">
        <v>1</v>
      </c>
      <c r="X509" s="43">
        <v>1</v>
      </c>
      <c r="Y509" s="43">
        <v>1</v>
      </c>
      <c r="Z509" s="43">
        <v>1</v>
      </c>
      <c r="AA509" s="43">
        <v>1</v>
      </c>
      <c r="AB509" s="43">
        <v>1</v>
      </c>
      <c r="AC509" s="43">
        <v>1</v>
      </c>
      <c r="AD509" s="43">
        <v>1</v>
      </c>
      <c r="AE509" s="43">
        <v>1</v>
      </c>
      <c r="AF509" s="43">
        <v>1</v>
      </c>
      <c r="AG509" s="43">
        <v>1</v>
      </c>
      <c r="AH509" s="43">
        <v>1</v>
      </c>
      <c r="AI509" s="43">
        <v>1</v>
      </c>
      <c r="AJ509" s="43">
        <v>1</v>
      </c>
      <c r="AK509" s="43">
        <v>1</v>
      </c>
      <c r="AL509" s="43">
        <v>1</v>
      </c>
      <c r="AM509" s="43">
        <v>1</v>
      </c>
      <c r="AN509" s="43">
        <v>1</v>
      </c>
      <c r="AO509" s="43">
        <v>1</v>
      </c>
      <c r="AP509" s="43">
        <v>1</v>
      </c>
      <c r="AQ509" s="43">
        <v>1</v>
      </c>
      <c r="AR509" s="43">
        <v>1</v>
      </c>
      <c r="AS509" s="43">
        <v>1</v>
      </c>
      <c r="AT509" s="43">
        <v>1</v>
      </c>
      <c r="AU509" s="43">
        <v>1</v>
      </c>
      <c r="AV509" s="43">
        <v>1</v>
      </c>
      <c r="AW509" s="43">
        <v>1</v>
      </c>
      <c r="AX509" s="43">
        <v>1</v>
      </c>
      <c r="AY509" s="43">
        <v>1</v>
      </c>
      <c r="AZ509" s="43">
        <v>1</v>
      </c>
      <c r="BA509" s="43">
        <v>1</v>
      </c>
      <c r="BB509" s="43">
        <v>1</v>
      </c>
      <c r="BC509" s="43">
        <v>1</v>
      </c>
      <c r="BD509" s="43">
        <v>1</v>
      </c>
      <c r="BE509" s="43">
        <v>1</v>
      </c>
      <c r="BF509" s="43">
        <v>1</v>
      </c>
      <c r="BG509" s="43">
        <v>1</v>
      </c>
      <c r="BH509" s="43">
        <v>1</v>
      </c>
      <c r="BI509" s="43">
        <v>1</v>
      </c>
      <c r="BJ509" s="43">
        <v>1</v>
      </c>
      <c r="BK509" s="43">
        <v>1</v>
      </c>
      <c r="BL509" s="43">
        <v>1</v>
      </c>
      <c r="BM509" s="43">
        <v>1</v>
      </c>
      <c r="BN509" s="43">
        <v>1</v>
      </c>
      <c r="BO509" s="43">
        <v>1</v>
      </c>
      <c r="BP509" s="43">
        <v>1</v>
      </c>
      <c r="BQ509" s="43">
        <v>1</v>
      </c>
      <c r="BR509" s="43">
        <v>1</v>
      </c>
      <c r="BS509" s="43">
        <v>1</v>
      </c>
      <c r="BT509" s="43">
        <v>1</v>
      </c>
      <c r="BU509" s="43">
        <v>1</v>
      </c>
      <c r="BV509" s="43">
        <v>1</v>
      </c>
      <c r="BW509" s="43">
        <v>1</v>
      </c>
      <c r="BX509" s="43">
        <v>1</v>
      </c>
      <c r="BY509" s="43">
        <v>1</v>
      </c>
    </row>
    <row r="510" spans="1:77">
      <c r="A510" s="42" t="s">
        <v>386</v>
      </c>
      <c r="B510" s="43"/>
      <c r="C510" s="43">
        <v>1</v>
      </c>
      <c r="D510" s="43">
        <v>1</v>
      </c>
      <c r="E510" s="43"/>
      <c r="F510" s="43"/>
      <c r="G510" s="43"/>
      <c r="H510" s="43"/>
      <c r="I510" s="43"/>
      <c r="J510" s="43"/>
      <c r="K510" s="43"/>
      <c r="L510" s="43"/>
      <c r="M510" s="43"/>
      <c r="N510" s="43"/>
      <c r="O510" s="43"/>
      <c r="P510" s="43"/>
      <c r="Q510" s="45">
        <v>1</v>
      </c>
      <c r="R510" s="43"/>
      <c r="S510" s="43"/>
      <c r="T510" s="43"/>
      <c r="U510" s="43"/>
      <c r="V510" s="43"/>
      <c r="W510" s="45">
        <v>1</v>
      </c>
      <c r="X510" s="43"/>
      <c r="Y510" s="43"/>
      <c r="Z510" s="43"/>
      <c r="AA510" s="43"/>
      <c r="AB510" s="43"/>
      <c r="AC510" s="43"/>
      <c r="AD510" s="43"/>
      <c r="AE510" s="43"/>
      <c r="AF510" s="43"/>
      <c r="AG510" s="43"/>
      <c r="AH510" s="43"/>
      <c r="AI510" s="43"/>
      <c r="AJ510" s="43"/>
      <c r="AK510" s="43"/>
      <c r="AL510" s="43"/>
      <c r="AM510" s="43"/>
      <c r="AN510" s="43"/>
      <c r="AO510" s="43"/>
      <c r="AP510" s="43"/>
      <c r="AQ510" s="43"/>
      <c r="AR510" s="43"/>
      <c r="AS510" s="43"/>
      <c r="AT510" s="43"/>
      <c r="AU510" s="43"/>
      <c r="AV510" s="43"/>
      <c r="AW510" s="43"/>
      <c r="AX510" s="43"/>
      <c r="AY510" s="43"/>
      <c r="AZ510" s="43"/>
      <c r="BA510" s="43"/>
      <c r="BB510" s="43"/>
      <c r="BC510" s="43">
        <v>1</v>
      </c>
      <c r="BD510" s="43"/>
      <c r="BE510" s="43"/>
      <c r="BF510" s="43"/>
      <c r="BG510" s="43"/>
      <c r="BH510" s="43"/>
      <c r="BI510" s="43"/>
      <c r="BJ510" s="43"/>
      <c r="BK510" s="43"/>
      <c r="BL510" s="43"/>
      <c r="BM510" s="43"/>
      <c r="BN510" s="43"/>
      <c r="BO510" s="43"/>
      <c r="BP510" s="43"/>
      <c r="BQ510" s="43"/>
      <c r="BR510" s="43"/>
      <c r="BS510" s="43"/>
      <c r="BT510" s="43"/>
      <c r="BU510" s="43"/>
      <c r="BV510" s="43"/>
      <c r="BW510" s="43"/>
      <c r="BX510" s="43"/>
      <c r="BY510" s="43"/>
    </row>
    <row r="511" spans="1:77">
      <c r="A511" s="42" t="s">
        <v>387</v>
      </c>
      <c r="B511" s="43">
        <v>1</v>
      </c>
      <c r="C511" s="43">
        <v>1</v>
      </c>
      <c r="D511" s="43">
        <v>1</v>
      </c>
      <c r="E511" s="43">
        <v>1</v>
      </c>
      <c r="F511" s="43">
        <v>1</v>
      </c>
      <c r="G511" s="43"/>
      <c r="H511" s="43">
        <v>1</v>
      </c>
      <c r="I511" s="43">
        <v>1</v>
      </c>
      <c r="J511" s="43">
        <v>1</v>
      </c>
      <c r="K511" s="43">
        <v>1</v>
      </c>
      <c r="L511" s="43">
        <v>1</v>
      </c>
      <c r="M511" s="43">
        <v>1</v>
      </c>
      <c r="N511" s="43">
        <v>1</v>
      </c>
      <c r="O511" s="43">
        <v>1</v>
      </c>
      <c r="P511" s="43">
        <v>1</v>
      </c>
      <c r="Q511" s="45">
        <v>1</v>
      </c>
      <c r="R511" s="43">
        <v>1</v>
      </c>
      <c r="S511" s="43">
        <v>1</v>
      </c>
      <c r="T511" s="43">
        <v>1</v>
      </c>
      <c r="U511" s="43">
        <v>1</v>
      </c>
      <c r="V511" s="43">
        <v>1</v>
      </c>
      <c r="W511" s="45">
        <v>1</v>
      </c>
      <c r="X511" s="43">
        <v>1</v>
      </c>
      <c r="Y511" s="43">
        <v>1</v>
      </c>
      <c r="Z511" s="43">
        <v>1</v>
      </c>
      <c r="AA511" s="43">
        <v>1</v>
      </c>
      <c r="AB511" s="43">
        <v>1</v>
      </c>
      <c r="AC511" s="43">
        <v>1</v>
      </c>
      <c r="AD511" s="43">
        <v>1</v>
      </c>
      <c r="AE511" s="43">
        <v>1</v>
      </c>
      <c r="AF511" s="43">
        <v>1</v>
      </c>
      <c r="AG511" s="43">
        <v>1</v>
      </c>
      <c r="AH511" s="43">
        <v>1</v>
      </c>
      <c r="AI511" s="43">
        <v>1</v>
      </c>
      <c r="AJ511" s="43">
        <v>1</v>
      </c>
      <c r="AK511" s="43">
        <v>1</v>
      </c>
      <c r="AL511" s="43">
        <v>1</v>
      </c>
      <c r="AM511" s="43">
        <v>1</v>
      </c>
      <c r="AN511" s="43">
        <v>1</v>
      </c>
      <c r="AO511" s="43">
        <v>1</v>
      </c>
      <c r="AP511" s="43">
        <v>1</v>
      </c>
      <c r="AQ511" s="43">
        <v>1</v>
      </c>
      <c r="AR511" s="43">
        <v>1</v>
      </c>
      <c r="AS511" s="43">
        <v>1</v>
      </c>
      <c r="AT511" s="43">
        <v>1</v>
      </c>
      <c r="AU511" s="43">
        <v>1</v>
      </c>
      <c r="AV511" s="43">
        <v>1</v>
      </c>
      <c r="AW511" s="43">
        <v>1</v>
      </c>
      <c r="AX511" s="43">
        <v>1</v>
      </c>
      <c r="AY511" s="43">
        <v>1</v>
      </c>
      <c r="AZ511" s="43">
        <v>1</v>
      </c>
      <c r="BA511" s="43">
        <v>1</v>
      </c>
      <c r="BB511" s="43">
        <v>1</v>
      </c>
      <c r="BC511" s="43">
        <v>1</v>
      </c>
      <c r="BD511" s="43">
        <v>1</v>
      </c>
      <c r="BE511" s="43">
        <v>1</v>
      </c>
      <c r="BF511" s="43">
        <v>1</v>
      </c>
      <c r="BG511" s="43">
        <v>1</v>
      </c>
      <c r="BH511" s="43">
        <v>1</v>
      </c>
      <c r="BI511" s="43">
        <v>1</v>
      </c>
      <c r="BJ511" s="43">
        <v>1</v>
      </c>
      <c r="BK511" s="43">
        <v>1</v>
      </c>
      <c r="BL511" s="43">
        <v>1</v>
      </c>
      <c r="BM511" s="43">
        <v>1</v>
      </c>
      <c r="BN511" s="43">
        <v>1</v>
      </c>
      <c r="BO511" s="43">
        <v>1</v>
      </c>
      <c r="BP511" s="43">
        <v>1</v>
      </c>
      <c r="BQ511" s="43">
        <v>1</v>
      </c>
      <c r="BR511" s="43">
        <v>1</v>
      </c>
      <c r="BS511" s="43">
        <v>1</v>
      </c>
      <c r="BT511" s="43">
        <v>1</v>
      </c>
      <c r="BU511" s="43">
        <v>1</v>
      </c>
      <c r="BV511" s="43">
        <v>1</v>
      </c>
      <c r="BW511" s="43">
        <v>1</v>
      </c>
      <c r="BX511" s="43">
        <v>1</v>
      </c>
      <c r="BY511" s="43">
        <v>1</v>
      </c>
    </row>
    <row r="512" spans="1:77">
      <c r="A512" s="42" t="s">
        <v>389</v>
      </c>
      <c r="B512" s="43">
        <v>1</v>
      </c>
      <c r="C512" s="43">
        <v>1</v>
      </c>
      <c r="D512" s="43">
        <v>1</v>
      </c>
      <c r="E512" s="43">
        <v>1</v>
      </c>
      <c r="F512" s="43">
        <v>1</v>
      </c>
      <c r="G512" s="43"/>
      <c r="H512" s="43">
        <v>1</v>
      </c>
      <c r="I512" s="43">
        <v>1</v>
      </c>
      <c r="J512" s="43">
        <v>1</v>
      </c>
      <c r="K512" s="43">
        <v>1</v>
      </c>
      <c r="L512" s="43">
        <v>1</v>
      </c>
      <c r="M512" s="43">
        <v>1</v>
      </c>
      <c r="N512" s="43">
        <v>1</v>
      </c>
      <c r="O512" s="43">
        <v>1</v>
      </c>
      <c r="P512" s="43">
        <v>1</v>
      </c>
      <c r="Q512" s="45">
        <v>1</v>
      </c>
      <c r="R512" s="43">
        <v>1</v>
      </c>
      <c r="S512" s="43">
        <v>1</v>
      </c>
      <c r="T512" s="43">
        <v>1</v>
      </c>
      <c r="U512" s="43">
        <v>1</v>
      </c>
      <c r="V512" s="43">
        <v>1</v>
      </c>
      <c r="W512" s="45">
        <v>1</v>
      </c>
      <c r="X512" s="43">
        <v>1</v>
      </c>
      <c r="Y512" s="43">
        <v>1</v>
      </c>
      <c r="Z512" s="43">
        <v>1</v>
      </c>
      <c r="AA512" s="43">
        <v>1</v>
      </c>
      <c r="AB512" s="43">
        <v>1</v>
      </c>
      <c r="AC512" s="43">
        <v>1</v>
      </c>
      <c r="AD512" s="43">
        <v>1</v>
      </c>
      <c r="AE512" s="43">
        <v>1</v>
      </c>
      <c r="AF512" s="43">
        <v>1</v>
      </c>
      <c r="AG512" s="43">
        <v>1</v>
      </c>
      <c r="AH512" s="43">
        <v>1</v>
      </c>
      <c r="AI512" s="43">
        <v>1</v>
      </c>
      <c r="AJ512" s="43">
        <v>1</v>
      </c>
      <c r="AK512" s="43">
        <v>1</v>
      </c>
      <c r="AL512" s="43">
        <v>1</v>
      </c>
      <c r="AM512" s="43">
        <v>1</v>
      </c>
      <c r="AN512" s="43">
        <v>1</v>
      </c>
      <c r="AO512" s="43">
        <v>1</v>
      </c>
      <c r="AP512" s="43">
        <v>1</v>
      </c>
      <c r="AQ512" s="43">
        <v>1</v>
      </c>
      <c r="AR512" s="43">
        <v>1</v>
      </c>
      <c r="AS512" s="43">
        <v>1</v>
      </c>
      <c r="AT512" s="43">
        <v>1</v>
      </c>
      <c r="AU512" s="43">
        <v>1</v>
      </c>
      <c r="AV512" s="43">
        <v>1</v>
      </c>
      <c r="AW512" s="43">
        <v>1</v>
      </c>
      <c r="AX512" s="43">
        <v>1</v>
      </c>
      <c r="AY512" s="43">
        <v>1</v>
      </c>
      <c r="AZ512" s="43">
        <v>1</v>
      </c>
      <c r="BA512" s="43">
        <v>1</v>
      </c>
      <c r="BB512" s="43">
        <v>1</v>
      </c>
      <c r="BC512" s="43">
        <v>1</v>
      </c>
      <c r="BD512" s="43">
        <v>1</v>
      </c>
      <c r="BE512" s="43">
        <v>1</v>
      </c>
      <c r="BF512" s="43">
        <v>1</v>
      </c>
      <c r="BG512" s="43">
        <v>1</v>
      </c>
      <c r="BH512" s="43">
        <v>1</v>
      </c>
      <c r="BI512" s="43">
        <v>1</v>
      </c>
      <c r="BJ512" s="43">
        <v>1</v>
      </c>
      <c r="BK512" s="43">
        <v>1</v>
      </c>
      <c r="BL512" s="43">
        <v>1</v>
      </c>
      <c r="BM512" s="43">
        <v>1</v>
      </c>
      <c r="BN512" s="43">
        <v>1</v>
      </c>
      <c r="BO512" s="43">
        <v>1</v>
      </c>
      <c r="BP512" s="43">
        <v>1</v>
      </c>
      <c r="BQ512" s="43">
        <v>1</v>
      </c>
      <c r="BR512" s="43">
        <v>1</v>
      </c>
      <c r="BS512" s="43">
        <v>1</v>
      </c>
      <c r="BT512" s="43">
        <v>1</v>
      </c>
      <c r="BU512" s="43">
        <v>1</v>
      </c>
      <c r="BV512" s="43">
        <v>1</v>
      </c>
      <c r="BW512" s="43">
        <v>1</v>
      </c>
      <c r="BX512" s="43">
        <v>1</v>
      </c>
      <c r="BY512" s="43">
        <v>1</v>
      </c>
    </row>
    <row r="513" spans="1:77">
      <c r="A513" s="42" t="s">
        <v>390</v>
      </c>
      <c r="B513" s="43">
        <v>1</v>
      </c>
      <c r="C513" s="43">
        <v>1</v>
      </c>
      <c r="D513" s="43">
        <v>1</v>
      </c>
      <c r="E513" s="43">
        <v>1</v>
      </c>
      <c r="F513" s="43">
        <v>1</v>
      </c>
      <c r="G513" s="43"/>
      <c r="H513" s="43">
        <v>1</v>
      </c>
      <c r="I513" s="43">
        <v>1</v>
      </c>
      <c r="J513" s="43">
        <v>1</v>
      </c>
      <c r="K513" s="43">
        <v>1</v>
      </c>
      <c r="L513" s="43">
        <v>1</v>
      </c>
      <c r="M513" s="43">
        <v>1</v>
      </c>
      <c r="N513" s="43">
        <v>1</v>
      </c>
      <c r="O513" s="43">
        <v>1</v>
      </c>
      <c r="P513" s="43">
        <v>1</v>
      </c>
      <c r="Q513" s="45">
        <v>1</v>
      </c>
      <c r="R513" s="43">
        <v>1</v>
      </c>
      <c r="S513" s="43">
        <v>1</v>
      </c>
      <c r="T513" s="43">
        <v>1</v>
      </c>
      <c r="U513" s="43">
        <v>1</v>
      </c>
      <c r="V513" s="43">
        <v>1</v>
      </c>
      <c r="W513" s="45">
        <v>1</v>
      </c>
      <c r="X513" s="43">
        <v>1</v>
      </c>
      <c r="Y513" s="43">
        <v>1</v>
      </c>
      <c r="Z513" s="43">
        <v>1</v>
      </c>
      <c r="AA513" s="43">
        <v>1</v>
      </c>
      <c r="AB513" s="43">
        <v>1</v>
      </c>
      <c r="AC513" s="43">
        <v>1</v>
      </c>
      <c r="AD513" s="43">
        <v>1</v>
      </c>
      <c r="AE513" s="43">
        <v>1</v>
      </c>
      <c r="AF513" s="43">
        <v>1</v>
      </c>
      <c r="AG513" s="43">
        <v>1</v>
      </c>
      <c r="AH513" s="43">
        <v>1</v>
      </c>
      <c r="AI513" s="43">
        <v>1</v>
      </c>
      <c r="AJ513" s="43">
        <v>1</v>
      </c>
      <c r="AK513" s="43">
        <v>1</v>
      </c>
      <c r="AL513" s="43">
        <v>1</v>
      </c>
      <c r="AM513" s="43">
        <v>1</v>
      </c>
      <c r="AN513" s="43">
        <v>1</v>
      </c>
      <c r="AO513" s="43">
        <v>1</v>
      </c>
      <c r="AP513" s="43">
        <v>1</v>
      </c>
      <c r="AQ513" s="43">
        <v>1</v>
      </c>
      <c r="AR513" s="43">
        <v>1</v>
      </c>
      <c r="AS513" s="43">
        <v>1</v>
      </c>
      <c r="AT513" s="43">
        <v>1</v>
      </c>
      <c r="AU513" s="43">
        <v>1</v>
      </c>
      <c r="AV513" s="43">
        <v>1</v>
      </c>
      <c r="AW513" s="43">
        <v>1</v>
      </c>
      <c r="AX513" s="43">
        <v>1</v>
      </c>
      <c r="AY513" s="43">
        <v>1</v>
      </c>
      <c r="AZ513" s="43">
        <v>1</v>
      </c>
      <c r="BA513" s="43">
        <v>1</v>
      </c>
      <c r="BB513" s="43">
        <v>1</v>
      </c>
      <c r="BC513" s="43">
        <v>1</v>
      </c>
      <c r="BD513" s="43">
        <v>1</v>
      </c>
      <c r="BE513" s="43">
        <v>1</v>
      </c>
      <c r="BF513" s="43">
        <v>1</v>
      </c>
      <c r="BG513" s="43">
        <v>1</v>
      </c>
      <c r="BH513" s="43">
        <v>1</v>
      </c>
      <c r="BI513" s="43">
        <v>1</v>
      </c>
      <c r="BJ513" s="43">
        <v>1</v>
      </c>
      <c r="BK513" s="43">
        <v>1</v>
      </c>
      <c r="BL513" s="43">
        <v>1</v>
      </c>
      <c r="BM513" s="43">
        <v>1</v>
      </c>
      <c r="BN513" s="43">
        <v>1</v>
      </c>
      <c r="BO513" s="43">
        <v>1</v>
      </c>
      <c r="BP513" s="43">
        <v>1</v>
      </c>
      <c r="BQ513" s="43">
        <v>1</v>
      </c>
      <c r="BR513" s="43">
        <v>1</v>
      </c>
      <c r="BS513" s="43">
        <v>1</v>
      </c>
      <c r="BT513" s="43">
        <v>1</v>
      </c>
      <c r="BU513" s="43">
        <v>1</v>
      </c>
      <c r="BV513" s="43">
        <v>1</v>
      </c>
      <c r="BW513" s="43">
        <v>1</v>
      </c>
      <c r="BX513" s="43">
        <v>1</v>
      </c>
      <c r="BY513" s="43">
        <v>1</v>
      </c>
    </row>
    <row r="514" spans="1:77">
      <c r="A514" s="42" t="s">
        <v>391</v>
      </c>
      <c r="B514" s="43">
        <v>1</v>
      </c>
      <c r="C514" s="43">
        <v>1</v>
      </c>
      <c r="D514" s="43">
        <v>1</v>
      </c>
      <c r="E514" s="43">
        <v>1</v>
      </c>
      <c r="F514" s="43">
        <v>1</v>
      </c>
      <c r="G514" s="43"/>
      <c r="H514" s="43">
        <v>1</v>
      </c>
      <c r="I514" s="43">
        <v>1</v>
      </c>
      <c r="J514" s="43">
        <v>1</v>
      </c>
      <c r="K514" s="43">
        <v>1</v>
      </c>
      <c r="L514" s="43">
        <v>1</v>
      </c>
      <c r="M514" s="43">
        <v>1</v>
      </c>
      <c r="N514" s="43">
        <v>1</v>
      </c>
      <c r="O514" s="43">
        <v>1</v>
      </c>
      <c r="P514" s="43">
        <v>1</v>
      </c>
      <c r="Q514" s="45">
        <v>1</v>
      </c>
      <c r="R514" s="43">
        <v>1</v>
      </c>
      <c r="S514" s="43">
        <v>1</v>
      </c>
      <c r="T514" s="43">
        <v>1</v>
      </c>
      <c r="U514" s="43">
        <v>1</v>
      </c>
      <c r="V514" s="43">
        <v>1</v>
      </c>
      <c r="W514" s="45">
        <v>1</v>
      </c>
      <c r="X514" s="43">
        <v>1</v>
      </c>
      <c r="Y514" s="43">
        <v>1</v>
      </c>
      <c r="Z514" s="43">
        <v>1</v>
      </c>
      <c r="AA514" s="43">
        <v>1</v>
      </c>
      <c r="AB514" s="43">
        <v>1</v>
      </c>
      <c r="AC514" s="43">
        <v>1</v>
      </c>
      <c r="AD514" s="43">
        <v>1</v>
      </c>
      <c r="AE514" s="43">
        <v>1</v>
      </c>
      <c r="AF514" s="43">
        <v>1</v>
      </c>
      <c r="AG514" s="43">
        <v>1</v>
      </c>
      <c r="AH514" s="43">
        <v>1</v>
      </c>
      <c r="AI514" s="43">
        <v>1</v>
      </c>
      <c r="AJ514" s="43">
        <v>1</v>
      </c>
      <c r="AK514" s="43">
        <v>1</v>
      </c>
      <c r="AL514" s="43">
        <v>1</v>
      </c>
      <c r="AM514" s="43">
        <v>1</v>
      </c>
      <c r="AN514" s="43">
        <v>1</v>
      </c>
      <c r="AO514" s="43">
        <v>1</v>
      </c>
      <c r="AP514" s="43">
        <v>1</v>
      </c>
      <c r="AQ514" s="43">
        <v>1</v>
      </c>
      <c r="AR514" s="43">
        <v>1</v>
      </c>
      <c r="AS514" s="43">
        <v>1</v>
      </c>
      <c r="AT514" s="43">
        <v>1</v>
      </c>
      <c r="AU514" s="43">
        <v>1</v>
      </c>
      <c r="AV514" s="43">
        <v>1</v>
      </c>
      <c r="AW514" s="43">
        <v>1</v>
      </c>
      <c r="AX514" s="43">
        <v>1</v>
      </c>
      <c r="AY514" s="43">
        <v>1</v>
      </c>
      <c r="AZ514" s="43">
        <v>1</v>
      </c>
      <c r="BA514" s="43">
        <v>1</v>
      </c>
      <c r="BB514" s="43">
        <v>1</v>
      </c>
      <c r="BC514" s="43">
        <v>1</v>
      </c>
      <c r="BD514" s="43">
        <v>1</v>
      </c>
      <c r="BE514" s="43">
        <v>1</v>
      </c>
      <c r="BF514" s="43">
        <v>1</v>
      </c>
      <c r="BG514" s="43">
        <v>1</v>
      </c>
      <c r="BH514" s="43">
        <v>1</v>
      </c>
      <c r="BI514" s="43">
        <v>1</v>
      </c>
      <c r="BJ514" s="43">
        <v>1</v>
      </c>
      <c r="BK514" s="43">
        <v>1</v>
      </c>
      <c r="BL514" s="43">
        <v>1</v>
      </c>
      <c r="BM514" s="43">
        <v>1</v>
      </c>
      <c r="BN514" s="43">
        <v>1</v>
      </c>
      <c r="BO514" s="43">
        <v>1</v>
      </c>
      <c r="BP514" s="43">
        <v>1</v>
      </c>
      <c r="BQ514" s="43">
        <v>1</v>
      </c>
      <c r="BR514" s="43">
        <v>1</v>
      </c>
      <c r="BS514" s="43">
        <v>1</v>
      </c>
      <c r="BT514" s="43">
        <v>1</v>
      </c>
      <c r="BU514" s="43">
        <v>1</v>
      </c>
      <c r="BV514" s="43">
        <v>1</v>
      </c>
      <c r="BW514" s="43">
        <v>1</v>
      </c>
      <c r="BX514" s="43">
        <v>1</v>
      </c>
      <c r="BY514" s="43">
        <v>1</v>
      </c>
    </row>
    <row r="515" spans="1:77">
      <c r="A515" s="42" t="s">
        <v>392</v>
      </c>
      <c r="B515" s="43">
        <v>1</v>
      </c>
      <c r="C515" s="43">
        <v>1</v>
      </c>
      <c r="D515" s="43">
        <v>1</v>
      </c>
      <c r="E515" s="43">
        <v>1</v>
      </c>
      <c r="F515" s="43">
        <v>1</v>
      </c>
      <c r="G515" s="43"/>
      <c r="H515" s="43">
        <v>1</v>
      </c>
      <c r="I515" s="43">
        <v>1</v>
      </c>
      <c r="J515" s="43">
        <v>1</v>
      </c>
      <c r="K515" s="43">
        <v>1</v>
      </c>
      <c r="L515" s="43">
        <v>1</v>
      </c>
      <c r="M515" s="43">
        <v>1</v>
      </c>
      <c r="N515" s="43">
        <v>1</v>
      </c>
      <c r="O515" s="43">
        <v>1</v>
      </c>
      <c r="P515" s="43">
        <v>1</v>
      </c>
      <c r="Q515" s="45">
        <v>1</v>
      </c>
      <c r="R515" s="43">
        <v>1</v>
      </c>
      <c r="S515" s="43">
        <v>1</v>
      </c>
      <c r="T515" s="43">
        <v>1</v>
      </c>
      <c r="U515" s="43">
        <v>1</v>
      </c>
      <c r="V515" s="43">
        <v>1</v>
      </c>
      <c r="W515" s="45">
        <v>1</v>
      </c>
      <c r="X515" s="43">
        <v>1</v>
      </c>
      <c r="Y515" s="43">
        <v>1</v>
      </c>
      <c r="Z515" s="43">
        <v>1</v>
      </c>
      <c r="AA515" s="43">
        <v>1</v>
      </c>
      <c r="AB515" s="43">
        <v>1</v>
      </c>
      <c r="AC515" s="43">
        <v>1</v>
      </c>
      <c r="AD515" s="43">
        <v>1</v>
      </c>
      <c r="AE515" s="43">
        <v>1</v>
      </c>
      <c r="AF515" s="43">
        <v>1</v>
      </c>
      <c r="AG515" s="43">
        <v>1</v>
      </c>
      <c r="AH515" s="43">
        <v>1</v>
      </c>
      <c r="AI515" s="43">
        <v>1</v>
      </c>
      <c r="AJ515" s="43">
        <v>1</v>
      </c>
      <c r="AK515" s="43">
        <v>1</v>
      </c>
      <c r="AL515" s="43">
        <v>1</v>
      </c>
      <c r="AM515" s="43">
        <v>1</v>
      </c>
      <c r="AN515" s="43">
        <v>1</v>
      </c>
      <c r="AO515" s="43">
        <v>1</v>
      </c>
      <c r="AP515" s="43">
        <v>1</v>
      </c>
      <c r="AQ515" s="43">
        <v>1</v>
      </c>
      <c r="AR515" s="43">
        <v>1</v>
      </c>
      <c r="AS515" s="43">
        <v>1</v>
      </c>
      <c r="AT515" s="43">
        <v>1</v>
      </c>
      <c r="AU515" s="43">
        <v>1</v>
      </c>
      <c r="AV515" s="43">
        <v>1</v>
      </c>
      <c r="AW515" s="43">
        <v>1</v>
      </c>
      <c r="AX515" s="43">
        <v>1</v>
      </c>
      <c r="AY515" s="43">
        <v>1</v>
      </c>
      <c r="AZ515" s="43">
        <v>1</v>
      </c>
      <c r="BA515" s="43">
        <v>1</v>
      </c>
      <c r="BB515" s="43">
        <v>1</v>
      </c>
      <c r="BC515" s="43">
        <v>1</v>
      </c>
      <c r="BD515" s="43">
        <v>1</v>
      </c>
      <c r="BE515" s="43">
        <v>1</v>
      </c>
      <c r="BF515" s="43">
        <v>1</v>
      </c>
      <c r="BG515" s="43">
        <v>1</v>
      </c>
      <c r="BH515" s="43">
        <v>1</v>
      </c>
      <c r="BI515" s="43">
        <v>1</v>
      </c>
      <c r="BJ515" s="43">
        <v>1</v>
      </c>
      <c r="BK515" s="43">
        <v>1</v>
      </c>
      <c r="BL515" s="43">
        <v>1</v>
      </c>
      <c r="BM515" s="43">
        <v>1</v>
      </c>
      <c r="BN515" s="43">
        <v>1</v>
      </c>
      <c r="BO515" s="43">
        <v>1</v>
      </c>
      <c r="BP515" s="43">
        <v>1</v>
      </c>
      <c r="BQ515" s="43">
        <v>1</v>
      </c>
      <c r="BR515" s="43">
        <v>1</v>
      </c>
      <c r="BS515" s="43">
        <v>1</v>
      </c>
      <c r="BT515" s="43">
        <v>1</v>
      </c>
      <c r="BU515" s="43">
        <v>1</v>
      </c>
      <c r="BV515" s="43">
        <v>1</v>
      </c>
      <c r="BW515" s="43">
        <v>1</v>
      </c>
      <c r="BX515" s="43">
        <v>1</v>
      </c>
      <c r="BY515" s="43">
        <v>1</v>
      </c>
    </row>
    <row r="516" spans="1:77">
      <c r="A516" s="42" t="s">
        <v>393</v>
      </c>
      <c r="B516" s="43"/>
      <c r="C516" s="43">
        <v>1</v>
      </c>
      <c r="D516" s="43">
        <v>1</v>
      </c>
      <c r="E516" s="43"/>
      <c r="F516" s="43"/>
      <c r="G516" s="43"/>
      <c r="H516" s="43"/>
      <c r="I516" s="43"/>
      <c r="J516" s="43"/>
      <c r="K516" s="43">
        <v>1</v>
      </c>
      <c r="L516" s="43"/>
      <c r="M516" s="43">
        <v>1</v>
      </c>
      <c r="N516" s="43"/>
      <c r="O516" s="43">
        <v>1</v>
      </c>
      <c r="P516" s="43"/>
      <c r="Q516" s="45">
        <v>1</v>
      </c>
      <c r="R516" s="43"/>
      <c r="S516" s="43">
        <v>1</v>
      </c>
      <c r="T516" s="43"/>
      <c r="U516" s="43"/>
      <c r="V516" s="43">
        <v>1</v>
      </c>
      <c r="W516" s="46"/>
      <c r="X516" s="43"/>
      <c r="Y516" s="43"/>
      <c r="Z516" s="43"/>
      <c r="AA516" s="43"/>
      <c r="AB516" s="43"/>
      <c r="AC516" s="43"/>
      <c r="AD516" s="43"/>
      <c r="AE516" s="43"/>
      <c r="AF516" s="43"/>
      <c r="AG516" s="43"/>
      <c r="AH516" s="43"/>
      <c r="AI516" s="43"/>
      <c r="AJ516" s="43"/>
      <c r="AK516" s="43"/>
      <c r="AL516" s="43"/>
      <c r="AM516" s="43"/>
      <c r="AN516" s="43"/>
      <c r="AO516" s="43"/>
      <c r="AP516" s="43"/>
      <c r="AQ516" s="43"/>
      <c r="AR516" s="43"/>
      <c r="AS516" s="43"/>
      <c r="AT516" s="43"/>
      <c r="AU516" s="43"/>
      <c r="AV516" s="43"/>
      <c r="AW516" s="43"/>
      <c r="AX516" s="43"/>
      <c r="AY516" s="43"/>
      <c r="AZ516" s="43"/>
      <c r="BA516" s="43"/>
      <c r="BB516" s="43"/>
      <c r="BC516" s="43">
        <v>1</v>
      </c>
      <c r="BD516" s="43">
        <v>1</v>
      </c>
      <c r="BE516" s="43"/>
      <c r="BF516" s="43"/>
      <c r="BG516" s="43"/>
      <c r="BH516" s="43"/>
      <c r="BI516" s="43">
        <v>1</v>
      </c>
      <c r="BJ516" s="43"/>
      <c r="BK516" s="43"/>
      <c r="BL516" s="43"/>
      <c r="BM516" s="43"/>
      <c r="BN516" s="43"/>
      <c r="BO516" s="43"/>
      <c r="BP516" s="43"/>
      <c r="BQ516" s="43"/>
      <c r="BR516" s="43"/>
      <c r="BS516" s="43"/>
      <c r="BT516" s="43"/>
      <c r="BU516" s="43"/>
      <c r="BV516" s="43"/>
      <c r="BW516" s="43"/>
      <c r="BX516" s="43"/>
      <c r="BY516" s="43"/>
    </row>
    <row r="517" spans="1:77">
      <c r="A517" s="42" t="s">
        <v>394</v>
      </c>
      <c r="B517" s="43">
        <v>1</v>
      </c>
      <c r="C517" s="43">
        <v>1</v>
      </c>
      <c r="D517" s="43">
        <v>1</v>
      </c>
      <c r="E517" s="43">
        <v>1</v>
      </c>
      <c r="F517" s="43">
        <v>1</v>
      </c>
      <c r="G517" s="43"/>
      <c r="H517" s="43">
        <v>1</v>
      </c>
      <c r="I517" s="43">
        <v>1</v>
      </c>
      <c r="J517" s="43">
        <v>1</v>
      </c>
      <c r="K517" s="43">
        <v>1</v>
      </c>
      <c r="L517" s="43">
        <v>1</v>
      </c>
      <c r="M517" s="43">
        <v>1</v>
      </c>
      <c r="N517" s="43">
        <v>1</v>
      </c>
      <c r="O517" s="43">
        <v>1</v>
      </c>
      <c r="P517" s="43">
        <v>1</v>
      </c>
      <c r="Q517" s="45">
        <v>1</v>
      </c>
      <c r="R517" s="43">
        <v>1</v>
      </c>
      <c r="S517" s="43">
        <v>1</v>
      </c>
      <c r="T517" s="43">
        <v>1</v>
      </c>
      <c r="U517" s="43">
        <v>1</v>
      </c>
      <c r="V517" s="43">
        <v>1</v>
      </c>
      <c r="W517" s="45">
        <v>1</v>
      </c>
      <c r="X517" s="43">
        <v>1</v>
      </c>
      <c r="Y517" s="43">
        <v>1</v>
      </c>
      <c r="Z517" s="43">
        <v>1</v>
      </c>
      <c r="AA517" s="43">
        <v>1</v>
      </c>
      <c r="AB517" s="43">
        <v>1</v>
      </c>
      <c r="AC517" s="43">
        <v>1</v>
      </c>
      <c r="AD517" s="43">
        <v>1</v>
      </c>
      <c r="AE517" s="43">
        <v>1</v>
      </c>
      <c r="AF517" s="43">
        <v>1</v>
      </c>
      <c r="AG517" s="43">
        <v>1</v>
      </c>
      <c r="AH517" s="43">
        <v>1</v>
      </c>
      <c r="AI517" s="43">
        <v>1</v>
      </c>
      <c r="AJ517" s="43">
        <v>1</v>
      </c>
      <c r="AK517" s="43">
        <v>1</v>
      </c>
      <c r="AL517" s="43">
        <v>1</v>
      </c>
      <c r="AM517" s="43">
        <v>1</v>
      </c>
      <c r="AN517" s="43">
        <v>1</v>
      </c>
      <c r="AO517" s="43">
        <v>1</v>
      </c>
      <c r="AP517" s="43">
        <v>1</v>
      </c>
      <c r="AQ517" s="43">
        <v>1</v>
      </c>
      <c r="AR517" s="43">
        <v>1</v>
      </c>
      <c r="AS517" s="43">
        <v>1</v>
      </c>
      <c r="AT517" s="43">
        <v>1</v>
      </c>
      <c r="AU517" s="43">
        <v>1</v>
      </c>
      <c r="AV517" s="43">
        <v>1</v>
      </c>
      <c r="AW517" s="43">
        <v>1</v>
      </c>
      <c r="AX517" s="43">
        <v>1</v>
      </c>
      <c r="AY517" s="43">
        <v>1</v>
      </c>
      <c r="AZ517" s="43">
        <v>1</v>
      </c>
      <c r="BA517" s="43">
        <v>1</v>
      </c>
      <c r="BB517" s="43">
        <v>1</v>
      </c>
      <c r="BC517" s="43">
        <v>1</v>
      </c>
      <c r="BD517" s="43">
        <v>1</v>
      </c>
      <c r="BE517" s="43">
        <v>1</v>
      </c>
      <c r="BF517" s="43">
        <v>1</v>
      </c>
      <c r="BG517" s="43">
        <v>1</v>
      </c>
      <c r="BH517" s="43">
        <v>1</v>
      </c>
      <c r="BI517" s="43">
        <v>1</v>
      </c>
      <c r="BJ517" s="43">
        <v>1</v>
      </c>
      <c r="BK517" s="43">
        <v>1</v>
      </c>
      <c r="BL517" s="43">
        <v>1</v>
      </c>
      <c r="BM517" s="43">
        <v>1</v>
      </c>
      <c r="BN517" s="43">
        <v>1</v>
      </c>
      <c r="BO517" s="43">
        <v>1</v>
      </c>
      <c r="BP517" s="43">
        <v>1</v>
      </c>
      <c r="BQ517" s="43">
        <v>1</v>
      </c>
      <c r="BR517" s="43">
        <v>1</v>
      </c>
      <c r="BS517" s="43">
        <v>1</v>
      </c>
      <c r="BT517" s="43">
        <v>1</v>
      </c>
      <c r="BU517" s="43">
        <v>1</v>
      </c>
      <c r="BV517" s="43">
        <v>1</v>
      </c>
      <c r="BW517" s="43">
        <v>1</v>
      </c>
      <c r="BX517" s="43">
        <v>1</v>
      </c>
      <c r="BY517" s="43">
        <v>1</v>
      </c>
    </row>
    <row r="518" spans="1:77">
      <c r="A518" s="53" t="s">
        <v>395</v>
      </c>
      <c r="B518" s="54">
        <v>1</v>
      </c>
      <c r="C518" s="54">
        <v>1</v>
      </c>
      <c r="D518" s="54">
        <v>1</v>
      </c>
      <c r="E518" s="54">
        <v>1</v>
      </c>
      <c r="F518" s="54">
        <v>1</v>
      </c>
      <c r="G518" s="54">
        <v>1</v>
      </c>
      <c r="H518" s="54">
        <v>1</v>
      </c>
      <c r="I518" s="54">
        <v>1</v>
      </c>
      <c r="J518" s="54">
        <v>1</v>
      </c>
      <c r="K518" s="54">
        <v>1</v>
      </c>
      <c r="L518" s="54">
        <v>1</v>
      </c>
      <c r="M518" s="54">
        <v>1</v>
      </c>
      <c r="N518" s="54">
        <v>1</v>
      </c>
      <c r="O518" s="54">
        <v>1</v>
      </c>
      <c r="P518" s="54">
        <v>1</v>
      </c>
      <c r="Q518" s="45">
        <v>1</v>
      </c>
      <c r="R518" s="54">
        <v>1</v>
      </c>
      <c r="S518" s="54">
        <v>1</v>
      </c>
      <c r="T518" s="54">
        <v>1</v>
      </c>
      <c r="U518" s="54">
        <v>1</v>
      </c>
      <c r="V518" s="54">
        <v>1</v>
      </c>
      <c r="W518" s="55">
        <v>1</v>
      </c>
      <c r="X518" s="54">
        <v>1</v>
      </c>
      <c r="Y518" s="54">
        <v>1</v>
      </c>
      <c r="Z518" s="54">
        <v>1</v>
      </c>
      <c r="AA518" s="54">
        <v>1</v>
      </c>
      <c r="AB518" s="54">
        <v>1</v>
      </c>
      <c r="AC518" s="54">
        <v>1</v>
      </c>
      <c r="AD518" s="54">
        <v>1</v>
      </c>
      <c r="AE518" s="54">
        <v>1</v>
      </c>
      <c r="AF518" s="54">
        <v>1</v>
      </c>
      <c r="AG518" s="54">
        <v>1</v>
      </c>
      <c r="AH518" s="54">
        <v>1</v>
      </c>
      <c r="AI518" s="54">
        <v>1</v>
      </c>
      <c r="AJ518" s="54">
        <v>1</v>
      </c>
      <c r="AK518" s="54">
        <v>1</v>
      </c>
      <c r="AL518" s="54">
        <v>1</v>
      </c>
      <c r="AM518" s="54">
        <v>1</v>
      </c>
      <c r="AN518" s="54">
        <v>1</v>
      </c>
      <c r="AO518" s="54">
        <v>1</v>
      </c>
      <c r="AP518" s="54">
        <v>1</v>
      </c>
      <c r="AQ518" s="54">
        <v>1</v>
      </c>
      <c r="AR518" s="54">
        <v>1</v>
      </c>
      <c r="AS518" s="54">
        <v>1</v>
      </c>
      <c r="AT518" s="54">
        <v>1</v>
      </c>
      <c r="AU518" s="54">
        <v>1</v>
      </c>
      <c r="AV518" s="54">
        <v>1</v>
      </c>
      <c r="AW518" s="54">
        <v>1</v>
      </c>
      <c r="AX518" s="54">
        <v>1</v>
      </c>
      <c r="AY518" s="54">
        <v>1</v>
      </c>
      <c r="AZ518" s="54">
        <v>1</v>
      </c>
      <c r="BA518" s="54">
        <v>1</v>
      </c>
      <c r="BB518" s="54">
        <v>1</v>
      </c>
      <c r="BC518" s="54">
        <v>1</v>
      </c>
      <c r="BD518" s="54">
        <v>1</v>
      </c>
      <c r="BE518" s="54">
        <v>1</v>
      </c>
      <c r="BF518" s="54">
        <v>1</v>
      </c>
      <c r="BG518" s="54">
        <v>1</v>
      </c>
      <c r="BH518" s="54">
        <v>1</v>
      </c>
      <c r="BI518" s="54">
        <v>1</v>
      </c>
      <c r="BJ518" s="54">
        <v>1</v>
      </c>
      <c r="BK518" s="54">
        <v>1</v>
      </c>
      <c r="BL518" s="54">
        <v>1</v>
      </c>
      <c r="BM518" s="54">
        <v>1</v>
      </c>
      <c r="BN518" s="54">
        <v>1</v>
      </c>
      <c r="BO518" s="54">
        <v>1</v>
      </c>
      <c r="BP518" s="54">
        <v>1</v>
      </c>
      <c r="BQ518" s="54">
        <v>1</v>
      </c>
      <c r="BR518" s="54">
        <v>1</v>
      </c>
      <c r="BS518" s="54">
        <v>1</v>
      </c>
      <c r="BT518" s="54">
        <v>1</v>
      </c>
      <c r="BU518" s="54">
        <v>1</v>
      </c>
      <c r="BV518" s="54">
        <v>1</v>
      </c>
      <c r="BW518" s="54">
        <v>1</v>
      </c>
      <c r="BX518" s="54">
        <v>1</v>
      </c>
      <c r="BY518" s="54">
        <v>1</v>
      </c>
    </row>
    <row r="519" spans="1:77">
      <c r="A519" s="42" t="s">
        <v>396</v>
      </c>
      <c r="B519" s="43"/>
      <c r="C519" s="43">
        <v>1</v>
      </c>
      <c r="D519" s="43">
        <v>1</v>
      </c>
      <c r="E519" s="43"/>
      <c r="F519" s="43">
        <v>1</v>
      </c>
      <c r="G519" s="43"/>
      <c r="H519" s="43">
        <v>1</v>
      </c>
      <c r="I519" s="43"/>
      <c r="J519" s="43"/>
      <c r="K519" s="43">
        <v>1</v>
      </c>
      <c r="L519" s="43"/>
      <c r="M519" s="43">
        <v>1</v>
      </c>
      <c r="N519" s="43"/>
      <c r="O519" s="43">
        <v>1</v>
      </c>
      <c r="P519" s="43">
        <v>1</v>
      </c>
      <c r="Q519" s="45">
        <v>1</v>
      </c>
      <c r="R519" s="43">
        <v>1</v>
      </c>
      <c r="S519" s="43">
        <v>1</v>
      </c>
      <c r="T519" s="43"/>
      <c r="U519" s="43"/>
      <c r="V519" s="43"/>
      <c r="W519" s="45">
        <v>1</v>
      </c>
      <c r="X519" s="43">
        <v>1</v>
      </c>
      <c r="Y519" s="43">
        <v>1</v>
      </c>
      <c r="Z519" s="43">
        <v>1</v>
      </c>
      <c r="AA519" s="43">
        <v>1</v>
      </c>
      <c r="AB519" s="43">
        <v>1</v>
      </c>
      <c r="AC519" s="43">
        <v>1</v>
      </c>
      <c r="AD519" s="43">
        <v>1</v>
      </c>
      <c r="AE519" s="43">
        <v>1</v>
      </c>
      <c r="AF519" s="43">
        <v>1</v>
      </c>
      <c r="AG519" s="43">
        <v>1</v>
      </c>
      <c r="AH519" s="43">
        <v>1</v>
      </c>
      <c r="AI519" s="43">
        <v>1</v>
      </c>
      <c r="AJ519" s="43">
        <v>1</v>
      </c>
      <c r="AK519" s="43">
        <v>1</v>
      </c>
      <c r="AL519" s="43">
        <v>1</v>
      </c>
      <c r="AM519" s="43">
        <v>1</v>
      </c>
      <c r="AN519" s="43">
        <v>1</v>
      </c>
      <c r="AO519" s="43">
        <v>1</v>
      </c>
      <c r="AP519" s="43">
        <v>1</v>
      </c>
      <c r="AQ519" s="43">
        <v>1</v>
      </c>
      <c r="AR519" s="43">
        <v>1</v>
      </c>
      <c r="AS519" s="43">
        <v>1</v>
      </c>
      <c r="AT519" s="43">
        <v>1</v>
      </c>
      <c r="AU519" s="43">
        <v>1</v>
      </c>
      <c r="AV519" s="43">
        <v>1</v>
      </c>
      <c r="AW519" s="43">
        <v>1</v>
      </c>
      <c r="AX519" s="43">
        <v>1</v>
      </c>
      <c r="AY519" s="43">
        <v>1</v>
      </c>
      <c r="AZ519" s="43">
        <v>1</v>
      </c>
      <c r="BA519" s="43">
        <v>1</v>
      </c>
      <c r="BB519" s="43">
        <v>1</v>
      </c>
      <c r="BC519" s="43">
        <v>1</v>
      </c>
      <c r="BD519" s="43">
        <v>1</v>
      </c>
      <c r="BE519" s="43"/>
      <c r="BF519" s="43"/>
      <c r="BG519" s="43"/>
      <c r="BH519" s="43">
        <v>1</v>
      </c>
      <c r="BI519" s="43">
        <v>1</v>
      </c>
      <c r="BJ519" s="43">
        <v>1</v>
      </c>
      <c r="BK519" s="43">
        <v>1</v>
      </c>
      <c r="BL519" s="43">
        <v>1</v>
      </c>
      <c r="BM519" s="43">
        <v>1</v>
      </c>
      <c r="BN519" s="43">
        <v>1</v>
      </c>
      <c r="BO519" s="43"/>
      <c r="BP519" s="43"/>
      <c r="BQ519" s="43"/>
      <c r="BR519" s="43">
        <v>1</v>
      </c>
      <c r="BS519" s="43"/>
      <c r="BT519" s="43"/>
      <c r="BU519" s="43"/>
      <c r="BV519" s="43"/>
      <c r="BW519" s="43"/>
      <c r="BX519" s="43"/>
      <c r="BY519" s="43"/>
    </row>
    <row r="520" spans="1:77">
      <c r="A520" s="42" t="s">
        <v>397</v>
      </c>
      <c r="B520" s="43">
        <v>1</v>
      </c>
      <c r="C520" s="43">
        <v>1</v>
      </c>
      <c r="D520" s="43">
        <v>1</v>
      </c>
      <c r="E520" s="43"/>
      <c r="F520" s="43"/>
      <c r="G520" s="43"/>
      <c r="H520" s="43"/>
      <c r="I520" s="43"/>
      <c r="J520" s="43"/>
      <c r="K520" s="43"/>
      <c r="L520" s="43"/>
      <c r="M520" s="43"/>
      <c r="N520" s="43"/>
      <c r="O520" s="43"/>
      <c r="P520" s="43"/>
      <c r="Q520" s="45">
        <v>1</v>
      </c>
      <c r="R520" s="43"/>
      <c r="S520" s="43"/>
      <c r="T520" s="43"/>
      <c r="U520" s="43"/>
      <c r="V520" s="43"/>
      <c r="W520" s="45">
        <v>1</v>
      </c>
      <c r="X520" s="43"/>
      <c r="Y520" s="43"/>
      <c r="Z520" s="43"/>
      <c r="AA520" s="43"/>
      <c r="AB520" s="43"/>
      <c r="AC520" s="43"/>
      <c r="AD520" s="43"/>
      <c r="AE520" s="43"/>
      <c r="AF520" s="43"/>
      <c r="AG520" s="43"/>
      <c r="AH520" s="43"/>
      <c r="AI520" s="43"/>
      <c r="AJ520" s="43"/>
      <c r="AK520" s="43"/>
      <c r="AL520" s="43"/>
      <c r="AM520" s="43"/>
      <c r="AN520" s="43"/>
      <c r="AO520" s="43"/>
      <c r="AP520" s="43"/>
      <c r="AQ520" s="43"/>
      <c r="AR520" s="43"/>
      <c r="AS520" s="43"/>
      <c r="AT520" s="43"/>
      <c r="AU520" s="43"/>
      <c r="AV520" s="43"/>
      <c r="AW520" s="43"/>
      <c r="AX520" s="43"/>
      <c r="AY520" s="43"/>
      <c r="AZ520" s="43"/>
      <c r="BA520" s="43"/>
      <c r="BB520" s="43"/>
      <c r="BC520" s="43">
        <v>1</v>
      </c>
      <c r="BD520" s="43">
        <v>1</v>
      </c>
      <c r="BE520" s="43"/>
      <c r="BF520" s="43">
        <v>1</v>
      </c>
      <c r="BG520" s="43"/>
      <c r="BH520" s="43"/>
      <c r="BI520" s="43"/>
      <c r="BJ520" s="43"/>
      <c r="BK520" s="43"/>
      <c r="BL520" s="43"/>
      <c r="BM520" s="43"/>
      <c r="BN520" s="43"/>
      <c r="BO520" s="43"/>
      <c r="BP520" s="43"/>
      <c r="BQ520" s="43"/>
      <c r="BR520" s="43"/>
      <c r="BS520" s="43"/>
      <c r="BT520" s="43"/>
      <c r="BU520" s="43"/>
      <c r="BV520" s="43"/>
      <c r="BW520" s="43"/>
      <c r="BX520" s="43"/>
      <c r="BY520" s="43"/>
    </row>
    <row r="521" spans="1:77">
      <c r="A521" s="53" t="s">
        <v>398</v>
      </c>
      <c r="B521" s="54">
        <v>1</v>
      </c>
      <c r="C521" s="54">
        <v>1</v>
      </c>
      <c r="D521" s="54">
        <v>1</v>
      </c>
      <c r="E521" s="54">
        <v>1</v>
      </c>
      <c r="F521" s="54">
        <v>1</v>
      </c>
      <c r="G521" s="54">
        <v>1</v>
      </c>
      <c r="H521" s="54">
        <v>1</v>
      </c>
      <c r="I521" s="54">
        <v>1</v>
      </c>
      <c r="J521" s="54">
        <v>1</v>
      </c>
      <c r="K521" s="54">
        <v>1</v>
      </c>
      <c r="L521" s="54">
        <v>1</v>
      </c>
      <c r="M521" s="54">
        <v>1</v>
      </c>
      <c r="N521" s="54">
        <v>1</v>
      </c>
      <c r="O521" s="54">
        <v>1</v>
      </c>
      <c r="P521" s="54">
        <v>1</v>
      </c>
      <c r="Q521" s="45">
        <v>1</v>
      </c>
      <c r="R521" s="54">
        <v>1</v>
      </c>
      <c r="S521" s="54">
        <v>1</v>
      </c>
      <c r="T521" s="54">
        <v>1</v>
      </c>
      <c r="U521" s="54">
        <v>1</v>
      </c>
      <c r="V521" s="54">
        <v>1</v>
      </c>
      <c r="W521" s="55">
        <v>1</v>
      </c>
      <c r="X521" s="54">
        <v>1</v>
      </c>
      <c r="Y521" s="54">
        <v>1</v>
      </c>
      <c r="Z521" s="54">
        <v>1</v>
      </c>
      <c r="AA521" s="54">
        <v>1</v>
      </c>
      <c r="AB521" s="54">
        <v>1</v>
      </c>
      <c r="AC521" s="54">
        <v>1</v>
      </c>
      <c r="AD521" s="54">
        <v>1</v>
      </c>
      <c r="AE521" s="54">
        <v>1</v>
      </c>
      <c r="AF521" s="54">
        <v>1</v>
      </c>
      <c r="AG521" s="54">
        <v>1</v>
      </c>
      <c r="AH521" s="54">
        <v>1</v>
      </c>
      <c r="AI521" s="54">
        <v>1</v>
      </c>
      <c r="AJ521" s="54">
        <v>1</v>
      </c>
      <c r="AK521" s="54">
        <v>1</v>
      </c>
      <c r="AL521" s="54">
        <v>1</v>
      </c>
      <c r="AM521" s="54">
        <v>1</v>
      </c>
      <c r="AN521" s="54">
        <v>1</v>
      </c>
      <c r="AO521" s="54">
        <v>1</v>
      </c>
      <c r="AP521" s="54">
        <v>1</v>
      </c>
      <c r="AQ521" s="54">
        <v>1</v>
      </c>
      <c r="AR521" s="54">
        <v>1</v>
      </c>
      <c r="AS521" s="54">
        <v>1</v>
      </c>
      <c r="AT521" s="54">
        <v>1</v>
      </c>
      <c r="AU521" s="54">
        <v>1</v>
      </c>
      <c r="AV521" s="54">
        <v>1</v>
      </c>
      <c r="AW521" s="54">
        <v>1</v>
      </c>
      <c r="AX521" s="54">
        <v>1</v>
      </c>
      <c r="AY521" s="54">
        <v>1</v>
      </c>
      <c r="AZ521" s="54">
        <v>1</v>
      </c>
      <c r="BA521" s="54">
        <v>1</v>
      </c>
      <c r="BB521" s="54">
        <v>1</v>
      </c>
      <c r="BC521" s="54">
        <v>1</v>
      </c>
      <c r="BD521" s="54">
        <v>1</v>
      </c>
      <c r="BE521" s="54">
        <v>1</v>
      </c>
      <c r="BF521" s="54">
        <v>1</v>
      </c>
      <c r="BG521" s="54">
        <v>1</v>
      </c>
      <c r="BH521" s="54">
        <v>1</v>
      </c>
      <c r="BI521" s="54">
        <v>1</v>
      </c>
      <c r="BJ521" s="54">
        <v>1</v>
      </c>
      <c r="BK521" s="54">
        <v>1</v>
      </c>
      <c r="BL521" s="54">
        <v>1</v>
      </c>
      <c r="BM521" s="54">
        <v>1</v>
      </c>
      <c r="BN521" s="54">
        <v>1</v>
      </c>
      <c r="BO521" s="54">
        <v>1</v>
      </c>
      <c r="BP521" s="54">
        <v>1</v>
      </c>
      <c r="BQ521" s="54">
        <v>1</v>
      </c>
      <c r="BR521" s="54">
        <v>1</v>
      </c>
      <c r="BS521" s="54">
        <v>1</v>
      </c>
      <c r="BT521" s="54">
        <v>1</v>
      </c>
      <c r="BU521" s="54">
        <v>1</v>
      </c>
      <c r="BV521" s="54">
        <v>1</v>
      </c>
      <c r="BW521" s="54">
        <v>1</v>
      </c>
      <c r="BX521" s="54">
        <v>1</v>
      </c>
      <c r="BY521" s="54">
        <v>1</v>
      </c>
    </row>
    <row r="522" spans="1:77">
      <c r="A522" s="42" t="s">
        <v>399</v>
      </c>
      <c r="B522" s="43">
        <v>1</v>
      </c>
      <c r="C522" s="43">
        <v>1</v>
      </c>
      <c r="D522" s="43">
        <v>1</v>
      </c>
      <c r="E522" s="43">
        <v>1</v>
      </c>
      <c r="F522" s="43">
        <v>1</v>
      </c>
      <c r="G522" s="43"/>
      <c r="H522" s="43">
        <v>1</v>
      </c>
      <c r="I522" s="43">
        <v>1</v>
      </c>
      <c r="J522" s="43">
        <v>1</v>
      </c>
      <c r="K522" s="43">
        <v>1</v>
      </c>
      <c r="L522" s="43">
        <v>1</v>
      </c>
      <c r="M522" s="43">
        <v>1</v>
      </c>
      <c r="N522" s="43">
        <v>1</v>
      </c>
      <c r="O522" s="43">
        <v>1</v>
      </c>
      <c r="P522" s="43">
        <v>1</v>
      </c>
      <c r="Q522" s="45">
        <v>1</v>
      </c>
      <c r="R522" s="43">
        <v>1</v>
      </c>
      <c r="S522" s="43">
        <v>1</v>
      </c>
      <c r="T522" s="43">
        <v>1</v>
      </c>
      <c r="U522" s="43">
        <v>1</v>
      </c>
      <c r="V522" s="43">
        <v>1</v>
      </c>
      <c r="W522" s="45">
        <v>1</v>
      </c>
      <c r="X522" s="43">
        <v>1</v>
      </c>
      <c r="Y522" s="43">
        <v>1</v>
      </c>
      <c r="Z522" s="43">
        <v>1</v>
      </c>
      <c r="AA522" s="43">
        <v>1</v>
      </c>
      <c r="AB522" s="43">
        <v>1</v>
      </c>
      <c r="AC522" s="43">
        <v>1</v>
      </c>
      <c r="AD522" s="43">
        <v>1</v>
      </c>
      <c r="AE522" s="43">
        <v>1</v>
      </c>
      <c r="AF522" s="43">
        <v>1</v>
      </c>
      <c r="AG522" s="43">
        <v>1</v>
      </c>
      <c r="AH522" s="43">
        <v>1</v>
      </c>
      <c r="AI522" s="43">
        <v>1</v>
      </c>
      <c r="AJ522" s="43">
        <v>1</v>
      </c>
      <c r="AK522" s="43">
        <v>1</v>
      </c>
      <c r="AL522" s="43">
        <v>1</v>
      </c>
      <c r="AM522" s="43">
        <v>1</v>
      </c>
      <c r="AN522" s="43">
        <v>1</v>
      </c>
      <c r="AO522" s="43">
        <v>1</v>
      </c>
      <c r="AP522" s="43">
        <v>1</v>
      </c>
      <c r="AQ522" s="43">
        <v>1</v>
      </c>
      <c r="AR522" s="43">
        <v>1</v>
      </c>
      <c r="AS522" s="43">
        <v>1</v>
      </c>
      <c r="AT522" s="43">
        <v>1</v>
      </c>
      <c r="AU522" s="43">
        <v>1</v>
      </c>
      <c r="AV522" s="43">
        <v>1</v>
      </c>
      <c r="AW522" s="43">
        <v>1</v>
      </c>
      <c r="AX522" s="43">
        <v>1</v>
      </c>
      <c r="AY522" s="43">
        <v>1</v>
      </c>
      <c r="AZ522" s="43">
        <v>1</v>
      </c>
      <c r="BA522" s="43">
        <v>1</v>
      </c>
      <c r="BB522" s="43">
        <v>1</v>
      </c>
      <c r="BC522" s="43">
        <v>1</v>
      </c>
      <c r="BD522" s="43">
        <v>1</v>
      </c>
      <c r="BE522" s="43">
        <v>1</v>
      </c>
      <c r="BF522" s="43">
        <v>1</v>
      </c>
      <c r="BG522" s="43">
        <v>1</v>
      </c>
      <c r="BH522" s="43">
        <v>1</v>
      </c>
      <c r="BI522" s="43">
        <v>1</v>
      </c>
      <c r="BJ522" s="43">
        <v>1</v>
      </c>
      <c r="BK522" s="43">
        <v>1</v>
      </c>
      <c r="BL522" s="43">
        <v>1</v>
      </c>
      <c r="BM522" s="43">
        <v>1</v>
      </c>
      <c r="BN522" s="43">
        <v>1</v>
      </c>
      <c r="BO522" s="43">
        <v>1</v>
      </c>
      <c r="BP522" s="43">
        <v>1</v>
      </c>
      <c r="BQ522" s="43">
        <v>1</v>
      </c>
      <c r="BR522" s="43">
        <v>1</v>
      </c>
      <c r="BS522" s="43">
        <v>1</v>
      </c>
      <c r="BT522" s="43">
        <v>1</v>
      </c>
      <c r="BU522" s="43">
        <v>1</v>
      </c>
      <c r="BV522" s="43">
        <v>1</v>
      </c>
      <c r="BW522" s="43">
        <v>1</v>
      </c>
      <c r="BX522" s="43">
        <v>1</v>
      </c>
      <c r="BY522" s="43">
        <v>1</v>
      </c>
    </row>
    <row r="523" spans="1:77">
      <c r="A523" s="42" t="s">
        <v>400</v>
      </c>
      <c r="B523" s="43">
        <v>1</v>
      </c>
      <c r="C523" s="43">
        <v>1</v>
      </c>
      <c r="D523" s="43">
        <v>1</v>
      </c>
      <c r="E523" s="43">
        <v>1</v>
      </c>
      <c r="F523" s="43">
        <v>1</v>
      </c>
      <c r="G523" s="43"/>
      <c r="H523" s="43">
        <v>1</v>
      </c>
      <c r="I523" s="43">
        <v>1</v>
      </c>
      <c r="J523" s="43">
        <v>1</v>
      </c>
      <c r="K523" s="43">
        <v>1</v>
      </c>
      <c r="L523" s="43">
        <v>1</v>
      </c>
      <c r="M523" s="43">
        <v>1</v>
      </c>
      <c r="N523" s="43">
        <v>1</v>
      </c>
      <c r="O523" s="43">
        <v>1</v>
      </c>
      <c r="P523" s="43">
        <v>1</v>
      </c>
      <c r="Q523" s="45">
        <v>1</v>
      </c>
      <c r="R523" s="43">
        <v>1</v>
      </c>
      <c r="S523" s="43">
        <v>1</v>
      </c>
      <c r="T523" s="43">
        <v>1</v>
      </c>
      <c r="U523" s="43">
        <v>1</v>
      </c>
      <c r="V523" s="43">
        <v>1</v>
      </c>
      <c r="W523" s="45">
        <v>1</v>
      </c>
      <c r="X523" s="43">
        <v>1</v>
      </c>
      <c r="Y523" s="43">
        <v>1</v>
      </c>
      <c r="Z523" s="43">
        <v>1</v>
      </c>
      <c r="AA523" s="43">
        <v>1</v>
      </c>
      <c r="AB523" s="43">
        <v>1</v>
      </c>
      <c r="AC523" s="43">
        <v>1</v>
      </c>
      <c r="AD523" s="43">
        <v>1</v>
      </c>
      <c r="AE523" s="43">
        <v>1</v>
      </c>
      <c r="AF523" s="43">
        <v>1</v>
      </c>
      <c r="AG523" s="43">
        <v>1</v>
      </c>
      <c r="AH523" s="43">
        <v>1</v>
      </c>
      <c r="AI523" s="43">
        <v>1</v>
      </c>
      <c r="AJ523" s="43">
        <v>1</v>
      </c>
      <c r="AK523" s="43">
        <v>1</v>
      </c>
      <c r="AL523" s="43">
        <v>1</v>
      </c>
      <c r="AM523" s="43">
        <v>1</v>
      </c>
      <c r="AN523" s="43">
        <v>1</v>
      </c>
      <c r="AO523" s="43">
        <v>1</v>
      </c>
      <c r="AP523" s="43">
        <v>1</v>
      </c>
      <c r="AQ523" s="43">
        <v>1</v>
      </c>
      <c r="AR523" s="43">
        <v>1</v>
      </c>
      <c r="AS523" s="43">
        <v>1</v>
      </c>
      <c r="AT523" s="43">
        <v>1</v>
      </c>
      <c r="AU523" s="43">
        <v>1</v>
      </c>
      <c r="AV523" s="43">
        <v>1</v>
      </c>
      <c r="AW523" s="43">
        <v>1</v>
      </c>
      <c r="AX523" s="43">
        <v>1</v>
      </c>
      <c r="AY523" s="43">
        <v>1</v>
      </c>
      <c r="AZ523" s="43">
        <v>1</v>
      </c>
      <c r="BA523" s="43">
        <v>1</v>
      </c>
      <c r="BB523" s="43">
        <v>1</v>
      </c>
      <c r="BC523" s="43">
        <v>1</v>
      </c>
      <c r="BD523" s="43">
        <v>1</v>
      </c>
      <c r="BE523" s="43">
        <v>1</v>
      </c>
      <c r="BF523" s="43">
        <v>1</v>
      </c>
      <c r="BG523" s="43">
        <v>1</v>
      </c>
      <c r="BH523" s="43">
        <v>1</v>
      </c>
      <c r="BI523" s="43">
        <v>1</v>
      </c>
      <c r="BJ523" s="43">
        <v>1</v>
      </c>
      <c r="BK523" s="43">
        <v>1</v>
      </c>
      <c r="BL523" s="43">
        <v>1</v>
      </c>
      <c r="BM523" s="43">
        <v>1</v>
      </c>
      <c r="BN523" s="43">
        <v>1</v>
      </c>
      <c r="BO523" s="43">
        <v>1</v>
      </c>
      <c r="BP523" s="43">
        <v>1</v>
      </c>
      <c r="BQ523" s="43">
        <v>1</v>
      </c>
      <c r="BR523" s="43">
        <v>1</v>
      </c>
      <c r="BS523" s="43">
        <v>1</v>
      </c>
      <c r="BT523" s="43">
        <v>1</v>
      </c>
      <c r="BU523" s="43">
        <v>1</v>
      </c>
      <c r="BV523" s="43">
        <v>1</v>
      </c>
      <c r="BW523" s="43">
        <v>1</v>
      </c>
      <c r="BX523" s="43">
        <v>1</v>
      </c>
      <c r="BY523" s="43">
        <v>1</v>
      </c>
    </row>
    <row r="524" spans="1:77">
      <c r="A524" s="42" t="s">
        <v>401</v>
      </c>
      <c r="B524" s="43">
        <v>1</v>
      </c>
      <c r="C524" s="43">
        <v>1</v>
      </c>
      <c r="D524" s="43">
        <v>1</v>
      </c>
      <c r="E524" s="43">
        <v>1</v>
      </c>
      <c r="F524" s="43">
        <v>1</v>
      </c>
      <c r="G524" s="43">
        <v>1</v>
      </c>
      <c r="H524" s="43">
        <v>1</v>
      </c>
      <c r="I524" s="43">
        <v>1</v>
      </c>
      <c r="J524" s="43">
        <v>1</v>
      </c>
      <c r="K524" s="43">
        <v>1</v>
      </c>
      <c r="L524" s="43">
        <v>1</v>
      </c>
      <c r="M524" s="43">
        <v>1</v>
      </c>
      <c r="N524" s="43">
        <v>1</v>
      </c>
      <c r="O524" s="43">
        <v>1</v>
      </c>
      <c r="P524" s="43">
        <v>1</v>
      </c>
      <c r="Q524" s="45">
        <v>1</v>
      </c>
      <c r="R524" s="43">
        <v>1</v>
      </c>
      <c r="S524" s="43">
        <v>1</v>
      </c>
      <c r="T524" s="43">
        <v>1</v>
      </c>
      <c r="U524" s="43">
        <v>1</v>
      </c>
      <c r="V524" s="43">
        <v>1</v>
      </c>
      <c r="W524" s="45">
        <v>1</v>
      </c>
      <c r="X524" s="43">
        <v>1</v>
      </c>
      <c r="Y524" s="43">
        <v>1</v>
      </c>
      <c r="Z524" s="43">
        <v>1</v>
      </c>
      <c r="AA524" s="43">
        <v>1</v>
      </c>
      <c r="AB524" s="43">
        <v>1</v>
      </c>
      <c r="AC524" s="43">
        <v>1</v>
      </c>
      <c r="AD524" s="43">
        <v>1</v>
      </c>
      <c r="AE524" s="43">
        <v>1</v>
      </c>
      <c r="AF524" s="43">
        <v>1</v>
      </c>
      <c r="AG524" s="43">
        <v>1</v>
      </c>
      <c r="AH524" s="43">
        <v>1</v>
      </c>
      <c r="AI524" s="43">
        <v>1</v>
      </c>
      <c r="AJ524" s="43">
        <v>1</v>
      </c>
      <c r="AK524" s="43">
        <v>1</v>
      </c>
      <c r="AL524" s="43">
        <v>1</v>
      </c>
      <c r="AM524" s="43">
        <v>1</v>
      </c>
      <c r="AN524" s="43">
        <v>1</v>
      </c>
      <c r="AO524" s="43">
        <v>1</v>
      </c>
      <c r="AP524" s="43">
        <v>1</v>
      </c>
      <c r="AQ524" s="43">
        <v>1</v>
      </c>
      <c r="AR524" s="43">
        <v>1</v>
      </c>
      <c r="AS524" s="43">
        <v>1</v>
      </c>
      <c r="AT524" s="43">
        <v>1</v>
      </c>
      <c r="AU524" s="43">
        <v>1</v>
      </c>
      <c r="AV524" s="43">
        <v>1</v>
      </c>
      <c r="AW524" s="43">
        <v>1</v>
      </c>
      <c r="AX524" s="43">
        <v>1</v>
      </c>
      <c r="AY524" s="43">
        <v>1</v>
      </c>
      <c r="AZ524" s="43">
        <v>1</v>
      </c>
      <c r="BA524" s="43">
        <v>1</v>
      </c>
      <c r="BB524" s="43">
        <v>1</v>
      </c>
      <c r="BC524" s="43">
        <v>1</v>
      </c>
      <c r="BD524" s="43">
        <v>1</v>
      </c>
      <c r="BE524" s="43">
        <v>1</v>
      </c>
      <c r="BF524" s="43">
        <v>1</v>
      </c>
      <c r="BG524" s="43">
        <v>1</v>
      </c>
      <c r="BH524" s="43">
        <v>1</v>
      </c>
      <c r="BI524" s="43">
        <v>1</v>
      </c>
      <c r="BJ524" s="43">
        <v>1</v>
      </c>
      <c r="BK524" s="43">
        <v>1</v>
      </c>
      <c r="BL524" s="43">
        <v>1</v>
      </c>
      <c r="BM524" s="43">
        <v>1</v>
      </c>
      <c r="BN524" s="43">
        <v>1</v>
      </c>
      <c r="BO524" s="43">
        <v>1</v>
      </c>
      <c r="BP524" s="43">
        <v>1</v>
      </c>
      <c r="BQ524" s="43">
        <v>1</v>
      </c>
      <c r="BR524" s="43">
        <v>1</v>
      </c>
      <c r="BS524" s="43">
        <v>1</v>
      </c>
      <c r="BT524" s="43">
        <v>1</v>
      </c>
      <c r="BU524" s="43">
        <v>1</v>
      </c>
      <c r="BV524" s="43">
        <v>1</v>
      </c>
      <c r="BW524" s="43">
        <v>1</v>
      </c>
      <c r="BX524" s="43">
        <v>1</v>
      </c>
      <c r="BY524" s="43">
        <v>1</v>
      </c>
    </row>
    <row r="525" spans="1:77">
      <c r="A525" s="42" t="s">
        <v>402</v>
      </c>
      <c r="B525" s="43">
        <v>1</v>
      </c>
      <c r="C525" s="43">
        <v>1</v>
      </c>
      <c r="D525" s="43">
        <v>1</v>
      </c>
      <c r="E525" s="43">
        <v>1</v>
      </c>
      <c r="F525" s="43">
        <v>1</v>
      </c>
      <c r="G525" s="44">
        <v>1</v>
      </c>
      <c r="H525" s="43">
        <v>1</v>
      </c>
      <c r="I525" s="43">
        <v>1</v>
      </c>
      <c r="J525" s="43">
        <v>1</v>
      </c>
      <c r="K525" s="43">
        <v>1</v>
      </c>
      <c r="L525" s="43">
        <v>1</v>
      </c>
      <c r="M525" s="43">
        <v>1</v>
      </c>
      <c r="N525" s="43">
        <v>1</v>
      </c>
      <c r="O525" s="43">
        <v>1</v>
      </c>
      <c r="P525" s="43">
        <v>1</v>
      </c>
      <c r="Q525" s="45">
        <v>1</v>
      </c>
      <c r="R525" s="43">
        <v>1</v>
      </c>
      <c r="S525" s="43">
        <v>1</v>
      </c>
      <c r="T525" s="43">
        <v>1</v>
      </c>
      <c r="U525" s="43">
        <v>1</v>
      </c>
      <c r="V525" s="43">
        <v>1</v>
      </c>
      <c r="W525" s="45">
        <v>1</v>
      </c>
      <c r="X525" s="43">
        <v>1</v>
      </c>
      <c r="Y525" s="43">
        <v>1</v>
      </c>
      <c r="Z525" s="43">
        <v>1</v>
      </c>
      <c r="AA525" s="43">
        <v>1</v>
      </c>
      <c r="AB525" s="43">
        <v>1</v>
      </c>
      <c r="AC525" s="43">
        <v>1</v>
      </c>
      <c r="AD525" s="43">
        <v>1</v>
      </c>
      <c r="AE525" s="43">
        <v>1</v>
      </c>
      <c r="AF525" s="43">
        <v>1</v>
      </c>
      <c r="AG525" s="43">
        <v>1</v>
      </c>
      <c r="AH525" s="43">
        <v>1</v>
      </c>
      <c r="AI525" s="43">
        <v>1</v>
      </c>
      <c r="AJ525" s="43">
        <v>1</v>
      </c>
      <c r="AK525" s="43">
        <v>1</v>
      </c>
      <c r="AL525" s="43">
        <v>1</v>
      </c>
      <c r="AM525" s="43">
        <v>1</v>
      </c>
      <c r="AN525" s="43">
        <v>1</v>
      </c>
      <c r="AO525" s="43">
        <v>1</v>
      </c>
      <c r="AP525" s="43">
        <v>1</v>
      </c>
      <c r="AQ525" s="43">
        <v>1</v>
      </c>
      <c r="AR525" s="43">
        <v>1</v>
      </c>
      <c r="AS525" s="43">
        <v>1</v>
      </c>
      <c r="AT525" s="43">
        <v>1</v>
      </c>
      <c r="AU525" s="43">
        <v>1</v>
      </c>
      <c r="AV525" s="43">
        <v>1</v>
      </c>
      <c r="AW525" s="43">
        <v>1</v>
      </c>
      <c r="AX525" s="43">
        <v>1</v>
      </c>
      <c r="AY525" s="43">
        <v>1</v>
      </c>
      <c r="AZ525" s="43">
        <v>1</v>
      </c>
      <c r="BA525" s="43">
        <v>1</v>
      </c>
      <c r="BB525" s="43">
        <v>1</v>
      </c>
      <c r="BC525" s="43">
        <v>1</v>
      </c>
      <c r="BD525" s="43">
        <v>1</v>
      </c>
      <c r="BE525" s="43">
        <v>1</v>
      </c>
      <c r="BF525" s="43">
        <v>1</v>
      </c>
      <c r="BG525" s="43">
        <v>1</v>
      </c>
      <c r="BH525" s="43">
        <v>1</v>
      </c>
      <c r="BI525" s="43">
        <v>1</v>
      </c>
      <c r="BJ525" s="43">
        <v>1</v>
      </c>
      <c r="BK525" s="43">
        <v>1</v>
      </c>
      <c r="BL525" s="43">
        <v>1</v>
      </c>
      <c r="BM525" s="43">
        <v>1</v>
      </c>
      <c r="BN525" s="43">
        <v>1</v>
      </c>
      <c r="BO525" s="43">
        <v>1</v>
      </c>
      <c r="BP525" s="43">
        <v>1</v>
      </c>
      <c r="BQ525" s="43">
        <v>1</v>
      </c>
      <c r="BR525" s="43">
        <v>1</v>
      </c>
      <c r="BS525" s="43">
        <v>1</v>
      </c>
      <c r="BT525" s="43">
        <v>1</v>
      </c>
      <c r="BU525" s="43">
        <v>1</v>
      </c>
      <c r="BV525" s="43">
        <v>1</v>
      </c>
      <c r="BW525" s="43">
        <v>1</v>
      </c>
      <c r="BX525" s="43">
        <v>1</v>
      </c>
      <c r="BY525" s="43">
        <v>1</v>
      </c>
    </row>
    <row r="526" spans="1:77">
      <c r="A526" s="42" t="s">
        <v>403</v>
      </c>
      <c r="B526" s="43">
        <v>1</v>
      </c>
      <c r="C526" s="43">
        <v>1</v>
      </c>
      <c r="D526" s="43">
        <v>1</v>
      </c>
      <c r="E526" s="43"/>
      <c r="F526" s="43"/>
      <c r="G526" s="43"/>
      <c r="H526" s="43">
        <v>1</v>
      </c>
      <c r="I526" s="43"/>
      <c r="J526" s="43"/>
      <c r="K526" s="43">
        <v>1</v>
      </c>
      <c r="L526" s="43"/>
      <c r="M526" s="43">
        <v>1</v>
      </c>
      <c r="N526" s="43"/>
      <c r="O526" s="43">
        <v>1</v>
      </c>
      <c r="P526" s="43"/>
      <c r="Q526" s="45">
        <v>1</v>
      </c>
      <c r="R526" s="43"/>
      <c r="S526" s="43">
        <v>1</v>
      </c>
      <c r="T526" s="43"/>
      <c r="U526" s="43"/>
      <c r="V526" s="43">
        <v>1</v>
      </c>
      <c r="W526" s="46"/>
      <c r="X526" s="43"/>
      <c r="Y526" s="43"/>
      <c r="Z526" s="43"/>
      <c r="AA526" s="43"/>
      <c r="AB526" s="43"/>
      <c r="AC526" s="43"/>
      <c r="AD526" s="43"/>
      <c r="AE526" s="43"/>
      <c r="AF526" s="43"/>
      <c r="AG526" s="43"/>
      <c r="AH526" s="43"/>
      <c r="AI526" s="43"/>
      <c r="AJ526" s="43"/>
      <c r="AK526" s="43"/>
      <c r="AL526" s="43"/>
      <c r="AM526" s="43"/>
      <c r="AN526" s="43"/>
      <c r="AO526" s="43"/>
      <c r="AP526" s="43"/>
      <c r="AQ526" s="43"/>
      <c r="AR526" s="43"/>
      <c r="AS526" s="43"/>
      <c r="AT526" s="43"/>
      <c r="AU526" s="43"/>
      <c r="AV526" s="43"/>
      <c r="AW526" s="43"/>
      <c r="AX526" s="43"/>
      <c r="AY526" s="43"/>
      <c r="AZ526" s="43">
        <v>1</v>
      </c>
      <c r="BA526" s="43"/>
      <c r="BB526" s="43"/>
      <c r="BC526" s="43">
        <v>1</v>
      </c>
      <c r="BD526" s="43">
        <v>1</v>
      </c>
      <c r="BE526" s="43"/>
      <c r="BF526" s="43"/>
      <c r="BG526" s="43"/>
      <c r="BH526" s="43"/>
      <c r="BI526" s="43">
        <v>0.17</v>
      </c>
      <c r="BJ526" s="43"/>
      <c r="BK526" s="43"/>
      <c r="BL526" s="43"/>
      <c r="BM526" s="43"/>
      <c r="BN526" s="43"/>
      <c r="BO526" s="43"/>
      <c r="BP526" s="43"/>
      <c r="BQ526" s="43"/>
      <c r="BR526" s="43"/>
      <c r="BS526" s="43"/>
      <c r="BT526" s="43"/>
      <c r="BU526" s="43"/>
      <c r="BV526" s="43"/>
      <c r="BW526" s="43"/>
      <c r="BX526" s="43"/>
      <c r="BY526" s="43"/>
    </row>
    <row r="527" spans="1:77">
      <c r="A527" s="42" t="s">
        <v>404</v>
      </c>
      <c r="B527" s="43">
        <v>1</v>
      </c>
      <c r="C527" s="43">
        <v>1</v>
      </c>
      <c r="D527" s="43">
        <v>1</v>
      </c>
      <c r="E527" s="43">
        <v>1</v>
      </c>
      <c r="F527" s="43">
        <v>1</v>
      </c>
      <c r="G527" s="44">
        <v>1</v>
      </c>
      <c r="H527" s="43">
        <v>1</v>
      </c>
      <c r="I527" s="43">
        <v>1</v>
      </c>
      <c r="J527" s="43">
        <v>1</v>
      </c>
      <c r="K527" s="43">
        <v>1</v>
      </c>
      <c r="L527" s="43">
        <v>1</v>
      </c>
      <c r="M527" s="43">
        <v>1</v>
      </c>
      <c r="N527" s="43">
        <v>1</v>
      </c>
      <c r="O527" s="43">
        <v>1</v>
      </c>
      <c r="P527" s="43">
        <v>1</v>
      </c>
      <c r="Q527" s="45">
        <v>1</v>
      </c>
      <c r="R527" s="43">
        <v>1</v>
      </c>
      <c r="S527" s="43">
        <v>1</v>
      </c>
      <c r="T527" s="43">
        <v>1</v>
      </c>
      <c r="U527" s="43">
        <v>1</v>
      </c>
      <c r="V527" s="43">
        <v>1</v>
      </c>
      <c r="W527" s="45">
        <v>1</v>
      </c>
      <c r="X527" s="43">
        <v>1</v>
      </c>
      <c r="Y527" s="43">
        <v>1</v>
      </c>
      <c r="Z527" s="43">
        <v>1</v>
      </c>
      <c r="AA527" s="43">
        <v>1</v>
      </c>
      <c r="AB527" s="43">
        <v>1</v>
      </c>
      <c r="AC527" s="43">
        <v>1</v>
      </c>
      <c r="AD527" s="43">
        <v>1</v>
      </c>
      <c r="AE527" s="43">
        <v>1</v>
      </c>
      <c r="AF527" s="43">
        <v>1</v>
      </c>
      <c r="AG527" s="43">
        <v>1</v>
      </c>
      <c r="AH527" s="43">
        <v>1</v>
      </c>
      <c r="AI527" s="43">
        <v>1</v>
      </c>
      <c r="AJ527" s="43">
        <v>1</v>
      </c>
      <c r="AK527" s="43">
        <v>1</v>
      </c>
      <c r="AL527" s="43">
        <v>1</v>
      </c>
      <c r="AM527" s="43">
        <v>1</v>
      </c>
      <c r="AN527" s="43">
        <v>1</v>
      </c>
      <c r="AO527" s="43">
        <v>1</v>
      </c>
      <c r="AP527" s="43">
        <v>1</v>
      </c>
      <c r="AQ527" s="43">
        <v>1</v>
      </c>
      <c r="AR527" s="43">
        <v>1</v>
      </c>
      <c r="AS527" s="43">
        <v>1</v>
      </c>
      <c r="AT527" s="43">
        <v>1</v>
      </c>
      <c r="AU527" s="43">
        <v>1</v>
      </c>
      <c r="AV527" s="43">
        <v>1</v>
      </c>
      <c r="AW527" s="43">
        <v>1</v>
      </c>
      <c r="AX527" s="43">
        <v>1</v>
      </c>
      <c r="AY527" s="43">
        <v>1</v>
      </c>
      <c r="AZ527" s="43">
        <v>1</v>
      </c>
      <c r="BA527" s="43">
        <v>1</v>
      </c>
      <c r="BB527" s="43">
        <v>1</v>
      </c>
      <c r="BC527" s="43">
        <v>1</v>
      </c>
      <c r="BD527" s="43">
        <v>1</v>
      </c>
      <c r="BE527" s="43">
        <v>1</v>
      </c>
      <c r="BF527" s="43">
        <v>1</v>
      </c>
      <c r="BG527" s="43">
        <v>1</v>
      </c>
      <c r="BH527" s="43">
        <v>1</v>
      </c>
      <c r="BI527" s="43">
        <v>1</v>
      </c>
      <c r="BJ527" s="43">
        <v>1</v>
      </c>
      <c r="BK527" s="43">
        <v>1</v>
      </c>
      <c r="BL527" s="43">
        <v>1</v>
      </c>
      <c r="BM527" s="43">
        <v>1</v>
      </c>
      <c r="BN527" s="43">
        <v>1</v>
      </c>
      <c r="BO527" s="43">
        <v>1</v>
      </c>
      <c r="BP527" s="43">
        <v>1</v>
      </c>
      <c r="BQ527" s="43">
        <v>1</v>
      </c>
      <c r="BR527" s="43">
        <v>1</v>
      </c>
      <c r="BS527" s="43">
        <v>1</v>
      </c>
      <c r="BT527" s="43">
        <v>1</v>
      </c>
      <c r="BU527" s="43">
        <v>1</v>
      </c>
      <c r="BV527" s="43">
        <v>1</v>
      </c>
      <c r="BW527" s="43">
        <v>1</v>
      </c>
      <c r="BX527" s="43">
        <v>1</v>
      </c>
      <c r="BY527" s="43">
        <v>1</v>
      </c>
    </row>
    <row r="528" spans="1:77">
      <c r="A528" s="42" t="s">
        <v>405</v>
      </c>
      <c r="B528" s="43"/>
      <c r="C528" s="43">
        <v>1</v>
      </c>
      <c r="D528" s="43">
        <v>1</v>
      </c>
      <c r="E528" s="43"/>
      <c r="F528" s="43"/>
      <c r="G528" s="43"/>
      <c r="H528" s="43"/>
      <c r="I528" s="43"/>
      <c r="J528" s="43"/>
      <c r="K528" s="43"/>
      <c r="L528" s="43"/>
      <c r="M528" s="43"/>
      <c r="N528" s="43"/>
      <c r="O528" s="43">
        <v>1</v>
      </c>
      <c r="P528" s="43"/>
      <c r="Q528" s="45">
        <v>1</v>
      </c>
      <c r="R528" s="43"/>
      <c r="S528" s="43">
        <v>1</v>
      </c>
      <c r="T528" s="43">
        <v>1</v>
      </c>
      <c r="U528" s="43">
        <v>1</v>
      </c>
      <c r="V528" s="43">
        <v>1</v>
      </c>
      <c r="W528" s="45">
        <v>1</v>
      </c>
      <c r="X528" s="43"/>
      <c r="Y528" s="43"/>
      <c r="Z528" s="43"/>
      <c r="AA528" s="43"/>
      <c r="AB528" s="43">
        <v>1</v>
      </c>
      <c r="AC528" s="43"/>
      <c r="AD528" s="43"/>
      <c r="AE528" s="43"/>
      <c r="AF528" s="43"/>
      <c r="AG528" s="43"/>
      <c r="AH528" s="43"/>
      <c r="AI528" s="43"/>
      <c r="AJ528" s="43"/>
      <c r="AK528" s="43"/>
      <c r="AL528" s="43"/>
      <c r="AM528" s="43"/>
      <c r="AN528" s="43"/>
      <c r="AO528" s="43"/>
      <c r="AP528" s="43"/>
      <c r="AQ528" s="43"/>
      <c r="AR528" s="43"/>
      <c r="AS528" s="43"/>
      <c r="AT528" s="43">
        <v>1</v>
      </c>
      <c r="AU528" s="43">
        <v>1</v>
      </c>
      <c r="AV528" s="43">
        <v>1</v>
      </c>
      <c r="AW528" s="43">
        <v>1</v>
      </c>
      <c r="AX528" s="43"/>
      <c r="AY528" s="43">
        <v>1</v>
      </c>
      <c r="AZ528" s="43"/>
      <c r="BA528" s="43"/>
      <c r="BB528" s="43"/>
      <c r="BC528" s="43">
        <v>1</v>
      </c>
      <c r="BD528" s="43">
        <v>1</v>
      </c>
      <c r="BE528" s="43"/>
      <c r="BF528" s="43">
        <v>1</v>
      </c>
      <c r="BG528" s="43"/>
      <c r="BH528" s="43"/>
      <c r="BI528" s="43"/>
      <c r="BJ528" s="43"/>
      <c r="BK528" s="43"/>
      <c r="BL528" s="43"/>
      <c r="BM528" s="43"/>
      <c r="BN528" s="43"/>
      <c r="BO528" s="43"/>
      <c r="BP528" s="43"/>
      <c r="BQ528" s="43"/>
      <c r="BR528" s="43"/>
      <c r="BS528" s="43"/>
      <c r="BT528" s="43"/>
      <c r="BU528" s="43"/>
      <c r="BV528" s="43"/>
      <c r="BW528" s="43"/>
      <c r="BX528" s="43"/>
      <c r="BY528" s="43"/>
    </row>
    <row r="529" spans="1:77">
      <c r="A529" s="42" t="s">
        <v>406</v>
      </c>
      <c r="B529" s="43">
        <v>1</v>
      </c>
      <c r="C529" s="43">
        <v>1</v>
      </c>
      <c r="D529" s="43">
        <v>1</v>
      </c>
      <c r="E529" s="43">
        <v>1</v>
      </c>
      <c r="F529" s="43">
        <v>1</v>
      </c>
      <c r="G529" s="43"/>
      <c r="H529" s="43">
        <v>1</v>
      </c>
      <c r="I529" s="43">
        <v>1</v>
      </c>
      <c r="J529" s="43">
        <v>1</v>
      </c>
      <c r="K529" s="43">
        <v>1</v>
      </c>
      <c r="L529" s="43">
        <v>1</v>
      </c>
      <c r="M529" s="43">
        <v>1</v>
      </c>
      <c r="N529" s="43">
        <v>1</v>
      </c>
      <c r="O529" s="43">
        <v>1</v>
      </c>
      <c r="P529" s="43">
        <v>1</v>
      </c>
      <c r="Q529" s="45">
        <v>1</v>
      </c>
      <c r="R529" s="43">
        <v>1</v>
      </c>
      <c r="S529" s="43">
        <v>1</v>
      </c>
      <c r="T529" s="43">
        <v>1</v>
      </c>
      <c r="U529" s="43">
        <v>1</v>
      </c>
      <c r="V529" s="43">
        <v>1</v>
      </c>
      <c r="W529" s="45">
        <v>1</v>
      </c>
      <c r="X529" s="43">
        <v>1</v>
      </c>
      <c r="Y529" s="43">
        <v>1</v>
      </c>
      <c r="Z529" s="43">
        <v>1</v>
      </c>
      <c r="AA529" s="43">
        <v>1</v>
      </c>
      <c r="AB529" s="43">
        <v>1</v>
      </c>
      <c r="AC529" s="43">
        <v>1</v>
      </c>
      <c r="AD529" s="43">
        <v>1</v>
      </c>
      <c r="AE529" s="43">
        <v>1</v>
      </c>
      <c r="AF529" s="43">
        <v>1</v>
      </c>
      <c r="AG529" s="43">
        <v>1</v>
      </c>
      <c r="AH529" s="43">
        <v>1</v>
      </c>
      <c r="AI529" s="43">
        <v>1</v>
      </c>
      <c r="AJ529" s="43">
        <v>1</v>
      </c>
      <c r="AK529" s="43">
        <v>1</v>
      </c>
      <c r="AL529" s="43">
        <v>1</v>
      </c>
      <c r="AM529" s="43">
        <v>1</v>
      </c>
      <c r="AN529" s="43">
        <v>1</v>
      </c>
      <c r="AO529" s="43">
        <v>1</v>
      </c>
      <c r="AP529" s="43">
        <v>1</v>
      </c>
      <c r="AQ529" s="43">
        <v>1</v>
      </c>
      <c r="AR529" s="43">
        <v>1</v>
      </c>
      <c r="AS529" s="43">
        <v>1</v>
      </c>
      <c r="AT529" s="43">
        <v>1</v>
      </c>
      <c r="AU529" s="43">
        <v>1</v>
      </c>
      <c r="AV529" s="43">
        <v>1</v>
      </c>
      <c r="AW529" s="43">
        <v>1</v>
      </c>
      <c r="AX529" s="43">
        <v>1</v>
      </c>
      <c r="AY529" s="43">
        <v>1</v>
      </c>
      <c r="AZ529" s="43">
        <v>1</v>
      </c>
      <c r="BA529" s="43">
        <v>1</v>
      </c>
      <c r="BB529" s="43">
        <v>1</v>
      </c>
      <c r="BC529" s="43">
        <v>1</v>
      </c>
      <c r="BD529" s="43">
        <v>1</v>
      </c>
      <c r="BE529" s="43">
        <v>1</v>
      </c>
      <c r="BF529" s="43">
        <v>1</v>
      </c>
      <c r="BG529" s="43">
        <v>1</v>
      </c>
      <c r="BH529" s="43">
        <v>1</v>
      </c>
      <c r="BI529" s="43">
        <v>1</v>
      </c>
      <c r="BJ529" s="43">
        <v>1</v>
      </c>
      <c r="BK529" s="43">
        <v>1</v>
      </c>
      <c r="BL529" s="43">
        <v>1</v>
      </c>
      <c r="BM529" s="43">
        <v>1</v>
      </c>
      <c r="BN529" s="43">
        <v>1</v>
      </c>
      <c r="BO529" s="43">
        <v>1</v>
      </c>
      <c r="BP529" s="43">
        <v>1</v>
      </c>
      <c r="BQ529" s="43">
        <v>1</v>
      </c>
      <c r="BR529" s="43">
        <v>1</v>
      </c>
      <c r="BS529" s="43">
        <v>1</v>
      </c>
      <c r="BT529" s="43">
        <v>1</v>
      </c>
      <c r="BU529" s="43">
        <v>1</v>
      </c>
      <c r="BV529" s="43">
        <v>1</v>
      </c>
      <c r="BW529" s="43">
        <v>1</v>
      </c>
      <c r="BX529" s="43">
        <v>1</v>
      </c>
      <c r="BY529" s="43">
        <v>1</v>
      </c>
    </row>
    <row r="530" spans="1:77">
      <c r="A530" s="42" t="s">
        <v>407</v>
      </c>
      <c r="B530" s="43"/>
      <c r="C530" s="43">
        <v>1</v>
      </c>
      <c r="D530" s="43">
        <v>1</v>
      </c>
      <c r="E530" s="43"/>
      <c r="F530" s="43"/>
      <c r="G530" s="43"/>
      <c r="H530" s="43"/>
      <c r="I530" s="43"/>
      <c r="J530" s="43"/>
      <c r="K530" s="43">
        <v>1</v>
      </c>
      <c r="L530" s="43"/>
      <c r="M530" s="43"/>
      <c r="N530" s="43"/>
      <c r="O530" s="43">
        <v>1</v>
      </c>
      <c r="P530" s="43"/>
      <c r="Q530" s="45">
        <v>1</v>
      </c>
      <c r="R530" s="43">
        <v>1</v>
      </c>
      <c r="S530" s="43"/>
      <c r="T530" s="43"/>
      <c r="U530" s="43"/>
      <c r="V530" s="43"/>
      <c r="W530" s="45">
        <v>1</v>
      </c>
      <c r="X530" s="43"/>
      <c r="Y530" s="43"/>
      <c r="Z530" s="43"/>
      <c r="AA530" s="43">
        <v>1</v>
      </c>
      <c r="AB530" s="43"/>
      <c r="AC530" s="43"/>
      <c r="AD530" s="43"/>
      <c r="AE530" s="43"/>
      <c r="AF530" s="43"/>
      <c r="AG530" s="43"/>
      <c r="AH530" s="43"/>
      <c r="AI530" s="43"/>
      <c r="AJ530" s="43"/>
      <c r="AK530" s="43"/>
      <c r="AL530" s="43"/>
      <c r="AM530" s="43"/>
      <c r="AN530" s="43"/>
      <c r="AO530" s="43"/>
      <c r="AP530" s="43"/>
      <c r="AQ530" s="43"/>
      <c r="AR530" s="43"/>
      <c r="AS530" s="43"/>
      <c r="AT530" s="43"/>
      <c r="AU530" s="43"/>
      <c r="AV530" s="43"/>
      <c r="AW530" s="43"/>
      <c r="AX530" s="43"/>
      <c r="AY530" s="43"/>
      <c r="AZ530" s="43"/>
      <c r="BA530" s="43"/>
      <c r="BB530" s="43"/>
      <c r="BC530" s="43">
        <v>1</v>
      </c>
      <c r="BD530" s="43">
        <v>1</v>
      </c>
      <c r="BE530" s="43"/>
      <c r="BF530" s="43"/>
      <c r="BG530" s="43"/>
      <c r="BH530" s="43"/>
      <c r="BI530" s="43">
        <v>1</v>
      </c>
      <c r="BJ530" s="43"/>
      <c r="BK530" s="43"/>
      <c r="BL530" s="43"/>
      <c r="BM530" s="43"/>
      <c r="BN530" s="43"/>
      <c r="BO530" s="43"/>
      <c r="BP530" s="43"/>
      <c r="BQ530" s="43"/>
      <c r="BR530" s="43"/>
      <c r="BS530" s="43"/>
      <c r="BT530" s="43"/>
      <c r="BU530" s="43"/>
      <c r="BV530" s="43"/>
      <c r="BW530" s="43"/>
      <c r="BX530" s="43"/>
      <c r="BY530" s="43"/>
    </row>
    <row r="531" spans="1:77">
      <c r="A531" s="42" t="s">
        <v>408</v>
      </c>
      <c r="B531" s="43">
        <v>1</v>
      </c>
      <c r="C531" s="43">
        <v>1</v>
      </c>
      <c r="D531" s="43">
        <v>1</v>
      </c>
      <c r="E531" s="43">
        <v>1</v>
      </c>
      <c r="F531" s="43">
        <v>1</v>
      </c>
      <c r="G531" s="43"/>
      <c r="H531" s="43">
        <v>1</v>
      </c>
      <c r="I531" s="43">
        <v>1</v>
      </c>
      <c r="J531" s="43">
        <v>1</v>
      </c>
      <c r="K531" s="43">
        <v>1</v>
      </c>
      <c r="L531" s="43">
        <v>1</v>
      </c>
      <c r="M531" s="43">
        <v>1</v>
      </c>
      <c r="N531" s="43">
        <v>1</v>
      </c>
      <c r="O531" s="43">
        <v>1</v>
      </c>
      <c r="P531" s="43">
        <v>1</v>
      </c>
      <c r="Q531" s="45">
        <v>1</v>
      </c>
      <c r="R531" s="43">
        <v>1</v>
      </c>
      <c r="S531" s="43">
        <v>1</v>
      </c>
      <c r="T531" s="43">
        <v>1</v>
      </c>
      <c r="U531" s="43">
        <v>1</v>
      </c>
      <c r="V531" s="43">
        <v>1</v>
      </c>
      <c r="W531" s="45">
        <v>1</v>
      </c>
      <c r="X531" s="43">
        <v>1</v>
      </c>
      <c r="Y531" s="43">
        <v>1</v>
      </c>
      <c r="Z531" s="43">
        <v>1</v>
      </c>
      <c r="AA531" s="43">
        <v>1</v>
      </c>
      <c r="AB531" s="43">
        <v>1</v>
      </c>
      <c r="AC531" s="43">
        <v>1</v>
      </c>
      <c r="AD531" s="43">
        <v>1</v>
      </c>
      <c r="AE531" s="43">
        <v>1</v>
      </c>
      <c r="AF531" s="43">
        <v>1</v>
      </c>
      <c r="AG531" s="43">
        <v>1</v>
      </c>
      <c r="AH531" s="43">
        <v>1</v>
      </c>
      <c r="AI531" s="43">
        <v>1</v>
      </c>
      <c r="AJ531" s="43">
        <v>1</v>
      </c>
      <c r="AK531" s="43">
        <v>1</v>
      </c>
      <c r="AL531" s="43">
        <v>1</v>
      </c>
      <c r="AM531" s="43">
        <v>1</v>
      </c>
      <c r="AN531" s="43">
        <v>1</v>
      </c>
      <c r="AO531" s="43">
        <v>1</v>
      </c>
      <c r="AP531" s="43">
        <v>1</v>
      </c>
      <c r="AQ531" s="43">
        <v>1</v>
      </c>
      <c r="AR531" s="43">
        <v>1</v>
      </c>
      <c r="AS531" s="43">
        <v>1</v>
      </c>
      <c r="AT531" s="43">
        <v>1</v>
      </c>
      <c r="AU531" s="43">
        <v>1</v>
      </c>
      <c r="AV531" s="43">
        <v>1</v>
      </c>
      <c r="AW531" s="43">
        <v>1</v>
      </c>
      <c r="AX531" s="43">
        <v>1</v>
      </c>
      <c r="AY531" s="43">
        <v>1</v>
      </c>
      <c r="AZ531" s="43">
        <v>1</v>
      </c>
      <c r="BA531" s="43">
        <v>1</v>
      </c>
      <c r="BB531" s="43">
        <v>1</v>
      </c>
      <c r="BC531" s="43">
        <v>1</v>
      </c>
      <c r="BD531" s="43">
        <v>1</v>
      </c>
      <c r="BE531" s="43">
        <v>1</v>
      </c>
      <c r="BF531" s="43">
        <v>1</v>
      </c>
      <c r="BG531" s="43">
        <v>1</v>
      </c>
      <c r="BH531" s="43">
        <v>1</v>
      </c>
      <c r="BI531" s="43">
        <v>1</v>
      </c>
      <c r="BJ531" s="43">
        <v>1</v>
      </c>
      <c r="BK531" s="43">
        <v>1</v>
      </c>
      <c r="BL531" s="43">
        <v>1</v>
      </c>
      <c r="BM531" s="43">
        <v>1</v>
      </c>
      <c r="BN531" s="43">
        <v>1</v>
      </c>
      <c r="BO531" s="43">
        <v>1</v>
      </c>
      <c r="BP531" s="43">
        <v>1</v>
      </c>
      <c r="BQ531" s="43">
        <v>1</v>
      </c>
      <c r="BR531" s="43">
        <v>1</v>
      </c>
      <c r="BS531" s="43">
        <v>1</v>
      </c>
      <c r="BT531" s="43">
        <v>1</v>
      </c>
      <c r="BU531" s="43">
        <v>1</v>
      </c>
      <c r="BV531" s="43">
        <v>1</v>
      </c>
      <c r="BW531" s="43">
        <v>1</v>
      </c>
      <c r="BX531" s="43">
        <v>1</v>
      </c>
      <c r="BY531" s="43">
        <v>1</v>
      </c>
    </row>
    <row r="532" spans="1:77">
      <c r="A532" s="42" t="s">
        <v>409</v>
      </c>
      <c r="B532" s="43">
        <v>1</v>
      </c>
      <c r="C532" s="43">
        <v>1</v>
      </c>
      <c r="D532" s="43">
        <v>1</v>
      </c>
      <c r="E532" s="43">
        <v>1</v>
      </c>
      <c r="F532" s="43">
        <v>1</v>
      </c>
      <c r="G532" s="43"/>
      <c r="H532" s="43">
        <v>1</v>
      </c>
      <c r="I532" s="43">
        <v>1</v>
      </c>
      <c r="J532" s="43">
        <v>1</v>
      </c>
      <c r="K532" s="43">
        <v>1</v>
      </c>
      <c r="L532" s="43">
        <v>1</v>
      </c>
      <c r="M532" s="43">
        <v>1</v>
      </c>
      <c r="N532" s="43">
        <v>1</v>
      </c>
      <c r="O532" s="43">
        <v>1</v>
      </c>
      <c r="P532" s="43">
        <v>1</v>
      </c>
      <c r="Q532" s="45">
        <v>1</v>
      </c>
      <c r="R532" s="43">
        <v>1</v>
      </c>
      <c r="S532" s="43">
        <v>1</v>
      </c>
      <c r="T532" s="43">
        <v>1</v>
      </c>
      <c r="U532" s="43">
        <v>1</v>
      </c>
      <c r="V532" s="43">
        <v>1</v>
      </c>
      <c r="W532" s="45">
        <v>1</v>
      </c>
      <c r="X532" s="43">
        <v>1</v>
      </c>
      <c r="Y532" s="43">
        <v>1</v>
      </c>
      <c r="Z532" s="43">
        <v>1</v>
      </c>
      <c r="AA532" s="43">
        <v>1</v>
      </c>
      <c r="AB532" s="43">
        <v>1</v>
      </c>
      <c r="AC532" s="43">
        <v>1</v>
      </c>
      <c r="AD532" s="43">
        <v>1</v>
      </c>
      <c r="AE532" s="43">
        <v>1</v>
      </c>
      <c r="AF532" s="43">
        <v>1</v>
      </c>
      <c r="AG532" s="43">
        <v>1</v>
      </c>
      <c r="AH532" s="43">
        <v>1</v>
      </c>
      <c r="AI532" s="43">
        <v>1</v>
      </c>
      <c r="AJ532" s="43">
        <v>1</v>
      </c>
      <c r="AK532" s="43">
        <v>1</v>
      </c>
      <c r="AL532" s="43">
        <v>1</v>
      </c>
      <c r="AM532" s="43">
        <v>1</v>
      </c>
      <c r="AN532" s="43">
        <v>1</v>
      </c>
      <c r="AO532" s="43">
        <v>1</v>
      </c>
      <c r="AP532" s="43">
        <v>1</v>
      </c>
      <c r="AQ532" s="43">
        <v>1</v>
      </c>
      <c r="AR532" s="43">
        <v>1</v>
      </c>
      <c r="AS532" s="43">
        <v>1</v>
      </c>
      <c r="AT532" s="43">
        <v>1</v>
      </c>
      <c r="AU532" s="43">
        <v>1</v>
      </c>
      <c r="AV532" s="43">
        <v>1</v>
      </c>
      <c r="AW532" s="43">
        <v>1</v>
      </c>
      <c r="AX532" s="43">
        <v>1</v>
      </c>
      <c r="AY532" s="43">
        <v>1</v>
      </c>
      <c r="AZ532" s="43">
        <v>1</v>
      </c>
      <c r="BA532" s="43">
        <v>1</v>
      </c>
      <c r="BB532" s="43">
        <v>1</v>
      </c>
      <c r="BC532" s="43">
        <v>1</v>
      </c>
      <c r="BD532" s="43">
        <v>1</v>
      </c>
      <c r="BE532" s="43">
        <v>1</v>
      </c>
      <c r="BF532" s="43">
        <v>1</v>
      </c>
      <c r="BG532" s="43">
        <v>1</v>
      </c>
      <c r="BH532" s="43">
        <v>1</v>
      </c>
      <c r="BI532" s="43">
        <v>1</v>
      </c>
      <c r="BJ532" s="43">
        <v>1</v>
      </c>
      <c r="BK532" s="43">
        <v>1</v>
      </c>
      <c r="BL532" s="43">
        <v>1</v>
      </c>
      <c r="BM532" s="43">
        <v>1</v>
      </c>
      <c r="BN532" s="43">
        <v>1</v>
      </c>
      <c r="BO532" s="43">
        <v>1</v>
      </c>
      <c r="BP532" s="43">
        <v>1</v>
      </c>
      <c r="BQ532" s="43">
        <v>1</v>
      </c>
      <c r="BR532" s="43">
        <v>1</v>
      </c>
      <c r="BS532" s="43">
        <v>1</v>
      </c>
      <c r="BT532" s="43">
        <v>1</v>
      </c>
      <c r="BU532" s="43">
        <v>1</v>
      </c>
      <c r="BV532" s="43">
        <v>1</v>
      </c>
      <c r="BW532" s="43">
        <v>1</v>
      </c>
      <c r="BX532" s="43">
        <v>1</v>
      </c>
      <c r="BY532" s="43">
        <v>1</v>
      </c>
    </row>
    <row r="533" spans="1:77">
      <c r="A533" s="42" t="s">
        <v>410</v>
      </c>
      <c r="B533" s="43">
        <v>1</v>
      </c>
      <c r="C533" s="43">
        <v>1</v>
      </c>
      <c r="D533" s="43">
        <v>1</v>
      </c>
      <c r="E533" s="43">
        <v>1</v>
      </c>
      <c r="F533" s="43">
        <v>1</v>
      </c>
      <c r="G533" s="43">
        <v>1</v>
      </c>
      <c r="H533" s="43">
        <v>1</v>
      </c>
      <c r="I533" s="43">
        <v>1</v>
      </c>
      <c r="J533" s="43">
        <v>1</v>
      </c>
      <c r="K533" s="43">
        <v>1</v>
      </c>
      <c r="L533" s="43">
        <v>1</v>
      </c>
      <c r="M533" s="43">
        <v>1</v>
      </c>
      <c r="N533" s="43">
        <v>1</v>
      </c>
      <c r="O533" s="43">
        <v>1</v>
      </c>
      <c r="P533" s="43">
        <v>1</v>
      </c>
      <c r="Q533" s="45">
        <v>1</v>
      </c>
      <c r="R533" s="43">
        <v>1</v>
      </c>
      <c r="S533" s="43">
        <v>1</v>
      </c>
      <c r="T533" s="43">
        <v>1</v>
      </c>
      <c r="U533" s="43">
        <v>1</v>
      </c>
      <c r="V533" s="43">
        <v>1</v>
      </c>
      <c r="W533" s="45">
        <v>1</v>
      </c>
      <c r="X533" s="43">
        <v>1</v>
      </c>
      <c r="Y533" s="43">
        <v>1</v>
      </c>
      <c r="Z533" s="43">
        <v>1</v>
      </c>
      <c r="AA533" s="43">
        <v>1</v>
      </c>
      <c r="AB533" s="43">
        <v>1</v>
      </c>
      <c r="AC533" s="43">
        <v>1</v>
      </c>
      <c r="AD533" s="43">
        <v>1</v>
      </c>
      <c r="AE533" s="43">
        <v>1</v>
      </c>
      <c r="AF533" s="43">
        <v>1</v>
      </c>
      <c r="AG533" s="43">
        <v>1</v>
      </c>
      <c r="AH533" s="43">
        <v>1</v>
      </c>
      <c r="AI533" s="43">
        <v>1</v>
      </c>
      <c r="AJ533" s="43">
        <v>1</v>
      </c>
      <c r="AK533" s="43">
        <v>1</v>
      </c>
      <c r="AL533" s="43">
        <v>1</v>
      </c>
      <c r="AM533" s="43">
        <v>1</v>
      </c>
      <c r="AN533" s="43">
        <v>1</v>
      </c>
      <c r="AO533" s="43">
        <v>1</v>
      </c>
      <c r="AP533" s="43">
        <v>1</v>
      </c>
      <c r="AQ533" s="43">
        <v>1</v>
      </c>
      <c r="AR533" s="43">
        <v>1</v>
      </c>
      <c r="AS533" s="43">
        <v>1</v>
      </c>
      <c r="AT533" s="43">
        <v>1</v>
      </c>
      <c r="AU533" s="43">
        <v>1</v>
      </c>
      <c r="AV533" s="43">
        <v>1</v>
      </c>
      <c r="AW533" s="43">
        <v>1</v>
      </c>
      <c r="AX533" s="43">
        <v>1</v>
      </c>
      <c r="AY533" s="43">
        <v>1</v>
      </c>
      <c r="AZ533" s="43">
        <v>1</v>
      </c>
      <c r="BA533" s="43">
        <v>1</v>
      </c>
      <c r="BB533" s="43">
        <v>1</v>
      </c>
      <c r="BC533" s="43">
        <v>1</v>
      </c>
      <c r="BD533" s="43">
        <v>1</v>
      </c>
      <c r="BE533" s="43">
        <v>1</v>
      </c>
      <c r="BF533" s="43">
        <v>1</v>
      </c>
      <c r="BG533" s="43">
        <v>1</v>
      </c>
      <c r="BH533" s="43">
        <v>1</v>
      </c>
      <c r="BI533" s="43">
        <v>1</v>
      </c>
      <c r="BJ533" s="43">
        <v>1</v>
      </c>
      <c r="BK533" s="43">
        <v>1</v>
      </c>
      <c r="BL533" s="43">
        <v>1</v>
      </c>
      <c r="BM533" s="43">
        <v>1</v>
      </c>
      <c r="BN533" s="43">
        <v>1</v>
      </c>
      <c r="BO533" s="43">
        <v>1</v>
      </c>
      <c r="BP533" s="43">
        <v>1</v>
      </c>
      <c r="BQ533" s="43">
        <v>1</v>
      </c>
      <c r="BR533" s="43">
        <v>1</v>
      </c>
      <c r="BS533" s="43">
        <v>1</v>
      </c>
      <c r="BT533" s="43">
        <v>1</v>
      </c>
      <c r="BU533" s="43">
        <v>1</v>
      </c>
      <c r="BV533" s="43">
        <v>1</v>
      </c>
      <c r="BW533" s="43">
        <v>1</v>
      </c>
      <c r="BX533" s="43">
        <v>1</v>
      </c>
      <c r="BY533" s="43">
        <v>1</v>
      </c>
    </row>
    <row r="534" spans="1:77">
      <c r="A534" s="42" t="s">
        <v>411</v>
      </c>
      <c r="B534" s="43">
        <v>1</v>
      </c>
      <c r="C534" s="43">
        <v>1</v>
      </c>
      <c r="D534" s="43">
        <v>1</v>
      </c>
      <c r="E534" s="43">
        <v>1</v>
      </c>
      <c r="F534" s="43">
        <v>1</v>
      </c>
      <c r="G534" s="43"/>
      <c r="H534" s="43">
        <v>1</v>
      </c>
      <c r="I534" s="43">
        <v>1</v>
      </c>
      <c r="J534" s="43">
        <v>1</v>
      </c>
      <c r="K534" s="43">
        <v>1</v>
      </c>
      <c r="L534" s="43">
        <v>1</v>
      </c>
      <c r="M534" s="43">
        <v>1</v>
      </c>
      <c r="N534" s="43">
        <v>1</v>
      </c>
      <c r="O534" s="43">
        <v>1</v>
      </c>
      <c r="P534" s="43">
        <v>1</v>
      </c>
      <c r="Q534" s="45">
        <v>1</v>
      </c>
      <c r="R534" s="43">
        <v>1</v>
      </c>
      <c r="S534" s="43">
        <v>1</v>
      </c>
      <c r="T534" s="43">
        <v>1</v>
      </c>
      <c r="U534" s="43">
        <v>1</v>
      </c>
      <c r="V534" s="43">
        <v>1</v>
      </c>
      <c r="W534" s="45">
        <v>1</v>
      </c>
      <c r="X534" s="43">
        <v>1</v>
      </c>
      <c r="Y534" s="43">
        <v>1</v>
      </c>
      <c r="Z534" s="43">
        <v>1</v>
      </c>
      <c r="AA534" s="43">
        <v>1</v>
      </c>
      <c r="AB534" s="43">
        <v>1</v>
      </c>
      <c r="AC534" s="43">
        <v>1</v>
      </c>
      <c r="AD534" s="43">
        <v>1</v>
      </c>
      <c r="AE534" s="43">
        <v>1</v>
      </c>
      <c r="AF534" s="43">
        <v>1</v>
      </c>
      <c r="AG534" s="43">
        <v>1</v>
      </c>
      <c r="AH534" s="43">
        <v>1</v>
      </c>
      <c r="AI534" s="43">
        <v>1</v>
      </c>
      <c r="AJ534" s="43">
        <v>1</v>
      </c>
      <c r="AK534" s="43">
        <v>1</v>
      </c>
      <c r="AL534" s="43">
        <v>1</v>
      </c>
      <c r="AM534" s="43">
        <v>1</v>
      </c>
      <c r="AN534" s="43">
        <v>1</v>
      </c>
      <c r="AO534" s="43">
        <v>1</v>
      </c>
      <c r="AP534" s="43">
        <v>1</v>
      </c>
      <c r="AQ534" s="43">
        <v>1</v>
      </c>
      <c r="AR534" s="43">
        <v>1</v>
      </c>
      <c r="AS534" s="43">
        <v>1</v>
      </c>
      <c r="AT534" s="43">
        <v>1</v>
      </c>
      <c r="AU534" s="43">
        <v>1</v>
      </c>
      <c r="AV534" s="43">
        <v>1</v>
      </c>
      <c r="AW534" s="43">
        <v>1</v>
      </c>
      <c r="AX534" s="43">
        <v>1</v>
      </c>
      <c r="AY534" s="43">
        <v>1</v>
      </c>
      <c r="AZ534" s="43">
        <v>1</v>
      </c>
      <c r="BA534" s="43">
        <v>1</v>
      </c>
      <c r="BB534" s="43">
        <v>1</v>
      </c>
      <c r="BC534" s="43">
        <v>1</v>
      </c>
      <c r="BD534" s="43">
        <v>1</v>
      </c>
      <c r="BE534" s="43">
        <v>1</v>
      </c>
      <c r="BF534" s="43">
        <v>1</v>
      </c>
      <c r="BG534" s="43">
        <v>1</v>
      </c>
      <c r="BH534" s="43">
        <v>1</v>
      </c>
      <c r="BI534" s="43">
        <v>1</v>
      </c>
      <c r="BJ534" s="43">
        <v>1</v>
      </c>
      <c r="BK534" s="43">
        <v>1</v>
      </c>
      <c r="BL534" s="43">
        <v>1</v>
      </c>
      <c r="BM534" s="43">
        <v>1</v>
      </c>
      <c r="BN534" s="43">
        <v>1</v>
      </c>
      <c r="BO534" s="43">
        <v>1</v>
      </c>
      <c r="BP534" s="43">
        <v>1</v>
      </c>
      <c r="BQ534" s="43">
        <v>1</v>
      </c>
      <c r="BR534" s="43">
        <v>1</v>
      </c>
      <c r="BS534" s="43">
        <v>1</v>
      </c>
      <c r="BT534" s="43">
        <v>1</v>
      </c>
      <c r="BU534" s="43">
        <v>1</v>
      </c>
      <c r="BV534" s="43">
        <v>1</v>
      </c>
      <c r="BW534" s="43">
        <v>1</v>
      </c>
      <c r="BX534" s="43">
        <v>1</v>
      </c>
      <c r="BY534" s="43">
        <v>1</v>
      </c>
    </row>
    <row r="535" spans="1:77">
      <c r="A535" s="42" t="s">
        <v>412</v>
      </c>
      <c r="B535" s="43">
        <v>1</v>
      </c>
      <c r="C535" s="43">
        <v>1</v>
      </c>
      <c r="D535" s="43">
        <v>1</v>
      </c>
      <c r="E535" s="43">
        <v>1</v>
      </c>
      <c r="F535" s="43">
        <v>1</v>
      </c>
      <c r="G535" s="43">
        <v>1</v>
      </c>
      <c r="H535" s="43">
        <v>1</v>
      </c>
      <c r="I535" s="43">
        <v>1</v>
      </c>
      <c r="J535" s="43">
        <v>1</v>
      </c>
      <c r="K535" s="43">
        <v>1</v>
      </c>
      <c r="L535" s="43">
        <v>1</v>
      </c>
      <c r="M535" s="43">
        <v>1</v>
      </c>
      <c r="N535" s="43">
        <v>1</v>
      </c>
      <c r="O535" s="43">
        <v>1</v>
      </c>
      <c r="P535" s="43">
        <v>1</v>
      </c>
      <c r="Q535" s="45">
        <v>1</v>
      </c>
      <c r="R535" s="43">
        <v>1</v>
      </c>
      <c r="S535" s="43">
        <v>1</v>
      </c>
      <c r="T535" s="43">
        <v>1</v>
      </c>
      <c r="U535" s="43">
        <v>1</v>
      </c>
      <c r="V535" s="43">
        <v>1</v>
      </c>
      <c r="W535" s="45">
        <v>1</v>
      </c>
      <c r="X535" s="43">
        <v>1</v>
      </c>
      <c r="Y535" s="43">
        <v>1</v>
      </c>
      <c r="Z535" s="43">
        <v>1</v>
      </c>
      <c r="AA535" s="43">
        <v>1</v>
      </c>
      <c r="AB535" s="43">
        <v>1</v>
      </c>
      <c r="AC535" s="43">
        <v>1</v>
      </c>
      <c r="AD535" s="43">
        <v>1</v>
      </c>
      <c r="AE535" s="43">
        <v>1</v>
      </c>
      <c r="AF535" s="43">
        <v>1</v>
      </c>
      <c r="AG535" s="43">
        <v>1</v>
      </c>
      <c r="AH535" s="43">
        <v>1</v>
      </c>
      <c r="AI535" s="43">
        <v>1</v>
      </c>
      <c r="AJ535" s="43">
        <v>1</v>
      </c>
      <c r="AK535" s="43">
        <v>1</v>
      </c>
      <c r="AL535" s="43">
        <v>1</v>
      </c>
      <c r="AM535" s="43">
        <v>1</v>
      </c>
      <c r="AN535" s="43">
        <v>1</v>
      </c>
      <c r="AO535" s="43">
        <v>1</v>
      </c>
      <c r="AP535" s="43">
        <v>1</v>
      </c>
      <c r="AQ535" s="43">
        <v>1</v>
      </c>
      <c r="AR535" s="43">
        <v>1</v>
      </c>
      <c r="AS535" s="43">
        <v>1</v>
      </c>
      <c r="AT535" s="43">
        <v>1</v>
      </c>
      <c r="AU535" s="43">
        <v>1</v>
      </c>
      <c r="AV535" s="43">
        <v>1</v>
      </c>
      <c r="AW535" s="43">
        <v>1</v>
      </c>
      <c r="AX535" s="43">
        <v>1</v>
      </c>
      <c r="AY535" s="43">
        <v>1</v>
      </c>
      <c r="AZ535" s="43">
        <v>1</v>
      </c>
      <c r="BA535" s="43">
        <v>1</v>
      </c>
      <c r="BB535" s="43">
        <v>1</v>
      </c>
      <c r="BC535" s="43">
        <v>1</v>
      </c>
      <c r="BD535" s="43">
        <v>1</v>
      </c>
      <c r="BE535" s="43">
        <v>1</v>
      </c>
      <c r="BF535" s="43">
        <v>1</v>
      </c>
      <c r="BG535" s="43">
        <v>1</v>
      </c>
      <c r="BH535" s="43">
        <v>1</v>
      </c>
      <c r="BI535" s="43">
        <v>1</v>
      </c>
      <c r="BJ535" s="43">
        <v>1</v>
      </c>
      <c r="BK535" s="43">
        <v>1</v>
      </c>
      <c r="BL535" s="43">
        <v>1</v>
      </c>
      <c r="BM535" s="43">
        <v>1</v>
      </c>
      <c r="BN535" s="43">
        <v>1</v>
      </c>
      <c r="BO535" s="43">
        <v>1</v>
      </c>
      <c r="BP535" s="43">
        <v>1</v>
      </c>
      <c r="BQ535" s="43">
        <v>1</v>
      </c>
      <c r="BR535" s="43">
        <v>1</v>
      </c>
      <c r="BS535" s="43">
        <v>1</v>
      </c>
      <c r="BT535" s="43">
        <v>1</v>
      </c>
      <c r="BU535" s="43">
        <v>1</v>
      </c>
      <c r="BV535" s="43">
        <v>1</v>
      </c>
      <c r="BW535" s="43">
        <v>1</v>
      </c>
      <c r="BX535" s="43">
        <v>1</v>
      </c>
      <c r="BY535" s="43">
        <v>1</v>
      </c>
    </row>
    <row r="536" spans="1:77">
      <c r="A536" s="53" t="s">
        <v>413</v>
      </c>
      <c r="B536" s="54">
        <v>1</v>
      </c>
      <c r="C536" s="54">
        <v>1</v>
      </c>
      <c r="D536" s="54">
        <v>1</v>
      </c>
      <c r="E536" s="54">
        <v>1</v>
      </c>
      <c r="F536" s="54">
        <v>1</v>
      </c>
      <c r="G536" s="54">
        <v>1</v>
      </c>
      <c r="H536" s="54">
        <v>1</v>
      </c>
      <c r="I536" s="54">
        <v>1</v>
      </c>
      <c r="J536" s="54">
        <v>1</v>
      </c>
      <c r="K536" s="54">
        <v>1</v>
      </c>
      <c r="L536" s="54">
        <v>1</v>
      </c>
      <c r="M536" s="54">
        <v>1</v>
      </c>
      <c r="N536" s="54">
        <v>1</v>
      </c>
      <c r="O536" s="54">
        <v>1</v>
      </c>
      <c r="P536" s="54">
        <v>1</v>
      </c>
      <c r="Q536" s="45">
        <v>1</v>
      </c>
      <c r="R536" s="54">
        <v>1</v>
      </c>
      <c r="S536" s="54">
        <v>1</v>
      </c>
      <c r="T536" s="54">
        <v>1</v>
      </c>
      <c r="U536" s="54">
        <v>1</v>
      </c>
      <c r="V536" s="54">
        <v>1</v>
      </c>
      <c r="W536" s="55">
        <v>1</v>
      </c>
      <c r="X536" s="54">
        <v>1</v>
      </c>
      <c r="Y536" s="54">
        <v>1</v>
      </c>
      <c r="Z536" s="54">
        <v>1</v>
      </c>
      <c r="AA536" s="54">
        <v>1</v>
      </c>
      <c r="AB536" s="54">
        <v>1</v>
      </c>
      <c r="AC536" s="54">
        <v>1</v>
      </c>
      <c r="AD536" s="54">
        <v>1</v>
      </c>
      <c r="AE536" s="54">
        <v>1</v>
      </c>
      <c r="AF536" s="54">
        <v>1</v>
      </c>
      <c r="AG536" s="54">
        <v>1</v>
      </c>
      <c r="AH536" s="54">
        <v>1</v>
      </c>
      <c r="AI536" s="54">
        <v>1</v>
      </c>
      <c r="AJ536" s="54">
        <v>1</v>
      </c>
      <c r="AK536" s="54">
        <v>1</v>
      </c>
      <c r="AL536" s="54">
        <v>1</v>
      </c>
      <c r="AM536" s="54">
        <v>1</v>
      </c>
      <c r="AN536" s="54">
        <v>1</v>
      </c>
      <c r="AO536" s="54">
        <v>1</v>
      </c>
      <c r="AP536" s="54">
        <v>1</v>
      </c>
      <c r="AQ536" s="54">
        <v>1</v>
      </c>
      <c r="AR536" s="54">
        <v>1</v>
      </c>
      <c r="AS536" s="54">
        <v>1</v>
      </c>
      <c r="AT536" s="54">
        <v>1</v>
      </c>
      <c r="AU536" s="54">
        <v>1</v>
      </c>
      <c r="AV536" s="54">
        <v>1</v>
      </c>
      <c r="AW536" s="54">
        <v>1</v>
      </c>
      <c r="AX536" s="54">
        <v>1</v>
      </c>
      <c r="AY536" s="54">
        <v>1</v>
      </c>
      <c r="AZ536" s="54">
        <v>1</v>
      </c>
      <c r="BA536" s="54">
        <v>1</v>
      </c>
      <c r="BB536" s="54">
        <v>1</v>
      </c>
      <c r="BC536" s="54">
        <v>1</v>
      </c>
      <c r="BD536" s="54">
        <v>1</v>
      </c>
      <c r="BE536" s="54">
        <v>1</v>
      </c>
      <c r="BF536" s="54">
        <v>1</v>
      </c>
      <c r="BG536" s="54">
        <v>1</v>
      </c>
      <c r="BH536" s="54">
        <v>1</v>
      </c>
      <c r="BI536" s="54">
        <v>1</v>
      </c>
      <c r="BJ536" s="54">
        <v>1</v>
      </c>
      <c r="BK536" s="54">
        <v>1</v>
      </c>
      <c r="BL536" s="54">
        <v>1</v>
      </c>
      <c r="BM536" s="54">
        <v>1</v>
      </c>
      <c r="BN536" s="54">
        <v>1</v>
      </c>
      <c r="BO536" s="54">
        <v>1</v>
      </c>
      <c r="BP536" s="54">
        <v>1</v>
      </c>
      <c r="BQ536" s="54">
        <v>1</v>
      </c>
      <c r="BR536" s="54">
        <v>1</v>
      </c>
      <c r="BS536" s="54">
        <v>1</v>
      </c>
      <c r="BT536" s="54">
        <v>1</v>
      </c>
      <c r="BU536" s="54">
        <v>1</v>
      </c>
      <c r="BV536" s="54">
        <v>1</v>
      </c>
      <c r="BW536" s="54">
        <v>1</v>
      </c>
      <c r="BX536" s="54">
        <v>1</v>
      </c>
      <c r="BY536" s="54">
        <v>1</v>
      </c>
    </row>
    <row r="537" spans="1:77">
      <c r="A537" s="42" t="s">
        <v>414</v>
      </c>
      <c r="B537" s="43">
        <v>1</v>
      </c>
      <c r="C537" s="43">
        <v>1</v>
      </c>
      <c r="D537" s="43">
        <v>1</v>
      </c>
      <c r="E537" s="43"/>
      <c r="F537" s="43">
        <v>1</v>
      </c>
      <c r="G537" s="43">
        <v>1</v>
      </c>
      <c r="H537" s="43">
        <v>1</v>
      </c>
      <c r="I537" s="43">
        <v>1</v>
      </c>
      <c r="J537" s="43">
        <v>1</v>
      </c>
      <c r="K537" s="43">
        <v>1</v>
      </c>
      <c r="L537" s="43">
        <v>1</v>
      </c>
      <c r="M537" s="43">
        <v>1</v>
      </c>
      <c r="N537" s="43">
        <v>1</v>
      </c>
      <c r="O537" s="43">
        <v>1</v>
      </c>
      <c r="P537" s="43">
        <v>1</v>
      </c>
      <c r="Q537" s="45">
        <v>1</v>
      </c>
      <c r="R537" s="45">
        <v>1</v>
      </c>
      <c r="S537" s="45">
        <v>1</v>
      </c>
      <c r="T537" s="45">
        <v>1</v>
      </c>
      <c r="U537" s="45">
        <v>1</v>
      </c>
      <c r="V537" s="45">
        <v>1</v>
      </c>
      <c r="W537" s="45">
        <v>1</v>
      </c>
      <c r="X537" s="45">
        <v>1</v>
      </c>
      <c r="Y537" s="45">
        <v>1</v>
      </c>
      <c r="Z537" s="45">
        <v>1</v>
      </c>
      <c r="AA537" s="45">
        <v>1</v>
      </c>
      <c r="AB537" s="45">
        <v>1</v>
      </c>
      <c r="AC537" s="45">
        <v>1</v>
      </c>
      <c r="AD537" s="45">
        <v>1</v>
      </c>
      <c r="AE537" s="45">
        <v>1</v>
      </c>
      <c r="AF537" s="45">
        <v>1</v>
      </c>
      <c r="AG537" s="45">
        <v>1</v>
      </c>
      <c r="AH537" s="45">
        <v>1</v>
      </c>
      <c r="AI537" s="45">
        <v>1</v>
      </c>
      <c r="AJ537" s="45">
        <v>1</v>
      </c>
      <c r="AK537" s="45">
        <v>1</v>
      </c>
      <c r="AL537" s="45">
        <v>1</v>
      </c>
      <c r="AM537" s="45">
        <v>1</v>
      </c>
      <c r="AN537" s="45">
        <v>1</v>
      </c>
      <c r="AO537" s="45">
        <v>1</v>
      </c>
      <c r="AP537" s="45">
        <v>1</v>
      </c>
      <c r="AQ537" s="45">
        <v>1</v>
      </c>
      <c r="AR537" s="45">
        <v>1</v>
      </c>
      <c r="AS537" s="45">
        <v>1</v>
      </c>
      <c r="AT537" s="45">
        <v>1</v>
      </c>
      <c r="AU537" s="45">
        <v>1</v>
      </c>
      <c r="AV537" s="45">
        <v>1</v>
      </c>
      <c r="AW537" s="45">
        <v>1</v>
      </c>
      <c r="AX537" s="45">
        <v>1</v>
      </c>
      <c r="AY537" s="45">
        <v>1</v>
      </c>
      <c r="AZ537" s="45">
        <v>1</v>
      </c>
      <c r="BA537" s="45">
        <v>1</v>
      </c>
      <c r="BB537" s="45">
        <v>1</v>
      </c>
      <c r="BC537" s="43">
        <v>1</v>
      </c>
      <c r="BD537" s="43">
        <v>1</v>
      </c>
      <c r="BE537" s="43">
        <v>1</v>
      </c>
      <c r="BF537" s="43">
        <v>1</v>
      </c>
      <c r="BG537" s="43">
        <v>1</v>
      </c>
      <c r="BH537" s="43">
        <v>1</v>
      </c>
      <c r="BI537" s="43">
        <v>1</v>
      </c>
      <c r="BJ537" s="43">
        <v>1</v>
      </c>
      <c r="BK537" s="43">
        <v>1</v>
      </c>
      <c r="BL537" s="43">
        <v>1</v>
      </c>
      <c r="BM537" s="43">
        <v>1</v>
      </c>
      <c r="BN537" s="43">
        <v>1</v>
      </c>
      <c r="BO537" s="45">
        <v>1</v>
      </c>
      <c r="BP537" s="45">
        <v>1</v>
      </c>
      <c r="BQ537" s="45">
        <v>1</v>
      </c>
      <c r="BR537" s="45">
        <v>1</v>
      </c>
      <c r="BS537" s="45">
        <v>1</v>
      </c>
      <c r="BT537" s="45">
        <v>1</v>
      </c>
      <c r="BU537" s="45">
        <v>1</v>
      </c>
      <c r="BV537" s="43"/>
      <c r="BW537" s="43"/>
      <c r="BX537" s="43">
        <v>1</v>
      </c>
      <c r="BY537" s="43">
        <v>1</v>
      </c>
    </row>
    <row r="538" spans="1:77">
      <c r="A538" s="42" t="s">
        <v>415</v>
      </c>
      <c r="B538" s="43">
        <v>1</v>
      </c>
      <c r="C538" s="43">
        <v>1</v>
      </c>
      <c r="D538" s="43">
        <v>1</v>
      </c>
      <c r="E538" s="43">
        <v>1</v>
      </c>
      <c r="F538" s="43">
        <v>1</v>
      </c>
      <c r="G538" s="43"/>
      <c r="H538" s="43">
        <v>1</v>
      </c>
      <c r="I538" s="43">
        <v>1</v>
      </c>
      <c r="J538" s="43">
        <v>1</v>
      </c>
      <c r="K538" s="43">
        <v>1</v>
      </c>
      <c r="L538" s="43">
        <v>1</v>
      </c>
      <c r="M538" s="43">
        <v>1</v>
      </c>
      <c r="N538" s="43">
        <v>1</v>
      </c>
      <c r="O538" s="43">
        <v>1</v>
      </c>
      <c r="P538" s="43">
        <v>1</v>
      </c>
      <c r="Q538" s="45">
        <v>1</v>
      </c>
      <c r="R538" s="43">
        <v>1</v>
      </c>
      <c r="S538" s="43">
        <v>1</v>
      </c>
      <c r="T538" s="43">
        <v>1</v>
      </c>
      <c r="U538" s="43">
        <v>1</v>
      </c>
      <c r="V538" s="43">
        <v>1</v>
      </c>
      <c r="W538" s="45">
        <v>1</v>
      </c>
      <c r="X538" s="43">
        <v>1</v>
      </c>
      <c r="Y538" s="43">
        <v>1</v>
      </c>
      <c r="Z538" s="43">
        <v>1</v>
      </c>
      <c r="AA538" s="43">
        <v>1</v>
      </c>
      <c r="AB538" s="43">
        <v>1</v>
      </c>
      <c r="AC538" s="43">
        <v>1</v>
      </c>
      <c r="AD538" s="43">
        <v>1</v>
      </c>
      <c r="AE538" s="43">
        <v>1</v>
      </c>
      <c r="AF538" s="43">
        <v>1</v>
      </c>
      <c r="AG538" s="43">
        <v>1</v>
      </c>
      <c r="AH538" s="43">
        <v>1</v>
      </c>
      <c r="AI538" s="43">
        <v>1</v>
      </c>
      <c r="AJ538" s="43">
        <v>1</v>
      </c>
      <c r="AK538" s="43">
        <v>1</v>
      </c>
      <c r="AL538" s="43">
        <v>1</v>
      </c>
      <c r="AM538" s="43">
        <v>1</v>
      </c>
      <c r="AN538" s="43">
        <v>1</v>
      </c>
      <c r="AO538" s="43">
        <v>1</v>
      </c>
      <c r="AP538" s="43">
        <v>1</v>
      </c>
      <c r="AQ538" s="43">
        <v>1</v>
      </c>
      <c r="AR538" s="43">
        <v>1</v>
      </c>
      <c r="AS538" s="43">
        <v>1</v>
      </c>
      <c r="AT538" s="43">
        <v>1</v>
      </c>
      <c r="AU538" s="43">
        <v>1</v>
      </c>
      <c r="AV538" s="43">
        <v>1</v>
      </c>
      <c r="AW538" s="43">
        <v>1</v>
      </c>
      <c r="AX538" s="43">
        <v>1</v>
      </c>
      <c r="AY538" s="43">
        <v>1</v>
      </c>
      <c r="AZ538" s="43">
        <v>1</v>
      </c>
      <c r="BA538" s="43">
        <v>1</v>
      </c>
      <c r="BB538" s="43">
        <v>1</v>
      </c>
      <c r="BC538" s="43">
        <v>1</v>
      </c>
      <c r="BD538" s="43">
        <v>1</v>
      </c>
      <c r="BE538" s="43">
        <v>1</v>
      </c>
      <c r="BF538" s="43">
        <v>1</v>
      </c>
      <c r="BG538" s="43">
        <v>1</v>
      </c>
      <c r="BH538" s="43">
        <v>1</v>
      </c>
      <c r="BI538" s="43">
        <v>1</v>
      </c>
      <c r="BJ538" s="43">
        <v>1</v>
      </c>
      <c r="BK538" s="43">
        <v>1</v>
      </c>
      <c r="BL538" s="43">
        <v>1</v>
      </c>
      <c r="BM538" s="43">
        <v>1</v>
      </c>
      <c r="BN538" s="43">
        <v>1</v>
      </c>
      <c r="BO538" s="43">
        <v>1</v>
      </c>
      <c r="BP538" s="43">
        <v>1</v>
      </c>
      <c r="BQ538" s="43">
        <v>1</v>
      </c>
      <c r="BR538" s="43">
        <v>1</v>
      </c>
      <c r="BS538" s="43">
        <v>1</v>
      </c>
      <c r="BT538" s="43">
        <v>1</v>
      </c>
      <c r="BU538" s="43">
        <v>1</v>
      </c>
      <c r="BV538" s="43">
        <v>1</v>
      </c>
      <c r="BW538" s="43">
        <v>1</v>
      </c>
      <c r="BX538" s="43">
        <v>1</v>
      </c>
      <c r="BY538" s="43">
        <v>1</v>
      </c>
    </row>
    <row r="539" spans="1:77">
      <c r="A539" s="42" t="s">
        <v>416</v>
      </c>
      <c r="B539" s="43">
        <v>1</v>
      </c>
      <c r="C539" s="43">
        <v>1</v>
      </c>
      <c r="D539" s="43">
        <v>1</v>
      </c>
      <c r="E539" s="43">
        <v>1</v>
      </c>
      <c r="F539" s="43">
        <v>1</v>
      </c>
      <c r="G539" s="43"/>
      <c r="H539" s="43">
        <v>1</v>
      </c>
      <c r="I539" s="43">
        <v>1</v>
      </c>
      <c r="J539" s="43">
        <v>1</v>
      </c>
      <c r="K539" s="43">
        <v>1</v>
      </c>
      <c r="L539" s="43">
        <v>1</v>
      </c>
      <c r="M539" s="43">
        <v>1</v>
      </c>
      <c r="N539" s="43">
        <v>1</v>
      </c>
      <c r="O539" s="43">
        <v>1</v>
      </c>
      <c r="P539" s="43">
        <v>1</v>
      </c>
      <c r="Q539" s="45">
        <v>1</v>
      </c>
      <c r="R539" s="43">
        <v>1</v>
      </c>
      <c r="S539" s="43">
        <v>1</v>
      </c>
      <c r="T539" s="43">
        <v>1</v>
      </c>
      <c r="U539" s="43">
        <v>1</v>
      </c>
      <c r="V539" s="43">
        <v>1</v>
      </c>
      <c r="W539" s="45">
        <v>1</v>
      </c>
      <c r="X539" s="43">
        <v>1</v>
      </c>
      <c r="Y539" s="43">
        <v>1</v>
      </c>
      <c r="Z539" s="43">
        <v>1</v>
      </c>
      <c r="AA539" s="43">
        <v>1</v>
      </c>
      <c r="AB539" s="43">
        <v>1</v>
      </c>
      <c r="AC539" s="43">
        <v>1</v>
      </c>
      <c r="AD539" s="43">
        <v>1</v>
      </c>
      <c r="AE539" s="43">
        <v>1</v>
      </c>
      <c r="AF539" s="43">
        <v>1</v>
      </c>
      <c r="AG539" s="43">
        <v>1</v>
      </c>
      <c r="AH539" s="43">
        <v>1</v>
      </c>
      <c r="AI539" s="43">
        <v>1</v>
      </c>
      <c r="AJ539" s="43">
        <v>1</v>
      </c>
      <c r="AK539" s="43">
        <v>1</v>
      </c>
      <c r="AL539" s="43">
        <v>1</v>
      </c>
      <c r="AM539" s="43">
        <v>1</v>
      </c>
      <c r="AN539" s="43">
        <v>1</v>
      </c>
      <c r="AO539" s="43">
        <v>1</v>
      </c>
      <c r="AP539" s="43">
        <v>1</v>
      </c>
      <c r="AQ539" s="43">
        <v>1</v>
      </c>
      <c r="AR539" s="43">
        <v>1</v>
      </c>
      <c r="AS539" s="43">
        <v>1</v>
      </c>
      <c r="AT539" s="43">
        <v>1</v>
      </c>
      <c r="AU539" s="43">
        <v>1</v>
      </c>
      <c r="AV539" s="43">
        <v>1</v>
      </c>
      <c r="AW539" s="43">
        <v>1</v>
      </c>
      <c r="AX539" s="43">
        <v>1</v>
      </c>
      <c r="AY539" s="43">
        <v>1</v>
      </c>
      <c r="AZ539" s="43">
        <v>1</v>
      </c>
      <c r="BA539" s="43">
        <v>1</v>
      </c>
      <c r="BB539" s="43">
        <v>1</v>
      </c>
      <c r="BC539" s="43">
        <v>1</v>
      </c>
      <c r="BD539" s="43">
        <v>1</v>
      </c>
      <c r="BE539" s="43">
        <v>1</v>
      </c>
      <c r="BF539" s="43">
        <v>1</v>
      </c>
      <c r="BG539" s="43">
        <v>1</v>
      </c>
      <c r="BH539" s="43">
        <v>1</v>
      </c>
      <c r="BI539" s="43">
        <v>1</v>
      </c>
      <c r="BJ539" s="43">
        <v>1</v>
      </c>
      <c r="BK539" s="43">
        <v>1</v>
      </c>
      <c r="BL539" s="43">
        <v>1</v>
      </c>
      <c r="BM539" s="43">
        <v>1</v>
      </c>
      <c r="BN539" s="43">
        <v>1</v>
      </c>
      <c r="BO539" s="43">
        <v>1</v>
      </c>
      <c r="BP539" s="43">
        <v>1</v>
      </c>
      <c r="BQ539" s="43">
        <v>1</v>
      </c>
      <c r="BR539" s="43">
        <v>1</v>
      </c>
      <c r="BS539" s="43">
        <v>1</v>
      </c>
      <c r="BT539" s="43">
        <v>1</v>
      </c>
      <c r="BU539" s="43">
        <v>1</v>
      </c>
      <c r="BV539" s="43">
        <v>1</v>
      </c>
      <c r="BW539" s="43">
        <v>1</v>
      </c>
      <c r="BX539" s="43">
        <v>1</v>
      </c>
      <c r="BY539" s="43">
        <v>1</v>
      </c>
    </row>
    <row r="540" spans="1:77">
      <c r="A540" s="42" t="s">
        <v>417</v>
      </c>
      <c r="B540" s="43">
        <v>1</v>
      </c>
      <c r="C540" s="43"/>
      <c r="D540" s="43"/>
      <c r="E540" s="43"/>
      <c r="F540" s="43"/>
      <c r="G540" s="43"/>
      <c r="H540" s="43"/>
      <c r="I540" s="43"/>
      <c r="J540" s="43"/>
      <c r="K540" s="43"/>
      <c r="L540" s="43"/>
      <c r="M540" s="43"/>
      <c r="N540" s="43"/>
      <c r="O540" s="43"/>
      <c r="P540" s="43"/>
      <c r="Q540" s="45">
        <v>1</v>
      </c>
      <c r="R540" s="43"/>
      <c r="S540" s="43"/>
      <c r="T540" s="43"/>
      <c r="U540" s="43"/>
      <c r="V540" s="43"/>
      <c r="W540" s="45">
        <v>1</v>
      </c>
      <c r="X540" s="43"/>
      <c r="Y540" s="43"/>
      <c r="Z540" s="43"/>
      <c r="AA540" s="43"/>
      <c r="AB540" s="43"/>
      <c r="AC540" s="43"/>
      <c r="AD540" s="43"/>
      <c r="AE540" s="43"/>
      <c r="AF540" s="43"/>
      <c r="AG540" s="43"/>
      <c r="AH540" s="43"/>
      <c r="AI540" s="43"/>
      <c r="AJ540" s="43"/>
      <c r="AK540" s="43"/>
      <c r="AL540" s="43"/>
      <c r="AM540" s="43"/>
      <c r="AN540" s="43"/>
      <c r="AO540" s="43"/>
      <c r="AP540" s="43"/>
      <c r="AQ540" s="43"/>
      <c r="AR540" s="43"/>
      <c r="AS540" s="43"/>
      <c r="AT540" s="43"/>
      <c r="AU540" s="43"/>
      <c r="AV540" s="43"/>
      <c r="AW540" s="43"/>
      <c r="AX540" s="43"/>
      <c r="AY540" s="43"/>
      <c r="AZ540" s="43"/>
      <c r="BA540" s="43"/>
      <c r="BB540" s="43"/>
      <c r="BC540" s="43">
        <v>1</v>
      </c>
      <c r="BD540" s="43">
        <v>1</v>
      </c>
      <c r="BE540" s="43"/>
      <c r="BF540" s="43">
        <v>1</v>
      </c>
      <c r="BG540" s="43"/>
      <c r="BH540" s="43"/>
      <c r="BI540" s="43"/>
      <c r="BJ540" s="43"/>
      <c r="BK540" s="43"/>
      <c r="BL540" s="43"/>
      <c r="BM540" s="43"/>
      <c r="BN540" s="43"/>
      <c r="BO540" s="43"/>
      <c r="BP540" s="43"/>
      <c r="BQ540" s="43"/>
      <c r="BR540" s="43"/>
      <c r="BS540" s="43"/>
      <c r="BT540" s="43"/>
      <c r="BU540" s="43"/>
      <c r="BV540" s="43"/>
      <c r="BW540" s="43"/>
      <c r="BX540" s="43"/>
      <c r="BY540" s="43"/>
    </row>
    <row r="541" spans="1:77">
      <c r="A541" s="42" t="s">
        <v>418</v>
      </c>
      <c r="B541" s="43"/>
      <c r="C541" s="43">
        <v>1</v>
      </c>
      <c r="D541" s="43">
        <v>1</v>
      </c>
      <c r="E541" s="43"/>
      <c r="F541" s="43"/>
      <c r="G541" s="43"/>
      <c r="H541" s="43"/>
      <c r="I541" s="43"/>
      <c r="J541" s="43"/>
      <c r="K541" s="43"/>
      <c r="L541" s="43"/>
      <c r="M541" s="43"/>
      <c r="N541" s="43"/>
      <c r="O541" s="43"/>
      <c r="P541" s="43"/>
      <c r="Q541" s="45">
        <v>1</v>
      </c>
      <c r="R541" s="43"/>
      <c r="S541" s="43"/>
      <c r="T541" s="43"/>
      <c r="U541" s="43"/>
      <c r="V541" s="43"/>
      <c r="W541" s="45">
        <v>1</v>
      </c>
      <c r="X541" s="43"/>
      <c r="Y541" s="43">
        <v>1</v>
      </c>
      <c r="Z541" s="43"/>
      <c r="AA541" s="43"/>
      <c r="AB541" s="43"/>
      <c r="AC541" s="43">
        <v>1</v>
      </c>
      <c r="AD541" s="43"/>
      <c r="AE541" s="43"/>
      <c r="AF541" s="43">
        <v>1</v>
      </c>
      <c r="AG541" s="43">
        <v>1</v>
      </c>
      <c r="AH541" s="43">
        <v>1</v>
      </c>
      <c r="AI541" s="43"/>
      <c r="AJ541" s="43">
        <v>1</v>
      </c>
      <c r="AK541" s="43"/>
      <c r="AL541" s="43">
        <v>1</v>
      </c>
      <c r="AM541" s="43">
        <v>1</v>
      </c>
      <c r="AN541" s="43">
        <v>1</v>
      </c>
      <c r="AO541" s="43">
        <v>1</v>
      </c>
      <c r="AP541" s="43"/>
      <c r="AQ541" s="43"/>
      <c r="AR541" s="43">
        <v>1</v>
      </c>
      <c r="AS541" s="43"/>
      <c r="AT541" s="43"/>
      <c r="AU541" s="43"/>
      <c r="AV541" s="43"/>
      <c r="AW541" s="43">
        <v>1</v>
      </c>
      <c r="AX541" s="43"/>
      <c r="AY541" s="43"/>
      <c r="AZ541" s="43"/>
      <c r="BA541" s="43"/>
      <c r="BB541" s="43"/>
      <c r="BC541" s="43">
        <v>1</v>
      </c>
      <c r="BD541" s="43"/>
      <c r="BE541" s="43"/>
      <c r="BF541" s="43"/>
      <c r="BG541" s="43"/>
      <c r="BH541" s="43"/>
      <c r="BI541" s="43">
        <v>0.5</v>
      </c>
      <c r="BJ541" s="43"/>
      <c r="BK541" s="43"/>
      <c r="BL541" s="43"/>
      <c r="BM541" s="43"/>
      <c r="BN541" s="43"/>
      <c r="BO541" s="43"/>
      <c r="BP541" s="43"/>
      <c r="BQ541" s="43"/>
      <c r="BR541" s="43"/>
      <c r="BS541" s="43"/>
      <c r="BT541" s="43"/>
      <c r="BU541" s="43"/>
      <c r="BV541" s="43"/>
      <c r="BW541" s="43"/>
      <c r="BX541" s="43"/>
      <c r="BY541" s="43"/>
    </row>
    <row r="542" spans="1:77">
      <c r="A542" s="42" t="s">
        <v>419</v>
      </c>
      <c r="B542" s="43">
        <v>1</v>
      </c>
      <c r="C542" s="43">
        <v>1</v>
      </c>
      <c r="D542" s="43">
        <v>1</v>
      </c>
      <c r="E542" s="43">
        <v>1</v>
      </c>
      <c r="F542" s="43">
        <v>1</v>
      </c>
      <c r="G542" s="43"/>
      <c r="H542" s="43">
        <v>1</v>
      </c>
      <c r="I542" s="43">
        <v>1</v>
      </c>
      <c r="J542" s="43">
        <v>1</v>
      </c>
      <c r="K542" s="43">
        <v>1</v>
      </c>
      <c r="L542" s="43">
        <v>1</v>
      </c>
      <c r="M542" s="43">
        <v>1</v>
      </c>
      <c r="N542" s="43">
        <v>1</v>
      </c>
      <c r="O542" s="43">
        <v>1</v>
      </c>
      <c r="P542" s="43">
        <v>1</v>
      </c>
      <c r="Q542" s="45">
        <v>1</v>
      </c>
      <c r="R542" s="43">
        <v>1</v>
      </c>
      <c r="S542" s="43">
        <v>1</v>
      </c>
      <c r="T542" s="43">
        <v>1</v>
      </c>
      <c r="U542" s="43">
        <v>1</v>
      </c>
      <c r="V542" s="43">
        <v>1</v>
      </c>
      <c r="W542" s="45">
        <v>1</v>
      </c>
      <c r="X542" s="43">
        <v>1</v>
      </c>
      <c r="Y542" s="43">
        <v>1</v>
      </c>
      <c r="Z542" s="43">
        <v>1</v>
      </c>
      <c r="AA542" s="43">
        <v>1</v>
      </c>
      <c r="AB542" s="43">
        <v>1</v>
      </c>
      <c r="AC542" s="43">
        <v>1</v>
      </c>
      <c r="AD542" s="43">
        <v>1</v>
      </c>
      <c r="AE542" s="43">
        <v>1</v>
      </c>
      <c r="AF542" s="43">
        <v>1</v>
      </c>
      <c r="AG542" s="43">
        <v>1</v>
      </c>
      <c r="AH542" s="43">
        <v>1</v>
      </c>
      <c r="AI542" s="43">
        <v>1</v>
      </c>
      <c r="AJ542" s="43">
        <v>1</v>
      </c>
      <c r="AK542" s="43">
        <v>1</v>
      </c>
      <c r="AL542" s="43">
        <v>1</v>
      </c>
      <c r="AM542" s="43">
        <v>1</v>
      </c>
      <c r="AN542" s="43">
        <v>1</v>
      </c>
      <c r="AO542" s="43">
        <v>1</v>
      </c>
      <c r="AP542" s="43">
        <v>1</v>
      </c>
      <c r="AQ542" s="43">
        <v>1</v>
      </c>
      <c r="AR542" s="43">
        <v>1</v>
      </c>
      <c r="AS542" s="43">
        <v>1</v>
      </c>
      <c r="AT542" s="43">
        <v>1</v>
      </c>
      <c r="AU542" s="43">
        <v>1</v>
      </c>
      <c r="AV542" s="43">
        <v>1</v>
      </c>
      <c r="AW542" s="43">
        <v>1</v>
      </c>
      <c r="AX542" s="43">
        <v>1</v>
      </c>
      <c r="AY542" s="43">
        <v>1</v>
      </c>
      <c r="AZ542" s="43">
        <v>1</v>
      </c>
      <c r="BA542" s="43">
        <v>1</v>
      </c>
      <c r="BB542" s="43">
        <v>1</v>
      </c>
      <c r="BC542" s="43">
        <v>1</v>
      </c>
      <c r="BD542" s="43">
        <v>1</v>
      </c>
      <c r="BE542" s="43">
        <v>1</v>
      </c>
      <c r="BF542" s="43">
        <v>1</v>
      </c>
      <c r="BG542" s="43">
        <v>1</v>
      </c>
      <c r="BH542" s="43">
        <v>1</v>
      </c>
      <c r="BI542" s="43">
        <v>1</v>
      </c>
      <c r="BJ542" s="43">
        <v>1</v>
      </c>
      <c r="BK542" s="43">
        <v>1</v>
      </c>
      <c r="BL542" s="43">
        <v>1</v>
      </c>
      <c r="BM542" s="43">
        <v>1</v>
      </c>
      <c r="BN542" s="43">
        <v>1</v>
      </c>
      <c r="BO542" s="43">
        <v>1</v>
      </c>
      <c r="BP542" s="43">
        <v>1</v>
      </c>
      <c r="BQ542" s="43">
        <v>1</v>
      </c>
      <c r="BR542" s="43">
        <v>1</v>
      </c>
      <c r="BS542" s="43">
        <v>1</v>
      </c>
      <c r="BT542" s="43">
        <v>1</v>
      </c>
      <c r="BU542" s="43">
        <v>1</v>
      </c>
      <c r="BV542" s="43">
        <v>1</v>
      </c>
      <c r="BW542" s="43">
        <v>1</v>
      </c>
      <c r="BX542" s="43">
        <v>1</v>
      </c>
      <c r="BY542" s="43">
        <v>1</v>
      </c>
    </row>
    <row r="543" spans="1:77">
      <c r="A543" s="42" t="s">
        <v>420</v>
      </c>
      <c r="B543" s="43">
        <v>1</v>
      </c>
      <c r="C543" s="43">
        <v>1</v>
      </c>
      <c r="D543" s="43">
        <v>1</v>
      </c>
      <c r="E543" s="43">
        <v>1</v>
      </c>
      <c r="F543" s="43">
        <v>1</v>
      </c>
      <c r="G543" s="43"/>
      <c r="H543" s="43">
        <v>1</v>
      </c>
      <c r="I543" s="43">
        <v>1</v>
      </c>
      <c r="J543" s="43">
        <v>1</v>
      </c>
      <c r="K543" s="43">
        <v>1</v>
      </c>
      <c r="L543" s="43">
        <v>1</v>
      </c>
      <c r="M543" s="43">
        <v>1</v>
      </c>
      <c r="N543" s="43">
        <v>1</v>
      </c>
      <c r="O543" s="43">
        <v>1</v>
      </c>
      <c r="P543" s="43">
        <v>1</v>
      </c>
      <c r="Q543" s="45">
        <v>1</v>
      </c>
      <c r="R543" s="43">
        <v>1</v>
      </c>
      <c r="S543" s="43">
        <v>1</v>
      </c>
      <c r="T543" s="43">
        <v>1</v>
      </c>
      <c r="U543" s="43">
        <v>1</v>
      </c>
      <c r="V543" s="43">
        <v>1</v>
      </c>
      <c r="W543" s="45">
        <v>1</v>
      </c>
      <c r="X543" s="43">
        <v>1</v>
      </c>
      <c r="Y543" s="43">
        <v>1</v>
      </c>
      <c r="Z543" s="43">
        <v>1</v>
      </c>
      <c r="AA543" s="43">
        <v>1</v>
      </c>
      <c r="AB543" s="43">
        <v>1</v>
      </c>
      <c r="AC543" s="43">
        <v>1</v>
      </c>
      <c r="AD543" s="43">
        <v>1</v>
      </c>
      <c r="AE543" s="43">
        <v>1</v>
      </c>
      <c r="AF543" s="43">
        <v>1</v>
      </c>
      <c r="AG543" s="43">
        <v>1</v>
      </c>
      <c r="AH543" s="43">
        <v>1</v>
      </c>
      <c r="AI543" s="43">
        <v>1</v>
      </c>
      <c r="AJ543" s="43">
        <v>1</v>
      </c>
      <c r="AK543" s="43">
        <v>1</v>
      </c>
      <c r="AL543" s="43">
        <v>1</v>
      </c>
      <c r="AM543" s="43">
        <v>1</v>
      </c>
      <c r="AN543" s="43">
        <v>1</v>
      </c>
      <c r="AO543" s="43">
        <v>1</v>
      </c>
      <c r="AP543" s="43">
        <v>1</v>
      </c>
      <c r="AQ543" s="43">
        <v>1</v>
      </c>
      <c r="AR543" s="43">
        <v>1</v>
      </c>
      <c r="AS543" s="43">
        <v>1</v>
      </c>
      <c r="AT543" s="43">
        <v>1</v>
      </c>
      <c r="AU543" s="43">
        <v>1</v>
      </c>
      <c r="AV543" s="43">
        <v>1</v>
      </c>
      <c r="AW543" s="43">
        <v>1</v>
      </c>
      <c r="AX543" s="43">
        <v>1</v>
      </c>
      <c r="AY543" s="43">
        <v>1</v>
      </c>
      <c r="AZ543" s="43">
        <v>1</v>
      </c>
      <c r="BA543" s="43">
        <v>1</v>
      </c>
      <c r="BB543" s="43">
        <v>1</v>
      </c>
      <c r="BC543" s="43">
        <v>1</v>
      </c>
      <c r="BD543" s="43">
        <v>1</v>
      </c>
      <c r="BE543" s="43">
        <v>1</v>
      </c>
      <c r="BF543" s="43">
        <v>1</v>
      </c>
      <c r="BG543" s="43">
        <v>1</v>
      </c>
      <c r="BH543" s="43">
        <v>1</v>
      </c>
      <c r="BI543" s="43">
        <v>1</v>
      </c>
      <c r="BJ543" s="43">
        <v>1</v>
      </c>
      <c r="BK543" s="43">
        <v>1</v>
      </c>
      <c r="BL543" s="43">
        <v>1</v>
      </c>
      <c r="BM543" s="43">
        <v>1</v>
      </c>
      <c r="BN543" s="43">
        <v>1</v>
      </c>
      <c r="BO543" s="43">
        <v>1</v>
      </c>
      <c r="BP543" s="43">
        <v>1</v>
      </c>
      <c r="BQ543" s="43">
        <v>1</v>
      </c>
      <c r="BR543" s="43">
        <v>1</v>
      </c>
      <c r="BS543" s="43">
        <v>1</v>
      </c>
      <c r="BT543" s="43">
        <v>1</v>
      </c>
      <c r="BU543" s="43">
        <v>1</v>
      </c>
      <c r="BV543" s="43">
        <v>1</v>
      </c>
      <c r="BW543" s="43">
        <v>1</v>
      </c>
      <c r="BX543" s="43">
        <v>1</v>
      </c>
      <c r="BY543" s="43">
        <v>1</v>
      </c>
    </row>
    <row r="544" spans="1:77">
      <c r="A544" s="53" t="s">
        <v>421</v>
      </c>
      <c r="B544" s="54">
        <v>1</v>
      </c>
      <c r="C544" s="54">
        <v>1</v>
      </c>
      <c r="D544" s="54">
        <v>1</v>
      </c>
      <c r="E544" s="54">
        <v>1</v>
      </c>
      <c r="F544" s="54">
        <v>1</v>
      </c>
      <c r="G544" s="54">
        <v>1</v>
      </c>
      <c r="H544" s="54">
        <v>1</v>
      </c>
      <c r="I544" s="54">
        <v>1</v>
      </c>
      <c r="J544" s="54">
        <v>1</v>
      </c>
      <c r="K544" s="54">
        <v>1</v>
      </c>
      <c r="L544" s="54">
        <v>1</v>
      </c>
      <c r="M544" s="54">
        <v>1</v>
      </c>
      <c r="N544" s="54">
        <v>1</v>
      </c>
      <c r="O544" s="54">
        <v>1</v>
      </c>
      <c r="P544" s="54">
        <v>1</v>
      </c>
      <c r="Q544" s="45">
        <v>1</v>
      </c>
      <c r="R544" s="54">
        <v>1</v>
      </c>
      <c r="S544" s="54">
        <v>1</v>
      </c>
      <c r="T544" s="54">
        <v>1</v>
      </c>
      <c r="U544" s="54">
        <v>1</v>
      </c>
      <c r="V544" s="54">
        <v>1</v>
      </c>
      <c r="W544" s="55">
        <v>1</v>
      </c>
      <c r="X544" s="54">
        <v>1</v>
      </c>
      <c r="Y544" s="54">
        <v>1</v>
      </c>
      <c r="Z544" s="54">
        <v>1</v>
      </c>
      <c r="AA544" s="54">
        <v>1</v>
      </c>
      <c r="AB544" s="54">
        <v>1</v>
      </c>
      <c r="AC544" s="54">
        <v>1</v>
      </c>
      <c r="AD544" s="54">
        <v>1</v>
      </c>
      <c r="AE544" s="54">
        <v>1</v>
      </c>
      <c r="AF544" s="54">
        <v>1</v>
      </c>
      <c r="AG544" s="54">
        <v>1</v>
      </c>
      <c r="AH544" s="54">
        <v>1</v>
      </c>
      <c r="AI544" s="54">
        <v>1</v>
      </c>
      <c r="AJ544" s="54">
        <v>1</v>
      </c>
      <c r="AK544" s="54">
        <v>1</v>
      </c>
      <c r="AL544" s="54">
        <v>1</v>
      </c>
      <c r="AM544" s="54">
        <v>1</v>
      </c>
      <c r="AN544" s="54">
        <v>1</v>
      </c>
      <c r="AO544" s="54">
        <v>1</v>
      </c>
      <c r="AP544" s="54">
        <v>1</v>
      </c>
      <c r="AQ544" s="54">
        <v>1</v>
      </c>
      <c r="AR544" s="54">
        <v>1</v>
      </c>
      <c r="AS544" s="54">
        <v>1</v>
      </c>
      <c r="AT544" s="54">
        <v>1</v>
      </c>
      <c r="AU544" s="54">
        <v>1</v>
      </c>
      <c r="AV544" s="54">
        <v>1</v>
      </c>
      <c r="AW544" s="54">
        <v>1</v>
      </c>
      <c r="AX544" s="54">
        <v>1</v>
      </c>
      <c r="AY544" s="54">
        <v>1</v>
      </c>
      <c r="AZ544" s="54">
        <v>1</v>
      </c>
      <c r="BA544" s="54">
        <v>1</v>
      </c>
      <c r="BB544" s="54">
        <v>1</v>
      </c>
      <c r="BC544" s="54">
        <v>1</v>
      </c>
      <c r="BD544" s="54">
        <v>1</v>
      </c>
      <c r="BE544" s="54">
        <v>1</v>
      </c>
      <c r="BF544" s="54">
        <v>1</v>
      </c>
      <c r="BG544" s="54">
        <v>1</v>
      </c>
      <c r="BH544" s="54">
        <v>1</v>
      </c>
      <c r="BI544" s="54">
        <v>1</v>
      </c>
      <c r="BJ544" s="54">
        <v>1</v>
      </c>
      <c r="BK544" s="54">
        <v>1</v>
      </c>
      <c r="BL544" s="54">
        <v>1</v>
      </c>
      <c r="BM544" s="54">
        <v>1</v>
      </c>
      <c r="BN544" s="54">
        <v>1</v>
      </c>
      <c r="BO544" s="54">
        <v>1</v>
      </c>
      <c r="BP544" s="54">
        <v>1</v>
      </c>
      <c r="BQ544" s="54">
        <v>1</v>
      </c>
      <c r="BR544" s="54">
        <v>1</v>
      </c>
      <c r="BS544" s="54">
        <v>1</v>
      </c>
      <c r="BT544" s="54">
        <v>1</v>
      </c>
      <c r="BU544" s="54">
        <v>1</v>
      </c>
      <c r="BV544" s="54">
        <v>1</v>
      </c>
      <c r="BW544" s="54">
        <v>1</v>
      </c>
      <c r="BX544" s="54">
        <v>1</v>
      </c>
      <c r="BY544" s="54">
        <v>1</v>
      </c>
    </row>
    <row r="545" spans="1:77">
      <c r="A545" s="42" t="s">
        <v>422</v>
      </c>
      <c r="B545" s="43">
        <v>1</v>
      </c>
      <c r="C545" s="43">
        <v>1</v>
      </c>
      <c r="D545" s="43">
        <v>1</v>
      </c>
      <c r="E545" s="43">
        <v>1</v>
      </c>
      <c r="F545" s="43">
        <v>1</v>
      </c>
      <c r="G545" s="43">
        <v>1</v>
      </c>
      <c r="H545" s="43">
        <v>1</v>
      </c>
      <c r="I545" s="43">
        <v>1</v>
      </c>
      <c r="J545" s="43">
        <v>1</v>
      </c>
      <c r="K545" s="43">
        <v>1</v>
      </c>
      <c r="L545" s="43">
        <v>1</v>
      </c>
      <c r="M545" s="43">
        <v>1</v>
      </c>
      <c r="N545" s="43">
        <v>1</v>
      </c>
      <c r="O545" s="43">
        <v>1</v>
      </c>
      <c r="P545" s="43">
        <v>1</v>
      </c>
      <c r="Q545" s="45">
        <v>1</v>
      </c>
      <c r="R545" s="43">
        <v>1</v>
      </c>
      <c r="S545" s="43">
        <v>1</v>
      </c>
      <c r="T545" s="43">
        <v>1</v>
      </c>
      <c r="U545" s="43">
        <v>1</v>
      </c>
      <c r="V545" s="43">
        <v>1</v>
      </c>
      <c r="W545" s="45">
        <v>1</v>
      </c>
      <c r="X545" s="43">
        <v>1</v>
      </c>
      <c r="Y545" s="43">
        <v>1</v>
      </c>
      <c r="Z545" s="43">
        <v>1</v>
      </c>
      <c r="AA545" s="43">
        <v>1</v>
      </c>
      <c r="AB545" s="43">
        <v>1</v>
      </c>
      <c r="AC545" s="43">
        <v>1</v>
      </c>
      <c r="AD545" s="43">
        <v>1</v>
      </c>
      <c r="AE545" s="43">
        <v>1</v>
      </c>
      <c r="AF545" s="43">
        <v>1</v>
      </c>
      <c r="AG545" s="43">
        <v>1</v>
      </c>
      <c r="AH545" s="43">
        <v>1</v>
      </c>
      <c r="AI545" s="43">
        <v>1</v>
      </c>
      <c r="AJ545" s="43">
        <v>1</v>
      </c>
      <c r="AK545" s="43">
        <v>1</v>
      </c>
      <c r="AL545" s="43">
        <v>1</v>
      </c>
      <c r="AM545" s="43">
        <v>1</v>
      </c>
      <c r="AN545" s="43">
        <v>1</v>
      </c>
      <c r="AO545" s="43">
        <v>1</v>
      </c>
      <c r="AP545" s="43">
        <v>1</v>
      </c>
      <c r="AQ545" s="43">
        <v>1</v>
      </c>
      <c r="AR545" s="43">
        <v>1</v>
      </c>
      <c r="AS545" s="43">
        <v>1</v>
      </c>
      <c r="AT545" s="43">
        <v>1</v>
      </c>
      <c r="AU545" s="43">
        <v>1</v>
      </c>
      <c r="AV545" s="43">
        <v>1</v>
      </c>
      <c r="AW545" s="43">
        <v>1</v>
      </c>
      <c r="AX545" s="43">
        <v>1</v>
      </c>
      <c r="AY545" s="43">
        <v>1</v>
      </c>
      <c r="AZ545" s="43">
        <v>1</v>
      </c>
      <c r="BA545" s="43">
        <v>1</v>
      </c>
      <c r="BB545" s="43">
        <v>1</v>
      </c>
      <c r="BC545" s="43">
        <v>1</v>
      </c>
      <c r="BD545" s="43">
        <v>1</v>
      </c>
      <c r="BE545" s="43">
        <v>1</v>
      </c>
      <c r="BF545" s="43">
        <v>1</v>
      </c>
      <c r="BG545" s="43">
        <v>1</v>
      </c>
      <c r="BH545" s="43">
        <v>1</v>
      </c>
      <c r="BI545" s="43">
        <v>1</v>
      </c>
      <c r="BJ545" s="43">
        <v>1</v>
      </c>
      <c r="BK545" s="43">
        <v>1</v>
      </c>
      <c r="BL545" s="43">
        <v>1</v>
      </c>
      <c r="BM545" s="43">
        <v>1</v>
      </c>
      <c r="BN545" s="43">
        <v>1</v>
      </c>
      <c r="BO545" s="43">
        <v>1</v>
      </c>
      <c r="BP545" s="43">
        <v>1</v>
      </c>
      <c r="BQ545" s="43">
        <v>1</v>
      </c>
      <c r="BR545" s="43">
        <v>1</v>
      </c>
      <c r="BS545" s="43">
        <v>1</v>
      </c>
      <c r="BT545" s="43">
        <v>1</v>
      </c>
      <c r="BU545" s="43">
        <v>1</v>
      </c>
      <c r="BV545" s="43">
        <v>1</v>
      </c>
      <c r="BW545" s="43">
        <v>1</v>
      </c>
      <c r="BX545" s="43">
        <v>1</v>
      </c>
      <c r="BY545" s="43">
        <v>1</v>
      </c>
    </row>
    <row r="546" spans="1:77">
      <c r="A546" s="42" t="s">
        <v>423</v>
      </c>
      <c r="B546" s="43">
        <v>1</v>
      </c>
      <c r="C546" s="43">
        <v>1</v>
      </c>
      <c r="D546" s="43">
        <v>1</v>
      </c>
      <c r="E546" s="43">
        <v>1</v>
      </c>
      <c r="F546" s="43">
        <v>1</v>
      </c>
      <c r="G546" s="43">
        <v>1</v>
      </c>
      <c r="H546" s="43">
        <v>1</v>
      </c>
      <c r="I546" s="43">
        <v>1</v>
      </c>
      <c r="J546" s="43">
        <v>1</v>
      </c>
      <c r="K546" s="43">
        <v>1</v>
      </c>
      <c r="L546" s="43">
        <v>1</v>
      </c>
      <c r="M546" s="43">
        <v>1</v>
      </c>
      <c r="N546" s="43">
        <v>1</v>
      </c>
      <c r="O546" s="43">
        <v>1</v>
      </c>
      <c r="P546" s="43">
        <v>1</v>
      </c>
      <c r="Q546" s="45">
        <v>1</v>
      </c>
      <c r="R546" s="43">
        <v>1</v>
      </c>
      <c r="S546" s="43">
        <v>1</v>
      </c>
      <c r="T546" s="43">
        <v>1</v>
      </c>
      <c r="U546" s="43">
        <v>1</v>
      </c>
      <c r="V546" s="43">
        <v>1</v>
      </c>
      <c r="W546" s="45">
        <v>1</v>
      </c>
      <c r="X546" s="43">
        <v>1</v>
      </c>
      <c r="Y546" s="43">
        <v>1</v>
      </c>
      <c r="Z546" s="43">
        <v>1</v>
      </c>
      <c r="AA546" s="43">
        <v>1</v>
      </c>
      <c r="AB546" s="43">
        <v>1</v>
      </c>
      <c r="AC546" s="43">
        <v>1</v>
      </c>
      <c r="AD546" s="43">
        <v>1</v>
      </c>
      <c r="AE546" s="43">
        <v>1</v>
      </c>
      <c r="AF546" s="43">
        <v>1</v>
      </c>
      <c r="AG546" s="43">
        <v>1</v>
      </c>
      <c r="AH546" s="43">
        <v>1</v>
      </c>
      <c r="AI546" s="43">
        <v>1</v>
      </c>
      <c r="AJ546" s="43">
        <v>1</v>
      </c>
      <c r="AK546" s="43">
        <v>1</v>
      </c>
      <c r="AL546" s="43">
        <v>1</v>
      </c>
      <c r="AM546" s="43">
        <v>1</v>
      </c>
      <c r="AN546" s="43">
        <v>1</v>
      </c>
      <c r="AO546" s="43">
        <v>1</v>
      </c>
      <c r="AP546" s="43">
        <v>1</v>
      </c>
      <c r="AQ546" s="43">
        <v>1</v>
      </c>
      <c r="AR546" s="43">
        <v>1</v>
      </c>
      <c r="AS546" s="43">
        <v>1</v>
      </c>
      <c r="AT546" s="43">
        <v>1</v>
      </c>
      <c r="AU546" s="43">
        <v>1</v>
      </c>
      <c r="AV546" s="43">
        <v>1</v>
      </c>
      <c r="AW546" s="43">
        <v>1</v>
      </c>
      <c r="AX546" s="43">
        <v>1</v>
      </c>
      <c r="AY546" s="43">
        <v>1</v>
      </c>
      <c r="AZ546" s="43">
        <v>1</v>
      </c>
      <c r="BA546" s="43">
        <v>1</v>
      </c>
      <c r="BB546" s="43">
        <v>1</v>
      </c>
      <c r="BC546" s="43">
        <v>1</v>
      </c>
      <c r="BD546" s="43">
        <v>1</v>
      </c>
      <c r="BE546" s="43">
        <v>1</v>
      </c>
      <c r="BF546" s="43">
        <v>1</v>
      </c>
      <c r="BG546" s="43">
        <v>1</v>
      </c>
      <c r="BH546" s="43">
        <v>1</v>
      </c>
      <c r="BI546" s="43">
        <v>1</v>
      </c>
      <c r="BJ546" s="43">
        <v>1</v>
      </c>
      <c r="BK546" s="43">
        <v>1</v>
      </c>
      <c r="BL546" s="43">
        <v>1</v>
      </c>
      <c r="BM546" s="43">
        <v>1</v>
      </c>
      <c r="BN546" s="43">
        <v>1</v>
      </c>
      <c r="BO546" s="43">
        <v>1</v>
      </c>
      <c r="BP546" s="43">
        <v>1</v>
      </c>
      <c r="BQ546" s="43">
        <v>1</v>
      </c>
      <c r="BR546" s="43">
        <v>1</v>
      </c>
      <c r="BS546" s="43">
        <v>1</v>
      </c>
      <c r="BT546" s="43">
        <v>1</v>
      </c>
      <c r="BU546" s="43">
        <v>1</v>
      </c>
      <c r="BV546" s="43">
        <v>1</v>
      </c>
      <c r="BW546" s="43">
        <v>1</v>
      </c>
      <c r="BX546" s="43">
        <v>1</v>
      </c>
      <c r="BY546" s="43">
        <v>1</v>
      </c>
    </row>
    <row r="547" spans="1:77">
      <c r="A547" s="42" t="s">
        <v>424</v>
      </c>
      <c r="B547" s="43">
        <v>1</v>
      </c>
      <c r="C547" s="43">
        <v>1</v>
      </c>
      <c r="D547" s="43"/>
      <c r="E547" s="43"/>
      <c r="F547" s="43"/>
      <c r="G547" s="43"/>
      <c r="H547" s="43"/>
      <c r="I547" s="43">
        <v>1</v>
      </c>
      <c r="J547" s="43"/>
      <c r="K547" s="43">
        <v>1</v>
      </c>
      <c r="L547" s="43">
        <v>1</v>
      </c>
      <c r="M547" s="43">
        <v>1</v>
      </c>
      <c r="N547" s="43">
        <v>1</v>
      </c>
      <c r="O547" s="43"/>
      <c r="P547" s="43"/>
      <c r="Q547" s="45">
        <v>1</v>
      </c>
      <c r="R547" s="43">
        <v>1</v>
      </c>
      <c r="S547" s="43">
        <v>1</v>
      </c>
      <c r="T547" s="43">
        <v>1</v>
      </c>
      <c r="U547" s="43">
        <v>1</v>
      </c>
      <c r="V547" s="43">
        <v>1</v>
      </c>
      <c r="W547" s="45">
        <v>1</v>
      </c>
      <c r="X547" s="43">
        <v>1</v>
      </c>
      <c r="Y547" s="43">
        <v>1</v>
      </c>
      <c r="Z547" s="43">
        <v>1</v>
      </c>
      <c r="AA547" s="43"/>
      <c r="AB547" s="43">
        <v>1</v>
      </c>
      <c r="AC547" s="43"/>
      <c r="AD547" s="43"/>
      <c r="AE547" s="43"/>
      <c r="AF547" s="43"/>
      <c r="AG547" s="43">
        <v>1</v>
      </c>
      <c r="AH547" s="43">
        <v>1</v>
      </c>
      <c r="AI547" s="43">
        <v>1</v>
      </c>
      <c r="AJ547" s="43">
        <v>1</v>
      </c>
      <c r="AK547" s="43"/>
      <c r="AL547" s="43"/>
      <c r="AM547" s="43"/>
      <c r="AN547" s="43">
        <v>1</v>
      </c>
      <c r="AO547" s="43">
        <v>1</v>
      </c>
      <c r="AP547" s="43">
        <v>1</v>
      </c>
      <c r="AQ547" s="43">
        <v>1</v>
      </c>
      <c r="AR547" s="43">
        <v>1</v>
      </c>
      <c r="AS547" s="43">
        <v>1</v>
      </c>
      <c r="AT547" s="43">
        <v>1</v>
      </c>
      <c r="AU547" s="43">
        <v>1</v>
      </c>
      <c r="AV547" s="43">
        <v>1</v>
      </c>
      <c r="AW547" s="43">
        <v>1</v>
      </c>
      <c r="AX547" s="43">
        <v>1</v>
      </c>
      <c r="AY547" s="43">
        <v>1</v>
      </c>
      <c r="AZ547" s="43"/>
      <c r="BA547" s="43"/>
      <c r="BB547" s="43"/>
      <c r="BC547" s="43">
        <v>1</v>
      </c>
      <c r="BD547" s="43"/>
      <c r="BE547" s="43"/>
      <c r="BF547" s="43"/>
      <c r="BG547" s="43"/>
      <c r="BH547" s="43">
        <v>1</v>
      </c>
      <c r="BI547" s="43">
        <v>1</v>
      </c>
      <c r="BJ547" s="43">
        <v>1</v>
      </c>
      <c r="BK547" s="43"/>
      <c r="BL547" s="43">
        <v>1</v>
      </c>
      <c r="BM547" s="43">
        <v>1</v>
      </c>
      <c r="BN547" s="43"/>
      <c r="BO547" s="43"/>
      <c r="BP547" s="43"/>
      <c r="BQ547" s="43"/>
      <c r="BR547" s="43">
        <v>1</v>
      </c>
      <c r="BS547" s="43"/>
      <c r="BT547" s="43"/>
      <c r="BU547" s="43"/>
      <c r="BV547" s="43"/>
      <c r="BW547" s="43"/>
      <c r="BX547" s="43"/>
      <c r="BY547" s="43"/>
    </row>
    <row r="548" spans="1:77">
      <c r="A548" s="53" t="s">
        <v>425</v>
      </c>
      <c r="B548" s="54">
        <v>1</v>
      </c>
      <c r="C548" s="54">
        <v>1</v>
      </c>
      <c r="D548" s="54">
        <v>1</v>
      </c>
      <c r="E548" s="54">
        <v>1</v>
      </c>
      <c r="F548" s="54">
        <v>1</v>
      </c>
      <c r="G548" s="54">
        <v>1</v>
      </c>
      <c r="H548" s="54">
        <v>1</v>
      </c>
      <c r="I548" s="54">
        <v>1</v>
      </c>
      <c r="J548" s="54">
        <v>1</v>
      </c>
      <c r="K548" s="54">
        <v>1</v>
      </c>
      <c r="L548" s="54">
        <v>1</v>
      </c>
      <c r="M548" s="54">
        <v>1</v>
      </c>
      <c r="N548" s="54">
        <v>1</v>
      </c>
      <c r="O548" s="54">
        <v>1</v>
      </c>
      <c r="P548" s="54">
        <v>1</v>
      </c>
      <c r="Q548" s="45">
        <v>1</v>
      </c>
      <c r="R548" s="54">
        <v>1</v>
      </c>
      <c r="S548" s="54">
        <v>1</v>
      </c>
      <c r="T548" s="54">
        <v>1</v>
      </c>
      <c r="U548" s="54">
        <v>1</v>
      </c>
      <c r="V548" s="54">
        <v>1</v>
      </c>
      <c r="W548" s="55">
        <v>1</v>
      </c>
      <c r="X548" s="54">
        <v>1</v>
      </c>
      <c r="Y548" s="54">
        <v>1</v>
      </c>
      <c r="Z548" s="54">
        <v>1</v>
      </c>
      <c r="AA548" s="54">
        <v>1</v>
      </c>
      <c r="AB548" s="54">
        <v>1</v>
      </c>
      <c r="AC548" s="54">
        <v>1</v>
      </c>
      <c r="AD548" s="54">
        <v>1</v>
      </c>
      <c r="AE548" s="54">
        <v>1</v>
      </c>
      <c r="AF548" s="54">
        <v>1</v>
      </c>
      <c r="AG548" s="54">
        <v>1</v>
      </c>
      <c r="AH548" s="54">
        <v>1</v>
      </c>
      <c r="AI548" s="54">
        <v>1</v>
      </c>
      <c r="AJ548" s="54">
        <v>1</v>
      </c>
      <c r="AK548" s="54">
        <v>1</v>
      </c>
      <c r="AL548" s="54">
        <v>1</v>
      </c>
      <c r="AM548" s="54">
        <v>1</v>
      </c>
      <c r="AN548" s="54">
        <v>1</v>
      </c>
      <c r="AO548" s="54">
        <v>1</v>
      </c>
      <c r="AP548" s="54">
        <v>1</v>
      </c>
      <c r="AQ548" s="54">
        <v>1</v>
      </c>
      <c r="AR548" s="54">
        <v>1</v>
      </c>
      <c r="AS548" s="54">
        <v>1</v>
      </c>
      <c r="AT548" s="54">
        <v>1</v>
      </c>
      <c r="AU548" s="54">
        <v>1</v>
      </c>
      <c r="AV548" s="54">
        <v>1</v>
      </c>
      <c r="AW548" s="54">
        <v>1</v>
      </c>
      <c r="AX548" s="54">
        <v>1</v>
      </c>
      <c r="AY548" s="54">
        <v>1</v>
      </c>
      <c r="AZ548" s="54">
        <v>1</v>
      </c>
      <c r="BA548" s="54">
        <v>1</v>
      </c>
      <c r="BB548" s="54">
        <v>1</v>
      </c>
      <c r="BC548" s="54">
        <v>1</v>
      </c>
      <c r="BD548" s="54">
        <v>1</v>
      </c>
      <c r="BE548" s="54">
        <v>1</v>
      </c>
      <c r="BF548" s="54">
        <v>1</v>
      </c>
      <c r="BG548" s="54">
        <v>1</v>
      </c>
      <c r="BH548" s="54">
        <v>1</v>
      </c>
      <c r="BI548" s="54">
        <v>1</v>
      </c>
      <c r="BJ548" s="54">
        <v>1</v>
      </c>
      <c r="BK548" s="54">
        <v>1</v>
      </c>
      <c r="BL548" s="54">
        <v>1</v>
      </c>
      <c r="BM548" s="54">
        <v>1</v>
      </c>
      <c r="BN548" s="54">
        <v>1</v>
      </c>
      <c r="BO548" s="54">
        <v>1</v>
      </c>
      <c r="BP548" s="54">
        <v>1</v>
      </c>
      <c r="BQ548" s="54">
        <v>1</v>
      </c>
      <c r="BR548" s="54">
        <v>1</v>
      </c>
      <c r="BS548" s="54">
        <v>1</v>
      </c>
      <c r="BT548" s="54">
        <v>1</v>
      </c>
      <c r="BU548" s="54">
        <v>1</v>
      </c>
      <c r="BV548" s="54">
        <v>1</v>
      </c>
      <c r="BW548" s="54">
        <v>1</v>
      </c>
      <c r="BX548" s="54">
        <v>1</v>
      </c>
      <c r="BY548" s="54">
        <v>1</v>
      </c>
    </row>
    <row r="549" spans="1:77">
      <c r="A549" s="42" t="s">
        <v>426</v>
      </c>
      <c r="B549" s="43"/>
      <c r="C549" s="43">
        <v>1</v>
      </c>
      <c r="D549" s="43">
        <v>1</v>
      </c>
      <c r="E549" s="43"/>
      <c r="F549" s="43"/>
      <c r="G549" s="43"/>
      <c r="H549" s="43"/>
      <c r="I549" s="43"/>
      <c r="J549" s="43"/>
      <c r="K549" s="43"/>
      <c r="L549" s="43"/>
      <c r="M549" s="43"/>
      <c r="N549" s="43"/>
      <c r="O549" s="43"/>
      <c r="P549" s="43"/>
      <c r="Q549" s="45">
        <v>1</v>
      </c>
      <c r="R549" s="43"/>
      <c r="S549" s="43"/>
      <c r="T549" s="43"/>
      <c r="U549" s="43"/>
      <c r="V549" s="43"/>
      <c r="W549" s="45">
        <v>1</v>
      </c>
      <c r="X549" s="43"/>
      <c r="Y549" s="43"/>
      <c r="Z549" s="43"/>
      <c r="AA549" s="43"/>
      <c r="AB549" s="43"/>
      <c r="AC549" s="43"/>
      <c r="AD549" s="43"/>
      <c r="AE549" s="43"/>
      <c r="AF549" s="43"/>
      <c r="AG549" s="43"/>
      <c r="AH549" s="43"/>
      <c r="AI549" s="43"/>
      <c r="AJ549" s="43"/>
      <c r="AK549" s="43"/>
      <c r="AL549" s="43"/>
      <c r="AM549" s="43"/>
      <c r="AN549" s="43"/>
      <c r="AO549" s="43"/>
      <c r="AP549" s="43"/>
      <c r="AQ549" s="43"/>
      <c r="AR549" s="43"/>
      <c r="AS549" s="43"/>
      <c r="AT549" s="43"/>
      <c r="AU549" s="43"/>
      <c r="AV549" s="43"/>
      <c r="AW549" s="43"/>
      <c r="AX549" s="43"/>
      <c r="AY549" s="43"/>
      <c r="AZ549" s="43"/>
      <c r="BA549" s="43"/>
      <c r="BB549" s="43"/>
      <c r="BC549" s="43">
        <v>1</v>
      </c>
      <c r="BD549" s="43"/>
      <c r="BE549" s="43"/>
      <c r="BF549" s="43">
        <v>1</v>
      </c>
      <c r="BG549" s="43"/>
      <c r="BH549" s="43"/>
      <c r="BI549" s="43">
        <v>0.01</v>
      </c>
      <c r="BJ549" s="43"/>
      <c r="BK549" s="43"/>
      <c r="BL549" s="43"/>
      <c r="BM549" s="43"/>
      <c r="BN549" s="43"/>
      <c r="BO549" s="43"/>
      <c r="BP549" s="43"/>
      <c r="BQ549" s="43"/>
      <c r="BR549" s="43"/>
      <c r="BS549" s="43"/>
      <c r="BT549" s="43"/>
      <c r="BU549" s="43"/>
      <c r="BV549" s="43"/>
      <c r="BW549" s="43"/>
      <c r="BX549" s="43"/>
      <c r="BY549" s="43"/>
    </row>
    <row r="550" spans="1:77">
      <c r="A550" s="42" t="s">
        <v>427</v>
      </c>
      <c r="B550" s="43">
        <v>1</v>
      </c>
      <c r="C550" s="43">
        <v>1</v>
      </c>
      <c r="D550" s="43">
        <v>1</v>
      </c>
      <c r="E550" s="43"/>
      <c r="F550" s="43"/>
      <c r="G550" s="43">
        <v>1</v>
      </c>
      <c r="H550" s="43">
        <v>1</v>
      </c>
      <c r="I550" s="43">
        <v>1</v>
      </c>
      <c r="J550" s="43"/>
      <c r="K550" s="43">
        <v>1</v>
      </c>
      <c r="L550" s="43"/>
      <c r="M550" s="43"/>
      <c r="N550" s="43"/>
      <c r="O550" s="43">
        <v>1</v>
      </c>
      <c r="P550" s="43">
        <v>1</v>
      </c>
      <c r="Q550" s="45">
        <v>1</v>
      </c>
      <c r="R550" s="43"/>
      <c r="S550" s="43"/>
      <c r="T550" s="43"/>
      <c r="U550" s="43"/>
      <c r="V550" s="43"/>
      <c r="W550" s="45">
        <v>1</v>
      </c>
      <c r="X550" s="43"/>
      <c r="Y550" s="43">
        <v>1</v>
      </c>
      <c r="Z550" s="43">
        <v>1</v>
      </c>
      <c r="AA550" s="43"/>
      <c r="AB550" s="43">
        <v>1</v>
      </c>
      <c r="AC550" s="43"/>
      <c r="AD550" s="43"/>
      <c r="AE550" s="43"/>
      <c r="AF550" s="43"/>
      <c r="AG550" s="43">
        <v>1</v>
      </c>
      <c r="AH550" s="43">
        <v>1</v>
      </c>
      <c r="AI550" s="43"/>
      <c r="AJ550" s="43">
        <v>1</v>
      </c>
      <c r="AK550" s="43">
        <v>1</v>
      </c>
      <c r="AL550" s="43">
        <v>1</v>
      </c>
      <c r="AM550" s="43"/>
      <c r="AN550" s="43"/>
      <c r="AO550" s="43">
        <v>1</v>
      </c>
      <c r="AP550" s="43">
        <v>1</v>
      </c>
      <c r="AQ550" s="43">
        <v>1</v>
      </c>
      <c r="AR550" s="43">
        <v>1</v>
      </c>
      <c r="AS550" s="43">
        <v>1</v>
      </c>
      <c r="AT550" s="43"/>
      <c r="AU550" s="43">
        <v>1</v>
      </c>
      <c r="AV550" s="43"/>
      <c r="AW550" s="43">
        <v>1</v>
      </c>
      <c r="AX550" s="43">
        <v>1</v>
      </c>
      <c r="AY550" s="43">
        <v>1</v>
      </c>
      <c r="AZ550" s="43"/>
      <c r="BA550" s="43"/>
      <c r="BB550" s="43">
        <v>1</v>
      </c>
      <c r="BC550" s="43">
        <v>1</v>
      </c>
      <c r="BD550" s="43">
        <v>1</v>
      </c>
      <c r="BE550" s="43">
        <v>0.9</v>
      </c>
      <c r="BF550" s="43">
        <v>1</v>
      </c>
      <c r="BG550" s="43"/>
      <c r="BH550" s="43"/>
      <c r="BI550" s="43">
        <v>1</v>
      </c>
      <c r="BJ550" s="43">
        <v>1</v>
      </c>
      <c r="BK550" s="43">
        <v>1</v>
      </c>
      <c r="BL550" s="43"/>
      <c r="BM550" s="43">
        <v>1</v>
      </c>
      <c r="BN550" s="43"/>
      <c r="BO550" s="43"/>
      <c r="BP550" s="43"/>
      <c r="BQ550" s="43">
        <v>1</v>
      </c>
      <c r="BR550" s="43">
        <v>1</v>
      </c>
      <c r="BS550" s="43">
        <v>1</v>
      </c>
      <c r="BT550" s="43"/>
      <c r="BU550" s="43"/>
      <c r="BV550" s="43"/>
      <c r="BW550" s="43"/>
      <c r="BX550" s="43">
        <v>1</v>
      </c>
      <c r="BY550" s="43"/>
    </row>
    <row r="551" spans="1:77">
      <c r="A551" s="42" t="s">
        <v>428</v>
      </c>
      <c r="B551" s="43"/>
      <c r="C551" s="43">
        <v>1</v>
      </c>
      <c r="D551" s="43">
        <v>0.93</v>
      </c>
      <c r="E551" s="43"/>
      <c r="F551" s="43">
        <v>1</v>
      </c>
      <c r="G551" s="43"/>
      <c r="H551" s="43">
        <v>1</v>
      </c>
      <c r="I551" s="43">
        <v>1</v>
      </c>
      <c r="J551" s="43">
        <v>1</v>
      </c>
      <c r="K551" s="43">
        <v>1</v>
      </c>
      <c r="L551" s="43">
        <v>1</v>
      </c>
      <c r="M551" s="43">
        <v>1</v>
      </c>
      <c r="N551" s="43">
        <v>1</v>
      </c>
      <c r="O551" s="43"/>
      <c r="P551" s="43"/>
      <c r="Q551" s="45">
        <v>1</v>
      </c>
      <c r="R551" s="43">
        <v>1</v>
      </c>
      <c r="S551" s="43">
        <v>1</v>
      </c>
      <c r="T551" s="43">
        <v>1</v>
      </c>
      <c r="U551" s="43">
        <v>1</v>
      </c>
      <c r="V551" s="43">
        <v>1</v>
      </c>
      <c r="W551" s="45">
        <v>1</v>
      </c>
      <c r="X551" s="43">
        <v>1</v>
      </c>
      <c r="Y551" s="43">
        <v>1</v>
      </c>
      <c r="Z551" s="43">
        <v>1</v>
      </c>
      <c r="AA551" s="43"/>
      <c r="AB551" s="43">
        <v>1</v>
      </c>
      <c r="AC551" s="43">
        <v>1</v>
      </c>
      <c r="AD551" s="43">
        <v>1</v>
      </c>
      <c r="AE551" s="43"/>
      <c r="AF551" s="43">
        <v>1</v>
      </c>
      <c r="AG551" s="43">
        <v>1</v>
      </c>
      <c r="AH551" s="43">
        <v>1</v>
      </c>
      <c r="AI551" s="43"/>
      <c r="AJ551" s="43">
        <v>1</v>
      </c>
      <c r="AK551" s="43"/>
      <c r="AL551" s="43"/>
      <c r="AM551" s="43"/>
      <c r="AN551" s="43"/>
      <c r="AO551" s="43">
        <v>1</v>
      </c>
      <c r="AP551" s="43">
        <v>1</v>
      </c>
      <c r="AQ551" s="43">
        <v>1</v>
      </c>
      <c r="AR551" s="43">
        <v>1</v>
      </c>
      <c r="AS551" s="43">
        <v>1</v>
      </c>
      <c r="AT551" s="43">
        <v>1</v>
      </c>
      <c r="AU551" s="43">
        <v>1</v>
      </c>
      <c r="AV551" s="43">
        <v>1</v>
      </c>
      <c r="AW551" s="43">
        <v>1</v>
      </c>
      <c r="AX551" s="43">
        <v>1</v>
      </c>
      <c r="AY551" s="43">
        <v>1</v>
      </c>
      <c r="AZ551" s="43"/>
      <c r="BA551" s="43"/>
      <c r="BB551" s="43"/>
      <c r="BC551" s="43">
        <v>1</v>
      </c>
      <c r="BD551" s="43"/>
      <c r="BE551" s="43">
        <v>1</v>
      </c>
      <c r="BF551" s="43"/>
      <c r="BG551" s="43"/>
      <c r="BH551" s="43"/>
      <c r="BI551" s="43"/>
      <c r="BJ551" s="43"/>
      <c r="BK551" s="43"/>
      <c r="BL551" s="43"/>
      <c r="BM551" s="43"/>
      <c r="BN551" s="43"/>
      <c r="BO551" s="43"/>
      <c r="BP551" s="43"/>
      <c r="BQ551" s="43"/>
      <c r="BR551" s="43">
        <v>1</v>
      </c>
      <c r="BS551" s="43"/>
      <c r="BT551" s="43"/>
      <c r="BU551" s="43">
        <v>1</v>
      </c>
      <c r="BV551" s="43"/>
      <c r="BW551" s="43"/>
      <c r="BX551" s="43"/>
      <c r="BY551" s="43"/>
    </row>
    <row r="552" spans="1:77">
      <c r="A552" s="42" t="s">
        <v>429</v>
      </c>
      <c r="B552" s="43">
        <v>1</v>
      </c>
      <c r="C552" s="43">
        <v>1</v>
      </c>
      <c r="D552" s="43">
        <v>1</v>
      </c>
      <c r="E552" s="43">
        <v>1</v>
      </c>
      <c r="F552" s="43">
        <v>1</v>
      </c>
      <c r="G552" s="43"/>
      <c r="H552" s="43">
        <v>1</v>
      </c>
      <c r="I552" s="43">
        <v>1</v>
      </c>
      <c r="J552" s="43">
        <v>1</v>
      </c>
      <c r="K552" s="43">
        <v>1</v>
      </c>
      <c r="L552" s="43">
        <v>1</v>
      </c>
      <c r="M552" s="43">
        <v>1</v>
      </c>
      <c r="N552" s="43">
        <v>1</v>
      </c>
      <c r="O552" s="43">
        <v>1</v>
      </c>
      <c r="P552" s="43">
        <v>1</v>
      </c>
      <c r="Q552" s="45">
        <v>1</v>
      </c>
      <c r="R552" s="43">
        <v>1</v>
      </c>
      <c r="S552" s="43">
        <v>1</v>
      </c>
      <c r="T552" s="43">
        <v>1</v>
      </c>
      <c r="U552" s="43">
        <v>1</v>
      </c>
      <c r="V552" s="43">
        <v>1</v>
      </c>
      <c r="W552" s="45">
        <v>1</v>
      </c>
      <c r="X552" s="43">
        <v>1</v>
      </c>
      <c r="Y552" s="43">
        <v>1</v>
      </c>
      <c r="Z552" s="43">
        <v>1</v>
      </c>
      <c r="AA552" s="43">
        <v>1</v>
      </c>
      <c r="AB552" s="43">
        <v>1</v>
      </c>
      <c r="AC552" s="43">
        <v>1</v>
      </c>
      <c r="AD552" s="43">
        <v>1</v>
      </c>
      <c r="AE552" s="43">
        <v>1</v>
      </c>
      <c r="AF552" s="43">
        <v>1</v>
      </c>
      <c r="AG552" s="43">
        <v>1</v>
      </c>
      <c r="AH552" s="43">
        <v>1</v>
      </c>
      <c r="AI552" s="43">
        <v>1</v>
      </c>
      <c r="AJ552" s="43">
        <v>1</v>
      </c>
      <c r="AK552" s="43">
        <v>1</v>
      </c>
      <c r="AL552" s="43">
        <v>1</v>
      </c>
      <c r="AM552" s="43">
        <v>1</v>
      </c>
      <c r="AN552" s="43">
        <v>1</v>
      </c>
      <c r="AO552" s="43">
        <v>1</v>
      </c>
      <c r="AP552" s="43">
        <v>1</v>
      </c>
      <c r="AQ552" s="43">
        <v>1</v>
      </c>
      <c r="AR552" s="43">
        <v>1</v>
      </c>
      <c r="AS552" s="43">
        <v>1</v>
      </c>
      <c r="AT552" s="43">
        <v>1</v>
      </c>
      <c r="AU552" s="43">
        <v>1</v>
      </c>
      <c r="AV552" s="43">
        <v>1</v>
      </c>
      <c r="AW552" s="43">
        <v>1</v>
      </c>
      <c r="AX552" s="43">
        <v>1</v>
      </c>
      <c r="AY552" s="43">
        <v>1</v>
      </c>
      <c r="AZ552" s="43">
        <v>1</v>
      </c>
      <c r="BA552" s="43">
        <v>1</v>
      </c>
      <c r="BB552" s="43">
        <v>1</v>
      </c>
      <c r="BC552" s="43">
        <v>1</v>
      </c>
      <c r="BD552" s="43">
        <v>1</v>
      </c>
      <c r="BE552" s="43">
        <v>1</v>
      </c>
      <c r="BF552" s="43">
        <v>1</v>
      </c>
      <c r="BG552" s="43">
        <v>1</v>
      </c>
      <c r="BH552" s="43">
        <v>1</v>
      </c>
      <c r="BI552" s="43">
        <v>1</v>
      </c>
      <c r="BJ552" s="43">
        <v>1</v>
      </c>
      <c r="BK552" s="43">
        <v>1</v>
      </c>
      <c r="BL552" s="43">
        <v>1</v>
      </c>
      <c r="BM552" s="43">
        <v>1</v>
      </c>
      <c r="BN552" s="43">
        <v>1</v>
      </c>
      <c r="BO552" s="43">
        <v>1</v>
      </c>
      <c r="BP552" s="43">
        <v>1</v>
      </c>
      <c r="BQ552" s="43">
        <v>1</v>
      </c>
      <c r="BR552" s="43">
        <v>1</v>
      </c>
      <c r="BS552" s="43">
        <v>1</v>
      </c>
      <c r="BT552" s="43">
        <v>1</v>
      </c>
      <c r="BU552" s="43">
        <v>1</v>
      </c>
      <c r="BV552" s="43">
        <v>1</v>
      </c>
      <c r="BW552" s="43">
        <v>1</v>
      </c>
      <c r="BX552" s="43">
        <v>1</v>
      </c>
      <c r="BY552" s="43">
        <v>1</v>
      </c>
    </row>
    <row r="553" spans="1:77">
      <c r="A553" s="42" t="s">
        <v>430</v>
      </c>
      <c r="B553" s="43">
        <v>1</v>
      </c>
      <c r="C553" s="43">
        <v>1</v>
      </c>
      <c r="D553" s="43"/>
      <c r="E553" s="43"/>
      <c r="F553" s="43"/>
      <c r="G553" s="43"/>
      <c r="H553" s="43"/>
      <c r="I553" s="43"/>
      <c r="J553" s="43"/>
      <c r="K553" s="43"/>
      <c r="L553" s="43"/>
      <c r="M553" s="43"/>
      <c r="N553" s="43">
        <v>1</v>
      </c>
      <c r="O553" s="43">
        <v>1</v>
      </c>
      <c r="P553" s="43">
        <v>1</v>
      </c>
      <c r="Q553" s="45">
        <v>1</v>
      </c>
      <c r="R553" s="43">
        <v>1</v>
      </c>
      <c r="S553" s="43">
        <v>1</v>
      </c>
      <c r="T553" s="43">
        <v>1</v>
      </c>
      <c r="U553" s="43">
        <v>1</v>
      </c>
      <c r="V553" s="43">
        <v>1</v>
      </c>
      <c r="W553" s="45">
        <v>1</v>
      </c>
      <c r="X553" s="43">
        <v>1</v>
      </c>
      <c r="Y553" s="43">
        <v>1</v>
      </c>
      <c r="Z553" s="43">
        <v>1</v>
      </c>
      <c r="AA553" s="43">
        <v>1</v>
      </c>
      <c r="AB553" s="43">
        <v>1</v>
      </c>
      <c r="AC553" s="43">
        <v>1</v>
      </c>
      <c r="AD553" s="43">
        <v>1</v>
      </c>
      <c r="AE553" s="43">
        <v>1</v>
      </c>
      <c r="AF553" s="43">
        <v>1</v>
      </c>
      <c r="AG553" s="43">
        <v>1</v>
      </c>
      <c r="AH553" s="43">
        <v>1</v>
      </c>
      <c r="AI553" s="43">
        <v>1</v>
      </c>
      <c r="AJ553" s="43">
        <v>1</v>
      </c>
      <c r="AK553" s="43">
        <v>1</v>
      </c>
      <c r="AL553" s="43">
        <v>1</v>
      </c>
      <c r="AM553" s="43">
        <v>1</v>
      </c>
      <c r="AN553" s="43">
        <v>1</v>
      </c>
      <c r="AO553" s="43">
        <v>1</v>
      </c>
      <c r="AP553" s="43">
        <v>1</v>
      </c>
      <c r="AQ553" s="43">
        <v>1</v>
      </c>
      <c r="AR553" s="43">
        <v>1</v>
      </c>
      <c r="AS553" s="43">
        <v>1</v>
      </c>
      <c r="AT553" s="43">
        <v>1</v>
      </c>
      <c r="AU553" s="43">
        <v>1</v>
      </c>
      <c r="AV553" s="43">
        <v>1</v>
      </c>
      <c r="AW553" s="43">
        <v>1</v>
      </c>
      <c r="AX553" s="43">
        <v>1</v>
      </c>
      <c r="AY553" s="43">
        <v>1</v>
      </c>
      <c r="AZ553" s="43">
        <v>1</v>
      </c>
      <c r="BA553" s="43">
        <v>1</v>
      </c>
      <c r="BB553" s="43">
        <v>1</v>
      </c>
      <c r="BC553" s="43">
        <v>1</v>
      </c>
      <c r="BD553" s="43">
        <v>1</v>
      </c>
      <c r="BE553" s="43">
        <v>1</v>
      </c>
      <c r="BF553" s="43"/>
      <c r="BG553" s="43"/>
      <c r="BH553" s="43">
        <v>1</v>
      </c>
      <c r="BI553" s="43">
        <v>1</v>
      </c>
      <c r="BJ553" s="43">
        <v>1</v>
      </c>
      <c r="BK553" s="43">
        <v>1</v>
      </c>
      <c r="BL553" s="43">
        <v>1</v>
      </c>
      <c r="BM553" s="43">
        <v>1</v>
      </c>
      <c r="BN553" s="43">
        <v>1</v>
      </c>
      <c r="BO553" s="43"/>
      <c r="BP553" s="43"/>
      <c r="BQ553" s="43"/>
      <c r="BR553" s="43"/>
      <c r="BS553" s="43"/>
      <c r="BT553" s="43"/>
      <c r="BU553" s="43"/>
      <c r="BV553" s="43"/>
      <c r="BW553" s="43"/>
      <c r="BX553" s="43"/>
      <c r="BY553" s="43"/>
    </row>
    <row r="554" spans="1:77">
      <c r="A554" s="42" t="s">
        <v>431</v>
      </c>
      <c r="B554" s="43">
        <v>1</v>
      </c>
      <c r="C554" s="43">
        <v>1</v>
      </c>
      <c r="D554" s="43">
        <v>1</v>
      </c>
      <c r="E554" s="43">
        <v>1</v>
      </c>
      <c r="F554" s="43">
        <v>1</v>
      </c>
      <c r="G554" s="43"/>
      <c r="H554" s="43">
        <v>1</v>
      </c>
      <c r="I554" s="43">
        <v>1</v>
      </c>
      <c r="J554" s="43">
        <v>1</v>
      </c>
      <c r="K554" s="43">
        <v>1</v>
      </c>
      <c r="L554" s="43">
        <v>1</v>
      </c>
      <c r="M554" s="43">
        <v>1</v>
      </c>
      <c r="N554" s="43">
        <v>1</v>
      </c>
      <c r="O554" s="43">
        <v>1</v>
      </c>
      <c r="P554" s="43">
        <v>1</v>
      </c>
      <c r="Q554" s="45">
        <v>1</v>
      </c>
      <c r="R554" s="43">
        <v>1</v>
      </c>
      <c r="S554" s="43">
        <v>1</v>
      </c>
      <c r="T554" s="43">
        <v>1</v>
      </c>
      <c r="U554" s="43">
        <v>1</v>
      </c>
      <c r="V554" s="43">
        <v>1</v>
      </c>
      <c r="W554" s="45">
        <v>1</v>
      </c>
      <c r="X554" s="43">
        <v>1</v>
      </c>
      <c r="Y554" s="43">
        <v>1</v>
      </c>
      <c r="Z554" s="43">
        <v>1</v>
      </c>
      <c r="AA554" s="43">
        <v>1</v>
      </c>
      <c r="AB554" s="43">
        <v>1</v>
      </c>
      <c r="AC554" s="43">
        <v>1</v>
      </c>
      <c r="AD554" s="43">
        <v>1</v>
      </c>
      <c r="AE554" s="43">
        <v>1</v>
      </c>
      <c r="AF554" s="43">
        <v>1</v>
      </c>
      <c r="AG554" s="43">
        <v>1</v>
      </c>
      <c r="AH554" s="43">
        <v>1</v>
      </c>
      <c r="AI554" s="43">
        <v>1</v>
      </c>
      <c r="AJ554" s="43">
        <v>1</v>
      </c>
      <c r="AK554" s="43">
        <v>1</v>
      </c>
      <c r="AL554" s="43">
        <v>1</v>
      </c>
      <c r="AM554" s="43">
        <v>1</v>
      </c>
      <c r="AN554" s="43">
        <v>1</v>
      </c>
      <c r="AO554" s="43">
        <v>1</v>
      </c>
      <c r="AP554" s="43">
        <v>1</v>
      </c>
      <c r="AQ554" s="43">
        <v>1</v>
      </c>
      <c r="AR554" s="43">
        <v>1</v>
      </c>
      <c r="AS554" s="43">
        <v>1</v>
      </c>
      <c r="AT554" s="43">
        <v>1</v>
      </c>
      <c r="AU554" s="43">
        <v>1</v>
      </c>
      <c r="AV554" s="43">
        <v>1</v>
      </c>
      <c r="AW554" s="43">
        <v>1</v>
      </c>
      <c r="AX554" s="43">
        <v>1</v>
      </c>
      <c r="AY554" s="43">
        <v>1</v>
      </c>
      <c r="AZ554" s="43">
        <v>1</v>
      </c>
      <c r="BA554" s="43">
        <v>1</v>
      </c>
      <c r="BB554" s="43">
        <v>1</v>
      </c>
      <c r="BC554" s="43">
        <v>1</v>
      </c>
      <c r="BD554" s="43">
        <v>1</v>
      </c>
      <c r="BE554" s="43">
        <v>1</v>
      </c>
      <c r="BF554" s="43">
        <v>1</v>
      </c>
      <c r="BG554" s="43">
        <v>1</v>
      </c>
      <c r="BH554" s="43">
        <v>1</v>
      </c>
      <c r="BI554" s="43">
        <v>1</v>
      </c>
      <c r="BJ554" s="43">
        <v>1</v>
      </c>
      <c r="BK554" s="43">
        <v>1</v>
      </c>
      <c r="BL554" s="43">
        <v>1</v>
      </c>
      <c r="BM554" s="43">
        <v>1</v>
      </c>
      <c r="BN554" s="43">
        <v>1</v>
      </c>
      <c r="BO554" s="43">
        <v>1</v>
      </c>
      <c r="BP554" s="43">
        <v>1</v>
      </c>
      <c r="BQ554" s="43">
        <v>1</v>
      </c>
      <c r="BR554" s="43">
        <v>1</v>
      </c>
      <c r="BS554" s="43">
        <v>1</v>
      </c>
      <c r="BT554" s="43">
        <v>1</v>
      </c>
      <c r="BU554" s="43">
        <v>1</v>
      </c>
      <c r="BV554" s="43">
        <v>1</v>
      </c>
      <c r="BW554" s="43">
        <v>1</v>
      </c>
      <c r="BX554" s="43">
        <v>1</v>
      </c>
      <c r="BY554" s="43">
        <v>1</v>
      </c>
    </row>
    <row r="555" spans="1:77">
      <c r="A555" s="42" t="s">
        <v>432</v>
      </c>
      <c r="B555" s="43">
        <v>1</v>
      </c>
      <c r="C555" s="43">
        <v>1</v>
      </c>
      <c r="D555" s="43">
        <v>1</v>
      </c>
      <c r="E555" s="43"/>
      <c r="F555" s="43"/>
      <c r="G555" s="43"/>
      <c r="H555" s="43"/>
      <c r="I555" s="43"/>
      <c r="J555" s="43">
        <v>1</v>
      </c>
      <c r="K555" s="43"/>
      <c r="L555" s="43"/>
      <c r="M555" s="43"/>
      <c r="N555" s="43">
        <v>1</v>
      </c>
      <c r="O555" s="43">
        <v>1</v>
      </c>
      <c r="P555" s="43">
        <v>1</v>
      </c>
      <c r="Q555" s="45">
        <v>1</v>
      </c>
      <c r="R555" s="43">
        <v>1</v>
      </c>
      <c r="S555" s="43"/>
      <c r="T555" s="43"/>
      <c r="U555" s="43"/>
      <c r="V555" s="43">
        <v>1</v>
      </c>
      <c r="W555" s="45">
        <v>1</v>
      </c>
      <c r="X555" s="43">
        <v>1</v>
      </c>
      <c r="Y555" s="43"/>
      <c r="Z555" s="43">
        <v>1</v>
      </c>
      <c r="AA555" s="43"/>
      <c r="AB555" s="43">
        <v>1</v>
      </c>
      <c r="AC555" s="43"/>
      <c r="AD555" s="43"/>
      <c r="AE555" s="43"/>
      <c r="AF555" s="43">
        <v>1</v>
      </c>
      <c r="AG555" s="43"/>
      <c r="AH555" s="43">
        <v>1</v>
      </c>
      <c r="AI555" s="43"/>
      <c r="AJ555" s="43">
        <v>1</v>
      </c>
      <c r="AK555" s="43"/>
      <c r="AL555" s="43"/>
      <c r="AM555" s="43"/>
      <c r="AN555" s="43"/>
      <c r="AO555" s="43"/>
      <c r="AP555" s="43"/>
      <c r="AQ555" s="43"/>
      <c r="AR555" s="43">
        <v>1</v>
      </c>
      <c r="AS555" s="43"/>
      <c r="AT555" s="43"/>
      <c r="AU555" s="43">
        <v>1</v>
      </c>
      <c r="AV555" s="43"/>
      <c r="AW555" s="43">
        <v>1</v>
      </c>
      <c r="AX555" s="43">
        <v>1</v>
      </c>
      <c r="AY555" s="43"/>
      <c r="AZ555" s="43"/>
      <c r="BA555" s="43"/>
      <c r="BB555" s="43"/>
      <c r="BC555" s="43">
        <v>1</v>
      </c>
      <c r="BD555" s="43">
        <v>1</v>
      </c>
      <c r="BE555" s="43"/>
      <c r="BF555" s="43"/>
      <c r="BG555" s="43"/>
      <c r="BH555" s="43"/>
      <c r="BI555" s="43">
        <v>1</v>
      </c>
      <c r="BJ555" s="43"/>
      <c r="BK555" s="43"/>
      <c r="BL555" s="43"/>
      <c r="BM555" s="43"/>
      <c r="BN555" s="43"/>
      <c r="BO555" s="43"/>
      <c r="BP555" s="43"/>
      <c r="BQ555" s="43"/>
      <c r="BR555" s="43"/>
      <c r="BS555" s="43"/>
      <c r="BT555" s="43"/>
      <c r="BU555" s="43"/>
      <c r="BV555" s="43"/>
      <c r="BW555" s="43"/>
      <c r="BX555" s="43"/>
      <c r="BY555" s="43"/>
    </row>
    <row r="556" spans="1:77">
      <c r="A556" s="42" t="s">
        <v>434</v>
      </c>
      <c r="B556" s="43">
        <v>1</v>
      </c>
      <c r="C556" s="43">
        <v>1</v>
      </c>
      <c r="D556" s="43">
        <v>0.88</v>
      </c>
      <c r="E556" s="43"/>
      <c r="F556" s="43">
        <v>1</v>
      </c>
      <c r="G556" s="43"/>
      <c r="H556" s="43">
        <v>1</v>
      </c>
      <c r="I556" s="43">
        <v>1</v>
      </c>
      <c r="J556" s="43">
        <v>1</v>
      </c>
      <c r="K556" s="43">
        <v>1</v>
      </c>
      <c r="L556" s="43">
        <v>1</v>
      </c>
      <c r="M556" s="43">
        <v>0.34</v>
      </c>
      <c r="N556" s="43">
        <v>1</v>
      </c>
      <c r="O556" s="43">
        <v>1</v>
      </c>
      <c r="P556" s="43">
        <v>1</v>
      </c>
      <c r="Q556" s="45">
        <v>1</v>
      </c>
      <c r="R556" s="43">
        <v>1</v>
      </c>
      <c r="S556" s="43">
        <v>1</v>
      </c>
      <c r="T556" s="43">
        <v>1</v>
      </c>
      <c r="U556" s="43">
        <v>1</v>
      </c>
      <c r="V556" s="43">
        <v>1</v>
      </c>
      <c r="W556" s="45">
        <v>1</v>
      </c>
      <c r="X556" s="43">
        <v>1</v>
      </c>
      <c r="Y556" s="43">
        <v>1</v>
      </c>
      <c r="Z556" s="43">
        <v>1</v>
      </c>
      <c r="AA556" s="43">
        <v>1</v>
      </c>
      <c r="AB556" s="43">
        <v>1</v>
      </c>
      <c r="AC556" s="43">
        <v>1</v>
      </c>
      <c r="AD556" s="43">
        <v>1</v>
      </c>
      <c r="AE556" s="43">
        <v>1</v>
      </c>
      <c r="AF556" s="43">
        <v>1</v>
      </c>
      <c r="AG556" s="43">
        <v>1</v>
      </c>
      <c r="AH556" s="43">
        <v>1</v>
      </c>
      <c r="AI556" s="43">
        <v>1</v>
      </c>
      <c r="AJ556" s="43">
        <v>1</v>
      </c>
      <c r="AK556" s="43">
        <v>1</v>
      </c>
      <c r="AL556" s="43">
        <v>1</v>
      </c>
      <c r="AM556" s="43">
        <v>1</v>
      </c>
      <c r="AN556" s="43">
        <v>1</v>
      </c>
      <c r="AO556" s="43">
        <v>1</v>
      </c>
      <c r="AP556" s="43">
        <v>1</v>
      </c>
      <c r="AQ556" s="43">
        <v>1</v>
      </c>
      <c r="AR556" s="43">
        <v>1</v>
      </c>
      <c r="AS556" s="43">
        <v>1</v>
      </c>
      <c r="AT556" s="43">
        <v>1</v>
      </c>
      <c r="AU556" s="43">
        <v>1</v>
      </c>
      <c r="AV556" s="43">
        <v>1</v>
      </c>
      <c r="AW556" s="43">
        <v>1</v>
      </c>
      <c r="AX556" s="43">
        <v>1</v>
      </c>
      <c r="AY556" s="43">
        <v>1</v>
      </c>
      <c r="AZ556" s="43">
        <v>1</v>
      </c>
      <c r="BA556" s="43">
        <v>1</v>
      </c>
      <c r="BB556" s="43">
        <v>1</v>
      </c>
      <c r="BC556" s="43">
        <v>1</v>
      </c>
      <c r="BD556" s="43">
        <v>1</v>
      </c>
      <c r="BE556" s="43"/>
      <c r="BF556" s="43">
        <v>1</v>
      </c>
      <c r="BG556" s="43"/>
      <c r="BH556" s="43"/>
      <c r="BI556" s="43">
        <v>0.48</v>
      </c>
      <c r="BJ556" s="43"/>
      <c r="BK556" s="43"/>
      <c r="BL556" s="43"/>
      <c r="BM556" s="43"/>
      <c r="BN556" s="43"/>
      <c r="BO556" s="43"/>
      <c r="BP556" s="43"/>
      <c r="BQ556" s="43">
        <v>0.64</v>
      </c>
      <c r="BR556" s="43">
        <v>1</v>
      </c>
      <c r="BS556" s="43">
        <v>1</v>
      </c>
      <c r="BT556" s="43">
        <v>1</v>
      </c>
      <c r="BU556" s="43"/>
      <c r="BV556" s="43"/>
      <c r="BW556" s="43"/>
      <c r="BX556" s="43"/>
      <c r="BY556" s="43"/>
    </row>
    <row r="557" spans="1:77">
      <c r="A557" s="42" t="s">
        <v>433</v>
      </c>
      <c r="B557" s="43">
        <v>1</v>
      </c>
      <c r="C557" s="43">
        <v>1</v>
      </c>
      <c r="D557" s="43">
        <v>1</v>
      </c>
      <c r="E557" s="43">
        <v>1</v>
      </c>
      <c r="F557" s="43">
        <v>1</v>
      </c>
      <c r="G557" s="43">
        <v>1</v>
      </c>
      <c r="H557" s="43">
        <v>1</v>
      </c>
      <c r="I557" s="43">
        <v>1</v>
      </c>
      <c r="J557" s="43">
        <v>1</v>
      </c>
      <c r="K557" s="43">
        <v>1</v>
      </c>
      <c r="L557" s="43">
        <v>1</v>
      </c>
      <c r="M557" s="43">
        <v>1</v>
      </c>
      <c r="N557" s="43">
        <v>1</v>
      </c>
      <c r="O557" s="43">
        <v>1</v>
      </c>
      <c r="P557" s="43">
        <v>1</v>
      </c>
      <c r="Q557" s="45">
        <v>1</v>
      </c>
      <c r="R557" s="43">
        <v>1</v>
      </c>
      <c r="S557" s="43">
        <v>1</v>
      </c>
      <c r="T557" s="43">
        <v>1</v>
      </c>
      <c r="U557" s="43">
        <v>1</v>
      </c>
      <c r="V557" s="43">
        <v>1</v>
      </c>
      <c r="W557" s="45">
        <v>1</v>
      </c>
      <c r="X557" s="43">
        <v>1</v>
      </c>
      <c r="Y557" s="43">
        <v>1</v>
      </c>
      <c r="Z557" s="43">
        <v>1</v>
      </c>
      <c r="AA557" s="43">
        <v>1</v>
      </c>
      <c r="AB557" s="43">
        <v>1</v>
      </c>
      <c r="AC557" s="43">
        <v>1</v>
      </c>
      <c r="AD557" s="43">
        <v>1</v>
      </c>
      <c r="AE557" s="43">
        <v>1</v>
      </c>
      <c r="AF557" s="43">
        <v>1</v>
      </c>
      <c r="AG557" s="43">
        <v>1</v>
      </c>
      <c r="AH557" s="43">
        <v>1</v>
      </c>
      <c r="AI557" s="43">
        <v>1</v>
      </c>
      <c r="AJ557" s="43">
        <v>1</v>
      </c>
      <c r="AK557" s="43">
        <v>1</v>
      </c>
      <c r="AL557" s="43">
        <v>1</v>
      </c>
      <c r="AM557" s="43">
        <v>1</v>
      </c>
      <c r="AN557" s="43">
        <v>1</v>
      </c>
      <c r="AO557" s="43">
        <v>1</v>
      </c>
      <c r="AP557" s="43">
        <v>1</v>
      </c>
      <c r="AQ557" s="43">
        <v>1</v>
      </c>
      <c r="AR557" s="43">
        <v>1</v>
      </c>
      <c r="AS557" s="43">
        <v>1</v>
      </c>
      <c r="AT557" s="43">
        <v>1</v>
      </c>
      <c r="AU557" s="43">
        <v>1</v>
      </c>
      <c r="AV557" s="43">
        <v>1</v>
      </c>
      <c r="AW557" s="43">
        <v>1</v>
      </c>
      <c r="AX557" s="43">
        <v>1</v>
      </c>
      <c r="AY557" s="43">
        <v>1</v>
      </c>
      <c r="AZ557" s="43">
        <v>1</v>
      </c>
      <c r="BA557" s="43">
        <v>1</v>
      </c>
      <c r="BB557" s="43">
        <v>1</v>
      </c>
      <c r="BC557" s="43">
        <v>1</v>
      </c>
      <c r="BD557" s="43">
        <v>1</v>
      </c>
      <c r="BE557" s="43">
        <v>1</v>
      </c>
      <c r="BF557" s="43">
        <v>1</v>
      </c>
      <c r="BG557" s="43">
        <v>1</v>
      </c>
      <c r="BH557" s="43">
        <v>1</v>
      </c>
      <c r="BI557" s="43">
        <v>1</v>
      </c>
      <c r="BJ557" s="43">
        <v>1</v>
      </c>
      <c r="BK557" s="43">
        <v>1</v>
      </c>
      <c r="BL557" s="43">
        <v>1</v>
      </c>
      <c r="BM557" s="43">
        <v>1</v>
      </c>
      <c r="BN557" s="43">
        <v>1</v>
      </c>
      <c r="BO557" s="43">
        <v>1</v>
      </c>
      <c r="BP557" s="43">
        <v>1</v>
      </c>
      <c r="BQ557" s="43">
        <v>1</v>
      </c>
      <c r="BR557" s="43">
        <v>1</v>
      </c>
      <c r="BS557" s="43">
        <v>1</v>
      </c>
      <c r="BT557" s="43">
        <v>1</v>
      </c>
      <c r="BU557" s="43">
        <v>1</v>
      </c>
      <c r="BV557" s="43">
        <v>1</v>
      </c>
      <c r="BW557" s="43">
        <v>1</v>
      </c>
      <c r="BX557" s="43">
        <v>1</v>
      </c>
      <c r="BY557" s="43">
        <v>1</v>
      </c>
    </row>
    <row r="558" spans="1:77">
      <c r="A558" s="42" t="s">
        <v>435</v>
      </c>
      <c r="B558" s="43">
        <v>1</v>
      </c>
      <c r="C558" s="43">
        <v>1</v>
      </c>
      <c r="D558" s="43">
        <v>1</v>
      </c>
      <c r="E558" s="43">
        <v>1</v>
      </c>
      <c r="F558" s="43">
        <v>1</v>
      </c>
      <c r="G558" s="43"/>
      <c r="H558" s="43">
        <v>1</v>
      </c>
      <c r="I558" s="43">
        <v>1</v>
      </c>
      <c r="J558" s="43">
        <v>1</v>
      </c>
      <c r="K558" s="43">
        <v>1</v>
      </c>
      <c r="L558" s="43">
        <v>1</v>
      </c>
      <c r="M558" s="43">
        <v>1</v>
      </c>
      <c r="N558" s="43">
        <v>1</v>
      </c>
      <c r="O558" s="43">
        <v>1</v>
      </c>
      <c r="P558" s="43">
        <v>1</v>
      </c>
      <c r="Q558" s="45">
        <v>1</v>
      </c>
      <c r="R558" s="43">
        <v>1</v>
      </c>
      <c r="S558" s="43">
        <v>1</v>
      </c>
      <c r="T558" s="43">
        <v>1</v>
      </c>
      <c r="U558" s="43">
        <v>1</v>
      </c>
      <c r="V558" s="43">
        <v>1</v>
      </c>
      <c r="W558" s="45">
        <v>1</v>
      </c>
      <c r="X558" s="43">
        <v>1</v>
      </c>
      <c r="Y558" s="43">
        <v>1</v>
      </c>
      <c r="Z558" s="43">
        <v>1</v>
      </c>
      <c r="AA558" s="43">
        <v>1</v>
      </c>
      <c r="AB558" s="43">
        <v>1</v>
      </c>
      <c r="AC558" s="43">
        <v>1</v>
      </c>
      <c r="AD558" s="43">
        <v>1</v>
      </c>
      <c r="AE558" s="43">
        <v>1</v>
      </c>
      <c r="AF558" s="43">
        <v>1</v>
      </c>
      <c r="AG558" s="43">
        <v>1</v>
      </c>
      <c r="AH558" s="43">
        <v>1</v>
      </c>
      <c r="AI558" s="43">
        <v>1</v>
      </c>
      <c r="AJ558" s="43">
        <v>1</v>
      </c>
      <c r="AK558" s="43">
        <v>1</v>
      </c>
      <c r="AL558" s="43">
        <v>1</v>
      </c>
      <c r="AM558" s="43">
        <v>1</v>
      </c>
      <c r="AN558" s="43">
        <v>1</v>
      </c>
      <c r="AO558" s="43">
        <v>1</v>
      </c>
      <c r="AP558" s="43">
        <v>1</v>
      </c>
      <c r="AQ558" s="43">
        <v>1</v>
      </c>
      <c r="AR558" s="43">
        <v>1</v>
      </c>
      <c r="AS558" s="43">
        <v>1</v>
      </c>
      <c r="AT558" s="43">
        <v>1</v>
      </c>
      <c r="AU558" s="43">
        <v>1</v>
      </c>
      <c r="AV558" s="43">
        <v>1</v>
      </c>
      <c r="AW558" s="43">
        <v>1</v>
      </c>
      <c r="AX558" s="43">
        <v>1</v>
      </c>
      <c r="AY558" s="43">
        <v>1</v>
      </c>
      <c r="AZ558" s="43">
        <v>1</v>
      </c>
      <c r="BA558" s="43">
        <v>1</v>
      </c>
      <c r="BB558" s="43">
        <v>1</v>
      </c>
      <c r="BC558" s="43">
        <v>1</v>
      </c>
      <c r="BD558" s="43">
        <v>1</v>
      </c>
      <c r="BE558" s="43">
        <v>1</v>
      </c>
      <c r="BF558" s="43">
        <v>1</v>
      </c>
      <c r="BG558" s="43">
        <v>1</v>
      </c>
      <c r="BH558" s="43">
        <v>1</v>
      </c>
      <c r="BI558" s="43">
        <v>1</v>
      </c>
      <c r="BJ558" s="43">
        <v>1</v>
      </c>
      <c r="BK558" s="43">
        <v>1</v>
      </c>
      <c r="BL558" s="43">
        <v>1</v>
      </c>
      <c r="BM558" s="43">
        <v>1</v>
      </c>
      <c r="BN558" s="43">
        <v>1</v>
      </c>
      <c r="BO558" s="43">
        <v>1</v>
      </c>
      <c r="BP558" s="43">
        <v>1</v>
      </c>
      <c r="BQ558" s="43">
        <v>1</v>
      </c>
      <c r="BR558" s="43">
        <v>1</v>
      </c>
      <c r="BS558" s="43">
        <v>1</v>
      </c>
      <c r="BT558" s="43">
        <v>1</v>
      </c>
      <c r="BU558" s="43">
        <v>1</v>
      </c>
      <c r="BV558" s="43">
        <v>1</v>
      </c>
      <c r="BW558" s="43">
        <v>1</v>
      </c>
      <c r="BX558" s="43">
        <v>1</v>
      </c>
      <c r="BY558" s="43">
        <v>1</v>
      </c>
    </row>
    <row r="559" spans="1:77">
      <c r="A559" s="42" t="s">
        <v>436</v>
      </c>
      <c r="B559" s="43">
        <v>1</v>
      </c>
      <c r="C559" s="43">
        <v>1</v>
      </c>
      <c r="D559" s="43">
        <v>1</v>
      </c>
      <c r="E559" s="43"/>
      <c r="F559" s="43"/>
      <c r="G559" s="43"/>
      <c r="H559" s="43">
        <v>1</v>
      </c>
      <c r="I559" s="43">
        <v>1</v>
      </c>
      <c r="J559" s="43">
        <v>1</v>
      </c>
      <c r="K559" s="43">
        <v>1</v>
      </c>
      <c r="L559" s="43">
        <v>1</v>
      </c>
      <c r="M559" s="43">
        <v>1</v>
      </c>
      <c r="N559" s="43">
        <v>1</v>
      </c>
      <c r="O559" s="43">
        <v>1</v>
      </c>
      <c r="P559" s="43">
        <v>1</v>
      </c>
      <c r="Q559" s="45">
        <v>1</v>
      </c>
      <c r="R559" s="43">
        <v>1</v>
      </c>
      <c r="S559" s="43">
        <v>1</v>
      </c>
      <c r="T559" s="43">
        <v>1</v>
      </c>
      <c r="U559" s="43">
        <v>1</v>
      </c>
      <c r="V559" s="43">
        <v>1</v>
      </c>
      <c r="W559" s="45">
        <v>1</v>
      </c>
      <c r="X559" s="43"/>
      <c r="Y559" s="43">
        <v>1</v>
      </c>
      <c r="Z559" s="43">
        <v>1</v>
      </c>
      <c r="AA559" s="43"/>
      <c r="AB559" s="43"/>
      <c r="AC559" s="43"/>
      <c r="AD559" s="43"/>
      <c r="AE559" s="43">
        <v>1</v>
      </c>
      <c r="AF559" s="43"/>
      <c r="AG559" s="43">
        <v>1</v>
      </c>
      <c r="AH559" s="43">
        <v>1</v>
      </c>
      <c r="AI559" s="43">
        <v>1</v>
      </c>
      <c r="AJ559" s="43">
        <v>1</v>
      </c>
      <c r="AK559" s="43"/>
      <c r="AL559" s="43">
        <v>1</v>
      </c>
      <c r="AM559" s="43">
        <v>1</v>
      </c>
      <c r="AN559" s="43"/>
      <c r="AO559" s="43"/>
      <c r="AP559" s="43">
        <v>1</v>
      </c>
      <c r="AQ559" s="43">
        <v>1</v>
      </c>
      <c r="AR559" s="43">
        <v>1</v>
      </c>
      <c r="AS559" s="43">
        <v>1</v>
      </c>
      <c r="AT559" s="43">
        <v>1</v>
      </c>
      <c r="AU559" s="43"/>
      <c r="AV559" s="43">
        <v>1</v>
      </c>
      <c r="AW559" s="43">
        <v>1</v>
      </c>
      <c r="AX559" s="43">
        <v>1</v>
      </c>
      <c r="AY559" s="43">
        <v>1</v>
      </c>
      <c r="AZ559" s="43"/>
      <c r="BA559" s="43"/>
      <c r="BB559" s="43">
        <v>1</v>
      </c>
      <c r="BC559" s="43">
        <v>1</v>
      </c>
      <c r="BD559" s="43">
        <v>1</v>
      </c>
      <c r="BE559" s="43">
        <v>1</v>
      </c>
      <c r="BF559" s="43">
        <v>1</v>
      </c>
      <c r="BG559" s="43">
        <v>1</v>
      </c>
      <c r="BH559" s="43">
        <v>1</v>
      </c>
      <c r="BI559" s="43">
        <v>1</v>
      </c>
      <c r="BJ559" s="43">
        <v>1</v>
      </c>
      <c r="BK559" s="43">
        <v>1</v>
      </c>
      <c r="BL559" s="43">
        <v>1</v>
      </c>
      <c r="BM559" s="43">
        <v>1</v>
      </c>
      <c r="BN559" s="43">
        <v>1</v>
      </c>
      <c r="BO559" s="43"/>
      <c r="BP559" s="43"/>
      <c r="BQ559" s="43">
        <v>1</v>
      </c>
      <c r="BR559" s="43">
        <v>1</v>
      </c>
      <c r="BS559" s="43">
        <v>1</v>
      </c>
      <c r="BT559" s="43">
        <v>1</v>
      </c>
      <c r="BU559" s="43"/>
      <c r="BV559" s="43"/>
      <c r="BW559" s="43"/>
      <c r="BX559" s="43">
        <v>1</v>
      </c>
      <c r="BY559" s="43"/>
    </row>
    <row r="560" spans="1:77">
      <c r="A560" s="53" t="s">
        <v>437</v>
      </c>
      <c r="B560" s="54">
        <v>1</v>
      </c>
      <c r="C560" s="54">
        <v>1</v>
      </c>
      <c r="D560" s="54">
        <v>1</v>
      </c>
      <c r="E560" s="54">
        <v>1</v>
      </c>
      <c r="F560" s="54">
        <v>1</v>
      </c>
      <c r="G560" s="54">
        <v>1</v>
      </c>
      <c r="H560" s="54">
        <v>1</v>
      </c>
      <c r="I560" s="54">
        <v>1</v>
      </c>
      <c r="J560" s="54">
        <v>1</v>
      </c>
      <c r="K560" s="54">
        <v>1</v>
      </c>
      <c r="L560" s="54">
        <v>1</v>
      </c>
      <c r="M560" s="54">
        <v>1</v>
      </c>
      <c r="N560" s="54">
        <v>1</v>
      </c>
      <c r="O560" s="54">
        <v>1</v>
      </c>
      <c r="P560" s="54">
        <v>1</v>
      </c>
      <c r="Q560" s="45">
        <v>1</v>
      </c>
      <c r="R560" s="54">
        <v>1</v>
      </c>
      <c r="S560" s="54">
        <v>1</v>
      </c>
      <c r="T560" s="54">
        <v>1</v>
      </c>
      <c r="U560" s="54">
        <v>1</v>
      </c>
      <c r="V560" s="54">
        <v>1</v>
      </c>
      <c r="W560" s="55">
        <v>1</v>
      </c>
      <c r="X560" s="54">
        <v>1</v>
      </c>
      <c r="Y560" s="54">
        <v>1</v>
      </c>
      <c r="Z560" s="54">
        <v>1</v>
      </c>
      <c r="AA560" s="54">
        <v>1</v>
      </c>
      <c r="AB560" s="54">
        <v>1</v>
      </c>
      <c r="AC560" s="54">
        <v>1</v>
      </c>
      <c r="AD560" s="54">
        <v>1</v>
      </c>
      <c r="AE560" s="54">
        <v>1</v>
      </c>
      <c r="AF560" s="54">
        <v>1</v>
      </c>
      <c r="AG560" s="54">
        <v>1</v>
      </c>
      <c r="AH560" s="54">
        <v>1</v>
      </c>
      <c r="AI560" s="54">
        <v>1</v>
      </c>
      <c r="AJ560" s="54">
        <v>1</v>
      </c>
      <c r="AK560" s="54">
        <v>1</v>
      </c>
      <c r="AL560" s="54">
        <v>1</v>
      </c>
      <c r="AM560" s="54">
        <v>1</v>
      </c>
      <c r="AN560" s="54">
        <v>1</v>
      </c>
      <c r="AO560" s="54">
        <v>1</v>
      </c>
      <c r="AP560" s="54">
        <v>1</v>
      </c>
      <c r="AQ560" s="54">
        <v>1</v>
      </c>
      <c r="AR560" s="54">
        <v>1</v>
      </c>
      <c r="AS560" s="54">
        <v>1</v>
      </c>
      <c r="AT560" s="54">
        <v>1</v>
      </c>
      <c r="AU560" s="54">
        <v>1</v>
      </c>
      <c r="AV560" s="54">
        <v>1</v>
      </c>
      <c r="AW560" s="54">
        <v>1</v>
      </c>
      <c r="AX560" s="54">
        <v>1</v>
      </c>
      <c r="AY560" s="54">
        <v>1</v>
      </c>
      <c r="AZ560" s="54">
        <v>1</v>
      </c>
      <c r="BA560" s="54">
        <v>1</v>
      </c>
      <c r="BB560" s="54">
        <v>1</v>
      </c>
      <c r="BC560" s="54">
        <v>1</v>
      </c>
      <c r="BD560" s="54">
        <v>1</v>
      </c>
      <c r="BE560" s="54">
        <v>1</v>
      </c>
      <c r="BF560" s="54">
        <v>1</v>
      </c>
      <c r="BG560" s="54">
        <v>1</v>
      </c>
      <c r="BH560" s="54">
        <v>1</v>
      </c>
      <c r="BI560" s="54">
        <v>1</v>
      </c>
      <c r="BJ560" s="54">
        <v>1</v>
      </c>
      <c r="BK560" s="54">
        <v>1</v>
      </c>
      <c r="BL560" s="54">
        <v>1</v>
      </c>
      <c r="BM560" s="54">
        <v>1</v>
      </c>
      <c r="BN560" s="54">
        <v>1</v>
      </c>
      <c r="BO560" s="54">
        <v>1</v>
      </c>
      <c r="BP560" s="54">
        <v>1</v>
      </c>
      <c r="BQ560" s="54">
        <v>1</v>
      </c>
      <c r="BR560" s="54">
        <v>1</v>
      </c>
      <c r="BS560" s="54">
        <v>1</v>
      </c>
      <c r="BT560" s="54">
        <v>1</v>
      </c>
      <c r="BU560" s="54">
        <v>1</v>
      </c>
      <c r="BV560" s="54">
        <v>1</v>
      </c>
      <c r="BW560" s="54">
        <v>1</v>
      </c>
      <c r="BX560" s="54">
        <v>1</v>
      </c>
      <c r="BY560" s="54">
        <v>1</v>
      </c>
    </row>
    <row r="561" spans="1:77">
      <c r="A561" s="42" t="s">
        <v>438</v>
      </c>
      <c r="B561" s="43">
        <v>1</v>
      </c>
      <c r="C561" s="43">
        <v>1</v>
      </c>
      <c r="D561" s="43">
        <v>1</v>
      </c>
      <c r="E561" s="43">
        <v>1</v>
      </c>
      <c r="F561" s="43">
        <v>1</v>
      </c>
      <c r="G561" s="43"/>
      <c r="H561" s="43">
        <v>1</v>
      </c>
      <c r="I561" s="43">
        <v>1</v>
      </c>
      <c r="J561" s="43">
        <v>1</v>
      </c>
      <c r="K561" s="43">
        <v>1</v>
      </c>
      <c r="L561" s="43">
        <v>1</v>
      </c>
      <c r="M561" s="43">
        <v>1</v>
      </c>
      <c r="N561" s="43">
        <v>1</v>
      </c>
      <c r="O561" s="43">
        <v>1</v>
      </c>
      <c r="P561" s="43">
        <v>1</v>
      </c>
      <c r="Q561" s="45">
        <v>1</v>
      </c>
      <c r="R561" s="43">
        <v>1</v>
      </c>
      <c r="S561" s="43">
        <v>1</v>
      </c>
      <c r="T561" s="43">
        <v>1</v>
      </c>
      <c r="U561" s="43">
        <v>1</v>
      </c>
      <c r="V561" s="43">
        <v>1</v>
      </c>
      <c r="W561" s="45">
        <v>1</v>
      </c>
      <c r="X561" s="43">
        <v>1</v>
      </c>
      <c r="Y561" s="43">
        <v>1</v>
      </c>
      <c r="Z561" s="43">
        <v>1</v>
      </c>
      <c r="AA561" s="43">
        <v>1</v>
      </c>
      <c r="AB561" s="43">
        <v>1</v>
      </c>
      <c r="AC561" s="43">
        <v>1</v>
      </c>
      <c r="AD561" s="43">
        <v>1</v>
      </c>
      <c r="AE561" s="43">
        <v>1</v>
      </c>
      <c r="AF561" s="43">
        <v>1</v>
      </c>
      <c r="AG561" s="43">
        <v>1</v>
      </c>
      <c r="AH561" s="43">
        <v>1</v>
      </c>
      <c r="AI561" s="43">
        <v>1</v>
      </c>
      <c r="AJ561" s="43">
        <v>1</v>
      </c>
      <c r="AK561" s="43">
        <v>1</v>
      </c>
      <c r="AL561" s="43">
        <v>1</v>
      </c>
      <c r="AM561" s="43">
        <v>1</v>
      </c>
      <c r="AN561" s="43">
        <v>1</v>
      </c>
      <c r="AO561" s="43">
        <v>1</v>
      </c>
      <c r="AP561" s="43">
        <v>1</v>
      </c>
      <c r="AQ561" s="43">
        <v>1</v>
      </c>
      <c r="AR561" s="43">
        <v>1</v>
      </c>
      <c r="AS561" s="43">
        <v>1</v>
      </c>
      <c r="AT561" s="43">
        <v>1</v>
      </c>
      <c r="AU561" s="43">
        <v>1</v>
      </c>
      <c r="AV561" s="43">
        <v>1</v>
      </c>
      <c r="AW561" s="43">
        <v>1</v>
      </c>
      <c r="AX561" s="43">
        <v>1</v>
      </c>
      <c r="AY561" s="43">
        <v>1</v>
      </c>
      <c r="AZ561" s="43">
        <v>1</v>
      </c>
      <c r="BA561" s="43">
        <v>1</v>
      </c>
      <c r="BB561" s="43">
        <v>1</v>
      </c>
      <c r="BC561" s="43">
        <v>1</v>
      </c>
      <c r="BD561" s="43">
        <v>1</v>
      </c>
      <c r="BE561" s="43">
        <v>1</v>
      </c>
      <c r="BF561" s="43">
        <v>1</v>
      </c>
      <c r="BG561" s="43">
        <v>1</v>
      </c>
      <c r="BH561" s="43">
        <v>1</v>
      </c>
      <c r="BI561" s="43">
        <v>1</v>
      </c>
      <c r="BJ561" s="43">
        <v>1</v>
      </c>
      <c r="BK561" s="43">
        <v>1</v>
      </c>
      <c r="BL561" s="43">
        <v>1</v>
      </c>
      <c r="BM561" s="43">
        <v>1</v>
      </c>
      <c r="BN561" s="43">
        <v>1</v>
      </c>
      <c r="BO561" s="43">
        <v>1</v>
      </c>
      <c r="BP561" s="43">
        <v>1</v>
      </c>
      <c r="BQ561" s="43">
        <v>1</v>
      </c>
      <c r="BR561" s="43">
        <v>1</v>
      </c>
      <c r="BS561" s="43">
        <v>1</v>
      </c>
      <c r="BT561" s="43">
        <v>1</v>
      </c>
      <c r="BU561" s="43">
        <v>1</v>
      </c>
      <c r="BV561" s="43">
        <v>1</v>
      </c>
      <c r="BW561" s="43">
        <v>1</v>
      </c>
      <c r="BX561" s="43">
        <v>1</v>
      </c>
      <c r="BY561" s="43">
        <v>1</v>
      </c>
    </row>
    <row r="562" spans="1:77">
      <c r="A562" s="42" t="s">
        <v>439</v>
      </c>
      <c r="B562" s="43">
        <v>1</v>
      </c>
      <c r="C562" s="43">
        <v>1</v>
      </c>
      <c r="D562" s="43">
        <v>1</v>
      </c>
      <c r="E562" s="43">
        <v>1</v>
      </c>
      <c r="F562" s="43">
        <v>1</v>
      </c>
      <c r="G562" s="44">
        <v>1</v>
      </c>
      <c r="H562" s="43">
        <v>1</v>
      </c>
      <c r="I562" s="43">
        <v>1</v>
      </c>
      <c r="J562" s="43">
        <v>1</v>
      </c>
      <c r="K562" s="43">
        <v>1</v>
      </c>
      <c r="L562" s="43">
        <v>1</v>
      </c>
      <c r="M562" s="43">
        <v>1</v>
      </c>
      <c r="N562" s="43">
        <v>1</v>
      </c>
      <c r="O562" s="43">
        <v>1</v>
      </c>
      <c r="P562" s="43">
        <v>1</v>
      </c>
      <c r="Q562" s="45">
        <v>1</v>
      </c>
      <c r="R562" s="43">
        <v>1</v>
      </c>
      <c r="S562" s="43">
        <v>1</v>
      </c>
      <c r="T562" s="43">
        <v>1</v>
      </c>
      <c r="U562" s="43">
        <v>1</v>
      </c>
      <c r="V562" s="43">
        <v>1</v>
      </c>
      <c r="W562" s="45">
        <v>1</v>
      </c>
      <c r="X562" s="43">
        <v>1</v>
      </c>
      <c r="Y562" s="43">
        <v>1</v>
      </c>
      <c r="Z562" s="43">
        <v>1</v>
      </c>
      <c r="AA562" s="43">
        <v>1</v>
      </c>
      <c r="AB562" s="43">
        <v>1</v>
      </c>
      <c r="AC562" s="43">
        <v>1</v>
      </c>
      <c r="AD562" s="43">
        <v>1</v>
      </c>
      <c r="AE562" s="43">
        <v>1</v>
      </c>
      <c r="AF562" s="43">
        <v>1</v>
      </c>
      <c r="AG562" s="43">
        <v>1</v>
      </c>
      <c r="AH562" s="43">
        <v>1</v>
      </c>
      <c r="AI562" s="43">
        <v>1</v>
      </c>
      <c r="AJ562" s="43">
        <v>1</v>
      </c>
      <c r="AK562" s="43">
        <v>1</v>
      </c>
      <c r="AL562" s="43">
        <v>1</v>
      </c>
      <c r="AM562" s="43">
        <v>1</v>
      </c>
      <c r="AN562" s="43">
        <v>1</v>
      </c>
      <c r="AO562" s="43">
        <v>1</v>
      </c>
      <c r="AP562" s="43">
        <v>1</v>
      </c>
      <c r="AQ562" s="43">
        <v>1</v>
      </c>
      <c r="AR562" s="43">
        <v>1</v>
      </c>
      <c r="AS562" s="43">
        <v>1</v>
      </c>
      <c r="AT562" s="43">
        <v>1</v>
      </c>
      <c r="AU562" s="43">
        <v>1</v>
      </c>
      <c r="AV562" s="43">
        <v>1</v>
      </c>
      <c r="AW562" s="43">
        <v>1</v>
      </c>
      <c r="AX562" s="43">
        <v>1</v>
      </c>
      <c r="AY562" s="43">
        <v>1</v>
      </c>
      <c r="AZ562" s="43">
        <v>1</v>
      </c>
      <c r="BA562" s="43">
        <v>1</v>
      </c>
      <c r="BB562" s="43">
        <v>1</v>
      </c>
      <c r="BC562" s="43">
        <v>1</v>
      </c>
      <c r="BD562" s="43">
        <v>1</v>
      </c>
      <c r="BE562" s="43">
        <v>1</v>
      </c>
      <c r="BF562" s="43">
        <v>1</v>
      </c>
      <c r="BG562" s="43">
        <v>1</v>
      </c>
      <c r="BH562" s="43">
        <v>1</v>
      </c>
      <c r="BI562" s="43">
        <v>1</v>
      </c>
      <c r="BJ562" s="43">
        <v>1</v>
      </c>
      <c r="BK562" s="43">
        <v>1</v>
      </c>
      <c r="BL562" s="43">
        <v>1</v>
      </c>
      <c r="BM562" s="43">
        <v>1</v>
      </c>
      <c r="BN562" s="43">
        <v>1</v>
      </c>
      <c r="BO562" s="43">
        <v>1</v>
      </c>
      <c r="BP562" s="43">
        <v>1</v>
      </c>
      <c r="BQ562" s="43">
        <v>1</v>
      </c>
      <c r="BR562" s="43">
        <v>1</v>
      </c>
      <c r="BS562" s="43">
        <v>1</v>
      </c>
      <c r="BT562" s="43">
        <v>1</v>
      </c>
      <c r="BU562" s="43">
        <v>1</v>
      </c>
      <c r="BV562" s="43">
        <v>1</v>
      </c>
      <c r="BW562" s="43">
        <v>1</v>
      </c>
      <c r="BX562" s="43">
        <v>1</v>
      </c>
      <c r="BY562" s="43">
        <v>1</v>
      </c>
    </row>
    <row r="563" spans="1:77">
      <c r="A563" s="42" t="s">
        <v>440</v>
      </c>
      <c r="B563" s="43">
        <v>1</v>
      </c>
      <c r="C563" s="43">
        <v>1</v>
      </c>
      <c r="D563" s="43">
        <v>1</v>
      </c>
      <c r="E563" s="43">
        <v>1</v>
      </c>
      <c r="F563" s="43">
        <v>1</v>
      </c>
      <c r="G563" s="43"/>
      <c r="H563" s="43">
        <v>1</v>
      </c>
      <c r="I563" s="43">
        <v>1</v>
      </c>
      <c r="J563" s="43">
        <v>1</v>
      </c>
      <c r="K563" s="43">
        <v>1</v>
      </c>
      <c r="L563" s="43">
        <v>1</v>
      </c>
      <c r="M563" s="43">
        <v>1</v>
      </c>
      <c r="N563" s="43">
        <v>1</v>
      </c>
      <c r="O563" s="43">
        <v>1</v>
      </c>
      <c r="P563" s="43">
        <v>1</v>
      </c>
      <c r="Q563" s="45">
        <v>1</v>
      </c>
      <c r="R563" s="43">
        <v>1</v>
      </c>
      <c r="S563" s="43">
        <v>1</v>
      </c>
      <c r="T563" s="43">
        <v>1</v>
      </c>
      <c r="U563" s="43">
        <v>1</v>
      </c>
      <c r="V563" s="43">
        <v>1</v>
      </c>
      <c r="W563" s="45">
        <v>1</v>
      </c>
      <c r="X563" s="43">
        <v>1</v>
      </c>
      <c r="Y563" s="43">
        <v>1</v>
      </c>
      <c r="Z563" s="43">
        <v>1</v>
      </c>
      <c r="AA563" s="43">
        <v>1</v>
      </c>
      <c r="AB563" s="43">
        <v>1</v>
      </c>
      <c r="AC563" s="43">
        <v>1</v>
      </c>
      <c r="AD563" s="43">
        <v>1</v>
      </c>
      <c r="AE563" s="43">
        <v>1</v>
      </c>
      <c r="AF563" s="43">
        <v>1</v>
      </c>
      <c r="AG563" s="43">
        <v>1</v>
      </c>
      <c r="AH563" s="43">
        <v>1</v>
      </c>
      <c r="AI563" s="43">
        <v>1</v>
      </c>
      <c r="AJ563" s="43">
        <v>1</v>
      </c>
      <c r="AK563" s="43">
        <v>1</v>
      </c>
      <c r="AL563" s="43">
        <v>1</v>
      </c>
      <c r="AM563" s="43">
        <v>1</v>
      </c>
      <c r="AN563" s="43">
        <v>1</v>
      </c>
      <c r="AO563" s="43">
        <v>1</v>
      </c>
      <c r="AP563" s="43">
        <v>1</v>
      </c>
      <c r="AQ563" s="43">
        <v>1</v>
      </c>
      <c r="AR563" s="43">
        <v>1</v>
      </c>
      <c r="AS563" s="43">
        <v>1</v>
      </c>
      <c r="AT563" s="43">
        <v>1</v>
      </c>
      <c r="AU563" s="43">
        <v>1</v>
      </c>
      <c r="AV563" s="43">
        <v>1</v>
      </c>
      <c r="AW563" s="43">
        <v>1</v>
      </c>
      <c r="AX563" s="43">
        <v>1</v>
      </c>
      <c r="AY563" s="43">
        <v>1</v>
      </c>
      <c r="AZ563" s="43">
        <v>1</v>
      </c>
      <c r="BA563" s="43">
        <v>1</v>
      </c>
      <c r="BB563" s="43">
        <v>1</v>
      </c>
      <c r="BC563" s="43">
        <v>1</v>
      </c>
      <c r="BD563" s="43">
        <v>1</v>
      </c>
      <c r="BE563" s="43">
        <v>1</v>
      </c>
      <c r="BF563" s="43">
        <v>1</v>
      </c>
      <c r="BG563" s="43">
        <v>1</v>
      </c>
      <c r="BH563" s="43">
        <v>1</v>
      </c>
      <c r="BI563" s="43">
        <v>1</v>
      </c>
      <c r="BJ563" s="43">
        <v>1</v>
      </c>
      <c r="BK563" s="43">
        <v>1</v>
      </c>
      <c r="BL563" s="43">
        <v>1</v>
      </c>
      <c r="BM563" s="43">
        <v>1</v>
      </c>
      <c r="BN563" s="43">
        <v>1</v>
      </c>
      <c r="BO563" s="43">
        <v>1</v>
      </c>
      <c r="BP563" s="43">
        <v>1</v>
      </c>
      <c r="BQ563" s="43">
        <v>1</v>
      </c>
      <c r="BR563" s="43">
        <v>1</v>
      </c>
      <c r="BS563" s="43">
        <v>1</v>
      </c>
      <c r="BT563" s="43">
        <v>1</v>
      </c>
      <c r="BU563" s="43">
        <v>1</v>
      </c>
      <c r="BV563" s="43">
        <v>1</v>
      </c>
      <c r="BW563" s="43">
        <v>1</v>
      </c>
      <c r="BX563" s="43">
        <v>1</v>
      </c>
      <c r="BY563" s="43">
        <v>1</v>
      </c>
    </row>
    <row r="564" spans="1:77">
      <c r="A564" s="42" t="s">
        <v>441</v>
      </c>
      <c r="B564" s="43">
        <v>1</v>
      </c>
      <c r="C564" s="43">
        <v>1</v>
      </c>
      <c r="D564" s="43">
        <v>1</v>
      </c>
      <c r="E564" s="43"/>
      <c r="F564" s="43"/>
      <c r="G564" s="43">
        <v>1</v>
      </c>
      <c r="H564" s="43">
        <v>1</v>
      </c>
      <c r="I564" s="43">
        <v>1</v>
      </c>
      <c r="J564" s="43"/>
      <c r="K564" s="43">
        <v>1</v>
      </c>
      <c r="L564" s="43">
        <v>1</v>
      </c>
      <c r="M564" s="43"/>
      <c r="N564" s="43"/>
      <c r="O564" s="43">
        <v>1</v>
      </c>
      <c r="P564" s="43"/>
      <c r="Q564" s="45">
        <v>1</v>
      </c>
      <c r="R564" s="43">
        <v>1</v>
      </c>
      <c r="S564" s="43"/>
      <c r="T564" s="43"/>
      <c r="U564" s="43"/>
      <c r="V564" s="43"/>
      <c r="W564" s="45">
        <v>1</v>
      </c>
      <c r="X564" s="43"/>
      <c r="Y564" s="43"/>
      <c r="Z564" s="43"/>
      <c r="AA564" s="43">
        <v>1</v>
      </c>
      <c r="AB564" s="43"/>
      <c r="AC564" s="43"/>
      <c r="AD564" s="43"/>
      <c r="AE564" s="43"/>
      <c r="AF564" s="43"/>
      <c r="AG564" s="43"/>
      <c r="AH564" s="43"/>
      <c r="AI564" s="43"/>
      <c r="AJ564" s="43"/>
      <c r="AK564" s="43"/>
      <c r="AL564" s="43"/>
      <c r="AM564" s="43"/>
      <c r="AN564" s="43"/>
      <c r="AO564" s="43"/>
      <c r="AP564" s="43"/>
      <c r="AQ564" s="43"/>
      <c r="AR564" s="43"/>
      <c r="AS564" s="43"/>
      <c r="AT564" s="43">
        <v>1</v>
      </c>
      <c r="AU564" s="43">
        <v>1</v>
      </c>
      <c r="AV564" s="43"/>
      <c r="AW564" s="43"/>
      <c r="AX564" s="43"/>
      <c r="AY564" s="43"/>
      <c r="AZ564" s="43">
        <v>1</v>
      </c>
      <c r="BA564" s="43"/>
      <c r="BB564" s="43"/>
      <c r="BC564" s="43">
        <v>1</v>
      </c>
      <c r="BD564" s="43">
        <v>1</v>
      </c>
      <c r="BE564" s="43"/>
      <c r="BF564" s="43"/>
      <c r="BG564" s="43">
        <v>1</v>
      </c>
      <c r="BH564" s="43"/>
      <c r="BI564" s="43">
        <v>1</v>
      </c>
      <c r="BJ564" s="43">
        <v>1</v>
      </c>
      <c r="BK564" s="43"/>
      <c r="BL564" s="43"/>
      <c r="BM564" s="43"/>
      <c r="BN564" s="43"/>
      <c r="BO564" s="43"/>
      <c r="BP564" s="43"/>
      <c r="BQ564" s="43"/>
      <c r="BR564" s="43"/>
      <c r="BS564" s="43"/>
      <c r="BT564" s="43"/>
      <c r="BU564" s="43"/>
      <c r="BV564" s="43"/>
      <c r="BW564" s="43"/>
      <c r="BX564" s="43"/>
      <c r="BY564" s="43"/>
    </row>
    <row r="565" spans="1:77">
      <c r="A565" s="42" t="s">
        <v>442</v>
      </c>
      <c r="B565" s="43">
        <v>1</v>
      </c>
      <c r="C565" s="43">
        <v>1</v>
      </c>
      <c r="D565" s="43">
        <v>1</v>
      </c>
      <c r="E565" s="43">
        <v>1</v>
      </c>
      <c r="F565" s="43">
        <v>1</v>
      </c>
      <c r="G565" s="44">
        <v>1</v>
      </c>
      <c r="H565" s="43">
        <v>1</v>
      </c>
      <c r="I565" s="43">
        <v>1</v>
      </c>
      <c r="J565" s="43">
        <v>1</v>
      </c>
      <c r="K565" s="43">
        <v>1</v>
      </c>
      <c r="L565" s="43">
        <v>1</v>
      </c>
      <c r="M565" s="43">
        <v>1</v>
      </c>
      <c r="N565" s="43">
        <v>1</v>
      </c>
      <c r="O565" s="43">
        <v>1</v>
      </c>
      <c r="P565" s="43">
        <v>1</v>
      </c>
      <c r="Q565" s="45">
        <v>1</v>
      </c>
      <c r="R565" s="43">
        <v>1</v>
      </c>
      <c r="S565" s="43">
        <v>1</v>
      </c>
      <c r="T565" s="43">
        <v>1</v>
      </c>
      <c r="U565" s="43">
        <v>1</v>
      </c>
      <c r="V565" s="43">
        <v>1</v>
      </c>
      <c r="W565" s="45">
        <v>1</v>
      </c>
      <c r="X565" s="43">
        <v>1</v>
      </c>
      <c r="Y565" s="43">
        <v>1</v>
      </c>
      <c r="Z565" s="43">
        <v>1</v>
      </c>
      <c r="AA565" s="43">
        <v>1</v>
      </c>
      <c r="AB565" s="43">
        <v>1</v>
      </c>
      <c r="AC565" s="43">
        <v>1</v>
      </c>
      <c r="AD565" s="43">
        <v>1</v>
      </c>
      <c r="AE565" s="43">
        <v>1</v>
      </c>
      <c r="AF565" s="43">
        <v>1</v>
      </c>
      <c r="AG565" s="43">
        <v>1</v>
      </c>
      <c r="AH565" s="43">
        <v>1</v>
      </c>
      <c r="AI565" s="43">
        <v>1</v>
      </c>
      <c r="AJ565" s="43">
        <v>1</v>
      </c>
      <c r="AK565" s="43">
        <v>1</v>
      </c>
      <c r="AL565" s="43">
        <v>1</v>
      </c>
      <c r="AM565" s="43">
        <v>1</v>
      </c>
      <c r="AN565" s="43">
        <v>1</v>
      </c>
      <c r="AO565" s="43">
        <v>1</v>
      </c>
      <c r="AP565" s="43">
        <v>1</v>
      </c>
      <c r="AQ565" s="43">
        <v>1</v>
      </c>
      <c r="AR565" s="43">
        <v>1</v>
      </c>
      <c r="AS565" s="43">
        <v>1</v>
      </c>
      <c r="AT565" s="43">
        <v>1</v>
      </c>
      <c r="AU565" s="43">
        <v>1</v>
      </c>
      <c r="AV565" s="43">
        <v>1</v>
      </c>
      <c r="AW565" s="43">
        <v>1</v>
      </c>
      <c r="AX565" s="43">
        <v>1</v>
      </c>
      <c r="AY565" s="43">
        <v>1</v>
      </c>
      <c r="AZ565" s="43">
        <v>1</v>
      </c>
      <c r="BA565" s="43">
        <v>1</v>
      </c>
      <c r="BB565" s="43">
        <v>1</v>
      </c>
      <c r="BC565" s="43">
        <v>1</v>
      </c>
      <c r="BD565" s="43">
        <v>1</v>
      </c>
      <c r="BE565" s="43">
        <v>1</v>
      </c>
      <c r="BF565" s="43">
        <v>1</v>
      </c>
      <c r="BG565" s="43">
        <v>1</v>
      </c>
      <c r="BH565" s="43">
        <v>1</v>
      </c>
      <c r="BI565" s="43">
        <v>1</v>
      </c>
      <c r="BJ565" s="43">
        <v>1</v>
      </c>
      <c r="BK565" s="43">
        <v>1</v>
      </c>
      <c r="BL565" s="43">
        <v>1</v>
      </c>
      <c r="BM565" s="43">
        <v>1</v>
      </c>
      <c r="BN565" s="43">
        <v>1</v>
      </c>
      <c r="BO565" s="43">
        <v>1</v>
      </c>
      <c r="BP565" s="43">
        <v>1</v>
      </c>
      <c r="BQ565" s="43">
        <v>1</v>
      </c>
      <c r="BR565" s="43">
        <v>1</v>
      </c>
      <c r="BS565" s="43">
        <v>1</v>
      </c>
      <c r="BT565" s="43">
        <v>1</v>
      </c>
      <c r="BU565" s="43">
        <v>1</v>
      </c>
      <c r="BV565" s="43">
        <v>1</v>
      </c>
      <c r="BW565" s="43">
        <v>1</v>
      </c>
      <c r="BX565" s="43">
        <v>1</v>
      </c>
      <c r="BY565" s="43">
        <v>1</v>
      </c>
    </row>
    <row r="566" spans="1:77">
      <c r="A566" s="42" t="s">
        <v>443</v>
      </c>
      <c r="B566" s="43"/>
      <c r="C566" s="43">
        <v>1</v>
      </c>
      <c r="D566" s="43">
        <v>1</v>
      </c>
      <c r="E566" s="43"/>
      <c r="F566" s="43"/>
      <c r="G566" s="43"/>
      <c r="H566" s="43"/>
      <c r="I566" s="43"/>
      <c r="J566" s="43"/>
      <c r="K566" s="43">
        <v>1</v>
      </c>
      <c r="L566" s="43"/>
      <c r="M566" s="43">
        <v>1</v>
      </c>
      <c r="N566" s="43"/>
      <c r="O566" s="43">
        <v>1</v>
      </c>
      <c r="P566" s="43"/>
      <c r="Q566" s="45">
        <v>1</v>
      </c>
      <c r="R566" s="43"/>
      <c r="S566" s="43">
        <v>1</v>
      </c>
      <c r="T566" s="43"/>
      <c r="U566" s="43"/>
      <c r="V566" s="43">
        <v>1</v>
      </c>
      <c r="W566" s="45">
        <v>1</v>
      </c>
      <c r="X566" s="43"/>
      <c r="Y566" s="43"/>
      <c r="Z566" s="43">
        <v>1</v>
      </c>
      <c r="AA566" s="43"/>
      <c r="AB566" s="43"/>
      <c r="AC566" s="43"/>
      <c r="AD566" s="43"/>
      <c r="AE566" s="43"/>
      <c r="AF566" s="43"/>
      <c r="AG566" s="43"/>
      <c r="AH566" s="43"/>
      <c r="AI566" s="43"/>
      <c r="AJ566" s="43"/>
      <c r="AK566" s="43"/>
      <c r="AL566" s="43"/>
      <c r="AM566" s="43"/>
      <c r="AN566" s="43"/>
      <c r="AO566" s="43"/>
      <c r="AP566" s="43"/>
      <c r="AQ566" s="43"/>
      <c r="AR566" s="43"/>
      <c r="AS566" s="43"/>
      <c r="AT566" s="43"/>
      <c r="AU566" s="43"/>
      <c r="AV566" s="43">
        <v>1</v>
      </c>
      <c r="AW566" s="43"/>
      <c r="AX566" s="43"/>
      <c r="AY566" s="43"/>
      <c r="AZ566" s="43"/>
      <c r="BA566" s="43"/>
      <c r="BB566" s="43"/>
      <c r="BC566" s="43">
        <v>1</v>
      </c>
      <c r="BD566" s="43"/>
      <c r="BE566" s="43"/>
      <c r="BF566" s="43"/>
      <c r="BG566" s="43"/>
      <c r="BH566" s="43"/>
      <c r="BI566" s="43">
        <v>1</v>
      </c>
      <c r="BJ566" s="43"/>
      <c r="BK566" s="43"/>
      <c r="BL566" s="43"/>
      <c r="BM566" s="43"/>
      <c r="BN566" s="43"/>
      <c r="BO566" s="43"/>
      <c r="BP566" s="43"/>
      <c r="BQ566" s="43"/>
      <c r="BR566" s="43"/>
      <c r="BS566" s="43"/>
      <c r="BT566" s="43"/>
      <c r="BU566" s="43"/>
      <c r="BV566" s="43"/>
      <c r="BW566" s="43"/>
      <c r="BX566" s="43"/>
      <c r="BY566" s="43"/>
    </row>
    <row r="567" spans="1:77">
      <c r="A567" s="42" t="s">
        <v>444</v>
      </c>
      <c r="B567" s="43">
        <v>1</v>
      </c>
      <c r="C567" s="43">
        <v>1</v>
      </c>
      <c r="D567" s="43">
        <v>1</v>
      </c>
      <c r="E567" s="43"/>
      <c r="F567" s="43">
        <v>1</v>
      </c>
      <c r="G567" s="43">
        <v>1</v>
      </c>
      <c r="H567" s="43">
        <v>1</v>
      </c>
      <c r="I567" s="43">
        <v>1</v>
      </c>
      <c r="J567" s="43">
        <v>1</v>
      </c>
      <c r="K567" s="43">
        <v>1</v>
      </c>
      <c r="L567" s="43">
        <v>1</v>
      </c>
      <c r="M567" s="43">
        <v>1</v>
      </c>
      <c r="N567" s="43">
        <v>1</v>
      </c>
      <c r="O567" s="43">
        <v>1</v>
      </c>
      <c r="P567" s="43">
        <v>1</v>
      </c>
      <c r="Q567" s="45">
        <v>1</v>
      </c>
      <c r="R567" s="43">
        <v>1</v>
      </c>
      <c r="S567" s="43">
        <v>1</v>
      </c>
      <c r="T567" s="43">
        <v>1</v>
      </c>
      <c r="U567" s="43">
        <v>1</v>
      </c>
      <c r="V567" s="43">
        <v>1</v>
      </c>
      <c r="W567" s="45">
        <v>1</v>
      </c>
      <c r="X567" s="43">
        <v>1</v>
      </c>
      <c r="Y567" s="43">
        <v>1</v>
      </c>
      <c r="Z567" s="43">
        <v>1</v>
      </c>
      <c r="AA567" s="43">
        <v>1</v>
      </c>
      <c r="AB567" s="43">
        <v>1</v>
      </c>
      <c r="AC567" s="43">
        <v>1</v>
      </c>
      <c r="AD567" s="43">
        <v>1</v>
      </c>
      <c r="AE567" s="43">
        <v>1</v>
      </c>
      <c r="AF567" s="43">
        <v>1</v>
      </c>
      <c r="AG567" s="43">
        <v>1</v>
      </c>
      <c r="AH567" s="43">
        <v>1</v>
      </c>
      <c r="AI567" s="43">
        <v>1</v>
      </c>
      <c r="AJ567" s="43">
        <v>1</v>
      </c>
      <c r="AK567" s="43">
        <v>1</v>
      </c>
      <c r="AL567" s="43">
        <v>1</v>
      </c>
      <c r="AM567" s="43">
        <v>1</v>
      </c>
      <c r="AN567" s="43">
        <v>1</v>
      </c>
      <c r="AO567" s="43">
        <v>1</v>
      </c>
      <c r="AP567" s="43">
        <v>1</v>
      </c>
      <c r="AQ567" s="43">
        <v>1</v>
      </c>
      <c r="AR567" s="43">
        <v>1</v>
      </c>
      <c r="AS567" s="43">
        <v>1</v>
      </c>
      <c r="AT567" s="43">
        <v>1</v>
      </c>
      <c r="AU567" s="43">
        <v>1</v>
      </c>
      <c r="AV567" s="43">
        <v>1</v>
      </c>
      <c r="AW567" s="43">
        <v>1</v>
      </c>
      <c r="AX567" s="43">
        <v>1</v>
      </c>
      <c r="AY567" s="43">
        <v>1</v>
      </c>
      <c r="AZ567" s="43">
        <v>1</v>
      </c>
      <c r="BA567" s="43">
        <v>1</v>
      </c>
      <c r="BB567" s="43">
        <v>1</v>
      </c>
      <c r="BC567" s="43">
        <v>1</v>
      </c>
      <c r="BD567" s="43">
        <v>1</v>
      </c>
      <c r="BE567" s="43">
        <v>1</v>
      </c>
      <c r="BF567" s="43">
        <v>1</v>
      </c>
      <c r="BG567" s="43">
        <v>1</v>
      </c>
      <c r="BH567" s="43">
        <v>1</v>
      </c>
      <c r="BI567" s="43">
        <v>1</v>
      </c>
      <c r="BJ567" s="43">
        <v>1</v>
      </c>
      <c r="BK567" s="43">
        <v>1</v>
      </c>
      <c r="BL567" s="43">
        <v>1</v>
      </c>
      <c r="BM567" s="43">
        <v>1</v>
      </c>
      <c r="BN567" s="43">
        <v>1</v>
      </c>
      <c r="BO567" s="43">
        <v>1</v>
      </c>
      <c r="BP567" s="43">
        <v>1</v>
      </c>
      <c r="BQ567" s="43">
        <v>1</v>
      </c>
      <c r="BR567" s="43">
        <v>1</v>
      </c>
      <c r="BS567" s="43">
        <v>1</v>
      </c>
      <c r="BT567" s="43">
        <v>1</v>
      </c>
      <c r="BU567" s="43">
        <v>1</v>
      </c>
      <c r="BV567" s="43"/>
      <c r="BW567" s="43"/>
      <c r="BX567" s="43">
        <v>1</v>
      </c>
      <c r="BY567" s="43"/>
    </row>
    <row r="568" spans="1:77">
      <c r="A568" s="42" t="s">
        <v>445</v>
      </c>
      <c r="B568" s="43">
        <v>1</v>
      </c>
      <c r="C568" s="43">
        <v>1</v>
      </c>
      <c r="D568" s="43">
        <v>1</v>
      </c>
      <c r="E568" s="43">
        <v>1</v>
      </c>
      <c r="F568" s="43">
        <v>1</v>
      </c>
      <c r="G568" s="44">
        <v>1</v>
      </c>
      <c r="H568" s="43">
        <v>1</v>
      </c>
      <c r="I568" s="43">
        <v>1</v>
      </c>
      <c r="J568" s="43">
        <v>1</v>
      </c>
      <c r="K568" s="43">
        <v>1</v>
      </c>
      <c r="L568" s="43">
        <v>1</v>
      </c>
      <c r="M568" s="43">
        <v>1</v>
      </c>
      <c r="N568" s="43">
        <v>1</v>
      </c>
      <c r="O568" s="43">
        <v>1</v>
      </c>
      <c r="P568" s="43">
        <v>1</v>
      </c>
      <c r="Q568" s="45">
        <v>1</v>
      </c>
      <c r="R568" s="43">
        <v>1</v>
      </c>
      <c r="S568" s="43">
        <v>1</v>
      </c>
      <c r="T568" s="43">
        <v>1</v>
      </c>
      <c r="U568" s="43">
        <v>1</v>
      </c>
      <c r="V568" s="43">
        <v>1</v>
      </c>
      <c r="W568" s="45">
        <v>1</v>
      </c>
      <c r="X568" s="43">
        <v>1</v>
      </c>
      <c r="Y568" s="43">
        <v>1</v>
      </c>
      <c r="Z568" s="43">
        <v>1</v>
      </c>
      <c r="AA568" s="43">
        <v>1</v>
      </c>
      <c r="AB568" s="43">
        <v>1</v>
      </c>
      <c r="AC568" s="43">
        <v>1</v>
      </c>
      <c r="AD568" s="43">
        <v>1</v>
      </c>
      <c r="AE568" s="43">
        <v>1</v>
      </c>
      <c r="AF568" s="43">
        <v>1</v>
      </c>
      <c r="AG568" s="43">
        <v>1</v>
      </c>
      <c r="AH568" s="43">
        <v>1</v>
      </c>
      <c r="AI568" s="43">
        <v>1</v>
      </c>
      <c r="AJ568" s="43">
        <v>1</v>
      </c>
      <c r="AK568" s="43">
        <v>1</v>
      </c>
      <c r="AL568" s="43">
        <v>1</v>
      </c>
      <c r="AM568" s="43">
        <v>1</v>
      </c>
      <c r="AN568" s="43">
        <v>1</v>
      </c>
      <c r="AO568" s="43">
        <v>1</v>
      </c>
      <c r="AP568" s="43">
        <v>1</v>
      </c>
      <c r="AQ568" s="43">
        <v>1</v>
      </c>
      <c r="AR568" s="43">
        <v>1</v>
      </c>
      <c r="AS568" s="43">
        <v>1</v>
      </c>
      <c r="AT568" s="43">
        <v>1</v>
      </c>
      <c r="AU568" s="43">
        <v>1</v>
      </c>
      <c r="AV568" s="43">
        <v>1</v>
      </c>
      <c r="AW568" s="43">
        <v>1</v>
      </c>
      <c r="AX568" s="43">
        <v>1</v>
      </c>
      <c r="AY568" s="43">
        <v>1</v>
      </c>
      <c r="AZ568" s="43">
        <v>1</v>
      </c>
      <c r="BA568" s="43">
        <v>1</v>
      </c>
      <c r="BB568" s="43">
        <v>1</v>
      </c>
      <c r="BC568" s="43">
        <v>1</v>
      </c>
      <c r="BD568" s="43">
        <v>1</v>
      </c>
      <c r="BE568" s="43">
        <v>1</v>
      </c>
      <c r="BF568" s="43">
        <v>1</v>
      </c>
      <c r="BG568" s="43">
        <v>1</v>
      </c>
      <c r="BH568" s="43">
        <v>1</v>
      </c>
      <c r="BI568" s="43">
        <v>1</v>
      </c>
      <c r="BJ568" s="43">
        <v>1</v>
      </c>
      <c r="BK568" s="43">
        <v>1</v>
      </c>
      <c r="BL568" s="43">
        <v>1</v>
      </c>
      <c r="BM568" s="43">
        <v>1</v>
      </c>
      <c r="BN568" s="43">
        <v>1</v>
      </c>
      <c r="BO568" s="43">
        <v>1</v>
      </c>
      <c r="BP568" s="43">
        <v>1</v>
      </c>
      <c r="BQ568" s="43">
        <v>1</v>
      </c>
      <c r="BR568" s="43">
        <v>1</v>
      </c>
      <c r="BS568" s="43">
        <v>1</v>
      </c>
      <c r="BT568" s="43">
        <v>1</v>
      </c>
      <c r="BU568" s="43">
        <v>1</v>
      </c>
      <c r="BV568" s="43">
        <v>1</v>
      </c>
      <c r="BW568" s="43">
        <v>1</v>
      </c>
      <c r="BX568" s="43">
        <v>1</v>
      </c>
      <c r="BY568" s="43">
        <v>1</v>
      </c>
    </row>
    <row r="569" spans="1:77">
      <c r="A569" s="42" t="s">
        <v>446</v>
      </c>
      <c r="B569" s="43"/>
      <c r="C569" s="43">
        <v>1</v>
      </c>
      <c r="D569" s="43">
        <v>1</v>
      </c>
      <c r="E569" s="43"/>
      <c r="F569" s="43"/>
      <c r="G569" s="43"/>
      <c r="H569" s="43"/>
      <c r="I569" s="43"/>
      <c r="J569" s="43"/>
      <c r="K569" s="43"/>
      <c r="L569" s="43"/>
      <c r="M569" s="43">
        <v>1</v>
      </c>
      <c r="N569" s="43"/>
      <c r="O569" s="43"/>
      <c r="P569" s="43"/>
      <c r="Q569" s="45">
        <v>1</v>
      </c>
      <c r="R569" s="43"/>
      <c r="S569" s="43">
        <v>1</v>
      </c>
      <c r="T569" s="43">
        <v>1</v>
      </c>
      <c r="U569" s="43"/>
      <c r="V569" s="43"/>
      <c r="W569" s="45">
        <v>1</v>
      </c>
      <c r="X569" s="43"/>
      <c r="Y569" s="43"/>
      <c r="Z569" s="43"/>
      <c r="AA569" s="43"/>
      <c r="AB569" s="43">
        <v>1</v>
      </c>
      <c r="AC569" s="43"/>
      <c r="AD569" s="43"/>
      <c r="AE569" s="43"/>
      <c r="AF569" s="43"/>
      <c r="AG569" s="43">
        <v>1</v>
      </c>
      <c r="AH569" s="43">
        <v>1</v>
      </c>
      <c r="AI569" s="43"/>
      <c r="AJ569" s="43"/>
      <c r="AK569" s="43"/>
      <c r="AL569" s="43"/>
      <c r="AM569" s="43"/>
      <c r="AN569" s="43"/>
      <c r="AO569" s="43">
        <v>1</v>
      </c>
      <c r="AP569" s="43"/>
      <c r="AQ569" s="43"/>
      <c r="AR569" s="43"/>
      <c r="AS569" s="43">
        <v>0.78</v>
      </c>
      <c r="AT569" s="43"/>
      <c r="AU569" s="43"/>
      <c r="AV569" s="43"/>
      <c r="AW569" s="43"/>
      <c r="AX569" s="43"/>
      <c r="AY569" s="43"/>
      <c r="AZ569" s="43"/>
      <c r="BA569" s="43"/>
      <c r="BB569" s="43"/>
      <c r="BC569" s="43">
        <v>1</v>
      </c>
      <c r="BD569" s="43">
        <v>1</v>
      </c>
      <c r="BE569" s="43"/>
      <c r="BF569" s="43">
        <v>1</v>
      </c>
      <c r="BG569" s="43"/>
      <c r="BH569" s="43"/>
      <c r="BI569" s="43">
        <v>0.6</v>
      </c>
      <c r="BJ569" s="43"/>
      <c r="BK569" s="43">
        <v>1</v>
      </c>
      <c r="BL569" s="43"/>
      <c r="BM569" s="43"/>
      <c r="BN569" s="43"/>
      <c r="BO569" s="43"/>
      <c r="BP569" s="43"/>
      <c r="BQ569" s="43"/>
      <c r="BR569" s="43"/>
      <c r="BS569" s="43"/>
      <c r="BT569" s="43"/>
      <c r="BU569" s="43"/>
      <c r="BV569" s="43"/>
      <c r="BW569" s="43"/>
      <c r="BX569" s="43"/>
      <c r="BY569" s="43"/>
    </row>
    <row r="570" spans="1:77">
      <c r="A570" s="42" t="s">
        <v>447</v>
      </c>
      <c r="B570" s="43"/>
      <c r="C570" s="43">
        <v>1</v>
      </c>
      <c r="D570" s="43">
        <v>1</v>
      </c>
      <c r="E570" s="43"/>
      <c r="F570" s="43">
        <v>1</v>
      </c>
      <c r="G570" s="43">
        <v>1</v>
      </c>
      <c r="H570" s="43"/>
      <c r="I570" s="43">
        <v>1</v>
      </c>
      <c r="J570" s="43"/>
      <c r="K570" s="43">
        <v>1</v>
      </c>
      <c r="L570" s="43"/>
      <c r="M570" s="43"/>
      <c r="N570" s="43"/>
      <c r="O570" s="43">
        <v>1</v>
      </c>
      <c r="P570" s="43"/>
      <c r="Q570" s="45">
        <v>1</v>
      </c>
      <c r="R570" s="43"/>
      <c r="S570" s="43"/>
      <c r="T570" s="43"/>
      <c r="U570" s="43"/>
      <c r="V570" s="43"/>
      <c r="W570" s="45">
        <v>1</v>
      </c>
      <c r="X570" s="43"/>
      <c r="Y570" s="43"/>
      <c r="Z570" s="43">
        <v>1</v>
      </c>
      <c r="AA570" s="43"/>
      <c r="AB570" s="43"/>
      <c r="AC570" s="43"/>
      <c r="AD570" s="43"/>
      <c r="AE570" s="43"/>
      <c r="AF570" s="43"/>
      <c r="AG570" s="43"/>
      <c r="AH570" s="43"/>
      <c r="AI570" s="43"/>
      <c r="AJ570" s="43"/>
      <c r="AK570" s="43"/>
      <c r="AL570" s="43"/>
      <c r="AM570" s="43"/>
      <c r="AN570" s="43"/>
      <c r="AO570" s="43"/>
      <c r="AP570" s="43"/>
      <c r="AQ570" s="43">
        <v>1</v>
      </c>
      <c r="AR570" s="43"/>
      <c r="AS570" s="43">
        <v>1</v>
      </c>
      <c r="AT570" s="43"/>
      <c r="AU570" s="43"/>
      <c r="AV570" s="43"/>
      <c r="AW570" s="43">
        <v>1</v>
      </c>
      <c r="AX570" s="43"/>
      <c r="AY570" s="43"/>
      <c r="AZ570" s="43"/>
      <c r="BA570" s="43"/>
      <c r="BB570" s="43"/>
      <c r="BC570" s="43">
        <v>1</v>
      </c>
      <c r="BD570" s="43"/>
      <c r="BE570" s="43"/>
      <c r="BF570" s="43"/>
      <c r="BG570" s="43"/>
      <c r="BH570" s="43"/>
      <c r="BI570" s="43"/>
      <c r="BJ570" s="43"/>
      <c r="BK570" s="43"/>
      <c r="BL570" s="43"/>
      <c r="BM570" s="43"/>
      <c r="BN570" s="43"/>
      <c r="BO570" s="43"/>
      <c r="BP570" s="43"/>
      <c r="BQ570" s="43"/>
      <c r="BR570" s="43"/>
      <c r="BS570" s="43">
        <v>1</v>
      </c>
      <c r="BT570" s="43"/>
      <c r="BU570" s="43"/>
      <c r="BV570" s="43"/>
      <c r="BW570" s="43"/>
      <c r="BX570" s="43"/>
      <c r="BY570" s="43"/>
    </row>
    <row r="571" spans="1:77">
      <c r="A571" s="42" t="s">
        <v>448</v>
      </c>
      <c r="B571" s="43">
        <v>1</v>
      </c>
      <c r="C571" s="43">
        <v>1</v>
      </c>
      <c r="D571" s="43">
        <v>1</v>
      </c>
      <c r="E571" s="43"/>
      <c r="F571" s="43">
        <v>1</v>
      </c>
      <c r="G571" s="43">
        <v>1</v>
      </c>
      <c r="H571" s="43">
        <v>1</v>
      </c>
      <c r="I571" s="43">
        <v>1</v>
      </c>
      <c r="J571" s="43">
        <v>4.7800000000000002E-2</v>
      </c>
      <c r="K571" s="43">
        <v>1</v>
      </c>
      <c r="L571" s="43">
        <v>1</v>
      </c>
      <c r="M571" s="43">
        <v>1</v>
      </c>
      <c r="N571" s="43"/>
      <c r="O571" s="43">
        <v>1</v>
      </c>
      <c r="P571" s="43">
        <v>0.01</v>
      </c>
      <c r="Q571" s="45">
        <v>1</v>
      </c>
      <c r="R571" s="43"/>
      <c r="S571" s="43">
        <v>1</v>
      </c>
      <c r="T571" s="43"/>
      <c r="U571" s="43"/>
      <c r="V571" s="43"/>
      <c r="W571" s="45">
        <v>1</v>
      </c>
      <c r="X571" s="43"/>
      <c r="Y571" s="43">
        <v>1</v>
      </c>
      <c r="Z571" s="43">
        <v>1</v>
      </c>
      <c r="AA571" s="43"/>
      <c r="AB571" s="43">
        <v>1</v>
      </c>
      <c r="AC571" s="43"/>
      <c r="AD571" s="43"/>
      <c r="AE571" s="43"/>
      <c r="AF571" s="43"/>
      <c r="AG571" s="43">
        <v>1</v>
      </c>
      <c r="AH571" s="43">
        <v>1</v>
      </c>
      <c r="AI571" s="43"/>
      <c r="AJ571" s="43">
        <v>1</v>
      </c>
      <c r="AK571" s="43"/>
      <c r="AL571" s="43"/>
      <c r="AM571" s="43"/>
      <c r="AN571" s="43"/>
      <c r="AO571" s="43">
        <v>1</v>
      </c>
      <c r="AP571" s="43">
        <v>1</v>
      </c>
      <c r="AQ571" s="43">
        <v>1</v>
      </c>
      <c r="AR571" s="43">
        <v>1</v>
      </c>
      <c r="AS571" s="43">
        <v>1</v>
      </c>
      <c r="AT571" s="43">
        <v>1</v>
      </c>
      <c r="AU571" s="43">
        <v>1</v>
      </c>
      <c r="AV571" s="43">
        <v>1</v>
      </c>
      <c r="AW571" s="43">
        <v>1</v>
      </c>
      <c r="AX571" s="43"/>
      <c r="AY571" s="43">
        <v>1</v>
      </c>
      <c r="AZ571" s="43"/>
      <c r="BA571" s="43"/>
      <c r="BB571" s="43"/>
      <c r="BC571" s="43">
        <v>1</v>
      </c>
      <c r="BD571" s="43">
        <v>1</v>
      </c>
      <c r="BE571" s="43">
        <v>0.17</v>
      </c>
      <c r="BF571" s="43">
        <v>1</v>
      </c>
      <c r="BG571" s="43"/>
      <c r="BH571" s="43"/>
      <c r="BI571" s="43">
        <v>1</v>
      </c>
      <c r="BJ571" s="43">
        <v>1</v>
      </c>
      <c r="BK571" s="43"/>
      <c r="BL571" s="43"/>
      <c r="BM571" s="43"/>
      <c r="BN571" s="43"/>
      <c r="BO571" s="43"/>
      <c r="BP571" s="43"/>
      <c r="BQ571" s="43"/>
      <c r="BR571" s="43"/>
      <c r="BS571" s="43"/>
      <c r="BT571" s="43"/>
      <c r="BU571" s="43"/>
      <c r="BV571" s="43"/>
      <c r="BW571" s="43"/>
      <c r="BX571" s="43"/>
      <c r="BY571" s="43"/>
    </row>
    <row r="572" spans="1:77">
      <c r="A572" s="42" t="s">
        <v>449</v>
      </c>
      <c r="B572" s="43">
        <v>1</v>
      </c>
      <c r="C572" s="43">
        <v>1</v>
      </c>
      <c r="D572" s="43">
        <v>1</v>
      </c>
      <c r="E572" s="43">
        <v>1</v>
      </c>
      <c r="F572" s="43">
        <v>1</v>
      </c>
      <c r="G572" s="43"/>
      <c r="H572" s="43">
        <v>1</v>
      </c>
      <c r="I572" s="43">
        <v>1</v>
      </c>
      <c r="J572" s="43">
        <v>1</v>
      </c>
      <c r="K572" s="43">
        <v>1</v>
      </c>
      <c r="L572" s="43">
        <v>1</v>
      </c>
      <c r="M572" s="43">
        <v>1</v>
      </c>
      <c r="N572" s="43">
        <v>1</v>
      </c>
      <c r="O572" s="43">
        <v>1</v>
      </c>
      <c r="P572" s="43">
        <v>1</v>
      </c>
      <c r="Q572" s="45">
        <v>1</v>
      </c>
      <c r="R572" s="43">
        <v>1</v>
      </c>
      <c r="S572" s="43">
        <v>1</v>
      </c>
      <c r="T572" s="43">
        <v>1</v>
      </c>
      <c r="U572" s="43">
        <v>1</v>
      </c>
      <c r="V572" s="43">
        <v>1</v>
      </c>
      <c r="W572" s="45">
        <v>1</v>
      </c>
      <c r="X572" s="43">
        <v>1</v>
      </c>
      <c r="Y572" s="43">
        <v>1</v>
      </c>
      <c r="Z572" s="43">
        <v>1</v>
      </c>
      <c r="AA572" s="43">
        <v>1</v>
      </c>
      <c r="AB572" s="43">
        <v>1</v>
      </c>
      <c r="AC572" s="43">
        <v>1</v>
      </c>
      <c r="AD572" s="43">
        <v>1</v>
      </c>
      <c r="AE572" s="43">
        <v>1</v>
      </c>
      <c r="AF572" s="43">
        <v>1</v>
      </c>
      <c r="AG572" s="43">
        <v>1</v>
      </c>
      <c r="AH572" s="43">
        <v>1</v>
      </c>
      <c r="AI572" s="43">
        <v>1</v>
      </c>
      <c r="AJ572" s="43">
        <v>1</v>
      </c>
      <c r="AK572" s="43">
        <v>1</v>
      </c>
      <c r="AL572" s="43">
        <v>1</v>
      </c>
      <c r="AM572" s="43">
        <v>1</v>
      </c>
      <c r="AN572" s="43">
        <v>1</v>
      </c>
      <c r="AO572" s="43">
        <v>1</v>
      </c>
      <c r="AP572" s="43">
        <v>1</v>
      </c>
      <c r="AQ572" s="43">
        <v>1</v>
      </c>
      <c r="AR572" s="43">
        <v>1</v>
      </c>
      <c r="AS572" s="43">
        <v>1</v>
      </c>
      <c r="AT572" s="43">
        <v>1</v>
      </c>
      <c r="AU572" s="43">
        <v>1</v>
      </c>
      <c r="AV572" s="43">
        <v>1</v>
      </c>
      <c r="AW572" s="43">
        <v>1</v>
      </c>
      <c r="AX572" s="43">
        <v>1</v>
      </c>
      <c r="AY572" s="43">
        <v>1</v>
      </c>
      <c r="AZ572" s="43">
        <v>1</v>
      </c>
      <c r="BA572" s="43">
        <v>1</v>
      </c>
      <c r="BB572" s="43">
        <v>1</v>
      </c>
      <c r="BC572" s="43">
        <v>1</v>
      </c>
      <c r="BD572" s="43">
        <v>1</v>
      </c>
      <c r="BE572" s="43">
        <v>1</v>
      </c>
      <c r="BF572" s="43">
        <v>1</v>
      </c>
      <c r="BG572" s="43">
        <v>1</v>
      </c>
      <c r="BH572" s="43">
        <v>1</v>
      </c>
      <c r="BI572" s="43">
        <v>1</v>
      </c>
      <c r="BJ572" s="43">
        <v>1</v>
      </c>
      <c r="BK572" s="43">
        <v>1</v>
      </c>
      <c r="BL572" s="43">
        <v>1</v>
      </c>
      <c r="BM572" s="43">
        <v>1</v>
      </c>
      <c r="BN572" s="43">
        <v>1</v>
      </c>
      <c r="BO572" s="43">
        <v>1</v>
      </c>
      <c r="BP572" s="43">
        <v>1</v>
      </c>
      <c r="BQ572" s="43">
        <v>1</v>
      </c>
      <c r="BR572" s="43">
        <v>1</v>
      </c>
      <c r="BS572" s="43">
        <v>1</v>
      </c>
      <c r="BT572" s="43">
        <v>1</v>
      </c>
      <c r="BU572" s="43">
        <v>1</v>
      </c>
      <c r="BV572" s="43">
        <v>1</v>
      </c>
      <c r="BW572" s="43">
        <v>1</v>
      </c>
      <c r="BX572" s="43">
        <v>1</v>
      </c>
      <c r="BY572" s="43">
        <v>1</v>
      </c>
    </row>
    <row r="573" spans="1:77">
      <c r="A573" s="42" t="s">
        <v>450</v>
      </c>
      <c r="B573" s="43">
        <v>1</v>
      </c>
      <c r="C573" s="43">
        <v>1</v>
      </c>
      <c r="D573" s="43">
        <v>1</v>
      </c>
      <c r="E573" s="43">
        <v>1</v>
      </c>
      <c r="F573" s="43">
        <v>1</v>
      </c>
      <c r="G573" s="43"/>
      <c r="H573" s="43">
        <v>1</v>
      </c>
      <c r="I573" s="43">
        <v>1</v>
      </c>
      <c r="J573" s="43">
        <v>1</v>
      </c>
      <c r="K573" s="43">
        <v>1</v>
      </c>
      <c r="L573" s="43">
        <v>1</v>
      </c>
      <c r="M573" s="43">
        <v>1</v>
      </c>
      <c r="N573" s="43">
        <v>1</v>
      </c>
      <c r="O573" s="43">
        <v>1</v>
      </c>
      <c r="P573" s="43">
        <v>1</v>
      </c>
      <c r="Q573" s="45">
        <v>1</v>
      </c>
      <c r="R573" s="43">
        <v>1</v>
      </c>
      <c r="S573" s="43">
        <v>1</v>
      </c>
      <c r="T573" s="43">
        <v>1</v>
      </c>
      <c r="U573" s="43">
        <v>1</v>
      </c>
      <c r="V573" s="43">
        <v>1</v>
      </c>
      <c r="W573" s="45">
        <v>1</v>
      </c>
      <c r="X573" s="43">
        <v>1</v>
      </c>
      <c r="Y573" s="43">
        <v>1</v>
      </c>
      <c r="Z573" s="43">
        <v>1</v>
      </c>
      <c r="AA573" s="43">
        <v>1</v>
      </c>
      <c r="AB573" s="43">
        <v>1</v>
      </c>
      <c r="AC573" s="43">
        <v>1</v>
      </c>
      <c r="AD573" s="43">
        <v>1</v>
      </c>
      <c r="AE573" s="43">
        <v>1</v>
      </c>
      <c r="AF573" s="43">
        <v>1</v>
      </c>
      <c r="AG573" s="43">
        <v>1</v>
      </c>
      <c r="AH573" s="43">
        <v>1</v>
      </c>
      <c r="AI573" s="43">
        <v>1</v>
      </c>
      <c r="AJ573" s="43">
        <v>1</v>
      </c>
      <c r="AK573" s="43">
        <v>1</v>
      </c>
      <c r="AL573" s="43">
        <v>1</v>
      </c>
      <c r="AM573" s="43">
        <v>1</v>
      </c>
      <c r="AN573" s="43">
        <v>1</v>
      </c>
      <c r="AO573" s="43">
        <v>1</v>
      </c>
      <c r="AP573" s="43">
        <v>1</v>
      </c>
      <c r="AQ573" s="43">
        <v>1</v>
      </c>
      <c r="AR573" s="43">
        <v>1</v>
      </c>
      <c r="AS573" s="43">
        <v>1</v>
      </c>
      <c r="AT573" s="43">
        <v>1</v>
      </c>
      <c r="AU573" s="43">
        <v>1</v>
      </c>
      <c r="AV573" s="43">
        <v>1</v>
      </c>
      <c r="AW573" s="43">
        <v>1</v>
      </c>
      <c r="AX573" s="43">
        <v>1</v>
      </c>
      <c r="AY573" s="43">
        <v>1</v>
      </c>
      <c r="AZ573" s="43">
        <v>1</v>
      </c>
      <c r="BA573" s="43">
        <v>1</v>
      </c>
      <c r="BB573" s="43">
        <v>1</v>
      </c>
      <c r="BC573" s="43">
        <v>1</v>
      </c>
      <c r="BD573" s="43">
        <v>1</v>
      </c>
      <c r="BE573" s="43">
        <v>1</v>
      </c>
      <c r="BF573" s="43">
        <v>1</v>
      </c>
      <c r="BG573" s="43">
        <v>1</v>
      </c>
      <c r="BH573" s="43">
        <v>1</v>
      </c>
      <c r="BI573" s="43">
        <v>1</v>
      </c>
      <c r="BJ573" s="43">
        <v>1</v>
      </c>
      <c r="BK573" s="43">
        <v>1</v>
      </c>
      <c r="BL573" s="43">
        <v>1</v>
      </c>
      <c r="BM573" s="43">
        <v>1</v>
      </c>
      <c r="BN573" s="43">
        <v>1</v>
      </c>
      <c r="BO573" s="43">
        <v>1</v>
      </c>
      <c r="BP573" s="43">
        <v>1</v>
      </c>
      <c r="BQ573" s="43">
        <v>1</v>
      </c>
      <c r="BR573" s="43">
        <v>1</v>
      </c>
      <c r="BS573" s="43">
        <v>1</v>
      </c>
      <c r="BT573" s="43">
        <v>1</v>
      </c>
      <c r="BU573" s="43">
        <v>1</v>
      </c>
      <c r="BV573" s="43">
        <v>1</v>
      </c>
      <c r="BW573" s="43">
        <v>1</v>
      </c>
      <c r="BX573" s="43">
        <v>1</v>
      </c>
      <c r="BY573" s="43">
        <v>1</v>
      </c>
    </row>
    <row r="574" spans="1:77">
      <c r="A574" s="42" t="s">
        <v>451</v>
      </c>
      <c r="B574" s="43">
        <v>1</v>
      </c>
      <c r="C574" s="43">
        <v>1</v>
      </c>
      <c r="D574" s="43">
        <v>1</v>
      </c>
      <c r="E574" s="43">
        <v>1</v>
      </c>
      <c r="F574" s="43">
        <v>1</v>
      </c>
      <c r="G574" s="43"/>
      <c r="H574" s="43">
        <v>1</v>
      </c>
      <c r="I574" s="43">
        <v>1</v>
      </c>
      <c r="J574" s="43">
        <v>1</v>
      </c>
      <c r="K574" s="43">
        <v>1</v>
      </c>
      <c r="L574" s="43">
        <v>1</v>
      </c>
      <c r="M574" s="43">
        <v>1</v>
      </c>
      <c r="N574" s="43">
        <v>1</v>
      </c>
      <c r="O574" s="43">
        <v>1</v>
      </c>
      <c r="P574" s="43">
        <v>1</v>
      </c>
      <c r="Q574" s="45">
        <v>1</v>
      </c>
      <c r="R574" s="43">
        <v>1</v>
      </c>
      <c r="S574" s="43">
        <v>1</v>
      </c>
      <c r="T574" s="43">
        <v>1</v>
      </c>
      <c r="U574" s="43">
        <v>1</v>
      </c>
      <c r="V574" s="43">
        <v>1</v>
      </c>
      <c r="W574" s="45">
        <v>1</v>
      </c>
      <c r="X574" s="43">
        <v>1</v>
      </c>
      <c r="Y574" s="43">
        <v>1</v>
      </c>
      <c r="Z574" s="43">
        <v>1</v>
      </c>
      <c r="AA574" s="43">
        <v>1</v>
      </c>
      <c r="AB574" s="43">
        <v>1</v>
      </c>
      <c r="AC574" s="43">
        <v>1</v>
      </c>
      <c r="AD574" s="43">
        <v>1</v>
      </c>
      <c r="AE574" s="43">
        <v>1</v>
      </c>
      <c r="AF574" s="43">
        <v>1</v>
      </c>
      <c r="AG574" s="43">
        <v>1</v>
      </c>
      <c r="AH574" s="43">
        <v>1</v>
      </c>
      <c r="AI574" s="43">
        <v>1</v>
      </c>
      <c r="AJ574" s="43">
        <v>1</v>
      </c>
      <c r="AK574" s="43">
        <v>1</v>
      </c>
      <c r="AL574" s="43">
        <v>1</v>
      </c>
      <c r="AM574" s="43">
        <v>1</v>
      </c>
      <c r="AN574" s="43">
        <v>1</v>
      </c>
      <c r="AO574" s="43">
        <v>1</v>
      </c>
      <c r="AP574" s="43">
        <v>1</v>
      </c>
      <c r="AQ574" s="43">
        <v>1</v>
      </c>
      <c r="AR574" s="43">
        <v>1</v>
      </c>
      <c r="AS574" s="43">
        <v>1</v>
      </c>
      <c r="AT574" s="43">
        <v>1</v>
      </c>
      <c r="AU574" s="43">
        <v>1</v>
      </c>
      <c r="AV574" s="43">
        <v>1</v>
      </c>
      <c r="AW574" s="43">
        <v>1</v>
      </c>
      <c r="AX574" s="43">
        <v>1</v>
      </c>
      <c r="AY574" s="43">
        <v>1</v>
      </c>
      <c r="AZ574" s="43">
        <v>1</v>
      </c>
      <c r="BA574" s="43">
        <v>1</v>
      </c>
      <c r="BB574" s="43">
        <v>1</v>
      </c>
      <c r="BC574" s="43">
        <v>1</v>
      </c>
      <c r="BD574" s="43">
        <v>1</v>
      </c>
      <c r="BE574" s="43">
        <v>1</v>
      </c>
      <c r="BF574" s="43">
        <v>1</v>
      </c>
      <c r="BG574" s="43">
        <v>1</v>
      </c>
      <c r="BH574" s="43">
        <v>1</v>
      </c>
      <c r="BI574" s="43">
        <v>1</v>
      </c>
      <c r="BJ574" s="43">
        <v>1</v>
      </c>
      <c r="BK574" s="43">
        <v>1</v>
      </c>
      <c r="BL574" s="43">
        <v>1</v>
      </c>
      <c r="BM574" s="43">
        <v>1</v>
      </c>
      <c r="BN574" s="43">
        <v>1</v>
      </c>
      <c r="BO574" s="43">
        <v>1</v>
      </c>
      <c r="BP574" s="43">
        <v>1</v>
      </c>
      <c r="BQ574" s="43">
        <v>1</v>
      </c>
      <c r="BR574" s="43">
        <v>1</v>
      </c>
      <c r="BS574" s="43">
        <v>1</v>
      </c>
      <c r="BT574" s="43">
        <v>1</v>
      </c>
      <c r="BU574" s="43">
        <v>1</v>
      </c>
      <c r="BV574" s="43">
        <v>1</v>
      </c>
      <c r="BW574" s="43">
        <v>1</v>
      </c>
      <c r="BX574" s="43">
        <v>1</v>
      </c>
      <c r="BY574" s="43">
        <v>1</v>
      </c>
    </row>
    <row r="575" spans="1:77">
      <c r="A575" s="42" t="s">
        <v>452</v>
      </c>
      <c r="B575" s="43"/>
      <c r="C575" s="43">
        <v>1</v>
      </c>
      <c r="D575" s="43">
        <v>1</v>
      </c>
      <c r="E575" s="43"/>
      <c r="F575" s="43"/>
      <c r="G575" s="43"/>
      <c r="H575" s="43"/>
      <c r="I575" s="43"/>
      <c r="J575" s="43"/>
      <c r="K575" s="43"/>
      <c r="L575" s="43"/>
      <c r="M575" s="43"/>
      <c r="N575" s="43"/>
      <c r="O575" s="43"/>
      <c r="P575" s="43"/>
      <c r="Q575" s="45">
        <v>1</v>
      </c>
      <c r="R575" s="43"/>
      <c r="S575" s="43"/>
      <c r="T575" s="43"/>
      <c r="U575" s="43"/>
      <c r="V575" s="43"/>
      <c r="W575" s="45">
        <v>1</v>
      </c>
      <c r="X575" s="43"/>
      <c r="Y575" s="43"/>
      <c r="Z575" s="43"/>
      <c r="AA575" s="43"/>
      <c r="AB575" s="43"/>
      <c r="AC575" s="43"/>
      <c r="AD575" s="43"/>
      <c r="AE575" s="43"/>
      <c r="AF575" s="43"/>
      <c r="AG575" s="43"/>
      <c r="AH575" s="43"/>
      <c r="AI575" s="43"/>
      <c r="AJ575" s="43"/>
      <c r="AK575" s="43"/>
      <c r="AL575" s="43"/>
      <c r="AM575" s="43"/>
      <c r="AN575" s="43"/>
      <c r="AO575" s="43"/>
      <c r="AP575" s="43"/>
      <c r="AQ575" s="43"/>
      <c r="AR575" s="43"/>
      <c r="AS575" s="43"/>
      <c r="AT575" s="43"/>
      <c r="AU575" s="43"/>
      <c r="AV575" s="43"/>
      <c r="AW575" s="43"/>
      <c r="AX575" s="43"/>
      <c r="AY575" s="43"/>
      <c r="AZ575" s="43"/>
      <c r="BA575" s="43"/>
      <c r="BB575" s="43"/>
      <c r="BC575" s="43">
        <v>1</v>
      </c>
      <c r="BD575" s="43">
        <v>1</v>
      </c>
      <c r="BE575" s="43"/>
      <c r="BF575" s="43">
        <v>1</v>
      </c>
      <c r="BG575" s="43"/>
      <c r="BH575" s="43"/>
      <c r="BI575" s="43"/>
      <c r="BJ575" s="43"/>
      <c r="BK575" s="43"/>
      <c r="BL575" s="43"/>
      <c r="BM575" s="43"/>
      <c r="BN575" s="43"/>
      <c r="BO575" s="43"/>
      <c r="BP575" s="43"/>
      <c r="BQ575" s="43"/>
      <c r="BR575" s="43"/>
      <c r="BS575" s="43"/>
      <c r="BT575" s="43"/>
      <c r="BU575" s="43"/>
      <c r="BV575" s="43"/>
      <c r="BW575" s="43"/>
      <c r="BX575" s="43"/>
      <c r="BY575" s="43"/>
    </row>
    <row r="576" spans="1:77">
      <c r="A576" s="42" t="s">
        <v>453</v>
      </c>
      <c r="B576" s="43">
        <v>1</v>
      </c>
      <c r="C576" s="43">
        <v>1</v>
      </c>
      <c r="D576" s="43">
        <v>1</v>
      </c>
      <c r="E576" s="43">
        <v>1</v>
      </c>
      <c r="F576" s="43">
        <v>1</v>
      </c>
      <c r="G576" s="43"/>
      <c r="H576" s="43">
        <v>1</v>
      </c>
      <c r="I576" s="43">
        <v>1</v>
      </c>
      <c r="J576" s="43">
        <v>1</v>
      </c>
      <c r="K576" s="43">
        <v>1</v>
      </c>
      <c r="L576" s="43">
        <v>1</v>
      </c>
      <c r="M576" s="43">
        <v>1</v>
      </c>
      <c r="N576" s="43">
        <v>1</v>
      </c>
      <c r="O576" s="43">
        <v>1</v>
      </c>
      <c r="P576" s="43">
        <v>1</v>
      </c>
      <c r="Q576" s="45">
        <v>1</v>
      </c>
      <c r="R576" s="43">
        <v>1</v>
      </c>
      <c r="S576" s="43">
        <v>1</v>
      </c>
      <c r="T576" s="43">
        <v>1</v>
      </c>
      <c r="U576" s="43">
        <v>1</v>
      </c>
      <c r="V576" s="43">
        <v>1</v>
      </c>
      <c r="W576" s="45">
        <v>1</v>
      </c>
      <c r="X576" s="43">
        <v>1</v>
      </c>
      <c r="Y576" s="43">
        <v>1</v>
      </c>
      <c r="Z576" s="43">
        <v>1</v>
      </c>
      <c r="AA576" s="43">
        <v>1</v>
      </c>
      <c r="AB576" s="43">
        <v>1</v>
      </c>
      <c r="AC576" s="43">
        <v>1</v>
      </c>
      <c r="AD576" s="43">
        <v>1</v>
      </c>
      <c r="AE576" s="43">
        <v>1</v>
      </c>
      <c r="AF576" s="43">
        <v>1</v>
      </c>
      <c r="AG576" s="43">
        <v>1</v>
      </c>
      <c r="AH576" s="43">
        <v>1</v>
      </c>
      <c r="AI576" s="43">
        <v>1</v>
      </c>
      <c r="AJ576" s="43">
        <v>1</v>
      </c>
      <c r="AK576" s="43">
        <v>1</v>
      </c>
      <c r="AL576" s="43">
        <v>1</v>
      </c>
      <c r="AM576" s="43">
        <v>1</v>
      </c>
      <c r="AN576" s="43">
        <v>1</v>
      </c>
      <c r="AO576" s="43">
        <v>1</v>
      </c>
      <c r="AP576" s="43">
        <v>1</v>
      </c>
      <c r="AQ576" s="43">
        <v>1</v>
      </c>
      <c r="AR576" s="43">
        <v>1</v>
      </c>
      <c r="AS576" s="43">
        <v>1</v>
      </c>
      <c r="AT576" s="43">
        <v>1</v>
      </c>
      <c r="AU576" s="43">
        <v>1</v>
      </c>
      <c r="AV576" s="43">
        <v>1</v>
      </c>
      <c r="AW576" s="43">
        <v>1</v>
      </c>
      <c r="AX576" s="43">
        <v>1</v>
      </c>
      <c r="AY576" s="43">
        <v>1</v>
      </c>
      <c r="AZ576" s="43">
        <v>1</v>
      </c>
      <c r="BA576" s="43">
        <v>1</v>
      </c>
      <c r="BB576" s="43">
        <v>1</v>
      </c>
      <c r="BC576" s="43">
        <v>1</v>
      </c>
      <c r="BD576" s="43">
        <v>1</v>
      </c>
      <c r="BE576" s="43">
        <v>1</v>
      </c>
      <c r="BF576" s="43">
        <v>1</v>
      </c>
      <c r="BG576" s="43">
        <v>1</v>
      </c>
      <c r="BH576" s="43">
        <v>1</v>
      </c>
      <c r="BI576" s="43">
        <v>1</v>
      </c>
      <c r="BJ576" s="43">
        <v>1</v>
      </c>
      <c r="BK576" s="43">
        <v>1</v>
      </c>
      <c r="BL576" s="43">
        <v>1</v>
      </c>
      <c r="BM576" s="43">
        <v>1</v>
      </c>
      <c r="BN576" s="43">
        <v>1</v>
      </c>
      <c r="BO576" s="43">
        <v>1</v>
      </c>
      <c r="BP576" s="43">
        <v>1</v>
      </c>
      <c r="BQ576" s="43">
        <v>1</v>
      </c>
      <c r="BR576" s="43">
        <v>1</v>
      </c>
      <c r="BS576" s="43">
        <v>1</v>
      </c>
      <c r="BT576" s="43">
        <v>1</v>
      </c>
      <c r="BU576" s="43">
        <v>1</v>
      </c>
      <c r="BV576" s="43">
        <v>1</v>
      </c>
      <c r="BW576" s="43">
        <v>1</v>
      </c>
      <c r="BX576" s="43">
        <v>1</v>
      </c>
      <c r="BY576" s="43">
        <v>1</v>
      </c>
    </row>
    <row r="577" spans="1:77">
      <c r="A577" s="42" t="s">
        <v>454</v>
      </c>
      <c r="B577" s="43"/>
      <c r="C577" s="43">
        <v>1</v>
      </c>
      <c r="D577" s="43">
        <v>1</v>
      </c>
      <c r="E577" s="43"/>
      <c r="F577" s="43"/>
      <c r="G577" s="43"/>
      <c r="H577" s="43"/>
      <c r="I577" s="43"/>
      <c r="J577" s="43"/>
      <c r="K577" s="43"/>
      <c r="L577" s="43"/>
      <c r="M577" s="43"/>
      <c r="N577" s="43"/>
      <c r="O577" s="43"/>
      <c r="P577" s="43"/>
      <c r="Q577" s="45">
        <v>1</v>
      </c>
      <c r="R577" s="43"/>
      <c r="S577" s="43"/>
      <c r="T577" s="43"/>
      <c r="U577" s="43"/>
      <c r="V577" s="43">
        <v>1</v>
      </c>
      <c r="W577" s="45">
        <v>1</v>
      </c>
      <c r="X577" s="43"/>
      <c r="Y577" s="43"/>
      <c r="Z577" s="43"/>
      <c r="AA577" s="43"/>
      <c r="AB577" s="43"/>
      <c r="AC577" s="43"/>
      <c r="AD577" s="43"/>
      <c r="AE577" s="43"/>
      <c r="AF577" s="43"/>
      <c r="AG577" s="43"/>
      <c r="AH577" s="43"/>
      <c r="AI577" s="43"/>
      <c r="AJ577" s="43"/>
      <c r="AK577" s="43"/>
      <c r="AL577" s="43"/>
      <c r="AM577" s="43"/>
      <c r="AN577" s="43"/>
      <c r="AO577" s="43"/>
      <c r="AP577" s="43"/>
      <c r="AQ577" s="43"/>
      <c r="AR577" s="43"/>
      <c r="AS577" s="43"/>
      <c r="AT577" s="43"/>
      <c r="AU577" s="43"/>
      <c r="AV577" s="43"/>
      <c r="AW577" s="43"/>
      <c r="AX577" s="43"/>
      <c r="AY577" s="43"/>
      <c r="AZ577" s="43"/>
      <c r="BA577" s="43"/>
      <c r="BB577" s="43"/>
      <c r="BC577" s="43">
        <v>1</v>
      </c>
      <c r="BD577" s="43"/>
      <c r="BE577" s="43"/>
      <c r="BF577" s="43">
        <v>1</v>
      </c>
      <c r="BG577" s="43"/>
      <c r="BH577" s="43"/>
      <c r="BI577" s="43"/>
      <c r="BJ577" s="43"/>
      <c r="BK577" s="43"/>
      <c r="BL577" s="43"/>
      <c r="BM577" s="43"/>
      <c r="BN577" s="43"/>
      <c r="BO577" s="43"/>
      <c r="BP577" s="43"/>
      <c r="BQ577" s="43"/>
      <c r="BR577" s="43"/>
      <c r="BS577" s="43"/>
      <c r="BT577" s="43"/>
      <c r="BU577" s="43"/>
      <c r="BV577" s="43"/>
      <c r="BW577" s="43"/>
      <c r="BX577" s="43"/>
      <c r="BY577" s="43"/>
    </row>
    <row r="578" spans="1:77">
      <c r="A578" s="42" t="s">
        <v>455</v>
      </c>
      <c r="B578" s="43">
        <v>1</v>
      </c>
      <c r="C578" s="43">
        <v>1</v>
      </c>
      <c r="D578" s="43">
        <v>1</v>
      </c>
      <c r="E578" s="43"/>
      <c r="F578" s="43">
        <v>1</v>
      </c>
      <c r="G578" s="43">
        <v>1</v>
      </c>
      <c r="H578" s="43">
        <v>0.60060000000000002</v>
      </c>
      <c r="I578" s="43">
        <v>1</v>
      </c>
      <c r="J578" s="43">
        <v>0.5</v>
      </c>
      <c r="K578" s="43">
        <v>0.54</v>
      </c>
      <c r="L578" s="43">
        <v>1</v>
      </c>
      <c r="M578" s="43"/>
      <c r="N578" s="43">
        <v>1</v>
      </c>
      <c r="O578" s="43"/>
      <c r="P578" s="43">
        <v>1</v>
      </c>
      <c r="Q578" s="45">
        <v>1</v>
      </c>
      <c r="R578" s="43"/>
      <c r="S578" s="43">
        <v>1</v>
      </c>
      <c r="T578" s="43"/>
      <c r="U578" s="43"/>
      <c r="V578" s="43"/>
      <c r="W578" s="45">
        <v>1</v>
      </c>
      <c r="X578" s="43">
        <v>1</v>
      </c>
      <c r="Y578" s="43"/>
      <c r="Z578" s="43">
        <v>0.94</v>
      </c>
      <c r="AA578" s="43">
        <v>0.97640000000000005</v>
      </c>
      <c r="AB578" s="56">
        <v>1</v>
      </c>
      <c r="AC578" s="43"/>
      <c r="AD578" s="43"/>
      <c r="AE578" s="43"/>
      <c r="AF578" s="43"/>
      <c r="AG578" s="43">
        <v>1</v>
      </c>
      <c r="AH578" s="43">
        <v>1</v>
      </c>
      <c r="AI578" s="43"/>
      <c r="AJ578" s="43">
        <v>1</v>
      </c>
      <c r="AK578" s="43"/>
      <c r="AL578" s="43">
        <v>1</v>
      </c>
      <c r="AM578" s="43"/>
      <c r="AN578" s="43"/>
      <c r="AO578" s="43">
        <v>0.64</v>
      </c>
      <c r="AP578" s="43">
        <v>1</v>
      </c>
      <c r="AQ578" s="43">
        <v>1</v>
      </c>
      <c r="AR578" s="43">
        <v>1</v>
      </c>
      <c r="AS578" s="43">
        <v>0.90749999999999997</v>
      </c>
      <c r="AT578" s="43">
        <v>1</v>
      </c>
      <c r="AU578" s="43">
        <v>0.89</v>
      </c>
      <c r="AV578" s="43"/>
      <c r="AW578" s="43">
        <v>1</v>
      </c>
      <c r="AX578" s="43">
        <v>1</v>
      </c>
      <c r="AY578" s="43">
        <v>1</v>
      </c>
      <c r="AZ578" s="43"/>
      <c r="BA578" s="43"/>
      <c r="BB578" s="43"/>
      <c r="BC578" s="43">
        <v>1</v>
      </c>
      <c r="BD578" s="43">
        <v>0.87</v>
      </c>
      <c r="BE578" s="43"/>
      <c r="BF578" s="43">
        <v>1</v>
      </c>
      <c r="BG578" s="43"/>
      <c r="BH578" s="43"/>
      <c r="BI578" s="43">
        <v>1</v>
      </c>
      <c r="BJ578" s="43"/>
      <c r="BK578" s="43"/>
      <c r="BL578" s="43"/>
      <c r="BM578" s="43"/>
      <c r="BN578" s="43"/>
      <c r="BO578" s="43"/>
      <c r="BP578" s="43"/>
      <c r="BQ578" s="43"/>
      <c r="BR578" s="43">
        <v>0.37669999999999998</v>
      </c>
      <c r="BS578" s="43">
        <v>1</v>
      </c>
      <c r="BT578" s="43"/>
      <c r="BU578" s="43"/>
      <c r="BV578" s="43"/>
      <c r="BW578" s="43"/>
      <c r="BX578" s="43"/>
      <c r="BY578" s="43">
        <v>1</v>
      </c>
    </row>
    <row r="579" spans="1:77">
      <c r="A579" s="42" t="s">
        <v>456</v>
      </c>
      <c r="B579" s="43">
        <v>1</v>
      </c>
      <c r="C579" s="43">
        <v>1</v>
      </c>
      <c r="D579" s="43">
        <v>1</v>
      </c>
      <c r="E579" s="43"/>
      <c r="F579" s="43"/>
      <c r="G579" s="43"/>
      <c r="H579" s="43"/>
      <c r="I579" s="43"/>
      <c r="J579" s="43">
        <v>1</v>
      </c>
      <c r="K579" s="43"/>
      <c r="L579" s="43">
        <v>1</v>
      </c>
      <c r="M579" s="43">
        <v>1</v>
      </c>
      <c r="N579" s="43">
        <v>1</v>
      </c>
      <c r="O579" s="43">
        <v>1</v>
      </c>
      <c r="P579" s="43">
        <v>1</v>
      </c>
      <c r="Q579" s="45">
        <v>1</v>
      </c>
      <c r="R579" s="43">
        <v>1</v>
      </c>
      <c r="S579" s="43">
        <v>1</v>
      </c>
      <c r="T579" s="43">
        <v>1</v>
      </c>
      <c r="U579" s="43">
        <v>1</v>
      </c>
      <c r="V579" s="43">
        <v>1</v>
      </c>
      <c r="W579" s="45">
        <v>1</v>
      </c>
      <c r="X579" s="43">
        <v>1</v>
      </c>
      <c r="Y579" s="43">
        <v>1</v>
      </c>
      <c r="Z579" s="43">
        <v>1</v>
      </c>
      <c r="AA579" s="43">
        <v>1</v>
      </c>
      <c r="AB579" s="43">
        <v>1</v>
      </c>
      <c r="AC579" s="43"/>
      <c r="AD579" s="43"/>
      <c r="AE579" s="43"/>
      <c r="AF579" s="43">
        <v>1</v>
      </c>
      <c r="AG579" s="43">
        <v>1</v>
      </c>
      <c r="AH579" s="43">
        <v>1</v>
      </c>
      <c r="AI579" s="43"/>
      <c r="AJ579" s="43">
        <v>1</v>
      </c>
      <c r="AK579" s="43"/>
      <c r="AL579" s="43"/>
      <c r="AM579" s="43"/>
      <c r="AN579" s="43"/>
      <c r="AO579" s="43">
        <v>1</v>
      </c>
      <c r="AP579" s="43">
        <v>1</v>
      </c>
      <c r="AQ579" s="43">
        <v>1</v>
      </c>
      <c r="AR579" s="43">
        <v>1</v>
      </c>
      <c r="AS579" s="43">
        <v>1</v>
      </c>
      <c r="AT579" s="43">
        <v>1</v>
      </c>
      <c r="AU579" s="43">
        <v>1</v>
      </c>
      <c r="AV579" s="43">
        <v>1</v>
      </c>
      <c r="AW579" s="43">
        <v>1</v>
      </c>
      <c r="AX579" s="43">
        <v>1</v>
      </c>
      <c r="AY579" s="43">
        <v>1</v>
      </c>
      <c r="AZ579" s="43"/>
      <c r="BA579" s="43"/>
      <c r="BB579" s="43"/>
      <c r="BC579" s="43">
        <v>1</v>
      </c>
      <c r="BD579" s="43">
        <v>1</v>
      </c>
      <c r="BE579" s="43"/>
      <c r="BF579" s="43"/>
      <c r="BG579" s="43"/>
      <c r="BH579" s="43">
        <v>1</v>
      </c>
      <c r="BI579" s="43">
        <v>1</v>
      </c>
      <c r="BJ579" s="43">
        <v>1</v>
      </c>
      <c r="BK579" s="43">
        <v>1</v>
      </c>
      <c r="BL579" s="43">
        <v>1</v>
      </c>
      <c r="BM579" s="43">
        <v>1</v>
      </c>
      <c r="BN579" s="43"/>
      <c r="BO579" s="43"/>
      <c r="BP579" s="43">
        <v>1</v>
      </c>
      <c r="BQ579" s="43">
        <v>1</v>
      </c>
      <c r="BR579" s="43"/>
      <c r="BS579" s="43"/>
      <c r="BT579" s="43"/>
      <c r="BU579" s="43">
        <v>1</v>
      </c>
      <c r="BV579" s="43"/>
      <c r="BW579" s="43"/>
      <c r="BX579" s="43"/>
      <c r="BY579" s="43"/>
    </row>
    <row r="580" spans="1:77">
      <c r="A580" s="42" t="s">
        <v>457</v>
      </c>
      <c r="B580" s="43"/>
      <c r="C580" s="43">
        <v>1</v>
      </c>
      <c r="D580" s="43">
        <v>1</v>
      </c>
      <c r="E580" s="43"/>
      <c r="F580" s="43"/>
      <c r="G580" s="43">
        <v>1</v>
      </c>
      <c r="H580" s="43"/>
      <c r="I580" s="43"/>
      <c r="J580" s="43"/>
      <c r="K580" s="43"/>
      <c r="L580" s="43">
        <v>1</v>
      </c>
      <c r="M580" s="43"/>
      <c r="N580" s="43">
        <v>1</v>
      </c>
      <c r="O580" s="43">
        <v>1</v>
      </c>
      <c r="P580" s="43"/>
      <c r="Q580" s="45">
        <v>1</v>
      </c>
      <c r="R580" s="43">
        <v>1</v>
      </c>
      <c r="S580" s="43">
        <v>1</v>
      </c>
      <c r="T580" s="43">
        <v>1</v>
      </c>
      <c r="U580" s="43">
        <v>1</v>
      </c>
      <c r="V580" s="43">
        <v>1</v>
      </c>
      <c r="W580" s="45">
        <v>1</v>
      </c>
      <c r="X580" s="43"/>
      <c r="Y580" s="43"/>
      <c r="Z580" s="43">
        <v>1</v>
      </c>
      <c r="AA580" s="43"/>
      <c r="AB580" s="43"/>
      <c r="AC580" s="43"/>
      <c r="AD580" s="43"/>
      <c r="AE580" s="43"/>
      <c r="AF580" s="43"/>
      <c r="AG580" s="43"/>
      <c r="AH580" s="43"/>
      <c r="AI580" s="43"/>
      <c r="AJ580" s="43"/>
      <c r="AK580" s="43"/>
      <c r="AL580" s="43"/>
      <c r="AM580" s="43"/>
      <c r="AN580" s="43"/>
      <c r="AO580" s="43"/>
      <c r="AP580" s="43"/>
      <c r="AQ580" s="43">
        <v>1</v>
      </c>
      <c r="AR580" s="43"/>
      <c r="AS580" s="43"/>
      <c r="AT580" s="43"/>
      <c r="AU580" s="43"/>
      <c r="AV580" s="43"/>
      <c r="AW580" s="43">
        <v>1</v>
      </c>
      <c r="AX580" s="43"/>
      <c r="AY580" s="43"/>
      <c r="AZ580" s="43"/>
      <c r="BA580" s="43"/>
      <c r="BB580" s="43"/>
      <c r="BC580" s="43">
        <v>1</v>
      </c>
      <c r="BD580" s="43">
        <v>1</v>
      </c>
      <c r="BE580" s="43">
        <v>1</v>
      </c>
      <c r="BF580" s="43"/>
      <c r="BG580" s="43"/>
      <c r="BH580" s="43">
        <v>1</v>
      </c>
      <c r="BI580" s="43">
        <v>1</v>
      </c>
      <c r="BJ580" s="43"/>
      <c r="BK580" s="43"/>
      <c r="BL580" s="43">
        <v>1</v>
      </c>
      <c r="BM580" s="43"/>
      <c r="BN580" s="43"/>
      <c r="BO580" s="43"/>
      <c r="BP580" s="43"/>
      <c r="BQ580" s="43"/>
      <c r="BR580" s="43"/>
      <c r="BS580" s="43">
        <v>1</v>
      </c>
      <c r="BT580" s="43"/>
      <c r="BU580" s="43"/>
      <c r="BV580" s="43"/>
      <c r="BW580" s="43"/>
      <c r="BX580" s="43"/>
      <c r="BY580" s="43"/>
    </row>
    <row r="581" spans="1:77">
      <c r="A581" s="42" t="s">
        <v>458</v>
      </c>
      <c r="B581" s="43">
        <v>1</v>
      </c>
      <c r="C581" s="43">
        <v>1</v>
      </c>
      <c r="D581" s="43">
        <v>1</v>
      </c>
      <c r="E581" s="43">
        <v>1</v>
      </c>
      <c r="F581" s="43">
        <v>1</v>
      </c>
      <c r="G581" s="43"/>
      <c r="H581" s="43">
        <v>1</v>
      </c>
      <c r="I581" s="43">
        <v>1</v>
      </c>
      <c r="J581" s="43">
        <v>1</v>
      </c>
      <c r="K581" s="43">
        <v>1</v>
      </c>
      <c r="L581" s="43">
        <v>1</v>
      </c>
      <c r="M581" s="43">
        <v>1</v>
      </c>
      <c r="N581" s="43">
        <v>1</v>
      </c>
      <c r="O581" s="43">
        <v>1</v>
      </c>
      <c r="P581" s="43">
        <v>1</v>
      </c>
      <c r="Q581" s="45">
        <v>1</v>
      </c>
      <c r="R581" s="43">
        <v>1</v>
      </c>
      <c r="S581" s="43">
        <v>1</v>
      </c>
      <c r="T581" s="43">
        <v>1</v>
      </c>
      <c r="U581" s="43">
        <v>1</v>
      </c>
      <c r="V581" s="43">
        <v>1</v>
      </c>
      <c r="W581" s="45">
        <v>1</v>
      </c>
      <c r="X581" s="43">
        <v>1</v>
      </c>
      <c r="Y581" s="43">
        <v>1</v>
      </c>
      <c r="Z581" s="43">
        <v>1</v>
      </c>
      <c r="AA581" s="43">
        <v>1</v>
      </c>
      <c r="AB581" s="43">
        <v>1</v>
      </c>
      <c r="AC581" s="43">
        <v>1</v>
      </c>
      <c r="AD581" s="43">
        <v>1</v>
      </c>
      <c r="AE581" s="43">
        <v>1</v>
      </c>
      <c r="AF581" s="43">
        <v>1</v>
      </c>
      <c r="AG581" s="43">
        <v>1</v>
      </c>
      <c r="AH581" s="43">
        <v>1</v>
      </c>
      <c r="AI581" s="43">
        <v>1</v>
      </c>
      <c r="AJ581" s="43">
        <v>1</v>
      </c>
      <c r="AK581" s="43">
        <v>1</v>
      </c>
      <c r="AL581" s="43">
        <v>1</v>
      </c>
      <c r="AM581" s="43">
        <v>1</v>
      </c>
      <c r="AN581" s="43">
        <v>1</v>
      </c>
      <c r="AO581" s="43">
        <v>1</v>
      </c>
      <c r="AP581" s="43">
        <v>1</v>
      </c>
      <c r="AQ581" s="43">
        <v>1</v>
      </c>
      <c r="AR581" s="43">
        <v>1</v>
      </c>
      <c r="AS581" s="43">
        <v>1</v>
      </c>
      <c r="AT581" s="43">
        <v>1</v>
      </c>
      <c r="AU581" s="43">
        <v>1</v>
      </c>
      <c r="AV581" s="43">
        <v>1</v>
      </c>
      <c r="AW581" s="43">
        <v>1</v>
      </c>
      <c r="AX581" s="43">
        <v>1</v>
      </c>
      <c r="AY581" s="43">
        <v>1</v>
      </c>
      <c r="AZ581" s="43">
        <v>1</v>
      </c>
      <c r="BA581" s="43">
        <v>1</v>
      </c>
      <c r="BB581" s="43">
        <v>1</v>
      </c>
      <c r="BC581" s="43">
        <v>1</v>
      </c>
      <c r="BD581" s="43">
        <v>1</v>
      </c>
      <c r="BE581" s="43">
        <v>1</v>
      </c>
      <c r="BF581" s="43">
        <v>1</v>
      </c>
      <c r="BG581" s="43">
        <v>1</v>
      </c>
      <c r="BH581" s="43">
        <v>1</v>
      </c>
      <c r="BI581" s="43">
        <v>1</v>
      </c>
      <c r="BJ581" s="43">
        <v>1</v>
      </c>
      <c r="BK581" s="43">
        <v>1</v>
      </c>
      <c r="BL581" s="43">
        <v>1</v>
      </c>
      <c r="BM581" s="43">
        <v>1</v>
      </c>
      <c r="BN581" s="43">
        <v>1</v>
      </c>
      <c r="BO581" s="43">
        <v>1</v>
      </c>
      <c r="BP581" s="43">
        <v>1</v>
      </c>
      <c r="BQ581" s="43">
        <v>1</v>
      </c>
      <c r="BR581" s="43">
        <v>1</v>
      </c>
      <c r="BS581" s="43">
        <v>1</v>
      </c>
      <c r="BT581" s="43">
        <v>1</v>
      </c>
      <c r="BU581" s="43">
        <v>1</v>
      </c>
      <c r="BV581" s="43">
        <v>1</v>
      </c>
      <c r="BW581" s="43">
        <v>1</v>
      </c>
      <c r="BX581" s="43">
        <v>1</v>
      </c>
      <c r="BY581" s="43">
        <v>1</v>
      </c>
    </row>
    <row r="582" spans="1:77">
      <c r="A582" s="42" t="s">
        <v>459</v>
      </c>
      <c r="B582" s="43"/>
      <c r="C582" s="43">
        <v>1</v>
      </c>
      <c r="D582" s="43">
        <v>1</v>
      </c>
      <c r="E582" s="43"/>
      <c r="F582" s="43"/>
      <c r="G582" s="43"/>
      <c r="H582" s="43"/>
      <c r="I582" s="43"/>
      <c r="J582" s="43"/>
      <c r="K582" s="43"/>
      <c r="L582" s="43"/>
      <c r="M582" s="43"/>
      <c r="N582" s="43"/>
      <c r="O582" s="43"/>
      <c r="P582" s="43"/>
      <c r="Q582" s="45">
        <v>1</v>
      </c>
      <c r="R582" s="43"/>
      <c r="S582" s="43"/>
      <c r="T582" s="43"/>
      <c r="U582" s="43"/>
      <c r="V582" s="43"/>
      <c r="W582" s="45">
        <v>1</v>
      </c>
      <c r="X582" s="43"/>
      <c r="Y582" s="43"/>
      <c r="Z582" s="43"/>
      <c r="AA582" s="43"/>
      <c r="AB582" s="43"/>
      <c r="AC582" s="43"/>
      <c r="AD582" s="43"/>
      <c r="AE582" s="43"/>
      <c r="AF582" s="43"/>
      <c r="AG582" s="43"/>
      <c r="AH582" s="43"/>
      <c r="AI582" s="43"/>
      <c r="AJ582" s="43"/>
      <c r="AK582" s="43"/>
      <c r="AL582" s="43"/>
      <c r="AM582" s="43"/>
      <c r="AN582" s="43"/>
      <c r="AO582" s="43"/>
      <c r="AP582" s="43"/>
      <c r="AQ582" s="43"/>
      <c r="AR582" s="43"/>
      <c r="AS582" s="43"/>
      <c r="AT582" s="43"/>
      <c r="AU582" s="43"/>
      <c r="AV582" s="43"/>
      <c r="AW582" s="43"/>
      <c r="AX582" s="43"/>
      <c r="AY582" s="43"/>
      <c r="AZ582" s="43"/>
      <c r="BA582" s="43"/>
      <c r="BB582" s="43"/>
      <c r="BC582" s="43">
        <v>1</v>
      </c>
      <c r="BD582" s="43">
        <v>1</v>
      </c>
      <c r="BE582" s="43"/>
      <c r="BF582" s="43"/>
      <c r="BG582" s="43"/>
      <c r="BH582" s="43"/>
      <c r="BI582" s="43"/>
      <c r="BJ582" s="43"/>
      <c r="BK582" s="43"/>
      <c r="BL582" s="43"/>
      <c r="BM582" s="43"/>
      <c r="BN582" s="43"/>
      <c r="BO582" s="43"/>
      <c r="BP582" s="43"/>
      <c r="BQ582" s="43"/>
      <c r="BR582" s="43"/>
      <c r="BS582" s="43"/>
      <c r="BT582" s="43"/>
      <c r="BU582" s="43"/>
      <c r="BV582" s="43"/>
      <c r="BW582" s="43"/>
      <c r="BX582" s="43"/>
      <c r="BY582" s="43"/>
    </row>
    <row r="583" spans="1:77">
      <c r="A583" s="42" t="s">
        <v>460</v>
      </c>
      <c r="B583" s="43">
        <v>1</v>
      </c>
      <c r="C583" s="43">
        <v>1</v>
      </c>
      <c r="D583" s="43">
        <v>1</v>
      </c>
      <c r="E583" s="43">
        <v>1</v>
      </c>
      <c r="F583" s="43">
        <v>1</v>
      </c>
      <c r="G583" s="43"/>
      <c r="H583" s="43">
        <v>1</v>
      </c>
      <c r="I583" s="43">
        <v>1</v>
      </c>
      <c r="J583" s="43">
        <v>1</v>
      </c>
      <c r="K583" s="43">
        <v>1</v>
      </c>
      <c r="L583" s="43">
        <v>1</v>
      </c>
      <c r="M583" s="43">
        <v>1</v>
      </c>
      <c r="N583" s="43">
        <v>1</v>
      </c>
      <c r="O583" s="43">
        <v>1</v>
      </c>
      <c r="P583" s="43">
        <v>1</v>
      </c>
      <c r="Q583" s="45">
        <v>1</v>
      </c>
      <c r="R583" s="43">
        <v>1</v>
      </c>
      <c r="S583" s="43">
        <v>1</v>
      </c>
      <c r="T583" s="43">
        <v>1</v>
      </c>
      <c r="U583" s="43">
        <v>1</v>
      </c>
      <c r="V583" s="43">
        <v>1</v>
      </c>
      <c r="W583" s="45">
        <v>1</v>
      </c>
      <c r="X583" s="43">
        <v>1</v>
      </c>
      <c r="Y583" s="43">
        <v>1</v>
      </c>
      <c r="Z583" s="43">
        <v>1</v>
      </c>
      <c r="AA583" s="43">
        <v>1</v>
      </c>
      <c r="AB583" s="43">
        <v>1</v>
      </c>
      <c r="AC583" s="43">
        <v>1</v>
      </c>
      <c r="AD583" s="43">
        <v>1</v>
      </c>
      <c r="AE583" s="43">
        <v>1</v>
      </c>
      <c r="AF583" s="43">
        <v>1</v>
      </c>
      <c r="AG583" s="43">
        <v>1</v>
      </c>
      <c r="AH583" s="43">
        <v>1</v>
      </c>
      <c r="AI583" s="43">
        <v>1</v>
      </c>
      <c r="AJ583" s="43">
        <v>1</v>
      </c>
      <c r="AK583" s="43">
        <v>1</v>
      </c>
      <c r="AL583" s="43">
        <v>1</v>
      </c>
      <c r="AM583" s="43">
        <v>1</v>
      </c>
      <c r="AN583" s="43">
        <v>1</v>
      </c>
      <c r="AO583" s="43">
        <v>1</v>
      </c>
      <c r="AP583" s="43">
        <v>1</v>
      </c>
      <c r="AQ583" s="43">
        <v>1</v>
      </c>
      <c r="AR583" s="43">
        <v>1</v>
      </c>
      <c r="AS583" s="43">
        <v>1</v>
      </c>
      <c r="AT583" s="43">
        <v>1</v>
      </c>
      <c r="AU583" s="43">
        <v>1</v>
      </c>
      <c r="AV583" s="43">
        <v>1</v>
      </c>
      <c r="AW583" s="43">
        <v>1</v>
      </c>
      <c r="AX583" s="43">
        <v>1</v>
      </c>
      <c r="AY583" s="43">
        <v>1</v>
      </c>
      <c r="AZ583" s="43">
        <v>1</v>
      </c>
      <c r="BA583" s="43">
        <v>1</v>
      </c>
      <c r="BB583" s="43">
        <v>1</v>
      </c>
      <c r="BC583" s="43">
        <v>1</v>
      </c>
      <c r="BD583" s="43">
        <v>1</v>
      </c>
      <c r="BE583" s="43">
        <v>1</v>
      </c>
      <c r="BF583" s="43">
        <v>1</v>
      </c>
      <c r="BG583" s="43">
        <v>1</v>
      </c>
      <c r="BH583" s="43">
        <v>1</v>
      </c>
      <c r="BI583" s="43">
        <v>1</v>
      </c>
      <c r="BJ583" s="43">
        <v>1</v>
      </c>
      <c r="BK583" s="43">
        <v>1</v>
      </c>
      <c r="BL583" s="43">
        <v>1</v>
      </c>
      <c r="BM583" s="43">
        <v>1</v>
      </c>
      <c r="BN583" s="43">
        <v>1</v>
      </c>
      <c r="BO583" s="43">
        <v>1</v>
      </c>
      <c r="BP583" s="43">
        <v>1</v>
      </c>
      <c r="BQ583" s="43">
        <v>1</v>
      </c>
      <c r="BR583" s="43">
        <v>1</v>
      </c>
      <c r="BS583" s="43">
        <v>1</v>
      </c>
      <c r="BT583" s="43">
        <v>1</v>
      </c>
      <c r="BU583" s="43">
        <v>1</v>
      </c>
      <c r="BV583" s="43">
        <v>1</v>
      </c>
      <c r="BW583" s="43">
        <v>1</v>
      </c>
      <c r="BX583" s="43">
        <v>1</v>
      </c>
      <c r="BY583" s="43">
        <v>1</v>
      </c>
    </row>
    <row r="584" spans="1:77">
      <c r="A584" s="42" t="s">
        <v>461</v>
      </c>
      <c r="B584" s="43">
        <v>1</v>
      </c>
      <c r="C584" s="43">
        <v>1</v>
      </c>
      <c r="D584" s="43">
        <v>1</v>
      </c>
      <c r="E584" s="43">
        <v>1</v>
      </c>
      <c r="F584" s="43">
        <v>1</v>
      </c>
      <c r="G584" s="43"/>
      <c r="H584" s="43">
        <v>1</v>
      </c>
      <c r="I584" s="43">
        <v>1</v>
      </c>
      <c r="J584" s="43">
        <v>1</v>
      </c>
      <c r="K584" s="43">
        <v>1</v>
      </c>
      <c r="L584" s="43">
        <v>1</v>
      </c>
      <c r="M584" s="43">
        <v>1</v>
      </c>
      <c r="N584" s="43">
        <v>1</v>
      </c>
      <c r="O584" s="43">
        <v>1</v>
      </c>
      <c r="P584" s="43">
        <v>1</v>
      </c>
      <c r="Q584" s="45">
        <v>1</v>
      </c>
      <c r="R584" s="43">
        <v>1</v>
      </c>
      <c r="S584" s="43">
        <v>1</v>
      </c>
      <c r="T584" s="43">
        <v>1</v>
      </c>
      <c r="U584" s="43">
        <v>1</v>
      </c>
      <c r="V584" s="43">
        <v>1</v>
      </c>
      <c r="W584" s="45">
        <v>1</v>
      </c>
      <c r="X584" s="43">
        <v>1</v>
      </c>
      <c r="Y584" s="43">
        <v>1</v>
      </c>
      <c r="Z584" s="43">
        <v>1</v>
      </c>
      <c r="AA584" s="43">
        <v>1</v>
      </c>
      <c r="AB584" s="43">
        <v>1</v>
      </c>
      <c r="AC584" s="43">
        <v>1</v>
      </c>
      <c r="AD584" s="43">
        <v>1</v>
      </c>
      <c r="AE584" s="43">
        <v>1</v>
      </c>
      <c r="AF584" s="43">
        <v>1</v>
      </c>
      <c r="AG584" s="43">
        <v>1</v>
      </c>
      <c r="AH584" s="43">
        <v>1</v>
      </c>
      <c r="AI584" s="43">
        <v>1</v>
      </c>
      <c r="AJ584" s="43">
        <v>1</v>
      </c>
      <c r="AK584" s="43">
        <v>1</v>
      </c>
      <c r="AL584" s="43">
        <v>1</v>
      </c>
      <c r="AM584" s="43">
        <v>1</v>
      </c>
      <c r="AN584" s="43">
        <v>1</v>
      </c>
      <c r="AO584" s="43">
        <v>1</v>
      </c>
      <c r="AP584" s="43">
        <v>1</v>
      </c>
      <c r="AQ584" s="43">
        <v>1</v>
      </c>
      <c r="AR584" s="43">
        <v>1</v>
      </c>
      <c r="AS584" s="43">
        <v>1</v>
      </c>
      <c r="AT584" s="43">
        <v>1</v>
      </c>
      <c r="AU584" s="43">
        <v>1</v>
      </c>
      <c r="AV584" s="43">
        <v>1</v>
      </c>
      <c r="AW584" s="43">
        <v>1</v>
      </c>
      <c r="AX584" s="43">
        <v>1</v>
      </c>
      <c r="AY584" s="43">
        <v>1</v>
      </c>
      <c r="AZ584" s="43">
        <v>1</v>
      </c>
      <c r="BA584" s="43">
        <v>1</v>
      </c>
      <c r="BB584" s="43">
        <v>1</v>
      </c>
      <c r="BC584" s="43">
        <v>1</v>
      </c>
      <c r="BD584" s="43">
        <v>1</v>
      </c>
      <c r="BE584" s="43">
        <v>1</v>
      </c>
      <c r="BF584" s="43">
        <v>1</v>
      </c>
      <c r="BG584" s="43">
        <v>1</v>
      </c>
      <c r="BH584" s="43">
        <v>1</v>
      </c>
      <c r="BI584" s="43">
        <v>1</v>
      </c>
      <c r="BJ584" s="43">
        <v>1</v>
      </c>
      <c r="BK584" s="43">
        <v>1</v>
      </c>
      <c r="BL584" s="43">
        <v>1</v>
      </c>
      <c r="BM584" s="43">
        <v>1</v>
      </c>
      <c r="BN584" s="43">
        <v>1</v>
      </c>
      <c r="BO584" s="43">
        <v>1</v>
      </c>
      <c r="BP584" s="43">
        <v>1</v>
      </c>
      <c r="BQ584" s="43">
        <v>1</v>
      </c>
      <c r="BR584" s="43">
        <v>1</v>
      </c>
      <c r="BS584" s="43">
        <v>1</v>
      </c>
      <c r="BT584" s="43">
        <v>1</v>
      </c>
      <c r="BU584" s="43">
        <v>1</v>
      </c>
      <c r="BV584" s="43">
        <v>1</v>
      </c>
      <c r="BW584" s="43">
        <v>1</v>
      </c>
      <c r="BX584" s="43">
        <v>1</v>
      </c>
      <c r="BY584" s="43">
        <v>1</v>
      </c>
    </row>
    <row r="585" spans="1:77">
      <c r="A585" s="42" t="s">
        <v>462</v>
      </c>
      <c r="B585" s="43"/>
      <c r="C585" s="43">
        <v>1</v>
      </c>
      <c r="D585" s="43">
        <v>1</v>
      </c>
      <c r="E585" s="43"/>
      <c r="F585" s="43"/>
      <c r="G585" s="43"/>
      <c r="H585" s="43"/>
      <c r="I585" s="43"/>
      <c r="J585" s="43"/>
      <c r="K585" s="43"/>
      <c r="L585" s="43"/>
      <c r="M585" s="43"/>
      <c r="N585" s="43">
        <v>1</v>
      </c>
      <c r="O585" s="43"/>
      <c r="P585" s="43"/>
      <c r="Q585" s="45">
        <v>1</v>
      </c>
      <c r="R585" s="43">
        <v>1</v>
      </c>
      <c r="S585" s="43">
        <v>1</v>
      </c>
      <c r="T585" s="43">
        <v>1</v>
      </c>
      <c r="U585" s="43"/>
      <c r="V585" s="43">
        <v>1</v>
      </c>
      <c r="W585" s="45">
        <v>1</v>
      </c>
      <c r="X585" s="43"/>
      <c r="Y585" s="43"/>
      <c r="Z585" s="43"/>
      <c r="AA585" s="43"/>
      <c r="AB585" s="43"/>
      <c r="AC585" s="43"/>
      <c r="AD585" s="43"/>
      <c r="AE585" s="43"/>
      <c r="AF585" s="43"/>
      <c r="AG585" s="43">
        <v>1</v>
      </c>
      <c r="AH585" s="43">
        <v>1</v>
      </c>
      <c r="AI585" s="43"/>
      <c r="AJ585" s="43">
        <v>1</v>
      </c>
      <c r="AK585" s="43"/>
      <c r="AL585" s="43"/>
      <c r="AM585" s="43"/>
      <c r="AN585" s="43">
        <v>1</v>
      </c>
      <c r="AO585" s="43"/>
      <c r="AP585" s="43"/>
      <c r="AQ585" s="43"/>
      <c r="AR585" s="43">
        <v>1</v>
      </c>
      <c r="AS585" s="43"/>
      <c r="AT585" s="43"/>
      <c r="AU585" s="43">
        <v>1</v>
      </c>
      <c r="AV585" s="43">
        <v>1</v>
      </c>
      <c r="AW585" s="43">
        <v>1</v>
      </c>
      <c r="AX585" s="43"/>
      <c r="AY585" s="43">
        <v>1</v>
      </c>
      <c r="AZ585" s="43">
        <v>1</v>
      </c>
      <c r="BA585" s="43"/>
      <c r="BB585" s="43"/>
      <c r="BC585" s="43">
        <v>1</v>
      </c>
      <c r="BD585" s="43">
        <v>1</v>
      </c>
      <c r="BE585" s="43">
        <v>1</v>
      </c>
      <c r="BF585" s="43">
        <v>1</v>
      </c>
      <c r="BG585" s="43">
        <v>1</v>
      </c>
      <c r="BH585" s="43">
        <v>1</v>
      </c>
      <c r="BI585" s="43">
        <v>1</v>
      </c>
      <c r="BJ585" s="43">
        <v>1</v>
      </c>
      <c r="BK585" s="43">
        <v>1</v>
      </c>
      <c r="BL585" s="43">
        <v>1</v>
      </c>
      <c r="BM585" s="43">
        <v>1</v>
      </c>
      <c r="BN585" s="43">
        <v>1</v>
      </c>
      <c r="BO585" s="43"/>
      <c r="BP585" s="43">
        <v>1</v>
      </c>
      <c r="BQ585" s="43">
        <v>1</v>
      </c>
      <c r="BR585" s="43">
        <v>1</v>
      </c>
      <c r="BS585" s="43">
        <v>1</v>
      </c>
      <c r="BT585" s="43"/>
      <c r="BU585" s="43"/>
      <c r="BV585" s="43"/>
      <c r="BW585" s="43"/>
      <c r="BX585" s="43">
        <v>1</v>
      </c>
      <c r="BY585" s="43"/>
    </row>
    <row r="586" spans="1:77">
      <c r="A586" s="42" t="s">
        <v>463</v>
      </c>
      <c r="B586" s="43">
        <v>1</v>
      </c>
      <c r="C586" s="43">
        <v>1</v>
      </c>
      <c r="D586" s="43">
        <v>1</v>
      </c>
      <c r="E586" s="43">
        <v>1</v>
      </c>
      <c r="F586" s="43">
        <v>1</v>
      </c>
      <c r="G586" s="43"/>
      <c r="H586" s="43">
        <v>1</v>
      </c>
      <c r="I586" s="43">
        <v>1</v>
      </c>
      <c r="J586" s="43">
        <v>1</v>
      </c>
      <c r="K586" s="43">
        <v>1</v>
      </c>
      <c r="L586" s="43">
        <v>1</v>
      </c>
      <c r="M586" s="43">
        <v>1</v>
      </c>
      <c r="N586" s="43">
        <v>1</v>
      </c>
      <c r="O586" s="43">
        <v>1</v>
      </c>
      <c r="P586" s="43">
        <v>1</v>
      </c>
      <c r="Q586" s="45">
        <v>1</v>
      </c>
      <c r="R586" s="43">
        <v>1</v>
      </c>
      <c r="S586" s="43">
        <v>1</v>
      </c>
      <c r="T586" s="43">
        <v>1</v>
      </c>
      <c r="U586" s="43">
        <v>1</v>
      </c>
      <c r="V586" s="43">
        <v>1</v>
      </c>
      <c r="W586" s="45">
        <v>1</v>
      </c>
      <c r="X586" s="43">
        <v>1</v>
      </c>
      <c r="Y586" s="43">
        <v>1</v>
      </c>
      <c r="Z586" s="43">
        <v>1</v>
      </c>
      <c r="AA586" s="43">
        <v>1</v>
      </c>
      <c r="AB586" s="43">
        <v>1</v>
      </c>
      <c r="AC586" s="43">
        <v>1</v>
      </c>
      <c r="AD586" s="43">
        <v>1</v>
      </c>
      <c r="AE586" s="43">
        <v>1</v>
      </c>
      <c r="AF586" s="43">
        <v>1</v>
      </c>
      <c r="AG586" s="43">
        <v>1</v>
      </c>
      <c r="AH586" s="43">
        <v>1</v>
      </c>
      <c r="AI586" s="43">
        <v>1</v>
      </c>
      <c r="AJ586" s="43">
        <v>1</v>
      </c>
      <c r="AK586" s="43">
        <v>1</v>
      </c>
      <c r="AL586" s="43">
        <v>1</v>
      </c>
      <c r="AM586" s="43">
        <v>1</v>
      </c>
      <c r="AN586" s="43">
        <v>1</v>
      </c>
      <c r="AO586" s="43">
        <v>1</v>
      </c>
      <c r="AP586" s="43">
        <v>1</v>
      </c>
      <c r="AQ586" s="43">
        <v>1</v>
      </c>
      <c r="AR586" s="43">
        <v>1</v>
      </c>
      <c r="AS586" s="43">
        <v>1</v>
      </c>
      <c r="AT586" s="43">
        <v>1</v>
      </c>
      <c r="AU586" s="43">
        <v>1</v>
      </c>
      <c r="AV586" s="43">
        <v>1</v>
      </c>
      <c r="AW586" s="43">
        <v>1</v>
      </c>
      <c r="AX586" s="43">
        <v>1</v>
      </c>
      <c r="AY586" s="43">
        <v>1</v>
      </c>
      <c r="AZ586" s="43">
        <v>1</v>
      </c>
      <c r="BA586" s="43">
        <v>1</v>
      </c>
      <c r="BB586" s="43">
        <v>1</v>
      </c>
      <c r="BC586" s="43">
        <v>1</v>
      </c>
      <c r="BD586" s="43">
        <v>1</v>
      </c>
      <c r="BE586" s="43">
        <v>1</v>
      </c>
      <c r="BF586" s="43">
        <v>1</v>
      </c>
      <c r="BG586" s="43">
        <v>1</v>
      </c>
      <c r="BH586" s="43">
        <v>1</v>
      </c>
      <c r="BI586" s="43">
        <v>1</v>
      </c>
      <c r="BJ586" s="43">
        <v>1</v>
      </c>
      <c r="BK586" s="43">
        <v>1</v>
      </c>
      <c r="BL586" s="43">
        <v>1</v>
      </c>
      <c r="BM586" s="43">
        <v>1</v>
      </c>
      <c r="BN586" s="43">
        <v>1</v>
      </c>
      <c r="BO586" s="43">
        <v>1</v>
      </c>
      <c r="BP586" s="43">
        <v>1</v>
      </c>
      <c r="BQ586" s="43">
        <v>1</v>
      </c>
      <c r="BR586" s="43">
        <v>1</v>
      </c>
      <c r="BS586" s="43">
        <v>1</v>
      </c>
      <c r="BT586" s="43">
        <v>1</v>
      </c>
      <c r="BU586" s="43">
        <v>1</v>
      </c>
      <c r="BV586" s="43">
        <v>1</v>
      </c>
      <c r="BW586" s="43">
        <v>1</v>
      </c>
      <c r="BX586" s="43">
        <v>1</v>
      </c>
      <c r="BY586" s="43">
        <v>1</v>
      </c>
    </row>
    <row r="587" spans="1:77">
      <c r="A587" s="42" t="s">
        <v>464</v>
      </c>
      <c r="B587" s="43">
        <v>1</v>
      </c>
      <c r="C587" s="43">
        <v>1</v>
      </c>
      <c r="D587" s="43">
        <v>1</v>
      </c>
      <c r="E587" s="43">
        <v>1</v>
      </c>
      <c r="F587" s="43">
        <v>1</v>
      </c>
      <c r="G587" s="43"/>
      <c r="H587" s="43">
        <v>1</v>
      </c>
      <c r="I587" s="43">
        <v>1</v>
      </c>
      <c r="J587" s="43">
        <v>1</v>
      </c>
      <c r="K587" s="43">
        <v>1</v>
      </c>
      <c r="L587" s="43">
        <v>1</v>
      </c>
      <c r="M587" s="43">
        <v>1</v>
      </c>
      <c r="N587" s="43">
        <v>1</v>
      </c>
      <c r="O587" s="43">
        <v>1</v>
      </c>
      <c r="P587" s="43">
        <v>1</v>
      </c>
      <c r="Q587" s="45">
        <v>1</v>
      </c>
      <c r="R587" s="43">
        <v>1</v>
      </c>
      <c r="S587" s="43">
        <v>1</v>
      </c>
      <c r="T587" s="43">
        <v>1</v>
      </c>
      <c r="U587" s="43">
        <v>1</v>
      </c>
      <c r="V587" s="43">
        <v>1</v>
      </c>
      <c r="W587" s="45">
        <v>1</v>
      </c>
      <c r="X587" s="43">
        <v>1</v>
      </c>
      <c r="Y587" s="43">
        <v>1</v>
      </c>
      <c r="Z587" s="43">
        <v>1</v>
      </c>
      <c r="AA587" s="43">
        <v>1</v>
      </c>
      <c r="AB587" s="43">
        <v>1</v>
      </c>
      <c r="AC587" s="43">
        <v>1</v>
      </c>
      <c r="AD587" s="43">
        <v>1</v>
      </c>
      <c r="AE587" s="43">
        <v>1</v>
      </c>
      <c r="AF587" s="43">
        <v>1</v>
      </c>
      <c r="AG587" s="43">
        <v>1</v>
      </c>
      <c r="AH587" s="43">
        <v>1</v>
      </c>
      <c r="AI587" s="43">
        <v>1</v>
      </c>
      <c r="AJ587" s="43">
        <v>1</v>
      </c>
      <c r="AK587" s="43">
        <v>1</v>
      </c>
      <c r="AL587" s="43">
        <v>1</v>
      </c>
      <c r="AM587" s="43">
        <v>1</v>
      </c>
      <c r="AN587" s="43">
        <v>1</v>
      </c>
      <c r="AO587" s="43">
        <v>1</v>
      </c>
      <c r="AP587" s="43">
        <v>1</v>
      </c>
      <c r="AQ587" s="43">
        <v>1</v>
      </c>
      <c r="AR587" s="43">
        <v>1</v>
      </c>
      <c r="AS587" s="43">
        <v>1</v>
      </c>
      <c r="AT587" s="43">
        <v>1</v>
      </c>
      <c r="AU587" s="43">
        <v>1</v>
      </c>
      <c r="AV587" s="43">
        <v>1</v>
      </c>
      <c r="AW587" s="43">
        <v>1</v>
      </c>
      <c r="AX587" s="43">
        <v>1</v>
      </c>
      <c r="AY587" s="43">
        <v>1</v>
      </c>
      <c r="AZ587" s="43">
        <v>1</v>
      </c>
      <c r="BA587" s="43">
        <v>1</v>
      </c>
      <c r="BB587" s="43">
        <v>1</v>
      </c>
      <c r="BC587" s="43">
        <v>1</v>
      </c>
      <c r="BD587" s="43">
        <v>1</v>
      </c>
      <c r="BE587" s="43">
        <v>1</v>
      </c>
      <c r="BF587" s="43">
        <v>1</v>
      </c>
      <c r="BG587" s="43">
        <v>1</v>
      </c>
      <c r="BH587" s="43">
        <v>1</v>
      </c>
      <c r="BI587" s="43">
        <v>1</v>
      </c>
      <c r="BJ587" s="43">
        <v>1</v>
      </c>
      <c r="BK587" s="43">
        <v>1</v>
      </c>
      <c r="BL587" s="43">
        <v>1</v>
      </c>
      <c r="BM587" s="43">
        <v>1</v>
      </c>
      <c r="BN587" s="43">
        <v>1</v>
      </c>
      <c r="BO587" s="43">
        <v>1</v>
      </c>
      <c r="BP587" s="43">
        <v>1</v>
      </c>
      <c r="BQ587" s="43">
        <v>1</v>
      </c>
      <c r="BR587" s="43">
        <v>1</v>
      </c>
      <c r="BS587" s="43">
        <v>1</v>
      </c>
      <c r="BT587" s="43">
        <v>1</v>
      </c>
      <c r="BU587" s="43">
        <v>1</v>
      </c>
      <c r="BV587" s="43">
        <v>1</v>
      </c>
      <c r="BW587" s="43">
        <v>1</v>
      </c>
      <c r="BX587" s="43">
        <v>1</v>
      </c>
      <c r="BY587" s="43">
        <v>1</v>
      </c>
    </row>
    <row r="588" spans="1:77">
      <c r="A588" s="42" t="s">
        <v>465</v>
      </c>
      <c r="B588" s="43"/>
      <c r="C588" s="43">
        <v>1</v>
      </c>
      <c r="D588" s="43">
        <v>1</v>
      </c>
      <c r="E588" s="43"/>
      <c r="F588" s="43"/>
      <c r="G588" s="43"/>
      <c r="H588" s="43">
        <v>1</v>
      </c>
      <c r="I588" s="43"/>
      <c r="J588" s="43"/>
      <c r="K588" s="43"/>
      <c r="L588" s="43"/>
      <c r="M588" s="43"/>
      <c r="N588" s="43"/>
      <c r="O588" s="43"/>
      <c r="P588" s="43"/>
      <c r="Q588" s="45">
        <v>1</v>
      </c>
      <c r="R588" s="43"/>
      <c r="S588" s="43"/>
      <c r="T588" s="43"/>
      <c r="U588" s="43"/>
      <c r="V588" s="43"/>
      <c r="W588" s="45">
        <v>1</v>
      </c>
      <c r="X588" s="43"/>
      <c r="Y588" s="43"/>
      <c r="Z588" s="43"/>
      <c r="AA588" s="43"/>
      <c r="AB588" s="43"/>
      <c r="AC588" s="43"/>
      <c r="AD588" s="43"/>
      <c r="AE588" s="43"/>
      <c r="AF588" s="43"/>
      <c r="AG588" s="43"/>
      <c r="AH588" s="43"/>
      <c r="AI588" s="43"/>
      <c r="AJ588" s="43"/>
      <c r="AK588" s="43"/>
      <c r="AL588" s="43"/>
      <c r="AM588" s="43"/>
      <c r="AN588" s="43"/>
      <c r="AO588" s="43"/>
      <c r="AP588" s="43"/>
      <c r="AQ588" s="43"/>
      <c r="AR588" s="43"/>
      <c r="AS588" s="43"/>
      <c r="AT588" s="43"/>
      <c r="AU588" s="43"/>
      <c r="AV588" s="43"/>
      <c r="AW588" s="43"/>
      <c r="AX588" s="43"/>
      <c r="AY588" s="43"/>
      <c r="AZ588" s="43"/>
      <c r="BA588" s="43"/>
      <c r="BB588" s="43"/>
      <c r="BC588" s="43">
        <v>1</v>
      </c>
      <c r="BD588" s="43">
        <v>1</v>
      </c>
      <c r="BE588" s="43"/>
      <c r="BF588" s="43"/>
      <c r="BG588" s="43"/>
      <c r="BH588" s="43"/>
      <c r="BI588" s="43"/>
      <c r="BJ588" s="43"/>
      <c r="BK588" s="43"/>
      <c r="BL588" s="43"/>
      <c r="BM588" s="43"/>
      <c r="BN588" s="43"/>
      <c r="BO588" s="43"/>
      <c r="BP588" s="43"/>
      <c r="BQ588" s="43"/>
      <c r="BR588" s="43"/>
      <c r="BS588" s="43"/>
      <c r="BT588" s="43"/>
      <c r="BU588" s="43"/>
      <c r="BV588" s="43"/>
      <c r="BW588" s="43"/>
      <c r="BX588" s="43"/>
      <c r="BY588" s="43"/>
    </row>
    <row r="589" spans="1:77">
      <c r="A589" s="42" t="s">
        <v>466</v>
      </c>
      <c r="B589" s="43">
        <v>1</v>
      </c>
      <c r="C589" s="43">
        <v>1</v>
      </c>
      <c r="D589" s="43">
        <v>0.92</v>
      </c>
      <c r="E589" s="43"/>
      <c r="F589" s="43">
        <v>1</v>
      </c>
      <c r="G589" s="43">
        <v>1</v>
      </c>
      <c r="H589" s="43">
        <v>1</v>
      </c>
      <c r="I589" s="43"/>
      <c r="J589" s="43"/>
      <c r="K589" s="43">
        <v>1</v>
      </c>
      <c r="L589" s="43">
        <v>1</v>
      </c>
      <c r="M589" s="43">
        <v>0.91</v>
      </c>
      <c r="N589" s="43">
        <v>1</v>
      </c>
      <c r="O589" s="43">
        <v>1</v>
      </c>
      <c r="P589" s="43">
        <v>1</v>
      </c>
      <c r="Q589" s="45">
        <v>1</v>
      </c>
      <c r="R589" s="43">
        <v>1</v>
      </c>
      <c r="S589" s="43">
        <v>1</v>
      </c>
      <c r="T589" s="43">
        <v>1</v>
      </c>
      <c r="U589" s="43">
        <v>1</v>
      </c>
      <c r="V589" s="43">
        <v>1</v>
      </c>
      <c r="W589" s="45">
        <v>1</v>
      </c>
      <c r="X589" s="43"/>
      <c r="Y589" s="43"/>
      <c r="Z589" s="56">
        <v>1</v>
      </c>
      <c r="AA589" s="43"/>
      <c r="AB589" s="43">
        <v>1</v>
      </c>
      <c r="AC589" s="43"/>
      <c r="AD589" s="43">
        <v>1</v>
      </c>
      <c r="AE589" s="43"/>
      <c r="AF589" s="43"/>
      <c r="AG589" s="43">
        <v>1</v>
      </c>
      <c r="AH589" s="43"/>
      <c r="AI589" s="43"/>
      <c r="AJ589" s="43"/>
      <c r="AK589" s="43"/>
      <c r="AL589" s="43"/>
      <c r="AM589" s="43"/>
      <c r="AN589" s="43"/>
      <c r="AO589" s="43">
        <v>1</v>
      </c>
      <c r="AP589" s="43">
        <v>1</v>
      </c>
      <c r="AQ589" s="43">
        <v>1</v>
      </c>
      <c r="AR589" s="43"/>
      <c r="AS589" s="43">
        <v>1</v>
      </c>
      <c r="AT589" s="43">
        <v>1</v>
      </c>
      <c r="AU589" s="43"/>
      <c r="AV589" s="43"/>
      <c r="AW589" s="43">
        <v>1</v>
      </c>
      <c r="AX589" s="43">
        <v>1</v>
      </c>
      <c r="AY589" s="43">
        <v>1</v>
      </c>
      <c r="AZ589" s="43"/>
      <c r="BA589" s="43">
        <v>1</v>
      </c>
      <c r="BB589" s="43"/>
      <c r="BC589" s="43">
        <v>1</v>
      </c>
      <c r="BD589" s="43">
        <v>1</v>
      </c>
      <c r="BE589" s="43"/>
      <c r="BF589" s="43">
        <v>1</v>
      </c>
      <c r="BG589" s="43"/>
      <c r="BH589" s="43">
        <v>0.85</v>
      </c>
      <c r="BI589" s="43">
        <v>1</v>
      </c>
      <c r="BJ589" s="43">
        <v>1</v>
      </c>
      <c r="BK589" s="43"/>
      <c r="BL589" s="43"/>
      <c r="BM589" s="43"/>
      <c r="BN589" s="43"/>
      <c r="BO589" s="43"/>
      <c r="BP589" s="43"/>
      <c r="BQ589" s="43"/>
      <c r="BR589" s="43">
        <v>1</v>
      </c>
      <c r="BS589" s="43">
        <v>1</v>
      </c>
      <c r="BT589" s="43"/>
      <c r="BU589" s="43"/>
      <c r="BV589" s="43"/>
      <c r="BW589" s="43"/>
      <c r="BX589" s="43">
        <v>1</v>
      </c>
      <c r="BY589" s="43"/>
    </row>
    <row r="590" spans="1:77">
      <c r="A590" s="42" t="s">
        <v>467</v>
      </c>
      <c r="B590" s="43"/>
      <c r="C590" s="43">
        <v>1</v>
      </c>
      <c r="D590" s="43">
        <v>1</v>
      </c>
      <c r="E590" s="43"/>
      <c r="F590" s="43"/>
      <c r="G590" s="43"/>
      <c r="H590" s="43">
        <v>1</v>
      </c>
      <c r="I590" s="43"/>
      <c r="J590" s="43"/>
      <c r="K590" s="43"/>
      <c r="L590" s="43"/>
      <c r="M590" s="43"/>
      <c r="N590" s="43"/>
      <c r="O590" s="43">
        <v>1</v>
      </c>
      <c r="P590" s="43"/>
      <c r="Q590" s="45">
        <v>1</v>
      </c>
      <c r="R590" s="43"/>
      <c r="S590" s="43"/>
      <c r="T590" s="43"/>
      <c r="U590" s="43"/>
      <c r="V590" s="43">
        <v>1</v>
      </c>
      <c r="W590" s="45">
        <v>1</v>
      </c>
      <c r="X590" s="43"/>
      <c r="Y590" s="43"/>
      <c r="Z590" s="43">
        <v>1</v>
      </c>
      <c r="AA590" s="43"/>
      <c r="AB590" s="43"/>
      <c r="AC590" s="43"/>
      <c r="AD590" s="43"/>
      <c r="AE590" s="43"/>
      <c r="AF590" s="43"/>
      <c r="AG590" s="43"/>
      <c r="AH590" s="43"/>
      <c r="AI590" s="43"/>
      <c r="AJ590" s="43"/>
      <c r="AK590" s="43"/>
      <c r="AL590" s="43"/>
      <c r="AM590" s="43"/>
      <c r="AN590" s="43"/>
      <c r="AO590" s="43"/>
      <c r="AP590" s="43"/>
      <c r="AQ590" s="43"/>
      <c r="AR590" s="43"/>
      <c r="AS590" s="43"/>
      <c r="AT590" s="43"/>
      <c r="AU590" s="43"/>
      <c r="AV590" s="43"/>
      <c r="AW590" s="43"/>
      <c r="AX590" s="43"/>
      <c r="AY590" s="43"/>
      <c r="AZ590" s="43"/>
      <c r="BA590" s="43"/>
      <c r="BB590" s="43"/>
      <c r="BC590" s="43">
        <v>1</v>
      </c>
      <c r="BD590" s="43">
        <v>1</v>
      </c>
      <c r="BE590" s="43"/>
      <c r="BF590" s="43"/>
      <c r="BG590" s="43"/>
      <c r="BH590" s="43">
        <v>1</v>
      </c>
      <c r="BI590" s="43">
        <v>1</v>
      </c>
      <c r="BJ590" s="43">
        <v>1</v>
      </c>
      <c r="BK590" s="43">
        <v>1</v>
      </c>
      <c r="BL590" s="43"/>
      <c r="BM590" s="43">
        <v>1</v>
      </c>
      <c r="BN590" s="43">
        <v>1</v>
      </c>
      <c r="BO590" s="43"/>
      <c r="BP590" s="43"/>
      <c r="BQ590" s="43"/>
      <c r="BR590" s="43"/>
      <c r="BS590" s="43"/>
      <c r="BT590" s="43"/>
      <c r="BU590" s="43"/>
      <c r="BV590" s="43"/>
      <c r="BW590" s="43"/>
      <c r="BX590" s="43"/>
      <c r="BY590" s="43"/>
    </row>
    <row r="591" spans="1:77">
      <c r="A591" s="42" t="s">
        <v>468</v>
      </c>
      <c r="B591" s="43">
        <v>1</v>
      </c>
      <c r="C591" s="43">
        <v>1</v>
      </c>
      <c r="D591" s="43">
        <v>1</v>
      </c>
      <c r="E591" s="43">
        <v>1</v>
      </c>
      <c r="F591" s="43">
        <v>1</v>
      </c>
      <c r="G591" s="43"/>
      <c r="H591" s="43">
        <v>1</v>
      </c>
      <c r="I591" s="43">
        <v>1</v>
      </c>
      <c r="J591" s="43">
        <v>1</v>
      </c>
      <c r="K591" s="43">
        <v>1</v>
      </c>
      <c r="L591" s="43">
        <v>1</v>
      </c>
      <c r="M591" s="43">
        <v>1</v>
      </c>
      <c r="N591" s="43">
        <v>1</v>
      </c>
      <c r="O591" s="43">
        <v>1</v>
      </c>
      <c r="P591" s="43">
        <v>1</v>
      </c>
      <c r="Q591" s="45">
        <v>1</v>
      </c>
      <c r="R591" s="43">
        <v>1</v>
      </c>
      <c r="S591" s="43">
        <v>1</v>
      </c>
      <c r="T591" s="43">
        <v>1</v>
      </c>
      <c r="U591" s="43">
        <v>1</v>
      </c>
      <c r="V591" s="43">
        <v>1</v>
      </c>
      <c r="W591" s="45">
        <v>1</v>
      </c>
      <c r="X591" s="43">
        <v>1</v>
      </c>
      <c r="Y591" s="43">
        <v>1</v>
      </c>
      <c r="Z591" s="43">
        <v>1</v>
      </c>
      <c r="AA591" s="43">
        <v>1</v>
      </c>
      <c r="AB591" s="43">
        <v>1</v>
      </c>
      <c r="AC591" s="43">
        <v>1</v>
      </c>
      <c r="AD591" s="43">
        <v>1</v>
      </c>
      <c r="AE591" s="43">
        <v>1</v>
      </c>
      <c r="AF591" s="43">
        <v>1</v>
      </c>
      <c r="AG591" s="43">
        <v>1</v>
      </c>
      <c r="AH591" s="43">
        <v>1</v>
      </c>
      <c r="AI591" s="43">
        <v>1</v>
      </c>
      <c r="AJ591" s="43">
        <v>1</v>
      </c>
      <c r="AK591" s="43">
        <v>1</v>
      </c>
      <c r="AL591" s="43">
        <v>1</v>
      </c>
      <c r="AM591" s="43">
        <v>1</v>
      </c>
      <c r="AN591" s="43">
        <v>1</v>
      </c>
      <c r="AO591" s="43">
        <v>1</v>
      </c>
      <c r="AP591" s="43">
        <v>1</v>
      </c>
      <c r="AQ591" s="43">
        <v>1</v>
      </c>
      <c r="AR591" s="43">
        <v>1</v>
      </c>
      <c r="AS591" s="43">
        <v>1</v>
      </c>
      <c r="AT591" s="43">
        <v>1</v>
      </c>
      <c r="AU591" s="43">
        <v>1</v>
      </c>
      <c r="AV591" s="43">
        <v>1</v>
      </c>
      <c r="AW591" s="43">
        <v>1</v>
      </c>
      <c r="AX591" s="43">
        <v>1</v>
      </c>
      <c r="AY591" s="43">
        <v>1</v>
      </c>
      <c r="AZ591" s="43">
        <v>1</v>
      </c>
      <c r="BA591" s="43">
        <v>1</v>
      </c>
      <c r="BB591" s="43">
        <v>1</v>
      </c>
      <c r="BC591" s="43">
        <v>1</v>
      </c>
      <c r="BD591" s="43">
        <v>1</v>
      </c>
      <c r="BE591" s="43">
        <v>1</v>
      </c>
      <c r="BF591" s="43">
        <v>1</v>
      </c>
      <c r="BG591" s="43">
        <v>1</v>
      </c>
      <c r="BH591" s="43">
        <v>1</v>
      </c>
      <c r="BI591" s="43">
        <v>1</v>
      </c>
      <c r="BJ591" s="43">
        <v>1</v>
      </c>
      <c r="BK591" s="43">
        <v>1</v>
      </c>
      <c r="BL591" s="43">
        <v>1</v>
      </c>
      <c r="BM591" s="43">
        <v>1</v>
      </c>
      <c r="BN591" s="43">
        <v>1</v>
      </c>
      <c r="BO591" s="43">
        <v>1</v>
      </c>
      <c r="BP591" s="43">
        <v>1</v>
      </c>
      <c r="BQ591" s="43">
        <v>1</v>
      </c>
      <c r="BR591" s="43">
        <v>1</v>
      </c>
      <c r="BS591" s="43">
        <v>1</v>
      </c>
      <c r="BT591" s="43">
        <v>1</v>
      </c>
      <c r="BU591" s="43">
        <v>1</v>
      </c>
      <c r="BV591" s="43">
        <v>1</v>
      </c>
      <c r="BW591" s="43">
        <v>1</v>
      </c>
      <c r="BX591" s="43">
        <v>1</v>
      </c>
      <c r="BY591" s="43">
        <v>1</v>
      </c>
    </row>
    <row r="592" spans="1:77">
      <c r="A592" s="42" t="s">
        <v>469</v>
      </c>
      <c r="B592" s="43">
        <v>1</v>
      </c>
      <c r="C592" s="43">
        <v>1</v>
      </c>
      <c r="D592" s="43">
        <v>1</v>
      </c>
      <c r="E592" s="43"/>
      <c r="F592" s="43"/>
      <c r="G592" s="43"/>
      <c r="H592" s="43"/>
      <c r="I592" s="43"/>
      <c r="J592" s="43"/>
      <c r="K592" s="43"/>
      <c r="L592" s="43"/>
      <c r="M592" s="43"/>
      <c r="N592" s="43"/>
      <c r="O592" s="43"/>
      <c r="P592" s="43"/>
      <c r="Q592" s="45">
        <v>1</v>
      </c>
      <c r="R592" s="43">
        <v>1</v>
      </c>
      <c r="S592" s="43"/>
      <c r="T592" s="43"/>
      <c r="U592" s="43"/>
      <c r="V592" s="43"/>
      <c r="W592" s="45">
        <v>1</v>
      </c>
      <c r="X592" s="43"/>
      <c r="Y592" s="43"/>
      <c r="Z592" s="43"/>
      <c r="AA592" s="43">
        <v>1</v>
      </c>
      <c r="AB592" s="43"/>
      <c r="AC592" s="43"/>
      <c r="AD592" s="43"/>
      <c r="AE592" s="43"/>
      <c r="AF592" s="43"/>
      <c r="AG592" s="43"/>
      <c r="AH592" s="43"/>
      <c r="AI592" s="43"/>
      <c r="AJ592" s="43"/>
      <c r="AK592" s="43"/>
      <c r="AL592" s="43"/>
      <c r="AM592" s="43"/>
      <c r="AN592" s="43"/>
      <c r="AO592" s="43">
        <v>1</v>
      </c>
      <c r="AP592" s="43">
        <v>1</v>
      </c>
      <c r="AQ592" s="43">
        <v>1</v>
      </c>
      <c r="AR592" s="43"/>
      <c r="AS592" s="43"/>
      <c r="AT592" s="43"/>
      <c r="AU592" s="43"/>
      <c r="AV592" s="43"/>
      <c r="AW592" s="43">
        <v>1</v>
      </c>
      <c r="AX592" s="43"/>
      <c r="AY592" s="43"/>
      <c r="AZ592" s="43"/>
      <c r="BA592" s="43"/>
      <c r="BB592" s="43"/>
      <c r="BC592" s="43">
        <v>1</v>
      </c>
      <c r="BD592" s="43">
        <v>1</v>
      </c>
      <c r="BE592" s="43"/>
      <c r="BF592" s="43">
        <v>1</v>
      </c>
      <c r="BG592" s="43"/>
      <c r="BH592" s="43"/>
      <c r="BI592" s="43"/>
      <c r="BJ592" s="43"/>
      <c r="BK592" s="43"/>
      <c r="BL592" s="43"/>
      <c r="BM592" s="43"/>
      <c r="BN592" s="43"/>
      <c r="BO592" s="43"/>
      <c r="BP592" s="43"/>
      <c r="BQ592" s="43"/>
      <c r="BR592" s="43"/>
      <c r="BS592" s="43"/>
      <c r="BT592" s="43"/>
      <c r="BU592" s="43"/>
      <c r="BV592" s="43"/>
      <c r="BW592" s="43"/>
      <c r="BX592" s="43"/>
      <c r="BY592" s="43"/>
    </row>
    <row r="593" spans="1:79">
      <c r="A593" s="42" t="s">
        <v>470</v>
      </c>
      <c r="B593" s="43"/>
      <c r="C593" s="43"/>
      <c r="D593" s="43"/>
      <c r="E593" s="43"/>
      <c r="F593" s="43"/>
      <c r="G593" s="43"/>
      <c r="H593" s="43"/>
      <c r="I593" s="43"/>
      <c r="J593" s="43"/>
      <c r="K593" s="43"/>
      <c r="L593" s="43"/>
      <c r="M593" s="43"/>
      <c r="N593" s="43"/>
      <c r="O593" s="43"/>
      <c r="P593" s="43"/>
      <c r="Q593" s="45">
        <v>1</v>
      </c>
      <c r="R593" s="43"/>
      <c r="S593" s="43"/>
      <c r="T593" s="43"/>
      <c r="U593" s="43"/>
      <c r="V593" s="43"/>
      <c r="W593" s="45">
        <v>1</v>
      </c>
      <c r="X593" s="43"/>
      <c r="Y593" s="43"/>
      <c r="Z593" s="43">
        <v>1</v>
      </c>
      <c r="AA593" s="43"/>
      <c r="AB593" s="43"/>
      <c r="AC593" s="43">
        <v>1</v>
      </c>
      <c r="AD593" s="43"/>
      <c r="AE593" s="43"/>
      <c r="AF593" s="43">
        <v>1</v>
      </c>
      <c r="AG593" s="43">
        <v>1</v>
      </c>
      <c r="AH593" s="43">
        <v>1</v>
      </c>
      <c r="AI593" s="43">
        <v>1</v>
      </c>
      <c r="AJ593" s="43">
        <v>1</v>
      </c>
      <c r="AK593" s="43"/>
      <c r="AL593" s="43">
        <v>1</v>
      </c>
      <c r="AM593" s="43">
        <v>1</v>
      </c>
      <c r="AN593" s="43"/>
      <c r="AO593" s="43"/>
      <c r="AP593" s="43"/>
      <c r="AQ593" s="43">
        <v>1</v>
      </c>
      <c r="AR593" s="43">
        <v>1</v>
      </c>
      <c r="AS593" s="43">
        <v>1</v>
      </c>
      <c r="AT593" s="43">
        <v>1</v>
      </c>
      <c r="AU593" s="43">
        <v>1</v>
      </c>
      <c r="AV593" s="43">
        <v>1</v>
      </c>
      <c r="AW593" s="43">
        <v>1</v>
      </c>
      <c r="AX593" s="43">
        <v>1</v>
      </c>
      <c r="AY593" s="43"/>
      <c r="AZ593" s="43">
        <v>1</v>
      </c>
      <c r="BA593" s="43"/>
      <c r="BB593" s="43">
        <v>1</v>
      </c>
      <c r="BC593" s="43">
        <v>1</v>
      </c>
      <c r="BD593" s="43">
        <v>1</v>
      </c>
      <c r="BE593" s="43"/>
      <c r="BF593" s="43">
        <v>1</v>
      </c>
      <c r="BG593" s="43"/>
      <c r="BH593" s="43"/>
      <c r="BI593" s="43"/>
      <c r="BJ593" s="43"/>
      <c r="BK593" s="43"/>
      <c r="BL593" s="43"/>
      <c r="BM593" s="43"/>
      <c r="BN593" s="43"/>
      <c r="BO593" s="43"/>
      <c r="BP593" s="43"/>
      <c r="BQ593" s="43"/>
      <c r="BR593" s="43"/>
      <c r="BS593" s="43"/>
      <c r="BT593" s="43"/>
      <c r="BU593" s="43"/>
      <c r="BV593" s="43"/>
      <c r="BW593" s="43"/>
      <c r="BX593" s="43"/>
      <c r="BY593" s="43"/>
    </row>
    <row r="594" spans="1:79">
      <c r="A594" s="42" t="s">
        <v>471</v>
      </c>
      <c r="B594" s="43">
        <v>1</v>
      </c>
      <c r="C594" s="43">
        <v>1</v>
      </c>
      <c r="D594" s="43">
        <v>1</v>
      </c>
      <c r="E594" s="43"/>
      <c r="F594" s="43">
        <v>1</v>
      </c>
      <c r="G594" s="43"/>
      <c r="H594" s="43"/>
      <c r="I594" s="43"/>
      <c r="J594" s="43"/>
      <c r="K594" s="43"/>
      <c r="L594" s="43"/>
      <c r="M594" s="43">
        <v>1</v>
      </c>
      <c r="N594" s="43"/>
      <c r="O594" s="43"/>
      <c r="P594" s="43"/>
      <c r="Q594" s="45">
        <v>1</v>
      </c>
      <c r="R594" s="43">
        <v>1</v>
      </c>
      <c r="S594" s="43">
        <v>1</v>
      </c>
      <c r="T594" s="43">
        <v>1</v>
      </c>
      <c r="U594" s="43">
        <v>1</v>
      </c>
      <c r="V594" s="43">
        <v>1</v>
      </c>
      <c r="W594" s="45">
        <v>1</v>
      </c>
      <c r="X594" s="43">
        <v>1</v>
      </c>
      <c r="Y594" s="43">
        <v>1</v>
      </c>
      <c r="Z594" s="43">
        <v>1</v>
      </c>
      <c r="AA594" s="43">
        <v>1</v>
      </c>
      <c r="AB594" s="43">
        <v>1</v>
      </c>
      <c r="AC594" s="43">
        <v>1</v>
      </c>
      <c r="AD594" s="43">
        <v>1</v>
      </c>
      <c r="AE594" s="43">
        <v>1</v>
      </c>
      <c r="AF594" s="43">
        <v>1</v>
      </c>
      <c r="AG594" s="43">
        <v>1</v>
      </c>
      <c r="AH594" s="43">
        <v>1</v>
      </c>
      <c r="AI594" s="43">
        <v>1</v>
      </c>
      <c r="AJ594" s="43">
        <v>1</v>
      </c>
      <c r="AK594" s="43">
        <v>1</v>
      </c>
      <c r="AL594" s="43">
        <v>1</v>
      </c>
      <c r="AM594" s="43">
        <v>1</v>
      </c>
      <c r="AN594" s="43">
        <v>1</v>
      </c>
      <c r="AO594" s="43">
        <v>1</v>
      </c>
      <c r="AP594" s="43">
        <v>1</v>
      </c>
      <c r="AQ594" s="43">
        <v>1</v>
      </c>
      <c r="AR594" s="43">
        <v>1</v>
      </c>
      <c r="AS594" s="43">
        <v>1</v>
      </c>
      <c r="AT594" s="43">
        <v>1</v>
      </c>
      <c r="AU594" s="43">
        <v>1</v>
      </c>
      <c r="AV594" s="43">
        <v>1</v>
      </c>
      <c r="AW594" s="43">
        <v>1</v>
      </c>
      <c r="AX594" s="43">
        <v>1</v>
      </c>
      <c r="AY594" s="43">
        <v>1</v>
      </c>
      <c r="AZ594" s="43">
        <v>1</v>
      </c>
      <c r="BA594" s="43">
        <v>1</v>
      </c>
      <c r="BB594" s="43">
        <v>1</v>
      </c>
      <c r="BC594" s="43">
        <v>1</v>
      </c>
      <c r="BD594" s="43"/>
      <c r="BE594" s="43"/>
      <c r="BF594" s="43">
        <v>1</v>
      </c>
      <c r="BG594" s="43"/>
      <c r="BH594" s="43">
        <v>1</v>
      </c>
      <c r="BI594" s="43">
        <v>0.5</v>
      </c>
      <c r="BJ594" s="43">
        <v>1</v>
      </c>
      <c r="BK594" s="43">
        <v>1</v>
      </c>
      <c r="BL594" s="43">
        <v>1</v>
      </c>
      <c r="BM594" s="43">
        <v>1</v>
      </c>
      <c r="BN594" s="43">
        <v>1</v>
      </c>
      <c r="BO594" s="43"/>
      <c r="BP594" s="43"/>
      <c r="BQ594" s="43"/>
      <c r="BR594" s="43">
        <v>1</v>
      </c>
      <c r="BS594" s="43">
        <v>1</v>
      </c>
      <c r="BT594" s="43">
        <v>1</v>
      </c>
      <c r="BU594" s="43"/>
      <c r="BV594" s="43"/>
      <c r="BW594" s="43"/>
      <c r="BX594" s="43">
        <v>1</v>
      </c>
      <c r="BY594" s="43"/>
    </row>
    <row r="595" spans="1:79">
      <c r="A595" s="42" t="s">
        <v>472</v>
      </c>
      <c r="B595" s="43">
        <v>1</v>
      </c>
      <c r="C595" s="43">
        <v>1</v>
      </c>
      <c r="D595" s="43">
        <v>1</v>
      </c>
      <c r="E595" s="43">
        <v>1</v>
      </c>
      <c r="F595" s="43">
        <v>1</v>
      </c>
      <c r="G595" s="43"/>
      <c r="H595" s="43">
        <v>1</v>
      </c>
      <c r="I595" s="43">
        <v>1</v>
      </c>
      <c r="J595" s="43">
        <v>1</v>
      </c>
      <c r="K595" s="43">
        <v>1</v>
      </c>
      <c r="L595" s="43">
        <v>1</v>
      </c>
      <c r="M595" s="43">
        <v>1</v>
      </c>
      <c r="N595" s="43">
        <v>1</v>
      </c>
      <c r="O595" s="43">
        <v>1</v>
      </c>
      <c r="P595" s="43">
        <v>1</v>
      </c>
      <c r="Q595" s="45">
        <v>1</v>
      </c>
      <c r="R595" s="43">
        <v>1</v>
      </c>
      <c r="S595" s="43">
        <v>1</v>
      </c>
      <c r="T595" s="43">
        <v>1</v>
      </c>
      <c r="U595" s="43">
        <v>1</v>
      </c>
      <c r="V595" s="43">
        <v>1</v>
      </c>
      <c r="W595" s="45">
        <v>1</v>
      </c>
      <c r="X595" s="43">
        <v>1</v>
      </c>
      <c r="Y595" s="43">
        <v>1</v>
      </c>
      <c r="Z595" s="43">
        <v>1</v>
      </c>
      <c r="AA595" s="43">
        <v>1</v>
      </c>
      <c r="AB595" s="43">
        <v>1</v>
      </c>
      <c r="AC595" s="43">
        <v>1</v>
      </c>
      <c r="AD595" s="43">
        <v>1</v>
      </c>
      <c r="AE595" s="43">
        <v>1</v>
      </c>
      <c r="AF595" s="43">
        <v>1</v>
      </c>
      <c r="AG595" s="43">
        <v>1</v>
      </c>
      <c r="AH595" s="43">
        <v>1</v>
      </c>
      <c r="AI595" s="43">
        <v>1</v>
      </c>
      <c r="AJ595" s="43">
        <v>1</v>
      </c>
      <c r="AK595" s="43">
        <v>1</v>
      </c>
      <c r="AL595" s="43">
        <v>1</v>
      </c>
      <c r="AM595" s="43">
        <v>1</v>
      </c>
      <c r="AN595" s="43">
        <v>1</v>
      </c>
      <c r="AO595" s="43">
        <v>1</v>
      </c>
      <c r="AP595" s="43">
        <v>1</v>
      </c>
      <c r="AQ595" s="43">
        <v>1</v>
      </c>
      <c r="AR595" s="43">
        <v>1</v>
      </c>
      <c r="AS595" s="43">
        <v>1</v>
      </c>
      <c r="AT595" s="43">
        <v>1</v>
      </c>
      <c r="AU595" s="43">
        <v>1</v>
      </c>
      <c r="AV595" s="43">
        <v>1</v>
      </c>
      <c r="AW595" s="43">
        <v>1</v>
      </c>
      <c r="AX595" s="43">
        <v>1</v>
      </c>
      <c r="AY595" s="43">
        <v>1</v>
      </c>
      <c r="AZ595" s="43">
        <v>1</v>
      </c>
      <c r="BA595" s="43">
        <v>1</v>
      </c>
      <c r="BB595" s="43">
        <v>1</v>
      </c>
      <c r="BC595" s="43">
        <v>1</v>
      </c>
      <c r="BD595" s="43">
        <v>1</v>
      </c>
      <c r="BE595" s="43">
        <v>1</v>
      </c>
      <c r="BF595" s="43">
        <v>1</v>
      </c>
      <c r="BG595" s="43">
        <v>1</v>
      </c>
      <c r="BH595" s="43">
        <v>1</v>
      </c>
      <c r="BI595" s="43">
        <v>1</v>
      </c>
      <c r="BJ595" s="43">
        <v>1</v>
      </c>
      <c r="BK595" s="43">
        <v>1</v>
      </c>
      <c r="BL595" s="43">
        <v>1</v>
      </c>
      <c r="BM595" s="43">
        <v>1</v>
      </c>
      <c r="BN595" s="43">
        <v>1</v>
      </c>
      <c r="BO595" s="43">
        <v>1</v>
      </c>
      <c r="BP595" s="43">
        <v>1</v>
      </c>
      <c r="BQ595" s="43">
        <v>1</v>
      </c>
      <c r="BR595" s="43">
        <v>1</v>
      </c>
      <c r="BS595" s="43">
        <v>1</v>
      </c>
      <c r="BT595" s="43">
        <v>1</v>
      </c>
      <c r="BU595" s="43">
        <v>1</v>
      </c>
      <c r="BV595" s="43">
        <v>1</v>
      </c>
      <c r="BW595" s="43">
        <v>1</v>
      </c>
      <c r="BX595" s="43">
        <v>1</v>
      </c>
      <c r="BY595" s="43">
        <v>1</v>
      </c>
    </row>
    <row r="597" spans="1:79">
      <c r="A597" s="31" t="str">
        <f t="shared" ref="A597:AF597" si="13">A1</f>
        <v>SALDO MAXPPI JULHO/2026</v>
      </c>
      <c r="B597" s="31" t="str">
        <f t="shared" si="13"/>
        <v>02.01B</v>
      </c>
      <c r="C597" s="31" t="str">
        <f t="shared" si="13"/>
        <v>02.02A</v>
      </c>
      <c r="D597" s="31" t="str">
        <f t="shared" si="13"/>
        <v>02.02C</v>
      </c>
      <c r="E597" s="31" t="str">
        <f t="shared" si="13"/>
        <v>02.02D</v>
      </c>
      <c r="F597" s="31" t="str">
        <f t="shared" si="13"/>
        <v>02.03A</v>
      </c>
      <c r="G597" s="31" t="str">
        <f t="shared" si="13"/>
        <v>02.03B</v>
      </c>
      <c r="H597" s="31" t="str">
        <f t="shared" si="13"/>
        <v>02.04A</v>
      </c>
      <c r="I597" s="31" t="str">
        <f t="shared" si="13"/>
        <v>02.04B</v>
      </c>
      <c r="J597" s="31" t="str">
        <f t="shared" si="13"/>
        <v>02.04C</v>
      </c>
      <c r="K597" s="31" t="str">
        <f t="shared" si="13"/>
        <v>02.05A</v>
      </c>
      <c r="L597" s="31" t="str">
        <f t="shared" si="13"/>
        <v>02.05B</v>
      </c>
      <c r="M597" s="31" t="str">
        <f t="shared" si="13"/>
        <v>02.09</v>
      </c>
      <c r="N597" s="31" t="str">
        <f t="shared" si="13"/>
        <v>02.11 B</v>
      </c>
      <c r="O597" s="31" t="str">
        <f t="shared" si="13"/>
        <v>02.11 H</v>
      </c>
      <c r="P597" s="31" t="str">
        <f t="shared" si="13"/>
        <v>02.11 I</v>
      </c>
      <c r="Q597" s="31" t="str">
        <f t="shared" si="13"/>
        <v>02.11.06</v>
      </c>
      <c r="R597" s="31" t="str">
        <f t="shared" si="13"/>
        <v>02.11 C</v>
      </c>
      <c r="S597" s="31" t="str">
        <f t="shared" si="13"/>
        <v>02.11 D</v>
      </c>
      <c r="T597" s="31" t="str">
        <f t="shared" si="13"/>
        <v>02.11 E</v>
      </c>
      <c r="U597" s="31" t="str">
        <f t="shared" si="13"/>
        <v>02.11 F</v>
      </c>
      <c r="V597" s="31" t="str">
        <f t="shared" si="13"/>
        <v>02.11 G</v>
      </c>
      <c r="W597" s="31" t="str">
        <f t="shared" si="13"/>
        <v>03.01C</v>
      </c>
      <c r="X597" s="31">
        <f t="shared" si="13"/>
        <v>701202</v>
      </c>
      <c r="Y597" s="31">
        <f t="shared" si="13"/>
        <v>701203</v>
      </c>
      <c r="Z597" s="31">
        <f t="shared" si="13"/>
        <v>701205</v>
      </c>
      <c r="AA597" s="31">
        <f t="shared" si="13"/>
        <v>701206</v>
      </c>
      <c r="AB597" s="31">
        <f t="shared" si="13"/>
        <v>701207</v>
      </c>
      <c r="AC597" s="31">
        <f t="shared" si="13"/>
        <v>701208</v>
      </c>
      <c r="AD597" s="31">
        <f t="shared" si="13"/>
        <v>701209</v>
      </c>
      <c r="AE597" s="31">
        <f t="shared" si="13"/>
        <v>701210</v>
      </c>
      <c r="AF597" s="31">
        <f t="shared" si="13"/>
        <v>701211</v>
      </c>
      <c r="AG597" s="31">
        <f t="shared" ref="AG597:BL597" si="14">AG1</f>
        <v>701212</v>
      </c>
      <c r="AH597" s="31">
        <f t="shared" si="14"/>
        <v>701213</v>
      </c>
      <c r="AI597" s="31">
        <f t="shared" si="14"/>
        <v>701214</v>
      </c>
      <c r="AJ597" s="31">
        <f t="shared" si="14"/>
        <v>701215</v>
      </c>
      <c r="AK597" s="31">
        <f t="shared" si="14"/>
        <v>701216</v>
      </c>
      <c r="AL597" s="31">
        <f t="shared" si="14"/>
        <v>701217</v>
      </c>
      <c r="AM597" s="31">
        <f t="shared" si="14"/>
        <v>701218</v>
      </c>
      <c r="AN597" s="31">
        <f t="shared" si="14"/>
        <v>701219</v>
      </c>
      <c r="AO597" s="31">
        <f t="shared" si="14"/>
        <v>701220</v>
      </c>
      <c r="AP597" s="31">
        <f t="shared" si="14"/>
        <v>701222</v>
      </c>
      <c r="AQ597" s="31">
        <f t="shared" si="14"/>
        <v>701224</v>
      </c>
      <c r="AR597" s="31">
        <f t="shared" si="14"/>
        <v>701225</v>
      </c>
      <c r="AS597" s="31">
        <f t="shared" si="14"/>
        <v>701226</v>
      </c>
      <c r="AT597" s="31">
        <f t="shared" si="14"/>
        <v>701227</v>
      </c>
      <c r="AU597" s="31">
        <f t="shared" si="14"/>
        <v>701228</v>
      </c>
      <c r="AV597" s="31">
        <f t="shared" si="14"/>
        <v>701229</v>
      </c>
      <c r="AW597" s="31">
        <f t="shared" si="14"/>
        <v>701230</v>
      </c>
      <c r="AX597" s="31">
        <f t="shared" si="14"/>
        <v>701231</v>
      </c>
      <c r="AY597" s="31">
        <f t="shared" si="14"/>
        <v>701233</v>
      </c>
      <c r="AZ597" s="31">
        <f t="shared" si="14"/>
        <v>701234</v>
      </c>
      <c r="BA597" s="31">
        <f t="shared" si="14"/>
        <v>701235</v>
      </c>
      <c r="BB597" s="31">
        <f t="shared" si="14"/>
        <v>701238</v>
      </c>
      <c r="BC597" s="31">
        <f t="shared" si="14"/>
        <v>701239</v>
      </c>
      <c r="BD597" s="31" t="str">
        <f t="shared" si="14"/>
        <v>03.02</v>
      </c>
      <c r="BE597" s="31" t="str">
        <f t="shared" si="14"/>
        <v>03.03</v>
      </c>
      <c r="BF597" s="31" t="str">
        <f t="shared" si="14"/>
        <v>03.07</v>
      </c>
      <c r="BG597" s="31" t="str">
        <f t="shared" si="14"/>
        <v>03.09</v>
      </c>
      <c r="BH597" s="31" t="str">
        <f t="shared" si="14"/>
        <v>04.00</v>
      </c>
      <c r="BI597" s="31" t="str">
        <f t="shared" si="14"/>
        <v>04.01</v>
      </c>
      <c r="BJ597" s="31" t="str">
        <f t="shared" si="14"/>
        <v>04.04</v>
      </c>
      <c r="BK597" s="31" t="str">
        <f t="shared" si="14"/>
        <v>04.06</v>
      </c>
      <c r="BL597" s="31" t="str">
        <f t="shared" si="14"/>
        <v>04.08</v>
      </c>
      <c r="BM597" s="31" t="str">
        <f t="shared" ref="BM597:CA597" si="15">BM1</f>
        <v>04.09</v>
      </c>
      <c r="BN597" s="31" t="str">
        <f t="shared" si="15"/>
        <v>04.17</v>
      </c>
      <c r="BO597" s="31" t="str">
        <f t="shared" si="15"/>
        <v>07.01A</v>
      </c>
      <c r="BP597" s="31" t="str">
        <f t="shared" si="15"/>
        <v>02.01</v>
      </c>
      <c r="BQ597" s="31" t="str">
        <f t="shared" si="15"/>
        <v>02.04</v>
      </c>
      <c r="BR597" s="31" t="str">
        <f t="shared" si="15"/>
        <v>02.06</v>
      </c>
      <c r="BS597" s="31" t="str">
        <f t="shared" si="15"/>
        <v>02.07</v>
      </c>
      <c r="BT597" s="31" t="str">
        <f t="shared" si="15"/>
        <v>02.08B</v>
      </c>
      <c r="BU597" s="31" t="str">
        <f t="shared" si="15"/>
        <v>02.12A</v>
      </c>
      <c r="BV597" s="31" t="str">
        <f t="shared" si="15"/>
        <v>02.12B</v>
      </c>
      <c r="BW597" s="31" t="str">
        <f t="shared" si="15"/>
        <v>02.12C</v>
      </c>
      <c r="BX597" s="31" t="str">
        <f t="shared" si="15"/>
        <v>03.09A</v>
      </c>
      <c r="BY597" s="31" t="str">
        <f t="shared" si="15"/>
        <v>SALDO MAXPPI JULHO/26</v>
      </c>
      <c r="BZ597" s="31" t="str">
        <f t="shared" si="15"/>
        <v>SALDO MAXPPI JUNHO/26</v>
      </c>
      <c r="CA597" s="34" t="str">
        <f t="shared" si="15"/>
        <v>ALTERAÇÕES</v>
      </c>
    </row>
    <row r="598" spans="1:79">
      <c r="A598" s="59" t="str">
        <f t="shared" ref="A598:A661" si="16">A2</f>
        <v>ABDON BATISTA</v>
      </c>
      <c r="B598" s="60">
        <f>B2*B301</f>
        <v>0</v>
      </c>
      <c r="C598" s="60">
        <f t="shared" ref="C598:AH598" si="17">C2*C301</f>
        <v>0</v>
      </c>
      <c r="D598" s="60">
        <f t="shared" si="17"/>
        <v>0</v>
      </c>
      <c r="E598" s="60">
        <f t="shared" si="17"/>
        <v>0</v>
      </c>
      <c r="F598" s="60">
        <f t="shared" si="17"/>
        <v>82.18</v>
      </c>
      <c r="G598" s="60">
        <f t="shared" si="17"/>
        <v>0</v>
      </c>
      <c r="H598" s="60">
        <f t="shared" si="17"/>
        <v>385.03</v>
      </c>
      <c r="I598" s="60">
        <f t="shared" si="17"/>
        <v>0.42</v>
      </c>
      <c r="J598" s="60">
        <f t="shared" si="17"/>
        <v>26.57</v>
      </c>
      <c r="K598" s="60">
        <f t="shared" si="17"/>
        <v>174.21</v>
      </c>
      <c r="L598" s="60">
        <f t="shared" si="17"/>
        <v>37.85</v>
      </c>
      <c r="M598" s="60">
        <f t="shared" si="17"/>
        <v>125.13</v>
      </c>
      <c r="N598" s="60">
        <f t="shared" si="17"/>
        <v>0.25</v>
      </c>
      <c r="O598" s="60">
        <f t="shared" si="17"/>
        <v>1.29</v>
      </c>
      <c r="P598" s="60">
        <f t="shared" si="17"/>
        <v>13.91</v>
      </c>
      <c r="Q598" s="60">
        <f t="shared" si="17"/>
        <v>157.62</v>
      </c>
      <c r="R598" s="60">
        <f t="shared" si="17"/>
        <v>4.1500000000000004</v>
      </c>
      <c r="S598" s="60">
        <f t="shared" si="17"/>
        <v>120.49</v>
      </c>
      <c r="T598" s="60">
        <f t="shared" si="17"/>
        <v>0</v>
      </c>
      <c r="U598" s="60">
        <f t="shared" si="17"/>
        <v>0.32</v>
      </c>
      <c r="V598" s="60">
        <f t="shared" si="17"/>
        <v>1.31</v>
      </c>
      <c r="W598" s="60">
        <f t="shared" si="17"/>
        <v>140.13999999999999</v>
      </c>
      <c r="X598" s="60">
        <f t="shared" si="17"/>
        <v>2.78</v>
      </c>
      <c r="Y598" s="60">
        <f t="shared" si="17"/>
        <v>10.66</v>
      </c>
      <c r="Z598" s="60">
        <f t="shared" si="17"/>
        <v>92.69</v>
      </c>
      <c r="AA598" s="60">
        <f t="shared" si="17"/>
        <v>21.45</v>
      </c>
      <c r="AB598" s="60">
        <f t="shared" si="17"/>
        <v>38.020000000000003</v>
      </c>
      <c r="AC598" s="60">
        <f t="shared" si="17"/>
        <v>5.21</v>
      </c>
      <c r="AD598" s="60">
        <f t="shared" si="17"/>
        <v>0</v>
      </c>
      <c r="AE598" s="60">
        <f t="shared" si="17"/>
        <v>1.02</v>
      </c>
      <c r="AF598" s="60">
        <f t="shared" si="17"/>
        <v>2.78</v>
      </c>
      <c r="AG598" s="60">
        <f t="shared" si="17"/>
        <v>51.71</v>
      </c>
      <c r="AH598" s="60">
        <f t="shared" si="17"/>
        <v>27.34</v>
      </c>
      <c r="AI598" s="60">
        <f t="shared" ref="AI598:BN598" si="18">AI2*AI301</f>
        <v>1.39</v>
      </c>
      <c r="AJ598" s="60">
        <f t="shared" si="18"/>
        <v>22.25</v>
      </c>
      <c r="AK598" s="60">
        <f t="shared" si="18"/>
        <v>0.79</v>
      </c>
      <c r="AL598" s="60">
        <f t="shared" si="18"/>
        <v>10.66</v>
      </c>
      <c r="AM598" s="60">
        <f t="shared" si="18"/>
        <v>13.9</v>
      </c>
      <c r="AN598" s="60">
        <f t="shared" si="18"/>
        <v>1.39</v>
      </c>
      <c r="AO598" s="60">
        <f t="shared" si="18"/>
        <v>15.76</v>
      </c>
      <c r="AP598" s="60">
        <f t="shared" si="18"/>
        <v>4.6399999999999997</v>
      </c>
      <c r="AQ598" s="60">
        <f t="shared" si="18"/>
        <v>41.65</v>
      </c>
      <c r="AR598" s="60">
        <f t="shared" si="18"/>
        <v>87.68</v>
      </c>
      <c r="AS598" s="60">
        <f t="shared" si="18"/>
        <v>49.51</v>
      </c>
      <c r="AT598" s="60">
        <f t="shared" si="18"/>
        <v>37.08</v>
      </c>
      <c r="AU598" s="60">
        <f t="shared" si="18"/>
        <v>19.46</v>
      </c>
      <c r="AV598" s="60">
        <f t="shared" si="18"/>
        <v>8.34</v>
      </c>
      <c r="AW598" s="60">
        <f t="shared" si="18"/>
        <v>46.34</v>
      </c>
      <c r="AX598" s="60">
        <f t="shared" si="18"/>
        <v>13.59</v>
      </c>
      <c r="AY598" s="60">
        <f t="shared" si="18"/>
        <v>33.369999999999997</v>
      </c>
      <c r="AZ598" s="60">
        <f t="shared" si="18"/>
        <v>3.85</v>
      </c>
      <c r="BA598" s="60">
        <f t="shared" si="18"/>
        <v>0.93</v>
      </c>
      <c r="BB598" s="60">
        <f t="shared" si="18"/>
        <v>8.81</v>
      </c>
      <c r="BC598" s="60">
        <f t="shared" si="18"/>
        <v>0</v>
      </c>
      <c r="BD598" s="60">
        <f t="shared" si="18"/>
        <v>235.29</v>
      </c>
      <c r="BE598" s="60">
        <f t="shared" si="18"/>
        <v>19.809999999999999</v>
      </c>
      <c r="BF598" s="60">
        <f t="shared" si="18"/>
        <v>33.54</v>
      </c>
      <c r="BG598" s="60">
        <f t="shared" si="18"/>
        <v>2.29</v>
      </c>
      <c r="BH598" s="60">
        <f t="shared" si="18"/>
        <v>1.06</v>
      </c>
      <c r="BI598" s="60">
        <f t="shared" si="18"/>
        <v>-0.23</v>
      </c>
      <c r="BJ598" s="60">
        <f t="shared" si="18"/>
        <v>0</v>
      </c>
      <c r="BK598" s="60">
        <f t="shared" si="18"/>
        <v>0</v>
      </c>
      <c r="BL598" s="60">
        <f t="shared" si="18"/>
        <v>2.82</v>
      </c>
      <c r="BM598" s="60">
        <f t="shared" si="18"/>
        <v>0.8</v>
      </c>
      <c r="BN598" s="60">
        <f t="shared" si="18"/>
        <v>0.47</v>
      </c>
      <c r="BO598" s="60">
        <f t="shared" ref="BO598:BX598" si="19">BO2*BO301</f>
        <v>0</v>
      </c>
      <c r="BP598" s="60">
        <f t="shared" si="19"/>
        <v>2.93</v>
      </c>
      <c r="BQ598" s="60">
        <f t="shared" si="19"/>
        <v>0.55000000000000004</v>
      </c>
      <c r="BR598" s="60">
        <f t="shared" si="19"/>
        <v>0</v>
      </c>
      <c r="BS598" s="60">
        <f t="shared" si="19"/>
        <v>-5.42</v>
      </c>
      <c r="BT598" s="60">
        <f t="shared" si="19"/>
        <v>22.44</v>
      </c>
      <c r="BU598" s="60">
        <f t="shared" si="19"/>
        <v>0</v>
      </c>
      <c r="BV598" s="60">
        <f t="shared" si="19"/>
        <v>74.27</v>
      </c>
      <c r="BW598" s="60">
        <f t="shared" si="19"/>
        <v>0</v>
      </c>
      <c r="BX598" s="60">
        <f t="shared" si="19"/>
        <v>6.34</v>
      </c>
      <c r="BY598" s="35">
        <f>SUM(B598:BX598)</f>
        <v>2342.88</v>
      </c>
      <c r="BZ598" s="36">
        <v>2342.88</v>
      </c>
      <c r="CA598" s="61">
        <f>BY598-BZ598</f>
        <v>0</v>
      </c>
    </row>
    <row r="599" spans="1:79">
      <c r="A599" s="59" t="str">
        <f t="shared" si="16"/>
        <v>ABELARDO LUZ</v>
      </c>
      <c r="B599" s="60">
        <f t="shared" ref="B599:B662" si="20">B3*B302</f>
        <v>565.76</v>
      </c>
      <c r="C599" s="60">
        <f t="shared" ref="C599:C662" si="21">C3*C302</f>
        <v>11840.31</v>
      </c>
      <c r="D599" s="60">
        <f t="shared" ref="D599:D662" si="22">D3*D302</f>
        <v>6012.78</v>
      </c>
      <c r="E599" s="60">
        <f t="shared" ref="E599:E662" si="23">E3*E302</f>
        <v>0</v>
      </c>
      <c r="F599" s="60">
        <f t="shared" ref="F599:F662" si="24">F3*F302</f>
        <v>1185.74</v>
      </c>
      <c r="G599" s="60">
        <f t="shared" ref="G599:G662" si="25">G3*G302</f>
        <v>0</v>
      </c>
      <c r="H599" s="60">
        <f t="shared" ref="H599:H662" si="26">H3*H302</f>
        <v>0</v>
      </c>
      <c r="I599" s="60">
        <f t="shared" ref="I599:I662" si="27">I3*I302</f>
        <v>0</v>
      </c>
      <c r="J599" s="60">
        <f t="shared" ref="J599:J662" si="28">J3*J302</f>
        <v>0</v>
      </c>
      <c r="K599" s="60">
        <f t="shared" ref="K599:K662" si="29">K3*K302</f>
        <v>1139.9100000000001</v>
      </c>
      <c r="L599" s="60">
        <f t="shared" ref="L599:L662" si="30">L3*L302</f>
        <v>0</v>
      </c>
      <c r="M599" s="60">
        <f t="shared" ref="M599:M662" si="31">M3*M302</f>
        <v>498.71</v>
      </c>
      <c r="N599" s="60">
        <f t="shared" ref="N599:N662" si="32">N3*N302</f>
        <v>0.14000000000000001</v>
      </c>
      <c r="O599" s="60">
        <f t="shared" ref="O599:O662" si="33">O3*O302</f>
        <v>258.38</v>
      </c>
      <c r="P599" s="60">
        <f t="shared" ref="P599:P662" si="34">P3*P302</f>
        <v>83.63</v>
      </c>
      <c r="Q599" s="60">
        <f t="shared" ref="Q599:Q662" si="35">Q3*Q302</f>
        <v>947.95</v>
      </c>
      <c r="R599" s="60">
        <f t="shared" ref="R599:R662" si="36">R3*R302</f>
        <v>14.94</v>
      </c>
      <c r="S599" s="60">
        <f t="shared" ref="S599:S662" si="37">S3*S302</f>
        <v>693.99</v>
      </c>
      <c r="T599" s="60">
        <f t="shared" ref="T599:T662" si="38">T3*T302</f>
        <v>0.93</v>
      </c>
      <c r="U599" s="60">
        <f t="shared" ref="U599:U662" si="39">U3*U302</f>
        <v>0.1</v>
      </c>
      <c r="V599" s="60">
        <f t="shared" ref="V599:V662" si="40">V3*V302</f>
        <v>5.78</v>
      </c>
      <c r="W599" s="60">
        <f t="shared" ref="W599:W662" si="41">W3*W302</f>
        <v>842.86</v>
      </c>
      <c r="X599" s="60">
        <f t="shared" ref="X599:X662" si="42">X3*X302</f>
        <v>0</v>
      </c>
      <c r="Y599" s="60">
        <f t="shared" ref="Y599:Y662" si="43">Y3*Y302</f>
        <v>64.11</v>
      </c>
      <c r="Z599" s="60">
        <f t="shared" ref="Z599:Z662" si="44">Z3*Z302</f>
        <v>557.44000000000005</v>
      </c>
      <c r="AA599" s="60">
        <f t="shared" ref="AA599:AA662" si="45">AA3*AA302</f>
        <v>0</v>
      </c>
      <c r="AB599" s="60">
        <f t="shared" ref="AB599:AB662" si="46">AB3*AB302</f>
        <v>374.09</v>
      </c>
      <c r="AC599" s="60">
        <f t="shared" ref="AC599:AC662" si="47">AC3*AC302</f>
        <v>0</v>
      </c>
      <c r="AD599" s="60">
        <f t="shared" ref="AD599:AD662" si="48">AD3*AD302</f>
        <v>0</v>
      </c>
      <c r="AE599" s="60">
        <f t="shared" ref="AE599:AE662" si="49">AE3*AE302</f>
        <v>0</v>
      </c>
      <c r="AF599" s="60">
        <f t="shared" ref="AF599:AF662" si="50">AF3*AF302</f>
        <v>0</v>
      </c>
      <c r="AG599" s="60">
        <f t="shared" ref="AG599:AG662" si="51">AG3*AG302</f>
        <v>0</v>
      </c>
      <c r="AH599" s="60">
        <f t="shared" ref="AH599:AH662" si="52">AH3*AH302</f>
        <v>0</v>
      </c>
      <c r="AI599" s="60">
        <f t="shared" ref="AI599:AI662" si="53">AI3*AI302</f>
        <v>0</v>
      </c>
      <c r="AJ599" s="60">
        <f t="shared" ref="AJ599:AJ662" si="54">AJ3*AJ302</f>
        <v>0</v>
      </c>
      <c r="AK599" s="60">
        <f t="shared" ref="AK599:AK662" si="55">AK3*AK302</f>
        <v>0</v>
      </c>
      <c r="AL599" s="60">
        <f t="shared" ref="AL599:AL662" si="56">AL3*AL302</f>
        <v>0</v>
      </c>
      <c r="AM599" s="60">
        <f t="shared" ref="AM599:AM662" si="57">AM3*AM302</f>
        <v>0</v>
      </c>
      <c r="AN599" s="60">
        <f t="shared" ref="AN599:AN662" si="58">AN3*AN302</f>
        <v>0</v>
      </c>
      <c r="AO599" s="60">
        <f t="shared" ref="AO599:AO662" si="59">AO3*AO302</f>
        <v>0</v>
      </c>
      <c r="AP599" s="60">
        <f t="shared" ref="AP599:AP662" si="60">AP3*AP302</f>
        <v>0</v>
      </c>
      <c r="AQ599" s="60">
        <f t="shared" ref="AQ599:AQ662" si="61">AQ3*AQ302</f>
        <v>0</v>
      </c>
      <c r="AR599" s="60">
        <f t="shared" ref="AR599:AR662" si="62">AR3*AR302</f>
        <v>0</v>
      </c>
      <c r="AS599" s="60">
        <f t="shared" ref="AS599:AS662" si="63">AS3*AS302</f>
        <v>58.7</v>
      </c>
      <c r="AT599" s="60">
        <f t="shared" ref="AT599:AT662" si="64">AT3*AT302</f>
        <v>0</v>
      </c>
      <c r="AU599" s="60">
        <f t="shared" ref="AU599:AU662" si="65">AU3*AU302</f>
        <v>0</v>
      </c>
      <c r="AV599" s="60">
        <f t="shared" ref="AV599:AV662" si="66">AV3*AV302</f>
        <v>0</v>
      </c>
      <c r="AW599" s="60">
        <f t="shared" ref="AW599:AW662" si="67">AW3*AW302</f>
        <v>0</v>
      </c>
      <c r="AX599" s="60">
        <f t="shared" ref="AX599:AX662" si="68">AX3*AX302</f>
        <v>0</v>
      </c>
      <c r="AY599" s="60">
        <f t="shared" ref="AY599:AY662" si="69">AY3*AY302</f>
        <v>0</v>
      </c>
      <c r="AZ599" s="60">
        <f t="shared" ref="AZ599:AZ662" si="70">AZ3*AZ302</f>
        <v>0</v>
      </c>
      <c r="BA599" s="60">
        <f t="shared" ref="BA599:BA662" si="71">BA3*BA302</f>
        <v>0</v>
      </c>
      <c r="BB599" s="60">
        <f t="shared" ref="BB599:BB662" si="72">BB3*BB302</f>
        <v>0</v>
      </c>
      <c r="BC599" s="60">
        <f t="shared" ref="BC599:BC662" si="73">BC3*BC302</f>
        <v>158.91999999999999</v>
      </c>
      <c r="BD599" s="60">
        <f t="shared" ref="BD599:BD662" si="74">BD3*BD302</f>
        <v>0</v>
      </c>
      <c r="BE599" s="60">
        <f t="shared" ref="BE599:BE662" si="75">BE3*BE302</f>
        <v>0</v>
      </c>
      <c r="BF599" s="60">
        <f t="shared" ref="BF599:BF662" si="76">BF3*BF302</f>
        <v>232.08</v>
      </c>
      <c r="BG599" s="60">
        <f t="shared" ref="BG599:BG662" si="77">BG3*BG302</f>
        <v>0</v>
      </c>
      <c r="BH599" s="60">
        <f t="shared" ref="BH599:BH662" si="78">BH3*BH302</f>
        <v>0</v>
      </c>
      <c r="BI599" s="60">
        <f t="shared" ref="BI599:BI662" si="79">BI3*BI302</f>
        <v>284.14999999999998</v>
      </c>
      <c r="BJ599" s="60">
        <f t="shared" ref="BJ599:BJ662" si="80">BJ3*BJ302</f>
        <v>0</v>
      </c>
      <c r="BK599" s="60">
        <f t="shared" ref="BK599:BK662" si="81">BK3*BK302</f>
        <v>0</v>
      </c>
      <c r="BL599" s="60">
        <f t="shared" ref="BL599:BL662" si="82">BL3*BL302</f>
        <v>0</v>
      </c>
      <c r="BM599" s="60">
        <f t="shared" ref="BM599:BM662" si="83">BM3*BM302</f>
        <v>0</v>
      </c>
      <c r="BN599" s="60">
        <f t="shared" ref="BN599:BN662" si="84">BN3*BN302</f>
        <v>0</v>
      </c>
      <c r="BO599" s="60">
        <f t="shared" ref="BO599:BO662" si="85">BO3*BO302</f>
        <v>0</v>
      </c>
      <c r="BP599" s="60">
        <f t="shared" ref="BP599:BP662" si="86">BP3*BP302</f>
        <v>0</v>
      </c>
      <c r="BQ599" s="60">
        <f t="shared" ref="BQ599:BQ662" si="87">BQ3*BQ302</f>
        <v>0</v>
      </c>
      <c r="BR599" s="60">
        <f t="shared" ref="BR599:BR662" si="88">BR3*BR302</f>
        <v>0</v>
      </c>
      <c r="BS599" s="60">
        <f t="shared" ref="BS599:BS662" si="89">BS3*BS302</f>
        <v>749.57</v>
      </c>
      <c r="BT599" s="60">
        <f t="shared" ref="BT599:BT662" si="90">BT3*BT302</f>
        <v>0</v>
      </c>
      <c r="BU599" s="60">
        <f t="shared" ref="BU599:BU662" si="91">BU3*BU302</f>
        <v>0</v>
      </c>
      <c r="BV599" s="60">
        <f t="shared" ref="BV599:BV662" si="92">BV3*BV302</f>
        <v>0</v>
      </c>
      <c r="BW599" s="60">
        <f t="shared" ref="BW599:BW662" si="93">BW3*BW302</f>
        <v>0</v>
      </c>
      <c r="BX599" s="60">
        <f t="shared" ref="BX599:BX662" si="94">BX3*BX302</f>
        <v>0</v>
      </c>
      <c r="BY599" s="35">
        <f t="shared" ref="BY599:BY662" si="95">SUM(B599:BX599)</f>
        <v>26570.97</v>
      </c>
      <c r="BZ599" s="36">
        <v>26570.97</v>
      </c>
      <c r="CA599" s="61">
        <f t="shared" ref="CA599:CA662" si="96">BY599-BZ599</f>
        <v>0</v>
      </c>
    </row>
    <row r="600" spans="1:79">
      <c r="A600" s="59" t="str">
        <f t="shared" si="16"/>
        <v>AGROLANDIA</v>
      </c>
      <c r="B600" s="60">
        <f t="shared" si="20"/>
        <v>58.81</v>
      </c>
      <c r="C600" s="60">
        <f t="shared" si="21"/>
        <v>5224.49</v>
      </c>
      <c r="D600" s="60">
        <f t="shared" si="22"/>
        <v>2854.93</v>
      </c>
      <c r="E600" s="60">
        <f t="shared" si="23"/>
        <v>0</v>
      </c>
      <c r="F600" s="60">
        <f t="shared" si="24"/>
        <v>0</v>
      </c>
      <c r="G600" s="60">
        <f t="shared" si="25"/>
        <v>0</v>
      </c>
      <c r="H600" s="60">
        <f t="shared" si="26"/>
        <v>0</v>
      </c>
      <c r="I600" s="60">
        <f t="shared" si="27"/>
        <v>0</v>
      </c>
      <c r="J600" s="60">
        <f t="shared" si="28"/>
        <v>0</v>
      </c>
      <c r="K600" s="60">
        <f t="shared" si="29"/>
        <v>0</v>
      </c>
      <c r="L600" s="60">
        <f t="shared" si="30"/>
        <v>0</v>
      </c>
      <c r="M600" s="60">
        <f t="shared" si="31"/>
        <v>0</v>
      </c>
      <c r="N600" s="60">
        <f t="shared" si="32"/>
        <v>0</v>
      </c>
      <c r="O600" s="60">
        <f t="shared" si="33"/>
        <v>0</v>
      </c>
      <c r="P600" s="60">
        <f t="shared" si="34"/>
        <v>0</v>
      </c>
      <c r="Q600" s="60">
        <f t="shared" si="35"/>
        <v>0</v>
      </c>
      <c r="R600" s="60">
        <f t="shared" si="36"/>
        <v>0</v>
      </c>
      <c r="S600" s="60">
        <f t="shared" si="37"/>
        <v>0</v>
      </c>
      <c r="T600" s="60">
        <f t="shared" si="38"/>
        <v>0</v>
      </c>
      <c r="U600" s="60">
        <f t="shared" si="39"/>
        <v>0</v>
      </c>
      <c r="V600" s="60">
        <f t="shared" si="40"/>
        <v>4.42</v>
      </c>
      <c r="W600" s="60">
        <f t="shared" si="41"/>
        <v>474.44</v>
      </c>
      <c r="X600" s="60">
        <f t="shared" si="42"/>
        <v>0</v>
      </c>
      <c r="Y600" s="60">
        <f t="shared" si="43"/>
        <v>0</v>
      </c>
      <c r="Z600" s="60">
        <f t="shared" si="44"/>
        <v>0</v>
      </c>
      <c r="AA600" s="60">
        <f t="shared" si="45"/>
        <v>0</v>
      </c>
      <c r="AB600" s="60">
        <f t="shared" si="46"/>
        <v>0</v>
      </c>
      <c r="AC600" s="60">
        <f t="shared" si="47"/>
        <v>0</v>
      </c>
      <c r="AD600" s="60">
        <f t="shared" si="48"/>
        <v>18.04</v>
      </c>
      <c r="AE600" s="60">
        <f t="shared" si="49"/>
        <v>0</v>
      </c>
      <c r="AF600" s="60">
        <f t="shared" si="50"/>
        <v>0</v>
      </c>
      <c r="AG600" s="60">
        <f t="shared" si="51"/>
        <v>0</v>
      </c>
      <c r="AH600" s="60">
        <f t="shared" si="52"/>
        <v>0</v>
      </c>
      <c r="AI600" s="60">
        <f t="shared" si="53"/>
        <v>0</v>
      </c>
      <c r="AJ600" s="60">
        <f t="shared" si="54"/>
        <v>0</v>
      </c>
      <c r="AK600" s="60">
        <f t="shared" si="55"/>
        <v>0</v>
      </c>
      <c r="AL600" s="60">
        <f t="shared" si="56"/>
        <v>0</v>
      </c>
      <c r="AM600" s="60">
        <f t="shared" si="57"/>
        <v>0</v>
      </c>
      <c r="AN600" s="60">
        <f t="shared" si="58"/>
        <v>0</v>
      </c>
      <c r="AO600" s="60">
        <f t="shared" si="59"/>
        <v>0</v>
      </c>
      <c r="AP600" s="60">
        <f t="shared" si="60"/>
        <v>0</v>
      </c>
      <c r="AQ600" s="60">
        <f t="shared" si="61"/>
        <v>0</v>
      </c>
      <c r="AR600" s="60">
        <f t="shared" si="62"/>
        <v>0</v>
      </c>
      <c r="AS600" s="60">
        <f t="shared" si="63"/>
        <v>0</v>
      </c>
      <c r="AT600" s="60">
        <f t="shared" si="64"/>
        <v>0</v>
      </c>
      <c r="AU600" s="60">
        <f t="shared" si="65"/>
        <v>0</v>
      </c>
      <c r="AV600" s="60">
        <f t="shared" si="66"/>
        <v>0</v>
      </c>
      <c r="AW600" s="60">
        <f t="shared" si="67"/>
        <v>0</v>
      </c>
      <c r="AX600" s="60">
        <f t="shared" si="68"/>
        <v>0</v>
      </c>
      <c r="AY600" s="60">
        <f t="shared" si="69"/>
        <v>0</v>
      </c>
      <c r="AZ600" s="60">
        <f t="shared" si="70"/>
        <v>13.04</v>
      </c>
      <c r="BA600" s="60">
        <f t="shared" si="71"/>
        <v>0</v>
      </c>
      <c r="BB600" s="60">
        <f t="shared" si="72"/>
        <v>0</v>
      </c>
      <c r="BC600" s="60">
        <f t="shared" si="73"/>
        <v>0</v>
      </c>
      <c r="BD600" s="60">
        <f t="shared" si="74"/>
        <v>949.16</v>
      </c>
      <c r="BE600" s="60">
        <f t="shared" si="75"/>
        <v>0</v>
      </c>
      <c r="BF600" s="60">
        <f t="shared" si="76"/>
        <v>0</v>
      </c>
      <c r="BG600" s="60">
        <f t="shared" si="77"/>
        <v>7.74</v>
      </c>
      <c r="BH600" s="60">
        <f t="shared" si="78"/>
        <v>0</v>
      </c>
      <c r="BI600" s="60">
        <f t="shared" si="79"/>
        <v>0</v>
      </c>
      <c r="BJ600" s="60">
        <f t="shared" si="80"/>
        <v>55.91</v>
      </c>
      <c r="BK600" s="60">
        <f t="shared" si="81"/>
        <v>63.11</v>
      </c>
      <c r="BL600" s="60">
        <f t="shared" si="82"/>
        <v>0</v>
      </c>
      <c r="BM600" s="60">
        <f t="shared" si="83"/>
        <v>4.08</v>
      </c>
      <c r="BN600" s="60">
        <f t="shared" si="84"/>
        <v>2.64</v>
      </c>
      <c r="BO600" s="60">
        <f t="shared" si="85"/>
        <v>0</v>
      </c>
      <c r="BP600" s="60">
        <f t="shared" si="86"/>
        <v>0</v>
      </c>
      <c r="BQ600" s="60">
        <f t="shared" si="87"/>
        <v>0</v>
      </c>
      <c r="BR600" s="60">
        <f t="shared" si="88"/>
        <v>0</v>
      </c>
      <c r="BS600" s="60">
        <f t="shared" si="89"/>
        <v>0</v>
      </c>
      <c r="BT600" s="60">
        <f t="shared" si="90"/>
        <v>0</v>
      </c>
      <c r="BU600" s="60">
        <f t="shared" si="91"/>
        <v>0</v>
      </c>
      <c r="BV600" s="60">
        <f t="shared" si="92"/>
        <v>0</v>
      </c>
      <c r="BW600" s="60">
        <f t="shared" si="93"/>
        <v>0</v>
      </c>
      <c r="BX600" s="60">
        <f t="shared" si="94"/>
        <v>0</v>
      </c>
      <c r="BY600" s="35">
        <f t="shared" si="95"/>
        <v>9730.8100000000013</v>
      </c>
      <c r="BZ600" s="36">
        <v>9730.8100000000013</v>
      </c>
      <c r="CA600" s="61">
        <f t="shared" si="96"/>
        <v>0</v>
      </c>
    </row>
    <row r="601" spans="1:79">
      <c r="A601" s="59" t="str">
        <f t="shared" si="16"/>
        <v>AGRONOMICA</v>
      </c>
      <c r="B601" s="60">
        <f t="shared" si="20"/>
        <v>-0.5</v>
      </c>
      <c r="C601" s="60">
        <f t="shared" si="21"/>
        <v>2677.17</v>
      </c>
      <c r="D601" s="60">
        <f t="shared" si="22"/>
        <v>1462.94</v>
      </c>
      <c r="E601" s="60">
        <f t="shared" si="23"/>
        <v>0.13</v>
      </c>
      <c r="F601" s="60">
        <f t="shared" si="24"/>
        <v>0</v>
      </c>
      <c r="G601" s="60">
        <f t="shared" si="25"/>
        <v>0</v>
      </c>
      <c r="H601" s="60">
        <f t="shared" si="26"/>
        <v>0.08</v>
      </c>
      <c r="I601" s="60">
        <f t="shared" si="27"/>
        <v>1.68</v>
      </c>
      <c r="J601" s="60">
        <f t="shared" si="28"/>
        <v>-0.52</v>
      </c>
      <c r="K601" s="60">
        <f t="shared" si="29"/>
        <v>-0.53</v>
      </c>
      <c r="L601" s="60">
        <f t="shared" si="30"/>
        <v>0.41</v>
      </c>
      <c r="M601" s="60">
        <f t="shared" si="31"/>
        <v>0</v>
      </c>
      <c r="N601" s="60">
        <f t="shared" si="32"/>
        <v>0.08</v>
      </c>
      <c r="O601" s="60">
        <f t="shared" si="33"/>
        <v>74.53</v>
      </c>
      <c r="P601" s="60">
        <f t="shared" si="34"/>
        <v>0</v>
      </c>
      <c r="Q601" s="60">
        <f t="shared" si="35"/>
        <v>273.43</v>
      </c>
      <c r="R601" s="60">
        <f t="shared" si="36"/>
        <v>1.41</v>
      </c>
      <c r="S601" s="60">
        <f t="shared" si="37"/>
        <v>0</v>
      </c>
      <c r="T601" s="60">
        <f t="shared" si="38"/>
        <v>0.6</v>
      </c>
      <c r="U601" s="60">
        <f t="shared" si="39"/>
        <v>0.09</v>
      </c>
      <c r="V601" s="60">
        <f t="shared" si="40"/>
        <v>2.2599999999999998</v>
      </c>
      <c r="W601" s="60">
        <f t="shared" si="41"/>
        <v>243.12</v>
      </c>
      <c r="X601" s="60">
        <f t="shared" si="42"/>
        <v>4.83</v>
      </c>
      <c r="Y601" s="60">
        <f t="shared" si="43"/>
        <v>0.1</v>
      </c>
      <c r="Z601" s="60">
        <f t="shared" si="44"/>
        <v>160.79</v>
      </c>
      <c r="AA601" s="60">
        <f t="shared" si="45"/>
        <v>0.1</v>
      </c>
      <c r="AB601" s="60">
        <f t="shared" si="46"/>
        <v>0</v>
      </c>
      <c r="AC601" s="60">
        <f t="shared" si="47"/>
        <v>0.2</v>
      </c>
      <c r="AD601" s="60">
        <f t="shared" si="48"/>
        <v>9.25</v>
      </c>
      <c r="AE601" s="60">
        <f t="shared" si="49"/>
        <v>1.77</v>
      </c>
      <c r="AF601" s="60">
        <f t="shared" si="50"/>
        <v>4.83</v>
      </c>
      <c r="AG601" s="60">
        <f t="shared" si="51"/>
        <v>22.69</v>
      </c>
      <c r="AH601" s="60">
        <f t="shared" si="52"/>
        <v>47.43</v>
      </c>
      <c r="AI601" s="60">
        <f t="shared" si="53"/>
        <v>2.41</v>
      </c>
      <c r="AJ601" s="60">
        <f t="shared" si="54"/>
        <v>-0.1</v>
      </c>
      <c r="AK601" s="60">
        <f t="shared" si="55"/>
        <v>1.37</v>
      </c>
      <c r="AL601" s="60">
        <f t="shared" si="56"/>
        <v>18.489999999999998</v>
      </c>
      <c r="AM601" s="60">
        <f t="shared" si="57"/>
        <v>24.12</v>
      </c>
      <c r="AN601" s="60">
        <f t="shared" si="58"/>
        <v>2.41</v>
      </c>
      <c r="AO601" s="60">
        <f t="shared" si="59"/>
        <v>11.11</v>
      </c>
      <c r="AP601" s="60">
        <f t="shared" si="60"/>
        <v>0</v>
      </c>
      <c r="AQ601" s="60">
        <f t="shared" si="61"/>
        <v>34.4</v>
      </c>
      <c r="AR601" s="60">
        <f t="shared" si="62"/>
        <v>99.8</v>
      </c>
      <c r="AS601" s="60">
        <f t="shared" si="63"/>
        <v>138.4</v>
      </c>
      <c r="AT601" s="60">
        <f t="shared" si="64"/>
        <v>64.319999999999993</v>
      </c>
      <c r="AU601" s="60">
        <f t="shared" si="65"/>
        <v>33.770000000000003</v>
      </c>
      <c r="AV601" s="60">
        <f t="shared" si="66"/>
        <v>1.2</v>
      </c>
      <c r="AW601" s="60">
        <f t="shared" si="67"/>
        <v>80.39</v>
      </c>
      <c r="AX601" s="60">
        <f t="shared" si="68"/>
        <v>11.49</v>
      </c>
      <c r="AY601" s="60">
        <f t="shared" si="69"/>
        <v>0</v>
      </c>
      <c r="AZ601" s="60">
        <f t="shared" si="70"/>
        <v>6.68</v>
      </c>
      <c r="BA601" s="60">
        <f t="shared" si="71"/>
        <v>0</v>
      </c>
      <c r="BB601" s="60">
        <f t="shared" si="72"/>
        <v>0</v>
      </c>
      <c r="BC601" s="60">
        <f t="shared" si="73"/>
        <v>0</v>
      </c>
      <c r="BD601" s="60">
        <f t="shared" si="74"/>
        <v>486.37</v>
      </c>
      <c r="BE601" s="60">
        <f t="shared" si="75"/>
        <v>0.31</v>
      </c>
      <c r="BF601" s="60">
        <f t="shared" si="76"/>
        <v>0</v>
      </c>
      <c r="BG601" s="60">
        <f t="shared" si="77"/>
        <v>3.96</v>
      </c>
      <c r="BH601" s="60">
        <f t="shared" si="78"/>
        <v>10.61</v>
      </c>
      <c r="BI601" s="60">
        <f t="shared" si="79"/>
        <v>-0.23</v>
      </c>
      <c r="BJ601" s="60">
        <f t="shared" si="80"/>
        <v>28.65</v>
      </c>
      <c r="BK601" s="60">
        <f t="shared" si="81"/>
        <v>32.340000000000003</v>
      </c>
      <c r="BL601" s="60">
        <f t="shared" si="82"/>
        <v>0</v>
      </c>
      <c r="BM601" s="60">
        <f t="shared" si="83"/>
        <v>2.09</v>
      </c>
      <c r="BN601" s="60">
        <f t="shared" si="84"/>
        <v>1.35</v>
      </c>
      <c r="BO601" s="60">
        <f t="shared" si="85"/>
        <v>0.1</v>
      </c>
      <c r="BP601" s="60">
        <f t="shared" si="86"/>
        <v>0</v>
      </c>
      <c r="BQ601" s="60">
        <f t="shared" si="87"/>
        <v>-0.55000000000000004</v>
      </c>
      <c r="BR601" s="60">
        <f t="shared" si="88"/>
        <v>-1.1499999999999999</v>
      </c>
      <c r="BS601" s="60">
        <f t="shared" si="89"/>
        <v>0</v>
      </c>
      <c r="BT601" s="60">
        <f t="shared" si="90"/>
        <v>0</v>
      </c>
      <c r="BU601" s="60">
        <f t="shared" si="91"/>
        <v>0.17</v>
      </c>
      <c r="BV601" s="60">
        <f t="shared" si="92"/>
        <v>542.67999999999995</v>
      </c>
      <c r="BW601" s="60">
        <f t="shared" si="93"/>
        <v>0</v>
      </c>
      <c r="BX601" s="60">
        <f t="shared" si="94"/>
        <v>-7</v>
      </c>
      <c r="BY601" s="35">
        <f t="shared" si="95"/>
        <v>6618.3300000000017</v>
      </c>
      <c r="BZ601" s="36">
        <v>6618.3300000000017</v>
      </c>
      <c r="CA601" s="61">
        <f t="shared" si="96"/>
        <v>0</v>
      </c>
    </row>
    <row r="602" spans="1:79">
      <c r="A602" s="59" t="str">
        <f t="shared" si="16"/>
        <v>AGUA DOCE</v>
      </c>
      <c r="B602" s="60">
        <f t="shared" si="20"/>
        <v>0</v>
      </c>
      <c r="C602" s="60">
        <f t="shared" si="21"/>
        <v>3799.67</v>
      </c>
      <c r="D602" s="60">
        <f t="shared" si="22"/>
        <v>-0.13</v>
      </c>
      <c r="E602" s="60">
        <f t="shared" si="23"/>
        <v>0</v>
      </c>
      <c r="F602" s="60">
        <f t="shared" si="24"/>
        <v>0</v>
      </c>
      <c r="G602" s="60">
        <f t="shared" si="25"/>
        <v>0</v>
      </c>
      <c r="H602" s="60">
        <f t="shared" si="26"/>
        <v>0</v>
      </c>
      <c r="I602" s="60">
        <f t="shared" si="27"/>
        <v>0</v>
      </c>
      <c r="J602" s="60">
        <f t="shared" si="28"/>
        <v>0</v>
      </c>
      <c r="K602" s="60">
        <f t="shared" si="29"/>
        <v>0</v>
      </c>
      <c r="L602" s="60">
        <f t="shared" si="30"/>
        <v>0</v>
      </c>
      <c r="M602" s="60">
        <f t="shared" si="31"/>
        <v>0</v>
      </c>
      <c r="N602" s="60">
        <f t="shared" si="32"/>
        <v>0</v>
      </c>
      <c r="O602" s="60">
        <f t="shared" si="33"/>
        <v>0</v>
      </c>
      <c r="P602" s="60">
        <f t="shared" si="34"/>
        <v>0</v>
      </c>
      <c r="Q602" s="60">
        <f t="shared" si="35"/>
        <v>390.76</v>
      </c>
      <c r="R602" s="60">
        <f t="shared" si="36"/>
        <v>0</v>
      </c>
      <c r="S602" s="60">
        <f t="shared" si="37"/>
        <v>0</v>
      </c>
      <c r="T602" s="60">
        <f t="shared" si="38"/>
        <v>0</v>
      </c>
      <c r="U602" s="60">
        <f t="shared" si="39"/>
        <v>0</v>
      </c>
      <c r="V602" s="60">
        <f t="shared" si="40"/>
        <v>0</v>
      </c>
      <c r="W602" s="60">
        <f t="shared" si="41"/>
        <v>347.44</v>
      </c>
      <c r="X602" s="60">
        <f t="shared" si="42"/>
        <v>0</v>
      </c>
      <c r="Y602" s="60">
        <f t="shared" si="43"/>
        <v>0</v>
      </c>
      <c r="Z602" s="60">
        <f t="shared" si="44"/>
        <v>0</v>
      </c>
      <c r="AA602" s="60">
        <f t="shared" si="45"/>
        <v>0</v>
      </c>
      <c r="AB602" s="60">
        <f t="shared" si="46"/>
        <v>0</v>
      </c>
      <c r="AC602" s="60">
        <f t="shared" si="47"/>
        <v>0</v>
      </c>
      <c r="AD602" s="60">
        <f t="shared" si="48"/>
        <v>0</v>
      </c>
      <c r="AE602" s="60">
        <f t="shared" si="49"/>
        <v>0</v>
      </c>
      <c r="AF602" s="60">
        <f t="shared" si="50"/>
        <v>0</v>
      </c>
      <c r="AG602" s="60">
        <f t="shared" si="51"/>
        <v>0</v>
      </c>
      <c r="AH602" s="60">
        <f t="shared" si="52"/>
        <v>0</v>
      </c>
      <c r="AI602" s="60">
        <f t="shared" si="53"/>
        <v>0</v>
      </c>
      <c r="AJ602" s="60">
        <f t="shared" si="54"/>
        <v>0</v>
      </c>
      <c r="AK602" s="60">
        <f t="shared" si="55"/>
        <v>0</v>
      </c>
      <c r="AL602" s="60">
        <f t="shared" si="56"/>
        <v>0</v>
      </c>
      <c r="AM602" s="60">
        <f t="shared" si="57"/>
        <v>0</v>
      </c>
      <c r="AN602" s="60">
        <f t="shared" si="58"/>
        <v>0</v>
      </c>
      <c r="AO602" s="60">
        <f t="shared" si="59"/>
        <v>0</v>
      </c>
      <c r="AP602" s="60">
        <f t="shared" si="60"/>
        <v>0</v>
      </c>
      <c r="AQ602" s="60">
        <f t="shared" si="61"/>
        <v>0</v>
      </c>
      <c r="AR602" s="60">
        <f t="shared" si="62"/>
        <v>0</v>
      </c>
      <c r="AS602" s="60">
        <f t="shared" si="63"/>
        <v>0</v>
      </c>
      <c r="AT602" s="60">
        <f t="shared" si="64"/>
        <v>0</v>
      </c>
      <c r="AU602" s="60">
        <f t="shared" si="65"/>
        <v>0</v>
      </c>
      <c r="AV602" s="60">
        <f t="shared" si="66"/>
        <v>0</v>
      </c>
      <c r="AW602" s="60">
        <f t="shared" si="67"/>
        <v>0</v>
      </c>
      <c r="AX602" s="60">
        <f t="shared" si="68"/>
        <v>0</v>
      </c>
      <c r="AY602" s="60">
        <f t="shared" si="69"/>
        <v>0</v>
      </c>
      <c r="AZ602" s="60">
        <f t="shared" si="70"/>
        <v>0</v>
      </c>
      <c r="BA602" s="60">
        <f t="shared" si="71"/>
        <v>0</v>
      </c>
      <c r="BB602" s="60">
        <f t="shared" si="72"/>
        <v>0</v>
      </c>
      <c r="BC602" s="60">
        <f t="shared" si="73"/>
        <v>65.510000000000005</v>
      </c>
      <c r="BD602" s="60">
        <f t="shared" si="74"/>
        <v>0</v>
      </c>
      <c r="BE602" s="60">
        <f t="shared" si="75"/>
        <v>0</v>
      </c>
      <c r="BF602" s="60">
        <f t="shared" si="76"/>
        <v>0</v>
      </c>
      <c r="BG602" s="60">
        <f t="shared" si="77"/>
        <v>0</v>
      </c>
      <c r="BH602" s="60">
        <f t="shared" si="78"/>
        <v>0</v>
      </c>
      <c r="BI602" s="60">
        <f t="shared" si="79"/>
        <v>76.156442999999996</v>
      </c>
      <c r="BJ602" s="60">
        <f t="shared" si="80"/>
        <v>0</v>
      </c>
      <c r="BK602" s="60">
        <f t="shared" si="81"/>
        <v>0</v>
      </c>
      <c r="BL602" s="60">
        <f t="shared" si="82"/>
        <v>0</v>
      </c>
      <c r="BM602" s="60">
        <f t="shared" si="83"/>
        <v>0</v>
      </c>
      <c r="BN602" s="60">
        <f t="shared" si="84"/>
        <v>0</v>
      </c>
      <c r="BO602" s="60">
        <f t="shared" si="85"/>
        <v>0</v>
      </c>
      <c r="BP602" s="60">
        <f t="shared" si="86"/>
        <v>0</v>
      </c>
      <c r="BQ602" s="60">
        <f t="shared" si="87"/>
        <v>0</v>
      </c>
      <c r="BR602" s="60">
        <f t="shared" si="88"/>
        <v>0</v>
      </c>
      <c r="BS602" s="60">
        <f t="shared" si="89"/>
        <v>0</v>
      </c>
      <c r="BT602" s="60">
        <f t="shared" si="90"/>
        <v>0</v>
      </c>
      <c r="BU602" s="60">
        <f t="shared" si="91"/>
        <v>0</v>
      </c>
      <c r="BV602" s="60">
        <f t="shared" si="92"/>
        <v>0</v>
      </c>
      <c r="BW602" s="60">
        <f t="shared" si="93"/>
        <v>0</v>
      </c>
      <c r="BX602" s="60">
        <f t="shared" si="94"/>
        <v>0</v>
      </c>
      <c r="BY602" s="35">
        <f t="shared" si="95"/>
        <v>4679.4064429999999</v>
      </c>
      <c r="BZ602" s="36">
        <v>4679.4064429999999</v>
      </c>
      <c r="CA602" s="61">
        <f t="shared" si="96"/>
        <v>0</v>
      </c>
    </row>
    <row r="603" spans="1:79">
      <c r="A603" s="59" t="str">
        <f t="shared" si="16"/>
        <v>AGUAS DE CHAPECO</v>
      </c>
      <c r="B603" s="60">
        <f t="shared" si="20"/>
        <v>211.48</v>
      </c>
      <c r="C603" s="60">
        <f t="shared" si="21"/>
        <v>3469.42</v>
      </c>
      <c r="D603" s="60">
        <f t="shared" si="22"/>
        <v>1895.87</v>
      </c>
      <c r="E603" s="60">
        <f t="shared" si="23"/>
        <v>0</v>
      </c>
      <c r="F603" s="60">
        <f t="shared" si="24"/>
        <v>0</v>
      </c>
      <c r="G603" s="60">
        <f t="shared" si="25"/>
        <v>0</v>
      </c>
      <c r="H603" s="60">
        <f t="shared" si="26"/>
        <v>461.79</v>
      </c>
      <c r="I603" s="60">
        <f t="shared" si="27"/>
        <v>2.1</v>
      </c>
      <c r="J603" s="60">
        <f t="shared" si="28"/>
        <v>0.52</v>
      </c>
      <c r="K603" s="60">
        <f t="shared" si="29"/>
        <v>550.92999999999995</v>
      </c>
      <c r="L603" s="60">
        <f t="shared" si="30"/>
        <v>0</v>
      </c>
      <c r="M603" s="60">
        <f t="shared" si="31"/>
        <v>281.31</v>
      </c>
      <c r="N603" s="60">
        <f t="shared" si="32"/>
        <v>0</v>
      </c>
      <c r="O603" s="60">
        <f t="shared" si="33"/>
        <v>-1.44</v>
      </c>
      <c r="P603" s="60">
        <f t="shared" si="34"/>
        <v>-0.6</v>
      </c>
      <c r="Q603" s="60">
        <f t="shared" si="35"/>
        <v>354.34</v>
      </c>
      <c r="R603" s="60">
        <f t="shared" si="36"/>
        <v>9.33</v>
      </c>
      <c r="S603" s="60">
        <f t="shared" si="37"/>
        <v>270.88</v>
      </c>
      <c r="T603" s="60">
        <f t="shared" si="38"/>
        <v>4.1500000000000004</v>
      </c>
      <c r="U603" s="60">
        <f t="shared" si="39"/>
        <v>0.73</v>
      </c>
      <c r="V603" s="60">
        <f t="shared" si="40"/>
        <v>2.93</v>
      </c>
      <c r="W603" s="60">
        <f t="shared" si="41"/>
        <v>315.06</v>
      </c>
      <c r="X603" s="60">
        <f t="shared" si="42"/>
        <v>6.25</v>
      </c>
      <c r="Y603" s="60">
        <f t="shared" si="43"/>
        <v>8.89</v>
      </c>
      <c r="Z603" s="60">
        <f t="shared" si="44"/>
        <v>139.68</v>
      </c>
      <c r="AA603" s="60">
        <f t="shared" si="45"/>
        <v>8.1199999999999992</v>
      </c>
      <c r="AB603" s="60">
        <f t="shared" si="46"/>
        <v>171.27</v>
      </c>
      <c r="AC603" s="60">
        <f t="shared" si="47"/>
        <v>6.11</v>
      </c>
      <c r="AD603" s="60">
        <f t="shared" si="48"/>
        <v>11.98</v>
      </c>
      <c r="AE603" s="60">
        <f t="shared" si="49"/>
        <v>-0.3</v>
      </c>
      <c r="AF603" s="60">
        <f t="shared" si="50"/>
        <v>6.25</v>
      </c>
      <c r="AG603" s="60">
        <f t="shared" si="51"/>
        <v>93.77</v>
      </c>
      <c r="AH603" s="60">
        <f t="shared" si="52"/>
        <v>61.47</v>
      </c>
      <c r="AI603" s="60">
        <f t="shared" si="53"/>
        <v>3.13</v>
      </c>
      <c r="AJ603" s="60">
        <f t="shared" si="54"/>
        <v>35.21</v>
      </c>
      <c r="AK603" s="60">
        <f t="shared" si="55"/>
        <v>0.1</v>
      </c>
      <c r="AL603" s="60">
        <f t="shared" si="56"/>
        <v>23.96</v>
      </c>
      <c r="AM603" s="60">
        <f t="shared" si="57"/>
        <v>25.67</v>
      </c>
      <c r="AN603" s="60">
        <f t="shared" si="58"/>
        <v>3.13</v>
      </c>
      <c r="AO603" s="60">
        <f t="shared" si="59"/>
        <v>35.42</v>
      </c>
      <c r="AP603" s="60">
        <f t="shared" si="60"/>
        <v>1.1000000000000001</v>
      </c>
      <c r="AQ603" s="60">
        <f t="shared" si="61"/>
        <v>52.09</v>
      </c>
      <c r="AR603" s="60">
        <f t="shared" si="62"/>
        <v>107.31</v>
      </c>
      <c r="AS603" s="60">
        <f t="shared" si="63"/>
        <v>336.17</v>
      </c>
      <c r="AT603" s="60">
        <f t="shared" si="64"/>
        <v>83.35</v>
      </c>
      <c r="AU603" s="60">
        <f t="shared" si="65"/>
        <v>43.76</v>
      </c>
      <c r="AV603" s="60">
        <f t="shared" si="66"/>
        <v>11.68</v>
      </c>
      <c r="AW603" s="60">
        <f t="shared" si="67"/>
        <v>104.19</v>
      </c>
      <c r="AX603" s="60">
        <f t="shared" si="68"/>
        <v>30.56</v>
      </c>
      <c r="AY603" s="60">
        <f t="shared" si="69"/>
        <v>75.02</v>
      </c>
      <c r="AZ603" s="60">
        <f t="shared" si="70"/>
        <v>8.66</v>
      </c>
      <c r="BA603" s="60">
        <f t="shared" si="71"/>
        <v>2.09</v>
      </c>
      <c r="BB603" s="60">
        <f t="shared" si="72"/>
        <v>19.8</v>
      </c>
      <c r="BC603" s="60">
        <f t="shared" si="73"/>
        <v>59.4</v>
      </c>
      <c r="BD603" s="60">
        <f t="shared" si="74"/>
        <v>630.30999999999995</v>
      </c>
      <c r="BE603" s="60">
        <f t="shared" si="75"/>
        <v>180.27</v>
      </c>
      <c r="BF603" s="60">
        <f t="shared" si="76"/>
        <v>11.04</v>
      </c>
      <c r="BG603" s="60">
        <f t="shared" si="77"/>
        <v>5.14</v>
      </c>
      <c r="BH603" s="60">
        <f t="shared" si="78"/>
        <v>7.67</v>
      </c>
      <c r="BI603" s="60">
        <f t="shared" si="79"/>
        <v>383.57</v>
      </c>
      <c r="BJ603" s="60">
        <f t="shared" si="80"/>
        <v>24.13</v>
      </c>
      <c r="BK603" s="60">
        <f t="shared" si="81"/>
        <v>41.91</v>
      </c>
      <c r="BL603" s="60">
        <f t="shared" si="82"/>
        <v>29.29</v>
      </c>
      <c r="BM603" s="60">
        <f t="shared" si="83"/>
        <v>2.71</v>
      </c>
      <c r="BN603" s="60">
        <f t="shared" si="84"/>
        <v>1.75</v>
      </c>
      <c r="BO603" s="60">
        <f t="shared" si="85"/>
        <v>0</v>
      </c>
      <c r="BP603" s="60">
        <f t="shared" si="86"/>
        <v>1.94</v>
      </c>
      <c r="BQ603" s="60">
        <f t="shared" si="87"/>
        <v>0.55000000000000004</v>
      </c>
      <c r="BR603" s="60">
        <f t="shared" si="88"/>
        <v>1.1399999999999999</v>
      </c>
      <c r="BS603" s="60">
        <f t="shared" si="89"/>
        <v>280.19</v>
      </c>
      <c r="BT603" s="60">
        <f t="shared" si="90"/>
        <v>50.45</v>
      </c>
      <c r="BU603" s="60">
        <f t="shared" si="91"/>
        <v>0</v>
      </c>
      <c r="BV603" s="60">
        <f t="shared" si="92"/>
        <v>3.75</v>
      </c>
      <c r="BW603" s="60">
        <f t="shared" si="93"/>
        <v>0</v>
      </c>
      <c r="BX603" s="60">
        <f t="shared" si="94"/>
        <v>99.82</v>
      </c>
      <c r="BY603" s="35">
        <f t="shared" si="95"/>
        <v>11159.719999999998</v>
      </c>
      <c r="BZ603" s="36">
        <v>11159.719999999998</v>
      </c>
      <c r="CA603" s="61">
        <f t="shared" si="96"/>
        <v>0</v>
      </c>
    </row>
    <row r="604" spans="1:79">
      <c r="A604" s="59" t="str">
        <f t="shared" si="16"/>
        <v>AGUAS FRIAS</v>
      </c>
      <c r="B604" s="60">
        <f t="shared" si="20"/>
        <v>88.27</v>
      </c>
      <c r="C604" s="60">
        <f t="shared" si="21"/>
        <v>1448.07</v>
      </c>
      <c r="D604" s="60">
        <f t="shared" si="22"/>
        <v>791.3</v>
      </c>
      <c r="E604" s="60">
        <f t="shared" si="23"/>
        <v>0</v>
      </c>
      <c r="F604" s="60">
        <f t="shared" si="24"/>
        <v>17.75</v>
      </c>
      <c r="G604" s="60">
        <f t="shared" si="25"/>
        <v>0</v>
      </c>
      <c r="H604" s="60">
        <f t="shared" si="26"/>
        <v>384.11</v>
      </c>
      <c r="I604" s="60">
        <f t="shared" si="27"/>
        <v>0</v>
      </c>
      <c r="J604" s="60">
        <f t="shared" si="28"/>
        <v>24.93</v>
      </c>
      <c r="K604" s="60">
        <f t="shared" si="29"/>
        <v>229.95</v>
      </c>
      <c r="L604" s="60">
        <f t="shared" si="30"/>
        <v>35.520000000000003</v>
      </c>
      <c r="M604" s="60">
        <f t="shared" si="31"/>
        <v>117.41</v>
      </c>
      <c r="N604" s="60">
        <f t="shared" si="32"/>
        <v>0.2</v>
      </c>
      <c r="O604" s="60">
        <f t="shared" si="33"/>
        <v>1.75</v>
      </c>
      <c r="P604" s="60">
        <f t="shared" si="34"/>
        <v>0.3</v>
      </c>
      <c r="Q604" s="60">
        <f t="shared" si="35"/>
        <v>147.9</v>
      </c>
      <c r="R604" s="60">
        <f t="shared" si="36"/>
        <v>3.18</v>
      </c>
      <c r="S604" s="60">
        <f t="shared" si="37"/>
        <v>92.01</v>
      </c>
      <c r="T604" s="60">
        <f t="shared" si="38"/>
        <v>1.4</v>
      </c>
      <c r="U604" s="60">
        <f t="shared" si="39"/>
        <v>0.2</v>
      </c>
      <c r="V604" s="60">
        <f t="shared" si="40"/>
        <v>1.22</v>
      </c>
      <c r="W604" s="60">
        <f t="shared" si="41"/>
        <v>131.5</v>
      </c>
      <c r="X604" s="60">
        <f t="shared" si="42"/>
        <v>2.61</v>
      </c>
      <c r="Y604" s="60">
        <f t="shared" si="43"/>
        <v>2.2000000000000002</v>
      </c>
      <c r="Z604" s="60">
        <f t="shared" si="44"/>
        <v>77.47</v>
      </c>
      <c r="AA604" s="60">
        <f t="shared" si="45"/>
        <v>6.52</v>
      </c>
      <c r="AB604" s="60">
        <f t="shared" si="46"/>
        <v>82.62</v>
      </c>
      <c r="AC604" s="60">
        <f t="shared" si="47"/>
        <v>4.8899999999999997</v>
      </c>
      <c r="AD604" s="60">
        <f t="shared" si="48"/>
        <v>5</v>
      </c>
      <c r="AE604" s="60">
        <f t="shared" si="49"/>
        <v>0.96</v>
      </c>
      <c r="AF604" s="60">
        <f t="shared" si="50"/>
        <v>2.61</v>
      </c>
      <c r="AG604" s="60">
        <f t="shared" si="51"/>
        <v>39.14</v>
      </c>
      <c r="AH604" s="60">
        <f t="shared" si="52"/>
        <v>25.66</v>
      </c>
      <c r="AI604" s="60">
        <f t="shared" si="53"/>
        <v>0</v>
      </c>
      <c r="AJ604" s="60">
        <f t="shared" si="54"/>
        <v>20.87</v>
      </c>
      <c r="AK604" s="60">
        <f t="shared" si="55"/>
        <v>0.74</v>
      </c>
      <c r="AL604" s="60">
        <f t="shared" si="56"/>
        <v>10</v>
      </c>
      <c r="AM604" s="60">
        <f t="shared" si="57"/>
        <v>13.05</v>
      </c>
      <c r="AN604" s="60">
        <f t="shared" si="58"/>
        <v>1.31</v>
      </c>
      <c r="AO604" s="60">
        <f t="shared" si="59"/>
        <v>14.79</v>
      </c>
      <c r="AP604" s="60">
        <f t="shared" si="60"/>
        <v>4.3499999999999996</v>
      </c>
      <c r="AQ604" s="60">
        <f t="shared" si="61"/>
        <v>21.74</v>
      </c>
      <c r="AR604" s="60">
        <f t="shared" si="62"/>
        <v>82.27</v>
      </c>
      <c r="AS604" s="60">
        <f t="shared" si="63"/>
        <v>140.31</v>
      </c>
      <c r="AT604" s="60">
        <f t="shared" si="64"/>
        <v>34.79</v>
      </c>
      <c r="AU604" s="60">
        <f t="shared" si="65"/>
        <v>18.260000000000002</v>
      </c>
      <c r="AV604" s="60">
        <f t="shared" si="66"/>
        <v>7.83</v>
      </c>
      <c r="AW604" s="60">
        <f t="shared" si="67"/>
        <v>43.49</v>
      </c>
      <c r="AX604" s="60">
        <f t="shared" si="68"/>
        <v>12.75</v>
      </c>
      <c r="AY604" s="60">
        <f t="shared" si="69"/>
        <v>31.31</v>
      </c>
      <c r="AZ604" s="60">
        <f t="shared" si="70"/>
        <v>3.61</v>
      </c>
      <c r="BA604" s="60">
        <f t="shared" si="71"/>
        <v>0.87</v>
      </c>
      <c r="BB604" s="60">
        <f t="shared" si="72"/>
        <v>8.26</v>
      </c>
      <c r="BC604" s="60">
        <f t="shared" si="73"/>
        <v>24.79</v>
      </c>
      <c r="BD604" s="60">
        <f t="shared" si="74"/>
        <v>263.08</v>
      </c>
      <c r="BE604" s="60">
        <f t="shared" si="75"/>
        <v>75.239999999999995</v>
      </c>
      <c r="BF604" s="60">
        <f t="shared" si="76"/>
        <v>49.31</v>
      </c>
      <c r="BG604" s="60">
        <f t="shared" si="77"/>
        <v>2.14</v>
      </c>
      <c r="BH604" s="60">
        <f t="shared" si="78"/>
        <v>5.74</v>
      </c>
      <c r="BI604" s="60">
        <f t="shared" si="79"/>
        <v>160.1</v>
      </c>
      <c r="BJ604" s="60">
        <f t="shared" si="80"/>
        <v>15.5</v>
      </c>
      <c r="BK604" s="60">
        <f t="shared" si="81"/>
        <v>17.489999999999998</v>
      </c>
      <c r="BL604" s="60">
        <f t="shared" si="82"/>
        <v>12.22</v>
      </c>
      <c r="BM604" s="60">
        <f t="shared" si="83"/>
        <v>0.45</v>
      </c>
      <c r="BN604" s="60">
        <f t="shared" si="84"/>
        <v>0.73</v>
      </c>
      <c r="BO604" s="60">
        <f t="shared" si="85"/>
        <v>0.21</v>
      </c>
      <c r="BP604" s="60">
        <f t="shared" si="86"/>
        <v>1.92</v>
      </c>
      <c r="BQ604" s="60">
        <f t="shared" si="87"/>
        <v>0</v>
      </c>
      <c r="BR604" s="60">
        <f t="shared" si="88"/>
        <v>149.30000000000001</v>
      </c>
      <c r="BS604" s="60">
        <f t="shared" si="89"/>
        <v>-8.16</v>
      </c>
      <c r="BT604" s="60">
        <f t="shared" si="90"/>
        <v>21.06</v>
      </c>
      <c r="BU604" s="60">
        <f t="shared" si="91"/>
        <v>11.86</v>
      </c>
      <c r="BV604" s="60">
        <f t="shared" si="92"/>
        <v>0.75</v>
      </c>
      <c r="BW604" s="60">
        <f t="shared" si="93"/>
        <v>0</v>
      </c>
      <c r="BX604" s="60">
        <f t="shared" si="94"/>
        <v>41.66</v>
      </c>
      <c r="BY604" s="35">
        <f t="shared" si="95"/>
        <v>5082.6399999999985</v>
      </c>
      <c r="BZ604" s="36">
        <v>5082.6399999999985</v>
      </c>
      <c r="CA604" s="61">
        <f t="shared" si="96"/>
        <v>0</v>
      </c>
    </row>
    <row r="605" spans="1:79">
      <c r="A605" s="59" t="str">
        <f t="shared" si="16"/>
        <v>AGUAS MORNAS</v>
      </c>
      <c r="B605" s="60">
        <f t="shared" si="20"/>
        <v>0</v>
      </c>
      <c r="C605" s="60">
        <f t="shared" si="21"/>
        <v>0.04</v>
      </c>
      <c r="D605" s="60">
        <f t="shared" si="22"/>
        <v>0.4</v>
      </c>
      <c r="E605" s="60">
        <f t="shared" si="23"/>
        <v>0</v>
      </c>
      <c r="F605" s="60">
        <f t="shared" si="24"/>
        <v>0.56000000000000005</v>
      </c>
      <c r="G605" s="60">
        <f t="shared" si="25"/>
        <v>0</v>
      </c>
      <c r="H605" s="60">
        <f t="shared" si="26"/>
        <v>0</v>
      </c>
      <c r="I605" s="60">
        <f t="shared" si="27"/>
        <v>202.41</v>
      </c>
      <c r="J605" s="60">
        <f t="shared" si="28"/>
        <v>0</v>
      </c>
      <c r="K605" s="60">
        <f t="shared" si="29"/>
        <v>0.26</v>
      </c>
      <c r="L605" s="60">
        <f t="shared" si="30"/>
        <v>20.059999999999999</v>
      </c>
      <c r="M605" s="60">
        <f t="shared" si="31"/>
        <v>21.6</v>
      </c>
      <c r="N605" s="60">
        <f t="shared" si="32"/>
        <v>0.4</v>
      </c>
      <c r="O605" s="60">
        <f t="shared" si="33"/>
        <v>69.23</v>
      </c>
      <c r="P605" s="60">
        <f t="shared" si="34"/>
        <v>-0.6</v>
      </c>
      <c r="Q605" s="60">
        <f t="shared" si="35"/>
        <v>-0.16</v>
      </c>
      <c r="R605" s="60">
        <f t="shared" si="36"/>
        <v>0</v>
      </c>
      <c r="S605" s="60">
        <f t="shared" si="37"/>
        <v>0</v>
      </c>
      <c r="T605" s="60">
        <f t="shared" si="38"/>
        <v>2.98</v>
      </c>
      <c r="U605" s="60">
        <f t="shared" si="39"/>
        <v>0.52</v>
      </c>
      <c r="V605" s="60">
        <f t="shared" si="40"/>
        <v>2.1</v>
      </c>
      <c r="W605" s="60">
        <f t="shared" si="41"/>
        <v>225.83</v>
      </c>
      <c r="X605" s="60">
        <f t="shared" si="42"/>
        <v>3.38</v>
      </c>
      <c r="Y605" s="60">
        <f t="shared" si="43"/>
        <v>8.09</v>
      </c>
      <c r="Z605" s="60">
        <f t="shared" si="44"/>
        <v>99.97</v>
      </c>
      <c r="AA605" s="60">
        <f t="shared" si="45"/>
        <v>11.2</v>
      </c>
      <c r="AB605" s="60">
        <f t="shared" si="46"/>
        <v>141.88999999999999</v>
      </c>
      <c r="AC605" s="60">
        <f t="shared" si="47"/>
        <v>8.39</v>
      </c>
      <c r="AD605" s="60">
        <f t="shared" si="48"/>
        <v>8.59</v>
      </c>
      <c r="AE605" s="60">
        <f t="shared" si="49"/>
        <v>1.64</v>
      </c>
      <c r="AF605" s="60">
        <f t="shared" si="50"/>
        <v>2.09</v>
      </c>
      <c r="AG605" s="60">
        <f t="shared" si="51"/>
        <v>67.209999999999994</v>
      </c>
      <c r="AH605" s="60">
        <f t="shared" si="52"/>
        <v>18.88</v>
      </c>
      <c r="AI605" s="60">
        <f t="shared" si="53"/>
        <v>2.2400000000000002</v>
      </c>
      <c r="AJ605" s="60">
        <f t="shared" si="54"/>
        <v>15.18</v>
      </c>
      <c r="AK605" s="60">
        <f t="shared" si="55"/>
        <v>0.59</v>
      </c>
      <c r="AL605" s="60">
        <f t="shared" si="56"/>
        <v>7.69</v>
      </c>
      <c r="AM605" s="60">
        <f t="shared" si="57"/>
        <v>11.1</v>
      </c>
      <c r="AN605" s="60">
        <f t="shared" si="58"/>
        <v>0</v>
      </c>
      <c r="AO605" s="60">
        <f t="shared" si="59"/>
        <v>5</v>
      </c>
      <c r="AP605" s="60">
        <f t="shared" si="60"/>
        <v>4.4800000000000004</v>
      </c>
      <c r="AQ605" s="60">
        <f t="shared" si="61"/>
        <v>17.420000000000002</v>
      </c>
      <c r="AR605" s="60">
        <f t="shared" si="62"/>
        <v>99.99</v>
      </c>
      <c r="AS605" s="60">
        <f t="shared" si="63"/>
        <v>112.38</v>
      </c>
      <c r="AT605" s="60">
        <f t="shared" si="64"/>
        <v>59.74</v>
      </c>
      <c r="AU605" s="60">
        <f t="shared" si="65"/>
        <v>13.69</v>
      </c>
      <c r="AV605" s="60">
        <f t="shared" si="66"/>
        <v>4.71</v>
      </c>
      <c r="AW605" s="60">
        <f t="shared" si="67"/>
        <v>36.79</v>
      </c>
      <c r="AX605" s="60">
        <f t="shared" si="68"/>
        <v>10.8</v>
      </c>
      <c r="AY605" s="60">
        <f t="shared" si="69"/>
        <v>24.39</v>
      </c>
      <c r="AZ605" s="60">
        <f t="shared" si="70"/>
        <v>0</v>
      </c>
      <c r="BA605" s="60">
        <f t="shared" si="71"/>
        <v>0.7</v>
      </c>
      <c r="BB605" s="60">
        <f t="shared" si="72"/>
        <v>6.9</v>
      </c>
      <c r="BC605" s="60">
        <f t="shared" si="73"/>
        <v>42.58</v>
      </c>
      <c r="BD605" s="60">
        <f t="shared" si="74"/>
        <v>451.79</v>
      </c>
      <c r="BE605" s="60">
        <f t="shared" si="75"/>
        <v>62.88</v>
      </c>
      <c r="BF605" s="60">
        <f t="shared" si="76"/>
        <v>84.69</v>
      </c>
      <c r="BG605" s="60">
        <f t="shared" si="77"/>
        <v>1.65</v>
      </c>
      <c r="BH605" s="60">
        <f t="shared" si="78"/>
        <v>0</v>
      </c>
      <c r="BI605" s="60">
        <f t="shared" si="79"/>
        <v>274.94</v>
      </c>
      <c r="BJ605" s="60">
        <f t="shared" si="80"/>
        <v>8.9</v>
      </c>
      <c r="BK605" s="60">
        <f t="shared" si="81"/>
        <v>30.04</v>
      </c>
      <c r="BL605" s="60">
        <f t="shared" si="82"/>
        <v>20.99</v>
      </c>
      <c r="BM605" s="60">
        <f t="shared" si="83"/>
        <v>1.94</v>
      </c>
      <c r="BN605" s="60">
        <f t="shared" si="84"/>
        <v>1.26</v>
      </c>
      <c r="BO605" s="60">
        <f t="shared" si="85"/>
        <v>0</v>
      </c>
      <c r="BP605" s="60">
        <f t="shared" si="86"/>
        <v>-2.94</v>
      </c>
      <c r="BQ605" s="60">
        <f t="shared" si="87"/>
        <v>0</v>
      </c>
      <c r="BR605" s="60">
        <f t="shared" si="88"/>
        <v>0</v>
      </c>
      <c r="BS605" s="60">
        <f t="shared" si="89"/>
        <v>0</v>
      </c>
      <c r="BT605" s="60">
        <f t="shared" si="90"/>
        <v>-1.72</v>
      </c>
      <c r="BU605" s="60">
        <f t="shared" si="91"/>
        <v>0.51</v>
      </c>
      <c r="BV605" s="60">
        <f t="shared" si="92"/>
        <v>2.25</v>
      </c>
      <c r="BW605" s="60">
        <f t="shared" si="93"/>
        <v>521.70000000000005</v>
      </c>
      <c r="BX605" s="60">
        <f t="shared" si="94"/>
        <v>0</v>
      </c>
      <c r="BY605" s="35">
        <f t="shared" si="95"/>
        <v>2852.2100000000009</v>
      </c>
      <c r="BZ605" s="36">
        <v>2852.2100000000009</v>
      </c>
      <c r="CA605" s="61">
        <f t="shared" si="96"/>
        <v>0</v>
      </c>
    </row>
    <row r="606" spans="1:79">
      <c r="A606" s="59" t="str">
        <f t="shared" si="16"/>
        <v>ALFREDO WAGNER</v>
      </c>
      <c r="B606" s="60">
        <f t="shared" si="20"/>
        <v>0</v>
      </c>
      <c r="C606" s="60">
        <f t="shared" si="21"/>
        <v>9190.19</v>
      </c>
      <c r="D606" s="60">
        <f t="shared" si="22"/>
        <v>5021.87</v>
      </c>
      <c r="E606" s="60">
        <f t="shared" si="23"/>
        <v>0</v>
      </c>
      <c r="F606" s="60">
        <f t="shared" si="24"/>
        <v>0</v>
      </c>
      <c r="G606" s="60">
        <f t="shared" si="25"/>
        <v>0</v>
      </c>
      <c r="H606" s="60">
        <f t="shared" si="26"/>
        <v>0</v>
      </c>
      <c r="I606" s="60">
        <f t="shared" si="27"/>
        <v>2.52</v>
      </c>
      <c r="J606" s="60">
        <f t="shared" si="28"/>
        <v>0</v>
      </c>
      <c r="K606" s="60">
        <f t="shared" si="29"/>
        <v>0</v>
      </c>
      <c r="L606" s="60">
        <f t="shared" si="30"/>
        <v>0</v>
      </c>
      <c r="M606" s="60">
        <f t="shared" si="31"/>
        <v>0</v>
      </c>
      <c r="N606" s="60">
        <f t="shared" si="32"/>
        <v>0</v>
      </c>
      <c r="O606" s="60">
        <f t="shared" si="33"/>
        <v>0</v>
      </c>
      <c r="P606" s="60">
        <f t="shared" si="34"/>
        <v>0</v>
      </c>
      <c r="Q606" s="60">
        <f t="shared" si="35"/>
        <v>0</v>
      </c>
      <c r="R606" s="60">
        <f t="shared" si="36"/>
        <v>0</v>
      </c>
      <c r="S606" s="60">
        <f t="shared" si="37"/>
        <v>0</v>
      </c>
      <c r="T606" s="60">
        <f t="shared" si="38"/>
        <v>0</v>
      </c>
      <c r="U606" s="60">
        <f t="shared" si="39"/>
        <v>0</v>
      </c>
      <c r="V606" s="60">
        <f t="shared" si="40"/>
        <v>0</v>
      </c>
      <c r="W606" s="60">
        <f t="shared" si="41"/>
        <v>507.12</v>
      </c>
      <c r="X606" s="60">
        <f t="shared" si="42"/>
        <v>0</v>
      </c>
      <c r="Y606" s="60">
        <f t="shared" si="43"/>
        <v>0</v>
      </c>
      <c r="Z606" s="60">
        <f t="shared" si="44"/>
        <v>0</v>
      </c>
      <c r="AA606" s="60">
        <f t="shared" si="45"/>
        <v>0</v>
      </c>
      <c r="AB606" s="60">
        <f t="shared" si="46"/>
        <v>0</v>
      </c>
      <c r="AC606" s="60">
        <f t="shared" si="47"/>
        <v>0</v>
      </c>
      <c r="AD606" s="60">
        <f t="shared" si="48"/>
        <v>0</v>
      </c>
      <c r="AE606" s="60">
        <f t="shared" si="49"/>
        <v>0</v>
      </c>
      <c r="AF606" s="60">
        <f t="shared" si="50"/>
        <v>0</v>
      </c>
      <c r="AG606" s="60">
        <f t="shared" si="51"/>
        <v>0</v>
      </c>
      <c r="AH606" s="60">
        <f t="shared" si="52"/>
        <v>0</v>
      </c>
      <c r="AI606" s="60">
        <f t="shared" si="53"/>
        <v>0</v>
      </c>
      <c r="AJ606" s="60">
        <f t="shared" si="54"/>
        <v>0</v>
      </c>
      <c r="AK606" s="60">
        <f t="shared" si="55"/>
        <v>0</v>
      </c>
      <c r="AL606" s="60">
        <f t="shared" si="56"/>
        <v>0</v>
      </c>
      <c r="AM606" s="60">
        <f t="shared" si="57"/>
        <v>0</v>
      </c>
      <c r="AN606" s="60">
        <f t="shared" si="58"/>
        <v>0</v>
      </c>
      <c r="AO606" s="60">
        <f t="shared" si="59"/>
        <v>0</v>
      </c>
      <c r="AP606" s="60">
        <f t="shared" si="60"/>
        <v>0</v>
      </c>
      <c r="AQ606" s="60">
        <f t="shared" si="61"/>
        <v>0</v>
      </c>
      <c r="AR606" s="60">
        <f t="shared" si="62"/>
        <v>0</v>
      </c>
      <c r="AS606" s="60">
        <f t="shared" si="63"/>
        <v>0</v>
      </c>
      <c r="AT606" s="60">
        <f t="shared" si="64"/>
        <v>0</v>
      </c>
      <c r="AU606" s="60">
        <f t="shared" si="65"/>
        <v>0</v>
      </c>
      <c r="AV606" s="60">
        <f t="shared" si="66"/>
        <v>0</v>
      </c>
      <c r="AW606" s="60">
        <f t="shared" si="67"/>
        <v>0</v>
      </c>
      <c r="AX606" s="60">
        <f t="shared" si="68"/>
        <v>0</v>
      </c>
      <c r="AY606" s="60">
        <f t="shared" si="69"/>
        <v>0</v>
      </c>
      <c r="AZ606" s="60">
        <f t="shared" si="70"/>
        <v>0</v>
      </c>
      <c r="BA606" s="60">
        <f t="shared" si="71"/>
        <v>0</v>
      </c>
      <c r="BB606" s="60">
        <f t="shared" si="72"/>
        <v>0</v>
      </c>
      <c r="BC606" s="60">
        <f t="shared" si="73"/>
        <v>95.61</v>
      </c>
      <c r="BD606" s="60">
        <f t="shared" si="74"/>
        <v>0</v>
      </c>
      <c r="BE606" s="60">
        <f t="shared" si="75"/>
        <v>0</v>
      </c>
      <c r="BF606" s="60">
        <f t="shared" si="76"/>
        <v>0</v>
      </c>
      <c r="BG606" s="60">
        <f t="shared" si="77"/>
        <v>0</v>
      </c>
      <c r="BH606" s="60">
        <f t="shared" si="78"/>
        <v>0</v>
      </c>
      <c r="BI606" s="60">
        <f t="shared" si="79"/>
        <v>0</v>
      </c>
      <c r="BJ606" s="60">
        <f t="shared" si="80"/>
        <v>0</v>
      </c>
      <c r="BK606" s="60">
        <f t="shared" si="81"/>
        <v>0</v>
      </c>
      <c r="BL606" s="60">
        <f t="shared" si="82"/>
        <v>0</v>
      </c>
      <c r="BM606" s="60">
        <f t="shared" si="83"/>
        <v>0</v>
      </c>
      <c r="BN606" s="60">
        <f t="shared" si="84"/>
        <v>0</v>
      </c>
      <c r="BO606" s="60">
        <f t="shared" si="85"/>
        <v>0</v>
      </c>
      <c r="BP606" s="60">
        <f t="shared" si="86"/>
        <v>0</v>
      </c>
      <c r="BQ606" s="60">
        <f t="shared" si="87"/>
        <v>0</v>
      </c>
      <c r="BR606" s="60">
        <f t="shared" si="88"/>
        <v>0</v>
      </c>
      <c r="BS606" s="60">
        <f t="shared" si="89"/>
        <v>0</v>
      </c>
      <c r="BT606" s="60">
        <f t="shared" si="90"/>
        <v>0</v>
      </c>
      <c r="BU606" s="60">
        <f t="shared" si="91"/>
        <v>0</v>
      </c>
      <c r="BV606" s="60">
        <f t="shared" si="92"/>
        <v>0</v>
      </c>
      <c r="BW606" s="60">
        <f t="shared" si="93"/>
        <v>0</v>
      </c>
      <c r="BX606" s="60">
        <f t="shared" si="94"/>
        <v>0</v>
      </c>
      <c r="BY606" s="35">
        <f t="shared" si="95"/>
        <v>14817.310000000003</v>
      </c>
      <c r="BZ606" s="36">
        <v>14817.310000000003</v>
      </c>
      <c r="CA606" s="61">
        <f t="shared" si="96"/>
        <v>0</v>
      </c>
    </row>
    <row r="607" spans="1:79">
      <c r="A607" s="59" t="str">
        <f t="shared" si="16"/>
        <v>ALTO BELA VISTA</v>
      </c>
      <c r="B607" s="60">
        <f t="shared" si="20"/>
        <v>9.94</v>
      </c>
      <c r="C607" s="60">
        <f t="shared" si="21"/>
        <v>1060.48</v>
      </c>
      <c r="D607" s="60">
        <f t="shared" si="22"/>
        <v>478.25</v>
      </c>
      <c r="E607" s="60">
        <f t="shared" si="23"/>
        <v>0</v>
      </c>
      <c r="F607" s="60">
        <f t="shared" si="24"/>
        <v>-0.56000000000000005</v>
      </c>
      <c r="G607" s="60">
        <f t="shared" si="25"/>
        <v>0</v>
      </c>
      <c r="H607" s="60">
        <f t="shared" si="26"/>
        <v>0.08</v>
      </c>
      <c r="I607" s="60">
        <f t="shared" si="27"/>
        <v>-0.84</v>
      </c>
      <c r="J607" s="60">
        <f t="shared" si="28"/>
        <v>8.2799999999999994</v>
      </c>
      <c r="K607" s="60">
        <f t="shared" si="29"/>
        <v>0.26</v>
      </c>
      <c r="L607" s="60">
        <f t="shared" si="30"/>
        <v>0.41</v>
      </c>
      <c r="M607" s="60">
        <f t="shared" si="31"/>
        <v>92.57</v>
      </c>
      <c r="N607" s="60">
        <f t="shared" si="32"/>
        <v>0.04</v>
      </c>
      <c r="O607" s="60">
        <f t="shared" si="33"/>
        <v>-0.98</v>
      </c>
      <c r="P607" s="60">
        <f t="shared" si="34"/>
        <v>-0.3</v>
      </c>
      <c r="Q607" s="60">
        <f t="shared" si="35"/>
        <v>116.6</v>
      </c>
      <c r="R607" s="60">
        <f t="shared" si="36"/>
        <v>0.67</v>
      </c>
      <c r="S607" s="60">
        <f t="shared" si="37"/>
        <v>19.75</v>
      </c>
      <c r="T607" s="60">
        <f t="shared" si="38"/>
        <v>0.33</v>
      </c>
      <c r="U607" s="60">
        <f t="shared" si="39"/>
        <v>0</v>
      </c>
      <c r="V607" s="60">
        <f t="shared" si="40"/>
        <v>0.23</v>
      </c>
      <c r="W607" s="60">
        <f t="shared" si="41"/>
        <v>103.67</v>
      </c>
      <c r="X607" s="60">
        <f t="shared" si="42"/>
        <v>2.06</v>
      </c>
      <c r="Y607" s="60">
        <f t="shared" si="43"/>
        <v>7.89</v>
      </c>
      <c r="Z607" s="60">
        <f t="shared" si="44"/>
        <v>8.5</v>
      </c>
      <c r="AA607" s="60">
        <f t="shared" si="45"/>
        <v>5.14</v>
      </c>
      <c r="AB607" s="60">
        <f t="shared" si="46"/>
        <v>52.53</v>
      </c>
      <c r="AC607" s="60">
        <f t="shared" si="47"/>
        <v>3.85</v>
      </c>
      <c r="AD607" s="60">
        <f t="shared" si="48"/>
        <v>3.94</v>
      </c>
      <c r="AE607" s="60">
        <f t="shared" si="49"/>
        <v>0.75</v>
      </c>
      <c r="AF607" s="60">
        <f t="shared" si="50"/>
        <v>0</v>
      </c>
      <c r="AG607" s="60">
        <f t="shared" si="51"/>
        <v>18.38</v>
      </c>
      <c r="AH607" s="60">
        <f t="shared" si="52"/>
        <v>20.23</v>
      </c>
      <c r="AI607" s="60">
        <f t="shared" si="53"/>
        <v>1.03</v>
      </c>
      <c r="AJ607" s="60">
        <f t="shared" si="54"/>
        <v>0</v>
      </c>
      <c r="AK607" s="60">
        <f t="shared" si="55"/>
        <v>0.57999999999999996</v>
      </c>
      <c r="AL607" s="60">
        <f t="shared" si="56"/>
        <v>7.89</v>
      </c>
      <c r="AM607" s="60">
        <f t="shared" si="57"/>
        <v>0</v>
      </c>
      <c r="AN607" s="60">
        <f t="shared" si="58"/>
        <v>1.03</v>
      </c>
      <c r="AO607" s="60">
        <f t="shared" si="59"/>
        <v>0</v>
      </c>
      <c r="AP607" s="60">
        <f t="shared" si="60"/>
        <v>-0.1</v>
      </c>
      <c r="AQ607" s="60">
        <f t="shared" si="61"/>
        <v>17.14</v>
      </c>
      <c r="AR607" s="60">
        <f t="shared" si="62"/>
        <v>12.39</v>
      </c>
      <c r="AS607" s="60">
        <f t="shared" si="63"/>
        <v>0</v>
      </c>
      <c r="AT607" s="60">
        <f t="shared" si="64"/>
        <v>9.81</v>
      </c>
      <c r="AU607" s="60">
        <f t="shared" si="65"/>
        <v>7.7</v>
      </c>
      <c r="AV607" s="60">
        <f t="shared" si="66"/>
        <v>6.17</v>
      </c>
      <c r="AW607" s="60">
        <f t="shared" si="67"/>
        <v>26.78</v>
      </c>
      <c r="AX607" s="60">
        <f t="shared" si="68"/>
        <v>10.06</v>
      </c>
      <c r="AY607" s="60">
        <f t="shared" si="69"/>
        <v>9.7899999999999991</v>
      </c>
      <c r="AZ607" s="60">
        <f t="shared" si="70"/>
        <v>2.85</v>
      </c>
      <c r="BA607" s="60">
        <f t="shared" si="71"/>
        <v>0</v>
      </c>
      <c r="BB607" s="60">
        <f t="shared" si="72"/>
        <v>6.51</v>
      </c>
      <c r="BC607" s="60">
        <f t="shared" si="73"/>
        <v>19.55</v>
      </c>
      <c r="BD607" s="60">
        <f t="shared" si="74"/>
        <v>207.4</v>
      </c>
      <c r="BE607" s="60">
        <f t="shared" si="75"/>
        <v>0</v>
      </c>
      <c r="BF607" s="60">
        <f t="shared" si="76"/>
        <v>35.29</v>
      </c>
      <c r="BG607" s="60">
        <f t="shared" si="77"/>
        <v>0</v>
      </c>
      <c r="BH607" s="60">
        <f t="shared" si="78"/>
        <v>0.8</v>
      </c>
      <c r="BI607" s="60">
        <f t="shared" si="79"/>
        <v>23.45</v>
      </c>
      <c r="BJ607" s="60">
        <f t="shared" si="80"/>
        <v>2.23</v>
      </c>
      <c r="BK607" s="60">
        <f t="shared" si="81"/>
        <v>2.4</v>
      </c>
      <c r="BL607" s="60">
        <f t="shared" si="82"/>
        <v>0</v>
      </c>
      <c r="BM607" s="60">
        <f t="shared" si="83"/>
        <v>0.67</v>
      </c>
      <c r="BN607" s="60">
        <f t="shared" si="84"/>
        <v>0</v>
      </c>
      <c r="BO607" s="60">
        <f t="shared" si="85"/>
        <v>0</v>
      </c>
      <c r="BP607" s="60">
        <f t="shared" si="86"/>
        <v>-2.93</v>
      </c>
      <c r="BQ607" s="60">
        <f t="shared" si="87"/>
        <v>0</v>
      </c>
      <c r="BR607" s="60">
        <f t="shared" si="88"/>
        <v>1.1399999999999999</v>
      </c>
      <c r="BS607" s="60">
        <f t="shared" si="89"/>
        <v>0</v>
      </c>
      <c r="BT607" s="60">
        <f t="shared" si="90"/>
        <v>1.66</v>
      </c>
      <c r="BU607" s="60">
        <f t="shared" si="91"/>
        <v>0</v>
      </c>
      <c r="BV607" s="60">
        <f t="shared" si="92"/>
        <v>53.92</v>
      </c>
      <c r="BW607" s="60">
        <f t="shared" si="93"/>
        <v>0</v>
      </c>
      <c r="BX607" s="60">
        <f t="shared" si="94"/>
        <v>0</v>
      </c>
      <c r="BY607" s="35">
        <f t="shared" si="95"/>
        <v>2477.360000000001</v>
      </c>
      <c r="BZ607" s="36">
        <v>2477.360000000001</v>
      </c>
      <c r="CA607" s="61">
        <f t="shared" si="96"/>
        <v>0</v>
      </c>
    </row>
    <row r="608" spans="1:79">
      <c r="A608" s="59" t="str">
        <f t="shared" si="16"/>
        <v>ANCHIETA</v>
      </c>
      <c r="B608" s="60">
        <f t="shared" si="20"/>
        <v>209.26</v>
      </c>
      <c r="C608" s="60">
        <f t="shared" si="21"/>
        <v>3422.83</v>
      </c>
      <c r="D608" s="60">
        <f t="shared" si="22"/>
        <v>1667.7</v>
      </c>
      <c r="E608" s="60">
        <f t="shared" si="23"/>
        <v>0</v>
      </c>
      <c r="F608" s="60">
        <f t="shared" si="24"/>
        <v>147.13</v>
      </c>
      <c r="G608" s="60">
        <f t="shared" si="25"/>
        <v>0</v>
      </c>
      <c r="H608" s="60">
        <f t="shared" si="26"/>
        <v>966.26</v>
      </c>
      <c r="I608" s="60">
        <f t="shared" si="27"/>
        <v>1076.7</v>
      </c>
      <c r="J608" s="60">
        <f t="shared" si="28"/>
        <v>51.73</v>
      </c>
      <c r="K608" s="60">
        <f t="shared" si="29"/>
        <v>554.66999999999996</v>
      </c>
      <c r="L608" s="60">
        <f t="shared" si="30"/>
        <v>20.86</v>
      </c>
      <c r="M608" s="60">
        <f t="shared" si="31"/>
        <v>300.23</v>
      </c>
      <c r="N608" s="60">
        <f t="shared" si="32"/>
        <v>0.48</v>
      </c>
      <c r="O608" s="60">
        <f t="shared" si="33"/>
        <v>103.07</v>
      </c>
      <c r="P608" s="60">
        <f t="shared" si="34"/>
        <v>-0.3</v>
      </c>
      <c r="Q608" s="60">
        <f t="shared" si="35"/>
        <v>378.17</v>
      </c>
      <c r="R608" s="60">
        <f t="shared" si="36"/>
        <v>9.9600000000000009</v>
      </c>
      <c r="S608" s="60">
        <f t="shared" si="37"/>
        <v>289.10000000000002</v>
      </c>
      <c r="T608" s="60">
        <f t="shared" si="38"/>
        <v>4.43</v>
      </c>
      <c r="U608" s="60">
        <f t="shared" si="39"/>
        <v>0.67</v>
      </c>
      <c r="V608" s="60">
        <f t="shared" si="40"/>
        <v>3.13</v>
      </c>
      <c r="W608" s="60">
        <f t="shared" si="41"/>
        <v>336.25</v>
      </c>
      <c r="X608" s="60">
        <f t="shared" si="42"/>
        <v>4.88</v>
      </c>
      <c r="Y608" s="60">
        <f t="shared" si="43"/>
        <v>25.57</v>
      </c>
      <c r="Z608" s="60">
        <f t="shared" si="44"/>
        <v>196.98</v>
      </c>
      <c r="AA608" s="60">
        <f t="shared" si="45"/>
        <v>2.2999999999999998</v>
      </c>
      <c r="AB608" s="60">
        <f t="shared" si="46"/>
        <v>185.47</v>
      </c>
      <c r="AC608" s="60">
        <f t="shared" si="47"/>
        <v>12.5</v>
      </c>
      <c r="AD608" s="60">
        <f t="shared" si="48"/>
        <v>8.39</v>
      </c>
      <c r="AE608" s="60">
        <f t="shared" si="49"/>
        <v>2.4500000000000002</v>
      </c>
      <c r="AF608" s="60">
        <f t="shared" si="50"/>
        <v>3.78</v>
      </c>
      <c r="AG608" s="60">
        <f t="shared" si="51"/>
        <v>100.08</v>
      </c>
      <c r="AH608" s="60">
        <f t="shared" si="52"/>
        <v>55.1</v>
      </c>
      <c r="AI608" s="60">
        <f t="shared" si="53"/>
        <v>3.34</v>
      </c>
      <c r="AJ608" s="60">
        <f t="shared" si="54"/>
        <v>53.37</v>
      </c>
      <c r="AK608" s="60">
        <f t="shared" si="55"/>
        <v>1.89</v>
      </c>
      <c r="AL608" s="60">
        <f t="shared" si="56"/>
        <v>25.57</v>
      </c>
      <c r="AM608" s="60">
        <f t="shared" si="57"/>
        <v>5.29</v>
      </c>
      <c r="AN608" s="60">
        <f t="shared" si="58"/>
        <v>3.34</v>
      </c>
      <c r="AO608" s="60">
        <f t="shared" si="59"/>
        <v>37.81</v>
      </c>
      <c r="AP608" s="60">
        <f t="shared" si="60"/>
        <v>11.12</v>
      </c>
      <c r="AQ608" s="60">
        <f t="shared" si="61"/>
        <v>55.6</v>
      </c>
      <c r="AR608" s="60">
        <f t="shared" si="62"/>
        <v>199.56</v>
      </c>
      <c r="AS608" s="60">
        <f t="shared" si="63"/>
        <v>329.57</v>
      </c>
      <c r="AT608" s="60">
        <f t="shared" si="64"/>
        <v>88.95</v>
      </c>
      <c r="AU608" s="60">
        <f t="shared" si="65"/>
        <v>46.7</v>
      </c>
      <c r="AV608" s="60">
        <f t="shared" si="66"/>
        <v>20.02</v>
      </c>
      <c r="AW608" s="60">
        <f t="shared" si="67"/>
        <v>111.19</v>
      </c>
      <c r="AX608" s="60">
        <f t="shared" si="68"/>
        <v>21.51</v>
      </c>
      <c r="AY608" s="60">
        <f t="shared" si="69"/>
        <v>80.06</v>
      </c>
      <c r="AZ608" s="60">
        <f t="shared" si="70"/>
        <v>9.24</v>
      </c>
      <c r="BA608" s="60">
        <f t="shared" si="71"/>
        <v>2.23</v>
      </c>
      <c r="BB608" s="60">
        <f t="shared" si="72"/>
        <v>21.13</v>
      </c>
      <c r="BC608" s="60">
        <f t="shared" si="73"/>
        <v>63.4</v>
      </c>
      <c r="BD608" s="60">
        <f t="shared" si="74"/>
        <v>672.69</v>
      </c>
      <c r="BE608" s="60">
        <f t="shared" si="75"/>
        <v>154.91999999999999</v>
      </c>
      <c r="BF608" s="60">
        <f t="shared" si="76"/>
        <v>0</v>
      </c>
      <c r="BG608" s="60">
        <f t="shared" si="77"/>
        <v>5.48</v>
      </c>
      <c r="BH608" s="60">
        <f t="shared" si="78"/>
        <v>13.37</v>
      </c>
      <c r="BI608" s="60">
        <f t="shared" si="79"/>
        <v>363.81</v>
      </c>
      <c r="BJ608" s="60">
        <f t="shared" si="80"/>
        <v>35.18</v>
      </c>
      <c r="BK608" s="60">
        <f t="shared" si="81"/>
        <v>39.659999999999997</v>
      </c>
      <c r="BL608" s="60">
        <f t="shared" si="82"/>
        <v>25.64</v>
      </c>
      <c r="BM608" s="60">
        <f t="shared" si="83"/>
        <v>2.67</v>
      </c>
      <c r="BN608" s="60">
        <f t="shared" si="84"/>
        <v>0</v>
      </c>
      <c r="BO608" s="60">
        <f t="shared" si="85"/>
        <v>0</v>
      </c>
      <c r="BP608" s="60">
        <f t="shared" si="86"/>
        <v>5.78</v>
      </c>
      <c r="BQ608" s="60">
        <f t="shared" si="87"/>
        <v>1.64</v>
      </c>
      <c r="BR608" s="60">
        <f t="shared" si="88"/>
        <v>381.75</v>
      </c>
      <c r="BS608" s="60">
        <f t="shared" si="89"/>
        <v>5.39</v>
      </c>
      <c r="BT608" s="60">
        <f t="shared" si="90"/>
        <v>0</v>
      </c>
      <c r="BU608" s="60">
        <f t="shared" si="91"/>
        <v>0</v>
      </c>
      <c r="BV608" s="60">
        <f t="shared" si="92"/>
        <v>4.5</v>
      </c>
      <c r="BW608" s="60">
        <f t="shared" si="93"/>
        <v>0</v>
      </c>
      <c r="BX608" s="60">
        <f t="shared" si="94"/>
        <v>6.66</v>
      </c>
      <c r="BY608" s="35">
        <f t="shared" si="95"/>
        <v>13049.859999999997</v>
      </c>
      <c r="BZ608" s="36">
        <v>13049.859999999997</v>
      </c>
      <c r="CA608" s="61">
        <f t="shared" si="96"/>
        <v>0</v>
      </c>
    </row>
    <row r="609" spans="1:79">
      <c r="A609" s="59" t="str">
        <f t="shared" si="16"/>
        <v>ANGELINA</v>
      </c>
      <c r="B609" s="60">
        <f t="shared" si="20"/>
        <v>0</v>
      </c>
      <c r="C609" s="60">
        <f t="shared" si="21"/>
        <v>0</v>
      </c>
      <c r="D609" s="60">
        <f t="shared" si="22"/>
        <v>0</v>
      </c>
      <c r="E609" s="60">
        <f t="shared" si="23"/>
        <v>0</v>
      </c>
      <c r="F609" s="60">
        <f t="shared" si="24"/>
        <v>0</v>
      </c>
      <c r="G609" s="60">
        <f t="shared" si="25"/>
        <v>0</v>
      </c>
      <c r="H609" s="60">
        <f t="shared" si="26"/>
        <v>0</v>
      </c>
      <c r="I609" s="60">
        <f t="shared" si="27"/>
        <v>0</v>
      </c>
      <c r="J609" s="60">
        <f t="shared" si="28"/>
        <v>0</v>
      </c>
      <c r="K609" s="60">
        <f t="shared" si="29"/>
        <v>0</v>
      </c>
      <c r="L609" s="60">
        <f t="shared" si="30"/>
        <v>0</v>
      </c>
      <c r="M609" s="60">
        <f t="shared" si="31"/>
        <v>0</v>
      </c>
      <c r="N609" s="60">
        <f t="shared" si="32"/>
        <v>0</v>
      </c>
      <c r="O609" s="60">
        <f t="shared" si="33"/>
        <v>0</v>
      </c>
      <c r="P609" s="60">
        <f t="shared" si="34"/>
        <v>0</v>
      </c>
      <c r="Q609" s="60">
        <f t="shared" si="35"/>
        <v>0</v>
      </c>
      <c r="R609" s="60">
        <f t="shared" si="36"/>
        <v>0</v>
      </c>
      <c r="S609" s="60">
        <f t="shared" si="37"/>
        <v>0</v>
      </c>
      <c r="T609" s="60">
        <f t="shared" si="38"/>
        <v>0</v>
      </c>
      <c r="U609" s="60">
        <f t="shared" si="39"/>
        <v>0</v>
      </c>
      <c r="V609" s="60">
        <f t="shared" si="40"/>
        <v>0</v>
      </c>
      <c r="W609" s="60">
        <f t="shared" si="41"/>
        <v>271.58999999999997</v>
      </c>
      <c r="X609" s="60">
        <f t="shared" si="42"/>
        <v>0</v>
      </c>
      <c r="Y609" s="60">
        <f t="shared" si="43"/>
        <v>0</v>
      </c>
      <c r="Z609" s="60">
        <f t="shared" si="44"/>
        <v>0</v>
      </c>
      <c r="AA609" s="60">
        <f t="shared" si="45"/>
        <v>0</v>
      </c>
      <c r="AB609" s="60">
        <f t="shared" si="46"/>
        <v>0</v>
      </c>
      <c r="AC609" s="60">
        <f t="shared" si="47"/>
        <v>0</v>
      </c>
      <c r="AD609" s="60">
        <f t="shared" si="48"/>
        <v>0</v>
      </c>
      <c r="AE609" s="60">
        <f t="shared" si="49"/>
        <v>0</v>
      </c>
      <c r="AF609" s="60">
        <f t="shared" si="50"/>
        <v>0</v>
      </c>
      <c r="AG609" s="60">
        <f t="shared" si="51"/>
        <v>0</v>
      </c>
      <c r="AH609" s="60">
        <f t="shared" si="52"/>
        <v>0</v>
      </c>
      <c r="AI609" s="60">
        <f t="shared" si="53"/>
        <v>0</v>
      </c>
      <c r="AJ609" s="60">
        <f t="shared" si="54"/>
        <v>0</v>
      </c>
      <c r="AK609" s="60">
        <f t="shared" si="55"/>
        <v>0</v>
      </c>
      <c r="AL609" s="60">
        <f t="shared" si="56"/>
        <v>0</v>
      </c>
      <c r="AM609" s="60">
        <f t="shared" si="57"/>
        <v>0</v>
      </c>
      <c r="AN609" s="60">
        <f t="shared" si="58"/>
        <v>0</v>
      </c>
      <c r="AO609" s="60">
        <f t="shared" si="59"/>
        <v>0</v>
      </c>
      <c r="AP609" s="60">
        <f t="shared" si="60"/>
        <v>0</v>
      </c>
      <c r="AQ609" s="60">
        <f t="shared" si="61"/>
        <v>0</v>
      </c>
      <c r="AR609" s="60">
        <f t="shared" si="62"/>
        <v>0</v>
      </c>
      <c r="AS609" s="60">
        <f t="shared" si="63"/>
        <v>0</v>
      </c>
      <c r="AT609" s="60">
        <f t="shared" si="64"/>
        <v>0</v>
      </c>
      <c r="AU609" s="60">
        <f t="shared" si="65"/>
        <v>0</v>
      </c>
      <c r="AV609" s="60">
        <f t="shared" si="66"/>
        <v>0</v>
      </c>
      <c r="AW609" s="60">
        <f t="shared" si="67"/>
        <v>0</v>
      </c>
      <c r="AX609" s="60">
        <f t="shared" si="68"/>
        <v>0</v>
      </c>
      <c r="AY609" s="60">
        <f t="shared" si="69"/>
        <v>0</v>
      </c>
      <c r="AZ609" s="60">
        <f t="shared" si="70"/>
        <v>0</v>
      </c>
      <c r="BA609" s="60">
        <f t="shared" si="71"/>
        <v>0</v>
      </c>
      <c r="BB609" s="60">
        <f t="shared" si="72"/>
        <v>0</v>
      </c>
      <c r="BC609" s="60">
        <f t="shared" si="73"/>
        <v>51.21</v>
      </c>
      <c r="BD609" s="60">
        <f t="shared" si="74"/>
        <v>0</v>
      </c>
      <c r="BE609" s="60">
        <f t="shared" si="75"/>
        <v>0</v>
      </c>
      <c r="BF609" s="60">
        <f t="shared" si="76"/>
        <v>0</v>
      </c>
      <c r="BG609" s="60">
        <f t="shared" si="77"/>
        <v>0</v>
      </c>
      <c r="BH609" s="60">
        <f t="shared" si="78"/>
        <v>0</v>
      </c>
      <c r="BI609" s="60">
        <f t="shared" si="79"/>
        <v>0</v>
      </c>
      <c r="BJ609" s="60">
        <f t="shared" si="80"/>
        <v>0</v>
      </c>
      <c r="BK609" s="60">
        <f t="shared" si="81"/>
        <v>0</v>
      </c>
      <c r="BL609" s="60">
        <f t="shared" si="82"/>
        <v>0</v>
      </c>
      <c r="BM609" s="60">
        <f t="shared" si="83"/>
        <v>0</v>
      </c>
      <c r="BN609" s="60">
        <f t="shared" si="84"/>
        <v>0</v>
      </c>
      <c r="BO609" s="60">
        <f t="shared" si="85"/>
        <v>0</v>
      </c>
      <c r="BP609" s="60">
        <f t="shared" si="86"/>
        <v>0</v>
      </c>
      <c r="BQ609" s="60">
        <f t="shared" si="87"/>
        <v>0</v>
      </c>
      <c r="BR609" s="60">
        <f t="shared" si="88"/>
        <v>0</v>
      </c>
      <c r="BS609" s="60">
        <f t="shared" si="89"/>
        <v>0</v>
      </c>
      <c r="BT609" s="60">
        <f t="shared" si="90"/>
        <v>0</v>
      </c>
      <c r="BU609" s="60">
        <f t="shared" si="91"/>
        <v>0</v>
      </c>
      <c r="BV609" s="60">
        <f t="shared" si="92"/>
        <v>0</v>
      </c>
      <c r="BW609" s="60">
        <f t="shared" si="93"/>
        <v>0</v>
      </c>
      <c r="BX609" s="60">
        <f t="shared" si="94"/>
        <v>0</v>
      </c>
      <c r="BY609" s="35">
        <f t="shared" si="95"/>
        <v>322.79999999999995</v>
      </c>
      <c r="BZ609" s="36">
        <v>322.79999999999995</v>
      </c>
      <c r="CA609" s="61">
        <f t="shared" si="96"/>
        <v>0</v>
      </c>
    </row>
    <row r="610" spans="1:79">
      <c r="A610" s="59" t="str">
        <f t="shared" si="16"/>
        <v>ANITA GARIBALDI</v>
      </c>
      <c r="B610" s="60">
        <f t="shared" si="20"/>
        <v>32.880000000000003</v>
      </c>
      <c r="C610" s="60">
        <f t="shared" si="21"/>
        <v>6468.3</v>
      </c>
      <c r="D610" s="60">
        <f t="shared" si="22"/>
        <v>2468.6999999999998</v>
      </c>
      <c r="E610" s="60">
        <f t="shared" si="23"/>
        <v>0</v>
      </c>
      <c r="F610" s="60">
        <f t="shared" si="24"/>
        <v>0</v>
      </c>
      <c r="G610" s="60">
        <f t="shared" si="25"/>
        <v>0</v>
      </c>
      <c r="H610" s="60">
        <f t="shared" si="26"/>
        <v>0</v>
      </c>
      <c r="I610" s="60">
        <f t="shared" si="27"/>
        <v>0</v>
      </c>
      <c r="J610" s="60">
        <f t="shared" si="28"/>
        <v>0</v>
      </c>
      <c r="K610" s="60">
        <f t="shared" si="29"/>
        <v>0</v>
      </c>
      <c r="L610" s="60">
        <f t="shared" si="30"/>
        <v>0</v>
      </c>
      <c r="M610" s="60">
        <f t="shared" si="31"/>
        <v>0</v>
      </c>
      <c r="N610" s="60">
        <f t="shared" si="32"/>
        <v>0</v>
      </c>
      <c r="O610" s="60">
        <f t="shared" si="33"/>
        <v>0</v>
      </c>
      <c r="P610" s="60">
        <f t="shared" si="34"/>
        <v>0</v>
      </c>
      <c r="Q610" s="60">
        <f t="shared" si="35"/>
        <v>-0.16</v>
      </c>
      <c r="R610" s="60">
        <f t="shared" si="36"/>
        <v>0</v>
      </c>
      <c r="S610" s="60">
        <f t="shared" si="37"/>
        <v>0</v>
      </c>
      <c r="T610" s="60">
        <f t="shared" si="38"/>
        <v>0</v>
      </c>
      <c r="U610" s="60">
        <f t="shared" si="39"/>
        <v>0</v>
      </c>
      <c r="V610" s="60">
        <f t="shared" si="40"/>
        <v>0</v>
      </c>
      <c r="W610" s="60">
        <f t="shared" si="41"/>
        <v>0</v>
      </c>
      <c r="X610" s="60">
        <f t="shared" si="42"/>
        <v>0</v>
      </c>
      <c r="Y610" s="60">
        <f t="shared" si="43"/>
        <v>0</v>
      </c>
      <c r="Z610" s="60">
        <f t="shared" si="44"/>
        <v>0</v>
      </c>
      <c r="AA610" s="60">
        <f t="shared" si="45"/>
        <v>0</v>
      </c>
      <c r="AB610" s="60">
        <f t="shared" si="46"/>
        <v>0</v>
      </c>
      <c r="AC610" s="60">
        <f t="shared" si="47"/>
        <v>0</v>
      </c>
      <c r="AD610" s="60">
        <f t="shared" si="48"/>
        <v>0</v>
      </c>
      <c r="AE610" s="60">
        <f t="shared" si="49"/>
        <v>0</v>
      </c>
      <c r="AF610" s="60">
        <f t="shared" si="50"/>
        <v>0</v>
      </c>
      <c r="AG610" s="60">
        <f t="shared" si="51"/>
        <v>0</v>
      </c>
      <c r="AH610" s="60">
        <f t="shared" si="52"/>
        <v>0</v>
      </c>
      <c r="AI610" s="60">
        <f t="shared" si="53"/>
        <v>0</v>
      </c>
      <c r="AJ610" s="60">
        <f t="shared" si="54"/>
        <v>0</v>
      </c>
      <c r="AK610" s="60">
        <f t="shared" si="55"/>
        <v>0</v>
      </c>
      <c r="AL610" s="60">
        <f t="shared" si="56"/>
        <v>0</v>
      </c>
      <c r="AM610" s="60">
        <f t="shared" si="57"/>
        <v>0</v>
      </c>
      <c r="AN610" s="60">
        <f t="shared" si="58"/>
        <v>0</v>
      </c>
      <c r="AO610" s="60">
        <f t="shared" si="59"/>
        <v>0</v>
      </c>
      <c r="AP610" s="60">
        <f t="shared" si="60"/>
        <v>0</v>
      </c>
      <c r="AQ610" s="60">
        <f t="shared" si="61"/>
        <v>0</v>
      </c>
      <c r="AR610" s="60">
        <f t="shared" si="62"/>
        <v>0</v>
      </c>
      <c r="AS610" s="60">
        <f t="shared" si="63"/>
        <v>0</v>
      </c>
      <c r="AT610" s="60">
        <f t="shared" si="64"/>
        <v>0</v>
      </c>
      <c r="AU610" s="60">
        <f t="shared" si="65"/>
        <v>0</v>
      </c>
      <c r="AV610" s="60">
        <f t="shared" si="66"/>
        <v>0</v>
      </c>
      <c r="AW610" s="60">
        <f t="shared" si="67"/>
        <v>0</v>
      </c>
      <c r="AX610" s="60">
        <f t="shared" si="68"/>
        <v>0</v>
      </c>
      <c r="AY610" s="60">
        <f t="shared" si="69"/>
        <v>0</v>
      </c>
      <c r="AZ610" s="60">
        <f t="shared" si="70"/>
        <v>0</v>
      </c>
      <c r="BA610" s="60">
        <f t="shared" si="71"/>
        <v>0</v>
      </c>
      <c r="BB610" s="60">
        <f t="shared" si="72"/>
        <v>0</v>
      </c>
      <c r="BC610" s="60">
        <f t="shared" si="73"/>
        <v>87.6</v>
      </c>
      <c r="BD610" s="60">
        <f t="shared" si="74"/>
        <v>0</v>
      </c>
      <c r="BE610" s="60">
        <f t="shared" si="75"/>
        <v>0</v>
      </c>
      <c r="BF610" s="60">
        <f t="shared" si="76"/>
        <v>0</v>
      </c>
      <c r="BG610" s="60">
        <f t="shared" si="77"/>
        <v>0</v>
      </c>
      <c r="BH610" s="60">
        <f t="shared" si="78"/>
        <v>0</v>
      </c>
      <c r="BI610" s="60">
        <f t="shared" si="79"/>
        <v>0</v>
      </c>
      <c r="BJ610" s="60">
        <f t="shared" si="80"/>
        <v>0</v>
      </c>
      <c r="BK610" s="60">
        <f t="shared" si="81"/>
        <v>0</v>
      </c>
      <c r="BL610" s="60">
        <f t="shared" si="82"/>
        <v>0</v>
      </c>
      <c r="BM610" s="60">
        <f t="shared" si="83"/>
        <v>0</v>
      </c>
      <c r="BN610" s="60">
        <f t="shared" si="84"/>
        <v>0</v>
      </c>
      <c r="BO610" s="60">
        <f t="shared" si="85"/>
        <v>0</v>
      </c>
      <c r="BP610" s="60">
        <f t="shared" si="86"/>
        <v>0</v>
      </c>
      <c r="BQ610" s="60">
        <f t="shared" si="87"/>
        <v>0</v>
      </c>
      <c r="BR610" s="60">
        <f t="shared" si="88"/>
        <v>0</v>
      </c>
      <c r="BS610" s="60">
        <f t="shared" si="89"/>
        <v>0</v>
      </c>
      <c r="BT610" s="60">
        <f t="shared" si="90"/>
        <v>0</v>
      </c>
      <c r="BU610" s="60">
        <f t="shared" si="91"/>
        <v>0</v>
      </c>
      <c r="BV610" s="60">
        <f t="shared" si="92"/>
        <v>0</v>
      </c>
      <c r="BW610" s="60">
        <f t="shared" si="93"/>
        <v>0</v>
      </c>
      <c r="BX610" s="60">
        <f t="shared" si="94"/>
        <v>0</v>
      </c>
      <c r="BY610" s="35">
        <f t="shared" si="95"/>
        <v>9057.3200000000015</v>
      </c>
      <c r="BZ610" s="36">
        <v>9057.3200000000015</v>
      </c>
      <c r="CA610" s="61">
        <f t="shared" si="96"/>
        <v>0</v>
      </c>
    </row>
    <row r="611" spans="1:79">
      <c r="A611" s="59" t="str">
        <f t="shared" si="16"/>
        <v>ANITAPOLIS</v>
      </c>
      <c r="B611" s="60">
        <f t="shared" si="20"/>
        <v>109.53</v>
      </c>
      <c r="C611" s="60">
        <f t="shared" si="21"/>
        <v>1796.88</v>
      </c>
      <c r="D611" s="60">
        <f t="shared" si="22"/>
        <v>981.91</v>
      </c>
      <c r="E611" s="60">
        <f t="shared" si="23"/>
        <v>0</v>
      </c>
      <c r="F611" s="60">
        <f t="shared" si="24"/>
        <v>0</v>
      </c>
      <c r="G611" s="60">
        <f t="shared" si="25"/>
        <v>0</v>
      </c>
      <c r="H611" s="60">
        <f t="shared" si="26"/>
        <v>476.63</v>
      </c>
      <c r="I611" s="60">
        <f t="shared" si="27"/>
        <v>522.51</v>
      </c>
      <c r="J611" s="60">
        <f t="shared" si="28"/>
        <v>30.94</v>
      </c>
      <c r="K611" s="60">
        <f t="shared" si="29"/>
        <v>0</v>
      </c>
      <c r="L611" s="60">
        <f t="shared" si="30"/>
        <v>0</v>
      </c>
      <c r="M611" s="60">
        <f t="shared" si="31"/>
        <v>0</v>
      </c>
      <c r="N611" s="60">
        <f t="shared" si="32"/>
        <v>0.28999999999999998</v>
      </c>
      <c r="O611" s="60">
        <f t="shared" si="33"/>
        <v>2.52</v>
      </c>
      <c r="P611" s="60">
        <f t="shared" si="34"/>
        <v>0</v>
      </c>
      <c r="Q611" s="60">
        <f t="shared" si="35"/>
        <v>0</v>
      </c>
      <c r="R611" s="60">
        <f t="shared" si="36"/>
        <v>4.83</v>
      </c>
      <c r="S611" s="60">
        <f t="shared" si="37"/>
        <v>140.30000000000001</v>
      </c>
      <c r="T611" s="60">
        <f t="shared" si="38"/>
        <v>2.15</v>
      </c>
      <c r="U611" s="60">
        <f t="shared" si="39"/>
        <v>0.38</v>
      </c>
      <c r="V611" s="60">
        <f t="shared" si="40"/>
        <v>1.52</v>
      </c>
      <c r="W611" s="60">
        <f t="shared" si="41"/>
        <v>163.18</v>
      </c>
      <c r="X611" s="60">
        <f t="shared" si="42"/>
        <v>3.24</v>
      </c>
      <c r="Y611" s="60">
        <f t="shared" si="43"/>
        <v>5.6</v>
      </c>
      <c r="Z611" s="60">
        <f t="shared" si="44"/>
        <v>107.92</v>
      </c>
      <c r="AA611" s="60">
        <f t="shared" si="45"/>
        <v>0</v>
      </c>
      <c r="AB611" s="60">
        <f t="shared" si="46"/>
        <v>0</v>
      </c>
      <c r="AC611" s="60">
        <f t="shared" si="47"/>
        <v>6.06</v>
      </c>
      <c r="AD611" s="60">
        <f t="shared" si="48"/>
        <v>6.21</v>
      </c>
      <c r="AE611" s="60">
        <f t="shared" si="49"/>
        <v>1.19</v>
      </c>
      <c r="AF611" s="60">
        <f t="shared" si="50"/>
        <v>1.42</v>
      </c>
      <c r="AG611" s="60">
        <f t="shared" si="51"/>
        <v>48.57</v>
      </c>
      <c r="AH611" s="60">
        <f t="shared" si="52"/>
        <v>13.42</v>
      </c>
      <c r="AI611" s="60">
        <f t="shared" si="53"/>
        <v>1.62</v>
      </c>
      <c r="AJ611" s="60">
        <f t="shared" si="54"/>
        <v>25.9</v>
      </c>
      <c r="AK611" s="60">
        <f t="shared" si="55"/>
        <v>0.41</v>
      </c>
      <c r="AL611" s="60">
        <f t="shared" si="56"/>
        <v>12.41</v>
      </c>
      <c r="AM611" s="60">
        <f t="shared" si="57"/>
        <v>7.9</v>
      </c>
      <c r="AN611" s="60">
        <f t="shared" si="58"/>
        <v>1.62</v>
      </c>
      <c r="AO611" s="60">
        <f t="shared" si="59"/>
        <v>18.350000000000001</v>
      </c>
      <c r="AP611" s="60">
        <f t="shared" si="60"/>
        <v>5.4</v>
      </c>
      <c r="AQ611" s="60">
        <f t="shared" si="61"/>
        <v>26.98</v>
      </c>
      <c r="AR611" s="60">
        <f t="shared" si="62"/>
        <v>77.489999999999995</v>
      </c>
      <c r="AS611" s="60">
        <f t="shared" si="63"/>
        <v>174.11</v>
      </c>
      <c r="AT611" s="60">
        <f t="shared" si="64"/>
        <v>43.17</v>
      </c>
      <c r="AU611" s="60">
        <f t="shared" si="65"/>
        <v>22.66</v>
      </c>
      <c r="AV611" s="60">
        <f t="shared" si="66"/>
        <v>9.7100000000000009</v>
      </c>
      <c r="AW611" s="60">
        <f t="shared" si="67"/>
        <v>53.96</v>
      </c>
      <c r="AX611" s="60">
        <f t="shared" si="68"/>
        <v>7.92</v>
      </c>
      <c r="AY611" s="60">
        <f t="shared" si="69"/>
        <v>38.85</v>
      </c>
      <c r="AZ611" s="60">
        <f t="shared" si="70"/>
        <v>4.49</v>
      </c>
      <c r="BA611" s="60">
        <f t="shared" si="71"/>
        <v>1.08</v>
      </c>
      <c r="BB611" s="60">
        <f t="shared" si="72"/>
        <v>4.9800000000000004</v>
      </c>
      <c r="BC611" s="60">
        <f t="shared" si="73"/>
        <v>30.77</v>
      </c>
      <c r="BD611" s="60">
        <f t="shared" si="74"/>
        <v>326.45</v>
      </c>
      <c r="BE611" s="60">
        <f t="shared" si="75"/>
        <v>93.36</v>
      </c>
      <c r="BF611" s="60">
        <f t="shared" si="76"/>
        <v>61.19</v>
      </c>
      <c r="BG611" s="60">
        <f t="shared" si="77"/>
        <v>0</v>
      </c>
      <c r="BH611" s="60">
        <f t="shared" si="78"/>
        <v>7.12</v>
      </c>
      <c r="BI611" s="60">
        <f t="shared" si="79"/>
        <v>198.66</v>
      </c>
      <c r="BJ611" s="60">
        <f t="shared" si="80"/>
        <v>0</v>
      </c>
      <c r="BK611" s="60">
        <f t="shared" si="81"/>
        <v>0</v>
      </c>
      <c r="BL611" s="60">
        <f t="shared" si="82"/>
        <v>0</v>
      </c>
      <c r="BM611" s="60">
        <f t="shared" si="83"/>
        <v>0</v>
      </c>
      <c r="BN611" s="60">
        <f t="shared" si="84"/>
        <v>0</v>
      </c>
      <c r="BO611" s="60">
        <f t="shared" si="85"/>
        <v>0</v>
      </c>
      <c r="BP611" s="60">
        <f t="shared" si="86"/>
        <v>0</v>
      </c>
      <c r="BQ611" s="60">
        <f t="shared" si="87"/>
        <v>0</v>
      </c>
      <c r="BR611" s="60">
        <f t="shared" si="88"/>
        <v>185.26</v>
      </c>
      <c r="BS611" s="60">
        <f t="shared" si="89"/>
        <v>145.12</v>
      </c>
      <c r="BT611" s="60">
        <f t="shared" si="90"/>
        <v>0</v>
      </c>
      <c r="BU611" s="60">
        <f t="shared" si="91"/>
        <v>0</v>
      </c>
      <c r="BV611" s="60">
        <f t="shared" si="92"/>
        <v>0</v>
      </c>
      <c r="BW611" s="60">
        <f t="shared" si="93"/>
        <v>0</v>
      </c>
      <c r="BX611" s="60">
        <f t="shared" si="94"/>
        <v>0</v>
      </c>
      <c r="BY611" s="35">
        <f t="shared" si="95"/>
        <v>6014.1399999999976</v>
      </c>
      <c r="BZ611" s="36">
        <v>6014.1399999999976</v>
      </c>
      <c r="CA611" s="61">
        <f t="shared" si="96"/>
        <v>0</v>
      </c>
    </row>
    <row r="612" spans="1:79">
      <c r="A612" s="59" t="str">
        <f t="shared" si="16"/>
        <v>ANTONIO CARLOS</v>
      </c>
      <c r="B612" s="60">
        <f t="shared" si="20"/>
        <v>247.33</v>
      </c>
      <c r="C612" s="60">
        <f t="shared" si="21"/>
        <v>4057.56</v>
      </c>
      <c r="D612" s="60">
        <f t="shared" si="22"/>
        <v>2217.2600000000002</v>
      </c>
      <c r="E612" s="60">
        <f t="shared" si="23"/>
        <v>0</v>
      </c>
      <c r="F612" s="60">
        <f t="shared" si="24"/>
        <v>0</v>
      </c>
      <c r="G612" s="60">
        <f t="shared" si="25"/>
        <v>0</v>
      </c>
      <c r="H612" s="60">
        <f t="shared" si="26"/>
        <v>0</v>
      </c>
      <c r="I612" s="60">
        <f t="shared" si="27"/>
        <v>2.94</v>
      </c>
      <c r="J612" s="60">
        <f t="shared" si="28"/>
        <v>0</v>
      </c>
      <c r="K612" s="60">
        <f t="shared" si="29"/>
        <v>644.33000000000004</v>
      </c>
      <c r="L612" s="60">
        <f t="shared" si="30"/>
        <v>99.52</v>
      </c>
      <c r="M612" s="60">
        <f t="shared" si="31"/>
        <v>329</v>
      </c>
      <c r="N612" s="60">
        <f t="shared" si="32"/>
        <v>0.66</v>
      </c>
      <c r="O612" s="60">
        <f t="shared" si="33"/>
        <v>2.99</v>
      </c>
      <c r="P612" s="60">
        <f t="shared" si="34"/>
        <v>0.9</v>
      </c>
      <c r="Q612" s="60">
        <f t="shared" si="35"/>
        <v>0</v>
      </c>
      <c r="R612" s="60">
        <f t="shared" si="36"/>
        <v>10.92</v>
      </c>
      <c r="S612" s="60">
        <f t="shared" si="37"/>
        <v>316.8</v>
      </c>
      <c r="T612" s="60">
        <f t="shared" si="38"/>
        <v>4.8600000000000003</v>
      </c>
      <c r="U612" s="60">
        <f t="shared" si="39"/>
        <v>0.85</v>
      </c>
      <c r="V612" s="60">
        <f t="shared" si="40"/>
        <v>3.43</v>
      </c>
      <c r="W612" s="60">
        <f t="shared" si="41"/>
        <v>368.47</v>
      </c>
      <c r="X612" s="60">
        <f t="shared" si="42"/>
        <v>7.31</v>
      </c>
      <c r="Y612" s="60">
        <f t="shared" si="43"/>
        <v>13.81</v>
      </c>
      <c r="Z612" s="60">
        <f t="shared" si="44"/>
        <v>243.69</v>
      </c>
      <c r="AA612" s="60">
        <f t="shared" si="45"/>
        <v>9.99</v>
      </c>
      <c r="AB612" s="60">
        <f t="shared" si="46"/>
        <v>200.01</v>
      </c>
      <c r="AC612" s="60">
        <f t="shared" si="47"/>
        <v>13.69</v>
      </c>
      <c r="AD612" s="60">
        <f t="shared" si="48"/>
        <v>14.01</v>
      </c>
      <c r="AE612" s="60">
        <f t="shared" si="49"/>
        <v>2.68</v>
      </c>
      <c r="AF612" s="60">
        <f t="shared" si="50"/>
        <v>0</v>
      </c>
      <c r="AG612" s="60">
        <f t="shared" si="51"/>
        <v>109.67</v>
      </c>
      <c r="AH612" s="60">
        <f t="shared" si="52"/>
        <v>30.8</v>
      </c>
      <c r="AI612" s="60">
        <f t="shared" si="53"/>
        <v>3.66</v>
      </c>
      <c r="AJ612" s="60">
        <f t="shared" si="54"/>
        <v>58.49</v>
      </c>
      <c r="AK612" s="60">
        <f t="shared" si="55"/>
        <v>1.08</v>
      </c>
      <c r="AL612" s="60">
        <f t="shared" si="56"/>
        <v>13.01</v>
      </c>
      <c r="AM612" s="60">
        <f t="shared" si="57"/>
        <v>15.28</v>
      </c>
      <c r="AN612" s="60">
        <f t="shared" si="58"/>
        <v>3.66</v>
      </c>
      <c r="AO612" s="60">
        <f t="shared" si="59"/>
        <v>15.81</v>
      </c>
      <c r="AP612" s="60">
        <f t="shared" si="60"/>
        <v>12.19</v>
      </c>
      <c r="AQ612" s="60">
        <f t="shared" si="61"/>
        <v>29.51</v>
      </c>
      <c r="AR612" s="60">
        <f t="shared" si="62"/>
        <v>197.42</v>
      </c>
      <c r="AS612" s="60">
        <f t="shared" si="63"/>
        <v>393.16</v>
      </c>
      <c r="AT612" s="60">
        <f t="shared" si="64"/>
        <v>97.48</v>
      </c>
      <c r="AU612" s="60">
        <f t="shared" si="65"/>
        <v>22.79</v>
      </c>
      <c r="AV612" s="60">
        <f t="shared" si="66"/>
        <v>21.93</v>
      </c>
      <c r="AW612" s="60">
        <f t="shared" si="67"/>
        <v>58.28</v>
      </c>
      <c r="AX612" s="60">
        <f t="shared" si="68"/>
        <v>15.42</v>
      </c>
      <c r="AY612" s="60">
        <f t="shared" si="69"/>
        <v>87.73</v>
      </c>
      <c r="AZ612" s="60">
        <f t="shared" si="70"/>
        <v>5.22</v>
      </c>
      <c r="BA612" s="60">
        <f t="shared" si="71"/>
        <v>2.44</v>
      </c>
      <c r="BB612" s="60">
        <f t="shared" si="72"/>
        <v>10.92</v>
      </c>
      <c r="BC612" s="60">
        <f t="shared" si="73"/>
        <v>0</v>
      </c>
      <c r="BD612" s="60">
        <f t="shared" si="74"/>
        <v>737.16</v>
      </c>
      <c r="BE612" s="60">
        <f t="shared" si="75"/>
        <v>210.83</v>
      </c>
      <c r="BF612" s="60">
        <f t="shared" si="76"/>
        <v>138.18</v>
      </c>
      <c r="BG612" s="60">
        <f t="shared" si="77"/>
        <v>6.01</v>
      </c>
      <c r="BH612" s="60">
        <f t="shared" si="78"/>
        <v>0</v>
      </c>
      <c r="BI612" s="60">
        <f t="shared" si="79"/>
        <v>448.6</v>
      </c>
      <c r="BJ612" s="60">
        <f t="shared" si="80"/>
        <v>35.659999999999997</v>
      </c>
      <c r="BK612" s="60">
        <f t="shared" si="81"/>
        <v>29.7</v>
      </c>
      <c r="BL612" s="60">
        <f t="shared" si="82"/>
        <v>0.35</v>
      </c>
      <c r="BM612" s="60">
        <f t="shared" si="83"/>
        <v>0</v>
      </c>
      <c r="BN612" s="60">
        <f t="shared" si="84"/>
        <v>0</v>
      </c>
      <c r="BO612" s="60">
        <f t="shared" si="85"/>
        <v>0</v>
      </c>
      <c r="BP612" s="60">
        <f t="shared" si="86"/>
        <v>1.94</v>
      </c>
      <c r="BQ612" s="60">
        <f t="shared" si="87"/>
        <v>0</v>
      </c>
      <c r="BR612" s="60">
        <f t="shared" si="88"/>
        <v>1.1399999999999999</v>
      </c>
      <c r="BS612" s="60">
        <f t="shared" si="89"/>
        <v>2.69</v>
      </c>
      <c r="BT612" s="60">
        <f t="shared" si="90"/>
        <v>0</v>
      </c>
      <c r="BU612" s="60">
        <f t="shared" si="91"/>
        <v>0.51</v>
      </c>
      <c r="BV612" s="60">
        <f t="shared" si="92"/>
        <v>4.5</v>
      </c>
      <c r="BW612" s="60">
        <f t="shared" si="93"/>
        <v>14.66</v>
      </c>
      <c r="BX612" s="60">
        <f t="shared" si="94"/>
        <v>0</v>
      </c>
      <c r="BY612" s="35">
        <f t="shared" si="95"/>
        <v>11650.890000000003</v>
      </c>
      <c r="BZ612" s="36">
        <v>11650.890000000003</v>
      </c>
      <c r="CA612" s="61">
        <f t="shared" si="96"/>
        <v>0</v>
      </c>
    </row>
    <row r="613" spans="1:79">
      <c r="A613" s="59" t="str">
        <f t="shared" si="16"/>
        <v>APIUNA</v>
      </c>
      <c r="B613" s="60">
        <f t="shared" si="20"/>
        <v>197.85</v>
      </c>
      <c r="C613" s="60">
        <f t="shared" si="21"/>
        <v>5895.76</v>
      </c>
      <c r="D613" s="60">
        <f t="shared" si="22"/>
        <v>3182.55</v>
      </c>
      <c r="E613" s="60">
        <f t="shared" si="23"/>
        <v>0.13</v>
      </c>
      <c r="F613" s="60">
        <f t="shared" si="24"/>
        <v>0.56000000000000005</v>
      </c>
      <c r="G613" s="60">
        <f t="shared" si="25"/>
        <v>1360.21</v>
      </c>
      <c r="H613" s="60">
        <f t="shared" si="26"/>
        <v>1572.33</v>
      </c>
      <c r="I613" s="60">
        <f t="shared" si="27"/>
        <v>0</v>
      </c>
      <c r="J613" s="60">
        <f t="shared" si="28"/>
        <v>40.619999999999997</v>
      </c>
      <c r="K613" s="60">
        <f t="shared" si="29"/>
        <v>405.07</v>
      </c>
      <c r="L613" s="60">
        <f t="shared" si="30"/>
        <v>145.38999999999999</v>
      </c>
      <c r="M613" s="60">
        <f t="shared" si="31"/>
        <v>480.63</v>
      </c>
      <c r="N613" s="60">
        <f t="shared" si="32"/>
        <v>0.72</v>
      </c>
      <c r="O613" s="60">
        <f t="shared" si="33"/>
        <v>1.75</v>
      </c>
      <c r="P613" s="60">
        <f t="shared" si="34"/>
        <v>0.6</v>
      </c>
      <c r="Q613" s="60">
        <f t="shared" si="35"/>
        <v>123.01</v>
      </c>
      <c r="R613" s="60">
        <f t="shared" si="36"/>
        <v>15.95</v>
      </c>
      <c r="S613" s="60">
        <f t="shared" si="37"/>
        <v>348.15</v>
      </c>
      <c r="T613" s="60">
        <f t="shared" si="38"/>
        <v>0</v>
      </c>
      <c r="U613" s="60">
        <f t="shared" si="39"/>
        <v>0.93</v>
      </c>
      <c r="V613" s="60">
        <f t="shared" si="40"/>
        <v>5.01</v>
      </c>
      <c r="W613" s="60">
        <f t="shared" si="41"/>
        <v>538.29</v>
      </c>
      <c r="X613" s="60">
        <f t="shared" si="42"/>
        <v>5.39</v>
      </c>
      <c r="Y613" s="60">
        <f t="shared" si="43"/>
        <v>10.91</v>
      </c>
      <c r="Z613" s="60">
        <f t="shared" si="44"/>
        <v>160.30000000000001</v>
      </c>
      <c r="AA613" s="60">
        <f t="shared" si="45"/>
        <v>7.8</v>
      </c>
      <c r="AB613" s="60">
        <f t="shared" si="46"/>
        <v>206.21</v>
      </c>
      <c r="AC613" s="60">
        <f t="shared" si="47"/>
        <v>8.3000000000000007</v>
      </c>
      <c r="AD613" s="60">
        <f t="shared" si="48"/>
        <v>9.59</v>
      </c>
      <c r="AE613" s="60">
        <f t="shared" si="49"/>
        <v>0</v>
      </c>
      <c r="AF613" s="60">
        <f t="shared" si="50"/>
        <v>10.68</v>
      </c>
      <c r="AG613" s="60">
        <f t="shared" si="51"/>
        <v>69.400000000000006</v>
      </c>
      <c r="AH613" s="60">
        <f t="shared" si="52"/>
        <v>19.7</v>
      </c>
      <c r="AI613" s="60">
        <f t="shared" si="53"/>
        <v>5.34</v>
      </c>
      <c r="AJ613" s="60">
        <f t="shared" si="54"/>
        <v>5.4</v>
      </c>
      <c r="AK613" s="60">
        <f t="shared" si="55"/>
        <v>3.03</v>
      </c>
      <c r="AL613" s="60">
        <f t="shared" si="56"/>
        <v>40.94</v>
      </c>
      <c r="AM613" s="60">
        <f t="shared" si="57"/>
        <v>18.7</v>
      </c>
      <c r="AN613" s="60">
        <f t="shared" si="58"/>
        <v>5.34</v>
      </c>
      <c r="AO613" s="60">
        <f t="shared" si="59"/>
        <v>1</v>
      </c>
      <c r="AP613" s="60">
        <f t="shared" si="60"/>
        <v>0</v>
      </c>
      <c r="AQ613" s="60">
        <f t="shared" si="61"/>
        <v>49</v>
      </c>
      <c r="AR613" s="60">
        <f t="shared" si="62"/>
        <v>16.399999999999999</v>
      </c>
      <c r="AS613" s="60">
        <f t="shared" si="63"/>
        <v>574.35</v>
      </c>
      <c r="AT613" s="60">
        <f t="shared" si="64"/>
        <v>54.4</v>
      </c>
      <c r="AU613" s="60">
        <f t="shared" si="65"/>
        <v>47.67</v>
      </c>
      <c r="AV613" s="60">
        <f t="shared" si="66"/>
        <v>2.2999999999999998</v>
      </c>
      <c r="AW613" s="60">
        <f t="shared" si="67"/>
        <v>178</v>
      </c>
      <c r="AX613" s="60">
        <f t="shared" si="68"/>
        <v>17.100000000000001</v>
      </c>
      <c r="AY613" s="60">
        <f t="shared" si="69"/>
        <v>86.98</v>
      </c>
      <c r="AZ613" s="60">
        <f t="shared" si="70"/>
        <v>14.8</v>
      </c>
      <c r="BA613" s="60">
        <f t="shared" si="71"/>
        <v>3.56</v>
      </c>
      <c r="BB613" s="60">
        <f t="shared" si="72"/>
        <v>0</v>
      </c>
      <c r="BC613" s="60">
        <f t="shared" si="73"/>
        <v>101.49</v>
      </c>
      <c r="BD613" s="60">
        <f t="shared" si="74"/>
        <v>1076.9000000000001</v>
      </c>
      <c r="BE613" s="60">
        <f t="shared" si="75"/>
        <v>22.02</v>
      </c>
      <c r="BF613" s="60">
        <f t="shared" si="76"/>
        <v>-0.04</v>
      </c>
      <c r="BG613" s="60">
        <f t="shared" si="77"/>
        <v>0</v>
      </c>
      <c r="BH613" s="60">
        <f t="shared" si="78"/>
        <v>1.06</v>
      </c>
      <c r="BI613" s="60">
        <f t="shared" si="79"/>
        <v>27.38</v>
      </c>
      <c r="BJ613" s="60">
        <f t="shared" si="80"/>
        <v>2.67</v>
      </c>
      <c r="BK613" s="60">
        <f t="shared" si="81"/>
        <v>3.28</v>
      </c>
      <c r="BL613" s="60">
        <f t="shared" si="82"/>
        <v>3.52</v>
      </c>
      <c r="BM613" s="60">
        <f t="shared" si="83"/>
        <v>2.64</v>
      </c>
      <c r="BN613" s="60">
        <f t="shared" si="84"/>
        <v>0</v>
      </c>
      <c r="BO613" s="60">
        <f t="shared" si="85"/>
        <v>0</v>
      </c>
      <c r="BP613" s="60">
        <f t="shared" si="86"/>
        <v>0</v>
      </c>
      <c r="BQ613" s="60">
        <f t="shared" si="87"/>
        <v>-0.55000000000000004</v>
      </c>
      <c r="BR613" s="60">
        <f t="shared" si="88"/>
        <v>1.1399999999999999</v>
      </c>
      <c r="BS613" s="60">
        <f t="shared" si="89"/>
        <v>8.07</v>
      </c>
      <c r="BT613" s="60">
        <f t="shared" si="90"/>
        <v>0</v>
      </c>
      <c r="BU613" s="60">
        <f t="shared" si="91"/>
        <v>0</v>
      </c>
      <c r="BV613" s="60">
        <f t="shared" si="92"/>
        <v>0.75</v>
      </c>
      <c r="BW613" s="60">
        <f t="shared" si="93"/>
        <v>0</v>
      </c>
      <c r="BX613" s="60">
        <f t="shared" si="94"/>
        <v>0</v>
      </c>
      <c r="BY613" s="35">
        <f t="shared" si="95"/>
        <v>17198.429999999993</v>
      </c>
      <c r="BZ613" s="36">
        <v>17198.429999999993</v>
      </c>
      <c r="CA613" s="61">
        <f t="shared" si="96"/>
        <v>0</v>
      </c>
    </row>
    <row r="614" spans="1:79">
      <c r="A614" s="59" t="str">
        <f t="shared" si="16"/>
        <v>ARABUTA</v>
      </c>
      <c r="B614" s="60">
        <f t="shared" si="20"/>
        <v>136.22999999999999</v>
      </c>
      <c r="C614" s="60">
        <f t="shared" si="21"/>
        <v>2234.8200000000002</v>
      </c>
      <c r="D614" s="60">
        <f t="shared" si="22"/>
        <v>1221.22</v>
      </c>
      <c r="E614" s="60">
        <f t="shared" si="23"/>
        <v>0</v>
      </c>
      <c r="F614" s="60">
        <f t="shared" si="24"/>
        <v>0</v>
      </c>
      <c r="G614" s="60">
        <f t="shared" si="25"/>
        <v>0</v>
      </c>
      <c r="H614" s="60">
        <f t="shared" si="26"/>
        <v>0</v>
      </c>
      <c r="I614" s="60">
        <f t="shared" si="27"/>
        <v>0</v>
      </c>
      <c r="J614" s="60">
        <f t="shared" si="28"/>
        <v>32.76</v>
      </c>
      <c r="K614" s="60">
        <f t="shared" si="29"/>
        <v>30.15</v>
      </c>
      <c r="L614" s="60">
        <f t="shared" si="30"/>
        <v>0</v>
      </c>
      <c r="M614" s="60">
        <f t="shared" si="31"/>
        <v>0</v>
      </c>
      <c r="N614" s="60">
        <f t="shared" si="32"/>
        <v>0</v>
      </c>
      <c r="O614" s="60">
        <f t="shared" si="33"/>
        <v>0</v>
      </c>
      <c r="P614" s="60">
        <f t="shared" si="34"/>
        <v>0</v>
      </c>
      <c r="Q614" s="60">
        <f t="shared" si="35"/>
        <v>228.25</v>
      </c>
      <c r="R614" s="60">
        <f t="shared" si="36"/>
        <v>0</v>
      </c>
      <c r="S614" s="60">
        <f t="shared" si="37"/>
        <v>0</v>
      </c>
      <c r="T614" s="60">
        <f t="shared" si="38"/>
        <v>0</v>
      </c>
      <c r="U614" s="60">
        <f t="shared" si="39"/>
        <v>0</v>
      </c>
      <c r="V614" s="60">
        <f t="shared" si="40"/>
        <v>1.89</v>
      </c>
      <c r="W614" s="60">
        <f t="shared" si="41"/>
        <v>202.95</v>
      </c>
      <c r="X614" s="60">
        <f t="shared" si="42"/>
        <v>4.03</v>
      </c>
      <c r="Y614" s="60">
        <f t="shared" si="43"/>
        <v>15.44</v>
      </c>
      <c r="Z614" s="60">
        <f t="shared" si="44"/>
        <v>88.31</v>
      </c>
      <c r="AA614" s="60">
        <f t="shared" si="45"/>
        <v>10.07</v>
      </c>
      <c r="AB614" s="60">
        <f t="shared" si="46"/>
        <v>116.41</v>
      </c>
      <c r="AC614" s="60">
        <f t="shared" si="47"/>
        <v>7.54</v>
      </c>
      <c r="AD614" s="60">
        <f t="shared" si="48"/>
        <v>0</v>
      </c>
      <c r="AE614" s="60">
        <f t="shared" si="49"/>
        <v>0</v>
      </c>
      <c r="AF614" s="60">
        <f t="shared" si="50"/>
        <v>0</v>
      </c>
      <c r="AG614" s="60">
        <f t="shared" si="51"/>
        <v>0</v>
      </c>
      <c r="AH614" s="60">
        <f t="shared" si="52"/>
        <v>39.590000000000003</v>
      </c>
      <c r="AI614" s="60">
        <f t="shared" si="53"/>
        <v>2.0099999999999998</v>
      </c>
      <c r="AJ614" s="60">
        <f t="shared" si="54"/>
        <v>0</v>
      </c>
      <c r="AK614" s="60">
        <f t="shared" si="55"/>
        <v>0</v>
      </c>
      <c r="AL614" s="60">
        <f t="shared" si="56"/>
        <v>0</v>
      </c>
      <c r="AM614" s="60">
        <f t="shared" si="57"/>
        <v>20.13</v>
      </c>
      <c r="AN614" s="60">
        <f t="shared" si="58"/>
        <v>2.0099999999999998</v>
      </c>
      <c r="AO614" s="60">
        <f t="shared" si="59"/>
        <v>22.82</v>
      </c>
      <c r="AP614" s="60">
        <f t="shared" si="60"/>
        <v>0</v>
      </c>
      <c r="AQ614" s="60">
        <f t="shared" si="61"/>
        <v>6.69</v>
      </c>
      <c r="AR614" s="60">
        <f t="shared" si="62"/>
        <v>30.89</v>
      </c>
      <c r="AS614" s="60">
        <f t="shared" si="63"/>
        <v>165.83</v>
      </c>
      <c r="AT614" s="60">
        <f t="shared" si="64"/>
        <v>38.090000000000003</v>
      </c>
      <c r="AU614" s="60">
        <f t="shared" si="65"/>
        <v>0</v>
      </c>
      <c r="AV614" s="60">
        <f t="shared" si="66"/>
        <v>12.08</v>
      </c>
      <c r="AW614" s="60">
        <f t="shared" si="67"/>
        <v>20.7</v>
      </c>
      <c r="AX614" s="60">
        <f t="shared" si="68"/>
        <v>0</v>
      </c>
      <c r="AY614" s="60">
        <f t="shared" si="69"/>
        <v>48.32</v>
      </c>
      <c r="AZ614" s="60">
        <f t="shared" si="70"/>
        <v>5.58</v>
      </c>
      <c r="BA614" s="60">
        <f t="shared" si="71"/>
        <v>1.34</v>
      </c>
      <c r="BB614" s="60">
        <f t="shared" si="72"/>
        <v>12.75</v>
      </c>
      <c r="BC614" s="60">
        <f t="shared" si="73"/>
        <v>38.26</v>
      </c>
      <c r="BD614" s="60">
        <f t="shared" si="74"/>
        <v>0</v>
      </c>
      <c r="BE614" s="60">
        <f t="shared" si="75"/>
        <v>116.12</v>
      </c>
      <c r="BF614" s="60">
        <f t="shared" si="76"/>
        <v>0</v>
      </c>
      <c r="BG614" s="60">
        <f t="shared" si="77"/>
        <v>3.31</v>
      </c>
      <c r="BH614" s="60">
        <f t="shared" si="78"/>
        <v>8.86</v>
      </c>
      <c r="BI614" s="60">
        <f t="shared" si="79"/>
        <v>247.08</v>
      </c>
      <c r="BJ614" s="60">
        <f t="shared" si="80"/>
        <v>23.92</v>
      </c>
      <c r="BK614" s="60">
        <f t="shared" si="81"/>
        <v>26.99</v>
      </c>
      <c r="BL614" s="60">
        <f t="shared" si="82"/>
        <v>18.87</v>
      </c>
      <c r="BM614" s="60">
        <f t="shared" si="83"/>
        <v>1.74</v>
      </c>
      <c r="BN614" s="60">
        <f t="shared" si="84"/>
        <v>1.1299999999999999</v>
      </c>
      <c r="BO614" s="60">
        <f t="shared" si="85"/>
        <v>0</v>
      </c>
      <c r="BP614" s="60">
        <f t="shared" si="86"/>
        <v>0</v>
      </c>
      <c r="BQ614" s="60">
        <f t="shared" si="87"/>
        <v>0</v>
      </c>
      <c r="BR614" s="60">
        <f t="shared" si="88"/>
        <v>0</v>
      </c>
      <c r="BS614" s="60">
        <f t="shared" si="89"/>
        <v>0</v>
      </c>
      <c r="BT614" s="60">
        <f t="shared" si="90"/>
        <v>32.5</v>
      </c>
      <c r="BU614" s="60">
        <f t="shared" si="91"/>
        <v>0</v>
      </c>
      <c r="BV614" s="60">
        <f t="shared" si="92"/>
        <v>0</v>
      </c>
      <c r="BW614" s="60">
        <f t="shared" si="93"/>
        <v>0</v>
      </c>
      <c r="BX614" s="60">
        <f t="shared" si="94"/>
        <v>0</v>
      </c>
      <c r="BY614" s="35">
        <f t="shared" si="95"/>
        <v>5277.68</v>
      </c>
      <c r="BZ614" s="36">
        <v>5277.68</v>
      </c>
      <c r="CA614" s="61">
        <f t="shared" si="96"/>
        <v>0</v>
      </c>
    </row>
    <row r="615" spans="1:79">
      <c r="A615" s="59" t="str">
        <f t="shared" si="16"/>
        <v>ARAQUARI</v>
      </c>
      <c r="B615" s="60">
        <f t="shared" si="20"/>
        <v>206.44</v>
      </c>
      <c r="C615" s="60">
        <f t="shared" si="21"/>
        <v>12360.85</v>
      </c>
      <c r="D615" s="60">
        <f t="shared" si="22"/>
        <v>4554.13</v>
      </c>
      <c r="E615" s="60">
        <f t="shared" si="23"/>
        <v>0</v>
      </c>
      <c r="F615" s="60">
        <f t="shared" si="24"/>
        <v>1.1100000000000001</v>
      </c>
      <c r="G615" s="60">
        <f t="shared" si="25"/>
        <v>0</v>
      </c>
      <c r="H615" s="60">
        <f t="shared" si="26"/>
        <v>3470.63</v>
      </c>
      <c r="I615" s="60">
        <f t="shared" si="27"/>
        <v>0</v>
      </c>
      <c r="J615" s="60">
        <f t="shared" si="28"/>
        <v>212.83</v>
      </c>
      <c r="K615" s="60">
        <f t="shared" si="29"/>
        <v>1962.86</v>
      </c>
      <c r="L615" s="60">
        <f t="shared" si="30"/>
        <v>303.17</v>
      </c>
      <c r="M615" s="60">
        <f t="shared" si="31"/>
        <v>1002.25</v>
      </c>
      <c r="N615" s="60">
        <f t="shared" si="32"/>
        <v>2.0099999999999998</v>
      </c>
      <c r="O615" s="60">
        <f t="shared" si="33"/>
        <v>344.1</v>
      </c>
      <c r="P615" s="60">
        <f t="shared" si="34"/>
        <v>111.38</v>
      </c>
      <c r="Q615" s="60">
        <f t="shared" si="35"/>
        <v>0</v>
      </c>
      <c r="R615" s="60">
        <f t="shared" si="36"/>
        <v>33.26</v>
      </c>
      <c r="S615" s="60">
        <f t="shared" si="37"/>
        <v>0.26</v>
      </c>
      <c r="T615" s="60">
        <f t="shared" si="38"/>
        <v>14.79</v>
      </c>
      <c r="U615" s="60">
        <f t="shared" si="39"/>
        <v>2.59</v>
      </c>
      <c r="V615" s="60">
        <f t="shared" si="40"/>
        <v>10.45</v>
      </c>
      <c r="W615" s="60">
        <f t="shared" si="41"/>
        <v>1122.5</v>
      </c>
      <c r="X615" s="60">
        <f t="shared" si="42"/>
        <v>22.28</v>
      </c>
      <c r="Y615" s="60">
        <f t="shared" si="43"/>
        <v>85.37</v>
      </c>
      <c r="Z615" s="60">
        <f t="shared" si="44"/>
        <v>742.38</v>
      </c>
      <c r="AA615" s="60">
        <f t="shared" si="45"/>
        <v>41.29</v>
      </c>
      <c r="AB615" s="60">
        <f t="shared" si="46"/>
        <v>705.28</v>
      </c>
      <c r="AC615" s="60">
        <f t="shared" si="47"/>
        <v>-0.1</v>
      </c>
      <c r="AD615" s="60">
        <f t="shared" si="48"/>
        <v>16.899999999999999</v>
      </c>
      <c r="AE615" s="60">
        <f t="shared" si="49"/>
        <v>-0.1</v>
      </c>
      <c r="AF615" s="60">
        <f t="shared" si="50"/>
        <v>22.28</v>
      </c>
      <c r="AG615" s="60">
        <f t="shared" si="51"/>
        <v>321.77999999999997</v>
      </c>
      <c r="AH615" s="60">
        <f t="shared" si="52"/>
        <v>219</v>
      </c>
      <c r="AI615" s="60">
        <f t="shared" si="53"/>
        <v>11.14</v>
      </c>
      <c r="AJ615" s="60">
        <f t="shared" si="54"/>
        <v>178.18</v>
      </c>
      <c r="AK615" s="60">
        <f t="shared" si="55"/>
        <v>6.31</v>
      </c>
      <c r="AL615" s="60">
        <f t="shared" si="56"/>
        <v>-0.1</v>
      </c>
      <c r="AM615" s="60">
        <f t="shared" si="57"/>
        <v>89.97</v>
      </c>
      <c r="AN615" s="60">
        <f t="shared" si="58"/>
        <v>11.14</v>
      </c>
      <c r="AO615" s="60">
        <f t="shared" si="59"/>
        <v>26.4</v>
      </c>
      <c r="AP615" s="60">
        <f t="shared" si="60"/>
        <v>0</v>
      </c>
      <c r="AQ615" s="60">
        <f t="shared" si="61"/>
        <v>185.6</v>
      </c>
      <c r="AR615" s="60">
        <f t="shared" si="62"/>
        <v>702.26</v>
      </c>
      <c r="AS615" s="60">
        <f t="shared" si="63"/>
        <v>710.6</v>
      </c>
      <c r="AT615" s="60">
        <f t="shared" si="64"/>
        <v>296.95999999999998</v>
      </c>
      <c r="AU615" s="60">
        <f t="shared" si="65"/>
        <v>155.9</v>
      </c>
      <c r="AV615" s="60">
        <f t="shared" si="66"/>
        <v>66.819999999999993</v>
      </c>
      <c r="AW615" s="60">
        <f t="shared" si="67"/>
        <v>371.19</v>
      </c>
      <c r="AX615" s="60">
        <f t="shared" si="68"/>
        <v>22.79</v>
      </c>
      <c r="AY615" s="60">
        <f t="shared" si="69"/>
        <v>267.26</v>
      </c>
      <c r="AZ615" s="60">
        <f t="shared" si="70"/>
        <v>0.2</v>
      </c>
      <c r="BA615" s="60">
        <f t="shared" si="71"/>
        <v>7.43</v>
      </c>
      <c r="BB615" s="60">
        <f t="shared" si="72"/>
        <v>0</v>
      </c>
      <c r="BC615" s="60">
        <f t="shared" si="73"/>
        <v>211.64</v>
      </c>
      <c r="BD615" s="60">
        <f t="shared" si="74"/>
        <v>2245.65</v>
      </c>
      <c r="BE615" s="60">
        <f t="shared" si="75"/>
        <v>642.26</v>
      </c>
      <c r="BF615" s="60">
        <f t="shared" si="76"/>
        <v>420.94</v>
      </c>
      <c r="BG615" s="60">
        <f t="shared" si="77"/>
        <v>18.3</v>
      </c>
      <c r="BH615" s="60">
        <f t="shared" si="78"/>
        <v>49</v>
      </c>
      <c r="BI615" s="60">
        <f t="shared" si="79"/>
        <v>1366.6</v>
      </c>
      <c r="BJ615" s="60">
        <f t="shared" si="80"/>
        <v>132.29</v>
      </c>
      <c r="BK615" s="60">
        <f t="shared" si="81"/>
        <v>62.59</v>
      </c>
      <c r="BL615" s="60">
        <f t="shared" si="82"/>
        <v>22.84</v>
      </c>
      <c r="BM615" s="60">
        <f t="shared" si="83"/>
        <v>9.64</v>
      </c>
      <c r="BN615" s="60">
        <f t="shared" si="84"/>
        <v>8.43</v>
      </c>
      <c r="BO615" s="60">
        <f t="shared" si="85"/>
        <v>0.1</v>
      </c>
      <c r="BP615" s="60">
        <f t="shared" si="86"/>
        <v>-1.94</v>
      </c>
      <c r="BQ615" s="60">
        <f t="shared" si="87"/>
        <v>102.23</v>
      </c>
      <c r="BR615" s="60">
        <f t="shared" si="88"/>
        <v>0</v>
      </c>
      <c r="BS615" s="60">
        <f t="shared" si="89"/>
        <v>998.26</v>
      </c>
      <c r="BT615" s="60">
        <f t="shared" si="90"/>
        <v>0</v>
      </c>
      <c r="BU615" s="60">
        <f t="shared" si="91"/>
        <v>-0.17</v>
      </c>
      <c r="BV615" s="60">
        <f t="shared" si="92"/>
        <v>3</v>
      </c>
      <c r="BW615" s="60">
        <f t="shared" si="93"/>
        <v>0</v>
      </c>
      <c r="BX615" s="60">
        <f t="shared" si="94"/>
        <v>355.64</v>
      </c>
      <c r="BY615" s="35">
        <f t="shared" si="95"/>
        <v>37649.32</v>
      </c>
      <c r="BZ615" s="36">
        <v>37649.32</v>
      </c>
      <c r="CA615" s="61">
        <f t="shared" si="96"/>
        <v>0</v>
      </c>
    </row>
    <row r="616" spans="1:79">
      <c r="A616" s="59" t="str">
        <f t="shared" si="16"/>
        <v>ARARANGUA</v>
      </c>
      <c r="B616" s="60">
        <f t="shared" si="20"/>
        <v>3360.09</v>
      </c>
      <c r="C616" s="60">
        <f t="shared" si="21"/>
        <v>32534.22</v>
      </c>
      <c r="D616" s="60">
        <f t="shared" si="22"/>
        <v>17778.36</v>
      </c>
      <c r="E616" s="60">
        <f t="shared" si="23"/>
        <v>0</v>
      </c>
      <c r="F616" s="60">
        <f t="shared" si="24"/>
        <v>0</v>
      </c>
      <c r="G616" s="60">
        <f t="shared" si="25"/>
        <v>7465.64</v>
      </c>
      <c r="H616" s="60">
        <f t="shared" si="26"/>
        <v>264.59880000000004</v>
      </c>
      <c r="I616" s="60">
        <f t="shared" si="27"/>
        <v>18140.32</v>
      </c>
      <c r="J616" s="60">
        <f t="shared" si="28"/>
        <v>7.9622000000000002</v>
      </c>
      <c r="K616" s="60">
        <f t="shared" si="29"/>
        <v>3175.0153999999998</v>
      </c>
      <c r="L616" s="60">
        <f t="shared" si="30"/>
        <v>285.30719999999997</v>
      </c>
      <c r="M616" s="60">
        <f t="shared" si="31"/>
        <v>0</v>
      </c>
      <c r="N616" s="60">
        <f t="shared" si="32"/>
        <v>5.29</v>
      </c>
      <c r="O616" s="60">
        <f t="shared" si="33"/>
        <v>316.98799999999994</v>
      </c>
      <c r="P616" s="60">
        <f t="shared" si="34"/>
        <v>0</v>
      </c>
      <c r="Q616" s="60">
        <f t="shared" si="35"/>
        <v>3322.83</v>
      </c>
      <c r="R616" s="60">
        <f t="shared" si="36"/>
        <v>84.9</v>
      </c>
      <c r="S616" s="60">
        <f t="shared" si="37"/>
        <v>0</v>
      </c>
      <c r="T616" s="60">
        <f t="shared" si="38"/>
        <v>38.94</v>
      </c>
      <c r="U616" s="60">
        <f t="shared" si="39"/>
        <v>6.81</v>
      </c>
      <c r="V616" s="60">
        <f t="shared" si="40"/>
        <v>0</v>
      </c>
      <c r="W616" s="60">
        <f t="shared" si="41"/>
        <v>2954.46</v>
      </c>
      <c r="X616" s="60">
        <f t="shared" si="42"/>
        <v>0</v>
      </c>
      <c r="Y616" s="60">
        <f t="shared" si="43"/>
        <v>0</v>
      </c>
      <c r="Z616" s="60">
        <f t="shared" si="44"/>
        <v>1943.98</v>
      </c>
      <c r="AA616" s="60">
        <f t="shared" si="45"/>
        <v>105.36</v>
      </c>
      <c r="AB616" s="60">
        <f t="shared" si="46"/>
        <v>2121.31</v>
      </c>
      <c r="AC616" s="60">
        <f t="shared" si="47"/>
        <v>0</v>
      </c>
      <c r="AD616" s="60">
        <f t="shared" si="48"/>
        <v>0</v>
      </c>
      <c r="AE616" s="60">
        <f t="shared" si="49"/>
        <v>0</v>
      </c>
      <c r="AF616" s="60">
        <f t="shared" si="50"/>
        <v>0</v>
      </c>
      <c r="AG616" s="60">
        <f t="shared" si="51"/>
        <v>879.32</v>
      </c>
      <c r="AH616" s="60">
        <f t="shared" si="52"/>
        <v>576.41</v>
      </c>
      <c r="AI616" s="60">
        <f t="shared" si="53"/>
        <v>0</v>
      </c>
      <c r="AJ616" s="60">
        <f t="shared" si="54"/>
        <v>529.67999999999995</v>
      </c>
      <c r="AK616" s="60">
        <f t="shared" si="55"/>
        <v>0</v>
      </c>
      <c r="AL616" s="60">
        <f t="shared" si="56"/>
        <v>0</v>
      </c>
      <c r="AM616" s="60">
        <f t="shared" si="57"/>
        <v>0</v>
      </c>
      <c r="AN616" s="60">
        <f t="shared" si="58"/>
        <v>0</v>
      </c>
      <c r="AO616" s="60">
        <f t="shared" si="59"/>
        <v>332.19</v>
      </c>
      <c r="AP616" s="60">
        <f t="shared" si="60"/>
        <v>0</v>
      </c>
      <c r="AQ616" s="60">
        <f t="shared" si="61"/>
        <v>654.1</v>
      </c>
      <c r="AR616" s="60">
        <f t="shared" si="62"/>
        <v>2311.27</v>
      </c>
      <c r="AS616" s="60">
        <f t="shared" si="63"/>
        <v>4017.87</v>
      </c>
      <c r="AT616" s="60">
        <f t="shared" si="64"/>
        <v>931.1</v>
      </c>
      <c r="AU616" s="60">
        <f t="shared" si="65"/>
        <v>400.34</v>
      </c>
      <c r="AV616" s="60">
        <f t="shared" si="66"/>
        <v>0</v>
      </c>
      <c r="AW616" s="60">
        <f t="shared" si="67"/>
        <v>976.99</v>
      </c>
      <c r="AX616" s="60">
        <f t="shared" si="68"/>
        <v>0</v>
      </c>
      <c r="AY616" s="60">
        <f t="shared" si="69"/>
        <v>0</v>
      </c>
      <c r="AZ616" s="60">
        <f t="shared" si="70"/>
        <v>0</v>
      </c>
      <c r="BA616" s="60">
        <f t="shared" si="71"/>
        <v>0</v>
      </c>
      <c r="BB616" s="60">
        <f t="shared" si="72"/>
        <v>0</v>
      </c>
      <c r="BC616" s="60">
        <f t="shared" si="73"/>
        <v>90.01</v>
      </c>
      <c r="BD616" s="60">
        <f t="shared" si="74"/>
        <v>4728.5120000000006</v>
      </c>
      <c r="BE616" s="60">
        <f t="shared" si="75"/>
        <v>687.21899999999994</v>
      </c>
      <c r="BF616" s="60">
        <f t="shared" si="76"/>
        <v>3055.44</v>
      </c>
      <c r="BG616" s="60">
        <f t="shared" si="77"/>
        <v>0</v>
      </c>
      <c r="BH616" s="60">
        <f t="shared" si="78"/>
        <v>201.65</v>
      </c>
      <c r="BI616" s="60">
        <f t="shared" si="79"/>
        <v>1711.6073999999999</v>
      </c>
      <c r="BJ616" s="60">
        <f t="shared" si="80"/>
        <v>525.57000000000005</v>
      </c>
      <c r="BK616" s="60">
        <f t="shared" si="81"/>
        <v>435.88</v>
      </c>
      <c r="BL616" s="60">
        <f t="shared" si="82"/>
        <v>382.81</v>
      </c>
      <c r="BM616" s="60">
        <f t="shared" si="83"/>
        <v>0</v>
      </c>
      <c r="BN616" s="60">
        <f t="shared" si="84"/>
        <v>0</v>
      </c>
      <c r="BO616" s="60">
        <f t="shared" si="85"/>
        <v>0</v>
      </c>
      <c r="BP616" s="60">
        <f t="shared" si="86"/>
        <v>0</v>
      </c>
      <c r="BQ616" s="60">
        <f t="shared" si="87"/>
        <v>641.82000000000005</v>
      </c>
      <c r="BR616" s="60">
        <f t="shared" si="88"/>
        <v>0</v>
      </c>
      <c r="BS616" s="60">
        <f t="shared" si="89"/>
        <v>2627.47</v>
      </c>
      <c r="BT616" s="60">
        <f t="shared" si="90"/>
        <v>0</v>
      </c>
      <c r="BU616" s="60">
        <f t="shared" si="91"/>
        <v>0</v>
      </c>
      <c r="BV616" s="60">
        <f t="shared" si="92"/>
        <v>0</v>
      </c>
      <c r="BW616" s="60">
        <f t="shared" si="93"/>
        <v>0</v>
      </c>
      <c r="BX616" s="60">
        <f t="shared" si="94"/>
        <v>0</v>
      </c>
      <c r="BY616" s="35">
        <f t="shared" si="95"/>
        <v>120609.64</v>
      </c>
      <c r="BZ616" s="36">
        <v>120609.64</v>
      </c>
      <c r="CA616" s="61">
        <f t="shared" si="96"/>
        <v>0</v>
      </c>
    </row>
    <row r="617" spans="1:79">
      <c r="A617" s="59" t="str">
        <f t="shared" si="16"/>
        <v>ARMAZEM</v>
      </c>
      <c r="B617" s="60">
        <f t="shared" si="20"/>
        <v>96.75</v>
      </c>
      <c r="C617" s="60">
        <f t="shared" si="21"/>
        <v>3755.2950000000001</v>
      </c>
      <c r="D617" s="60">
        <f t="shared" si="22"/>
        <v>2087.9499999999998</v>
      </c>
      <c r="E617" s="60">
        <f t="shared" si="23"/>
        <v>0</v>
      </c>
      <c r="F617" s="60">
        <f t="shared" si="24"/>
        <v>1059.8699999999999</v>
      </c>
      <c r="G617" s="60">
        <f t="shared" si="25"/>
        <v>0</v>
      </c>
      <c r="H617" s="60">
        <f t="shared" si="26"/>
        <v>0</v>
      </c>
      <c r="I617" s="60">
        <f t="shared" si="27"/>
        <v>0</v>
      </c>
      <c r="J617" s="60">
        <f t="shared" si="28"/>
        <v>0</v>
      </c>
      <c r="K617" s="60">
        <f t="shared" si="29"/>
        <v>0</v>
      </c>
      <c r="L617" s="60">
        <f t="shared" si="30"/>
        <v>0</v>
      </c>
      <c r="M617" s="60">
        <f t="shared" si="31"/>
        <v>0</v>
      </c>
      <c r="N617" s="60">
        <f t="shared" si="32"/>
        <v>0</v>
      </c>
      <c r="O617" s="60">
        <f t="shared" si="33"/>
        <v>0</v>
      </c>
      <c r="P617" s="60">
        <f t="shared" si="34"/>
        <v>0</v>
      </c>
      <c r="Q617" s="60">
        <f t="shared" si="35"/>
        <v>426.16</v>
      </c>
      <c r="R617" s="60">
        <f t="shared" si="36"/>
        <v>0</v>
      </c>
      <c r="S617" s="60">
        <f t="shared" si="37"/>
        <v>0</v>
      </c>
      <c r="T617" s="60">
        <f t="shared" si="38"/>
        <v>0</v>
      </c>
      <c r="U617" s="60">
        <f t="shared" si="39"/>
        <v>0</v>
      </c>
      <c r="V617" s="60">
        <f t="shared" si="40"/>
        <v>0</v>
      </c>
      <c r="W617" s="60">
        <f t="shared" si="41"/>
        <v>378.91</v>
      </c>
      <c r="X617" s="60">
        <f t="shared" si="42"/>
        <v>0</v>
      </c>
      <c r="Y617" s="60">
        <f t="shared" si="43"/>
        <v>0</v>
      </c>
      <c r="Z617" s="60">
        <f t="shared" si="44"/>
        <v>0</v>
      </c>
      <c r="AA617" s="60">
        <f t="shared" si="45"/>
        <v>0</v>
      </c>
      <c r="AB617" s="60">
        <f t="shared" si="46"/>
        <v>0</v>
      </c>
      <c r="AC617" s="60">
        <f t="shared" si="47"/>
        <v>0</v>
      </c>
      <c r="AD617" s="60">
        <f t="shared" si="48"/>
        <v>0</v>
      </c>
      <c r="AE617" s="60">
        <f t="shared" si="49"/>
        <v>0</v>
      </c>
      <c r="AF617" s="60">
        <f t="shared" si="50"/>
        <v>0</v>
      </c>
      <c r="AG617" s="60">
        <f t="shared" si="51"/>
        <v>0</v>
      </c>
      <c r="AH617" s="60">
        <f t="shared" si="52"/>
        <v>0</v>
      </c>
      <c r="AI617" s="60">
        <f t="shared" si="53"/>
        <v>0</v>
      </c>
      <c r="AJ617" s="60">
        <f t="shared" si="54"/>
        <v>0</v>
      </c>
      <c r="AK617" s="60">
        <f t="shared" si="55"/>
        <v>0</v>
      </c>
      <c r="AL617" s="60">
        <f t="shared" si="56"/>
        <v>0</v>
      </c>
      <c r="AM617" s="60">
        <f t="shared" si="57"/>
        <v>0</v>
      </c>
      <c r="AN617" s="60">
        <f t="shared" si="58"/>
        <v>0</v>
      </c>
      <c r="AO617" s="60">
        <f t="shared" si="59"/>
        <v>0</v>
      </c>
      <c r="AP617" s="60">
        <f t="shared" si="60"/>
        <v>0</v>
      </c>
      <c r="AQ617" s="60">
        <f t="shared" si="61"/>
        <v>0</v>
      </c>
      <c r="AR617" s="60">
        <f t="shared" si="62"/>
        <v>0</v>
      </c>
      <c r="AS617" s="60">
        <f t="shared" si="63"/>
        <v>0</v>
      </c>
      <c r="AT617" s="60">
        <f t="shared" si="64"/>
        <v>0</v>
      </c>
      <c r="AU617" s="60">
        <f t="shared" si="65"/>
        <v>0</v>
      </c>
      <c r="AV617" s="60">
        <f t="shared" si="66"/>
        <v>0</v>
      </c>
      <c r="AW617" s="60">
        <f t="shared" si="67"/>
        <v>0</v>
      </c>
      <c r="AX617" s="60">
        <f t="shared" si="68"/>
        <v>0</v>
      </c>
      <c r="AY617" s="60">
        <f t="shared" si="69"/>
        <v>0</v>
      </c>
      <c r="AZ617" s="60">
        <f t="shared" si="70"/>
        <v>0</v>
      </c>
      <c r="BA617" s="60">
        <f t="shared" si="71"/>
        <v>0</v>
      </c>
      <c r="BB617" s="60">
        <f t="shared" si="72"/>
        <v>0</v>
      </c>
      <c r="BC617" s="60">
        <f t="shared" si="73"/>
        <v>71.44</v>
      </c>
      <c r="BD617" s="60">
        <f t="shared" si="74"/>
        <v>758.05</v>
      </c>
      <c r="BE617" s="60">
        <f t="shared" si="75"/>
        <v>0</v>
      </c>
      <c r="BF617" s="60">
        <f t="shared" si="76"/>
        <v>0</v>
      </c>
      <c r="BG617" s="60">
        <f t="shared" si="77"/>
        <v>0</v>
      </c>
      <c r="BH617" s="60">
        <f t="shared" si="78"/>
        <v>0</v>
      </c>
      <c r="BI617" s="60">
        <f t="shared" si="79"/>
        <v>0</v>
      </c>
      <c r="BJ617" s="60">
        <f t="shared" si="80"/>
        <v>0</v>
      </c>
      <c r="BK617" s="60">
        <f t="shared" si="81"/>
        <v>0</v>
      </c>
      <c r="BL617" s="60">
        <f t="shared" si="82"/>
        <v>0</v>
      </c>
      <c r="BM617" s="60">
        <f t="shared" si="83"/>
        <v>0</v>
      </c>
      <c r="BN617" s="60">
        <f t="shared" si="84"/>
        <v>0</v>
      </c>
      <c r="BO617" s="60">
        <f t="shared" si="85"/>
        <v>0</v>
      </c>
      <c r="BP617" s="60">
        <f t="shared" si="86"/>
        <v>0</v>
      </c>
      <c r="BQ617" s="60">
        <f t="shared" si="87"/>
        <v>0</v>
      </c>
      <c r="BR617" s="60">
        <f t="shared" si="88"/>
        <v>0</v>
      </c>
      <c r="BS617" s="60">
        <f t="shared" si="89"/>
        <v>0</v>
      </c>
      <c r="BT617" s="60">
        <f t="shared" si="90"/>
        <v>0</v>
      </c>
      <c r="BU617" s="60">
        <f t="shared" si="91"/>
        <v>0</v>
      </c>
      <c r="BV617" s="60">
        <f t="shared" si="92"/>
        <v>0</v>
      </c>
      <c r="BW617" s="60">
        <f t="shared" si="93"/>
        <v>0</v>
      </c>
      <c r="BX617" s="60">
        <f t="shared" si="94"/>
        <v>0</v>
      </c>
      <c r="BY617" s="35">
        <f t="shared" si="95"/>
        <v>8634.4249999999993</v>
      </c>
      <c r="BZ617" s="36">
        <v>8634.4249999999993</v>
      </c>
      <c r="CA617" s="61">
        <f t="shared" si="96"/>
        <v>0</v>
      </c>
    </row>
    <row r="618" spans="1:79">
      <c r="A618" s="59" t="str">
        <f t="shared" si="16"/>
        <v>ARROIO TRINTA</v>
      </c>
      <c r="B618" s="60">
        <f t="shared" si="20"/>
        <v>121.64</v>
      </c>
      <c r="C618" s="60">
        <f t="shared" si="21"/>
        <v>1995.5</v>
      </c>
      <c r="D618" s="60">
        <f t="shared" si="22"/>
        <v>1090.44</v>
      </c>
      <c r="E618" s="60">
        <f t="shared" si="23"/>
        <v>0</v>
      </c>
      <c r="F618" s="60">
        <f t="shared" si="24"/>
        <v>0</v>
      </c>
      <c r="G618" s="60">
        <f t="shared" si="25"/>
        <v>0</v>
      </c>
      <c r="H618" s="60">
        <f t="shared" si="26"/>
        <v>135.69999999999999</v>
      </c>
      <c r="I618" s="60">
        <f t="shared" si="27"/>
        <v>580.27</v>
      </c>
      <c r="J618" s="60">
        <f t="shared" si="28"/>
        <v>34.36</v>
      </c>
      <c r="K618" s="60">
        <f t="shared" si="29"/>
        <v>316.88</v>
      </c>
      <c r="L618" s="60">
        <f t="shared" si="30"/>
        <v>48.94</v>
      </c>
      <c r="M618" s="60">
        <f t="shared" si="31"/>
        <v>161.80000000000001</v>
      </c>
      <c r="N618" s="60">
        <f t="shared" si="32"/>
        <v>0.32</v>
      </c>
      <c r="O618" s="60">
        <f t="shared" si="33"/>
        <v>0</v>
      </c>
      <c r="P618" s="60">
        <f t="shared" si="34"/>
        <v>17.98</v>
      </c>
      <c r="Q618" s="60">
        <f t="shared" si="35"/>
        <v>203.81</v>
      </c>
      <c r="R618" s="60">
        <f t="shared" si="36"/>
        <v>5.37</v>
      </c>
      <c r="S618" s="60">
        <f t="shared" si="37"/>
        <v>155.80000000000001</v>
      </c>
      <c r="T618" s="60">
        <f t="shared" si="38"/>
        <v>2.39</v>
      </c>
      <c r="U618" s="60">
        <f t="shared" si="39"/>
        <v>0.42</v>
      </c>
      <c r="V618" s="60">
        <f t="shared" si="40"/>
        <v>1.69</v>
      </c>
      <c r="W618" s="60">
        <f t="shared" si="41"/>
        <v>181.21</v>
      </c>
      <c r="X618" s="60">
        <f t="shared" si="42"/>
        <v>3.6</v>
      </c>
      <c r="Y618" s="60">
        <f t="shared" si="43"/>
        <v>13.78</v>
      </c>
      <c r="Z618" s="60">
        <f t="shared" si="44"/>
        <v>119.85</v>
      </c>
      <c r="AA618" s="60">
        <f t="shared" si="45"/>
        <v>8.99</v>
      </c>
      <c r="AB618" s="60">
        <f t="shared" si="46"/>
        <v>113.86</v>
      </c>
      <c r="AC618" s="60">
        <f t="shared" si="47"/>
        <v>6.73</v>
      </c>
      <c r="AD618" s="60">
        <f t="shared" si="48"/>
        <v>6.89</v>
      </c>
      <c r="AE618" s="60">
        <f t="shared" si="49"/>
        <v>1.32</v>
      </c>
      <c r="AF618" s="60">
        <f t="shared" si="50"/>
        <v>3.6</v>
      </c>
      <c r="AG618" s="60">
        <f t="shared" si="51"/>
        <v>32.92</v>
      </c>
      <c r="AH618" s="60">
        <f t="shared" si="52"/>
        <v>0</v>
      </c>
      <c r="AI618" s="60">
        <f t="shared" si="53"/>
        <v>1.8</v>
      </c>
      <c r="AJ618" s="60">
        <f t="shared" si="54"/>
        <v>28.77</v>
      </c>
      <c r="AK618" s="60">
        <f t="shared" si="55"/>
        <v>1.02</v>
      </c>
      <c r="AL618" s="60">
        <f t="shared" si="56"/>
        <v>13.78</v>
      </c>
      <c r="AM618" s="60">
        <f t="shared" si="57"/>
        <v>17.98</v>
      </c>
      <c r="AN618" s="60">
        <f t="shared" si="58"/>
        <v>1.8</v>
      </c>
      <c r="AO618" s="60">
        <f t="shared" si="59"/>
        <v>0</v>
      </c>
      <c r="AP618" s="60">
        <f t="shared" si="60"/>
        <v>5.99</v>
      </c>
      <c r="AQ618" s="60">
        <f t="shared" si="61"/>
        <v>29.96</v>
      </c>
      <c r="AR618" s="60">
        <f t="shared" si="62"/>
        <v>113.37</v>
      </c>
      <c r="AS618" s="60">
        <f t="shared" si="63"/>
        <v>193.35</v>
      </c>
      <c r="AT618" s="60">
        <f t="shared" si="64"/>
        <v>47.94</v>
      </c>
      <c r="AU618" s="60">
        <f t="shared" si="65"/>
        <v>25.17</v>
      </c>
      <c r="AV618" s="60">
        <f t="shared" si="66"/>
        <v>10.79</v>
      </c>
      <c r="AW618" s="60">
        <f t="shared" si="67"/>
        <v>59.92</v>
      </c>
      <c r="AX618" s="60">
        <f t="shared" si="68"/>
        <v>0</v>
      </c>
      <c r="AY618" s="60">
        <f t="shared" si="69"/>
        <v>0.1</v>
      </c>
      <c r="AZ618" s="60">
        <f t="shared" si="70"/>
        <v>4.9800000000000004</v>
      </c>
      <c r="BA618" s="60">
        <f t="shared" si="71"/>
        <v>1.2</v>
      </c>
      <c r="BB618" s="60">
        <f t="shared" si="72"/>
        <v>11.39</v>
      </c>
      <c r="BC618" s="60">
        <f t="shared" si="73"/>
        <v>34.17</v>
      </c>
      <c r="BD618" s="60">
        <f t="shared" si="74"/>
        <v>362.53</v>
      </c>
      <c r="BE618" s="60">
        <f t="shared" si="75"/>
        <v>103.68</v>
      </c>
      <c r="BF618" s="60">
        <f t="shared" si="76"/>
        <v>0</v>
      </c>
      <c r="BG618" s="60">
        <f t="shared" si="77"/>
        <v>2.95</v>
      </c>
      <c r="BH618" s="60">
        <f t="shared" si="78"/>
        <v>7.91</v>
      </c>
      <c r="BI618" s="60">
        <f t="shared" si="79"/>
        <v>220.62</v>
      </c>
      <c r="BJ618" s="60">
        <f t="shared" si="80"/>
        <v>21.36</v>
      </c>
      <c r="BK618" s="60">
        <f t="shared" si="81"/>
        <v>24.1</v>
      </c>
      <c r="BL618" s="60">
        <f t="shared" si="82"/>
        <v>16.850000000000001</v>
      </c>
      <c r="BM618" s="60">
        <f t="shared" si="83"/>
        <v>1.56</v>
      </c>
      <c r="BN618" s="60">
        <f t="shared" si="84"/>
        <v>1.01</v>
      </c>
      <c r="BO618" s="60">
        <f t="shared" si="85"/>
        <v>0</v>
      </c>
      <c r="BP618" s="60">
        <f t="shared" si="86"/>
        <v>29.07</v>
      </c>
      <c r="BQ618" s="60">
        <f t="shared" si="87"/>
        <v>16.5</v>
      </c>
      <c r="BR618" s="60">
        <f t="shared" si="88"/>
        <v>0</v>
      </c>
      <c r="BS618" s="60">
        <f t="shared" si="89"/>
        <v>161.16</v>
      </c>
      <c r="BT618" s="60">
        <f t="shared" si="90"/>
        <v>29.02</v>
      </c>
      <c r="BU618" s="60">
        <f t="shared" si="91"/>
        <v>0</v>
      </c>
      <c r="BV618" s="60">
        <f t="shared" si="92"/>
        <v>0</v>
      </c>
      <c r="BW618" s="60">
        <f t="shared" si="93"/>
        <v>0</v>
      </c>
      <c r="BX618" s="60">
        <f t="shared" si="94"/>
        <v>57.41</v>
      </c>
      <c r="BY618" s="35">
        <f t="shared" si="95"/>
        <v>7025.27</v>
      </c>
      <c r="BZ618" s="36">
        <v>7025.27</v>
      </c>
      <c r="CA618" s="61">
        <f t="shared" si="96"/>
        <v>0</v>
      </c>
    </row>
    <row r="619" spans="1:79">
      <c r="A619" s="59" t="str">
        <f t="shared" si="16"/>
        <v>ARVOREDO</v>
      </c>
      <c r="B619" s="60">
        <f t="shared" si="20"/>
        <v>33.96</v>
      </c>
      <c r="C619" s="60">
        <f t="shared" si="21"/>
        <v>1130.3499999999999</v>
      </c>
      <c r="D619" s="60">
        <f t="shared" si="22"/>
        <v>380.69</v>
      </c>
      <c r="E619" s="60">
        <f t="shared" si="23"/>
        <v>0</v>
      </c>
      <c r="F619" s="60">
        <f t="shared" si="24"/>
        <v>-1.1100000000000001</v>
      </c>
      <c r="G619" s="60">
        <f t="shared" si="25"/>
        <v>0</v>
      </c>
      <c r="H619" s="60">
        <f t="shared" si="26"/>
        <v>23.61</v>
      </c>
      <c r="I619" s="60">
        <f t="shared" si="27"/>
        <v>1.68</v>
      </c>
      <c r="J619" s="60">
        <f t="shared" si="28"/>
        <v>17.14</v>
      </c>
      <c r="K619" s="60">
        <f t="shared" si="29"/>
        <v>33.06</v>
      </c>
      <c r="L619" s="60">
        <f t="shared" si="30"/>
        <v>0</v>
      </c>
      <c r="M619" s="60">
        <f t="shared" si="31"/>
        <v>37.96</v>
      </c>
      <c r="N619" s="60">
        <f t="shared" si="32"/>
        <v>0.2</v>
      </c>
      <c r="O619" s="60">
        <f t="shared" si="33"/>
        <v>-1.08</v>
      </c>
      <c r="P619" s="60">
        <f t="shared" si="34"/>
        <v>-0.3</v>
      </c>
      <c r="Q619" s="60">
        <f t="shared" si="35"/>
        <v>126.37</v>
      </c>
      <c r="R619" s="60">
        <f t="shared" si="36"/>
        <v>3.33</v>
      </c>
      <c r="S619" s="60">
        <f t="shared" si="37"/>
        <v>96.61</v>
      </c>
      <c r="T619" s="60">
        <f t="shared" si="38"/>
        <v>1.48</v>
      </c>
      <c r="U619" s="60">
        <f t="shared" si="39"/>
        <v>0.26</v>
      </c>
      <c r="V619" s="60">
        <f t="shared" si="40"/>
        <v>1.05</v>
      </c>
      <c r="W619" s="60">
        <f t="shared" si="41"/>
        <v>112.36</v>
      </c>
      <c r="X619" s="60">
        <f t="shared" si="42"/>
        <v>0</v>
      </c>
      <c r="Y619" s="60">
        <f t="shared" si="43"/>
        <v>-0.1</v>
      </c>
      <c r="Z619" s="60">
        <f t="shared" si="44"/>
        <v>0</v>
      </c>
      <c r="AA619" s="60">
        <f t="shared" si="45"/>
        <v>0</v>
      </c>
      <c r="AB619" s="60">
        <f t="shared" si="46"/>
        <v>0</v>
      </c>
      <c r="AC619" s="60">
        <f t="shared" si="47"/>
        <v>0</v>
      </c>
      <c r="AD619" s="60">
        <f t="shared" si="48"/>
        <v>0</v>
      </c>
      <c r="AE619" s="60">
        <f t="shared" si="49"/>
        <v>-0.1</v>
      </c>
      <c r="AF619" s="60">
        <f t="shared" si="50"/>
        <v>0</v>
      </c>
      <c r="AG619" s="60">
        <f t="shared" si="51"/>
        <v>0</v>
      </c>
      <c r="AH619" s="60">
        <f t="shared" si="52"/>
        <v>0</v>
      </c>
      <c r="AI619" s="60">
        <f t="shared" si="53"/>
        <v>0</v>
      </c>
      <c r="AJ619" s="60">
        <f t="shared" si="54"/>
        <v>0</v>
      </c>
      <c r="AK619" s="60">
        <f t="shared" si="55"/>
        <v>0.63</v>
      </c>
      <c r="AL619" s="60">
        <f t="shared" si="56"/>
        <v>0.1</v>
      </c>
      <c r="AM619" s="60">
        <f t="shared" si="57"/>
        <v>0</v>
      </c>
      <c r="AN619" s="60">
        <f t="shared" si="58"/>
        <v>0</v>
      </c>
      <c r="AO619" s="60">
        <f t="shared" si="59"/>
        <v>0</v>
      </c>
      <c r="AP619" s="60">
        <f t="shared" si="60"/>
        <v>-0.1</v>
      </c>
      <c r="AQ619" s="60">
        <f t="shared" si="61"/>
        <v>0.1</v>
      </c>
      <c r="AR619" s="60">
        <f t="shared" si="62"/>
        <v>18.7</v>
      </c>
      <c r="AS619" s="60">
        <f t="shared" si="63"/>
        <v>0</v>
      </c>
      <c r="AT619" s="60">
        <f t="shared" si="64"/>
        <v>29.73</v>
      </c>
      <c r="AU619" s="60">
        <f t="shared" si="65"/>
        <v>0</v>
      </c>
      <c r="AV619" s="60">
        <f t="shared" si="66"/>
        <v>0.1</v>
      </c>
      <c r="AW619" s="60">
        <f t="shared" si="67"/>
        <v>0.7</v>
      </c>
      <c r="AX619" s="60">
        <f t="shared" si="68"/>
        <v>-0.1</v>
      </c>
      <c r="AY619" s="60">
        <f t="shared" si="69"/>
        <v>0</v>
      </c>
      <c r="AZ619" s="60">
        <f t="shared" si="70"/>
        <v>0</v>
      </c>
      <c r="BA619" s="60">
        <f t="shared" si="71"/>
        <v>0</v>
      </c>
      <c r="BB619" s="60">
        <f t="shared" si="72"/>
        <v>-0.1</v>
      </c>
      <c r="BC619" s="60">
        <f t="shared" si="73"/>
        <v>21.19</v>
      </c>
      <c r="BD619" s="60">
        <f t="shared" si="74"/>
        <v>111.3</v>
      </c>
      <c r="BE619" s="60">
        <f t="shared" si="75"/>
        <v>-0.32</v>
      </c>
      <c r="BF619" s="60">
        <f t="shared" si="76"/>
        <v>42.14</v>
      </c>
      <c r="BG619" s="60">
        <f t="shared" si="77"/>
        <v>0</v>
      </c>
      <c r="BH619" s="60">
        <f t="shared" si="78"/>
        <v>3.1</v>
      </c>
      <c r="BI619" s="60">
        <f t="shared" si="79"/>
        <v>91.74</v>
      </c>
      <c r="BJ619" s="60">
        <f t="shared" si="80"/>
        <v>8.89</v>
      </c>
      <c r="BK619" s="60">
        <f t="shared" si="81"/>
        <v>10.17</v>
      </c>
      <c r="BL619" s="60">
        <f t="shared" si="82"/>
        <v>1.39</v>
      </c>
      <c r="BM619" s="60">
        <f t="shared" si="83"/>
        <v>0.39</v>
      </c>
      <c r="BN619" s="60">
        <f t="shared" si="84"/>
        <v>0</v>
      </c>
      <c r="BO619" s="60">
        <f t="shared" si="85"/>
        <v>0.1</v>
      </c>
      <c r="BP619" s="60">
        <f t="shared" si="86"/>
        <v>-0.95</v>
      </c>
      <c r="BQ619" s="60">
        <f t="shared" si="87"/>
        <v>1.08</v>
      </c>
      <c r="BR619" s="60">
        <f t="shared" si="88"/>
        <v>-1.1499999999999999</v>
      </c>
      <c r="BS619" s="60">
        <f t="shared" si="89"/>
        <v>2.7</v>
      </c>
      <c r="BT619" s="60">
        <f t="shared" si="90"/>
        <v>0</v>
      </c>
      <c r="BU619" s="60">
        <f t="shared" si="91"/>
        <v>0</v>
      </c>
      <c r="BV619" s="60">
        <f t="shared" si="92"/>
        <v>59.33</v>
      </c>
      <c r="BW619" s="60">
        <f t="shared" si="93"/>
        <v>0</v>
      </c>
      <c r="BX619" s="60">
        <f t="shared" si="94"/>
        <v>0</v>
      </c>
      <c r="BY619" s="35">
        <f t="shared" si="95"/>
        <v>2398.2799999999993</v>
      </c>
      <c r="BZ619" s="36">
        <v>2398.2799999999993</v>
      </c>
      <c r="CA619" s="61">
        <f t="shared" si="96"/>
        <v>0</v>
      </c>
    </row>
    <row r="620" spans="1:79">
      <c r="A620" s="59" t="str">
        <f t="shared" si="16"/>
        <v>ASCURRA</v>
      </c>
      <c r="B620" s="60">
        <f t="shared" si="20"/>
        <v>0.5</v>
      </c>
      <c r="C620" s="60">
        <f t="shared" si="21"/>
        <v>3823.74</v>
      </c>
      <c r="D620" s="60">
        <f t="shared" si="22"/>
        <v>71.72</v>
      </c>
      <c r="E620" s="60">
        <f t="shared" si="23"/>
        <v>0.13</v>
      </c>
      <c r="F620" s="60">
        <f t="shared" si="24"/>
        <v>0.56000000000000005</v>
      </c>
      <c r="G620" s="60">
        <f t="shared" si="25"/>
        <v>0</v>
      </c>
      <c r="H620" s="60">
        <f t="shared" si="26"/>
        <v>602.89</v>
      </c>
      <c r="I620" s="60">
        <f t="shared" si="27"/>
        <v>2.52</v>
      </c>
      <c r="J620" s="60">
        <f t="shared" si="28"/>
        <v>-0.52</v>
      </c>
      <c r="K620" s="60">
        <f t="shared" si="29"/>
        <v>211.83</v>
      </c>
      <c r="L620" s="60">
        <f t="shared" si="30"/>
        <v>93.78</v>
      </c>
      <c r="M620" s="60">
        <f t="shared" si="31"/>
        <v>310.04000000000002</v>
      </c>
      <c r="N620" s="60">
        <f t="shared" si="32"/>
        <v>0.08</v>
      </c>
      <c r="O620" s="60">
        <f t="shared" si="33"/>
        <v>-0.46</v>
      </c>
      <c r="P620" s="60">
        <f t="shared" si="34"/>
        <v>0</v>
      </c>
      <c r="Q620" s="60">
        <f t="shared" si="35"/>
        <v>0</v>
      </c>
      <c r="R620" s="60">
        <f t="shared" si="36"/>
        <v>0</v>
      </c>
      <c r="S620" s="60">
        <f t="shared" si="37"/>
        <v>35.89</v>
      </c>
      <c r="T620" s="60">
        <f t="shared" si="38"/>
        <v>0.53</v>
      </c>
      <c r="U620" s="60">
        <f t="shared" si="39"/>
        <v>0.1</v>
      </c>
      <c r="V620" s="60">
        <f t="shared" si="40"/>
        <v>0.38</v>
      </c>
      <c r="W620" s="60">
        <f t="shared" si="41"/>
        <v>347.24</v>
      </c>
      <c r="X620" s="60">
        <f t="shared" si="42"/>
        <v>6.89</v>
      </c>
      <c r="Y620" s="60">
        <f t="shared" si="43"/>
        <v>0</v>
      </c>
      <c r="Z620" s="60">
        <f t="shared" si="44"/>
        <v>104.12</v>
      </c>
      <c r="AA620" s="60">
        <f t="shared" si="45"/>
        <v>0.3</v>
      </c>
      <c r="AB620" s="60">
        <f t="shared" si="46"/>
        <v>46.59</v>
      </c>
      <c r="AC620" s="60">
        <f t="shared" si="47"/>
        <v>0.2</v>
      </c>
      <c r="AD620" s="60">
        <f t="shared" si="48"/>
        <v>13.2</v>
      </c>
      <c r="AE620" s="60">
        <f t="shared" si="49"/>
        <v>0.3</v>
      </c>
      <c r="AF620" s="60">
        <f t="shared" si="50"/>
        <v>6.89</v>
      </c>
      <c r="AG620" s="60">
        <f t="shared" si="51"/>
        <v>2.2000000000000002</v>
      </c>
      <c r="AH620" s="60">
        <f t="shared" si="52"/>
        <v>27.72</v>
      </c>
      <c r="AI620" s="60">
        <f t="shared" si="53"/>
        <v>3.45</v>
      </c>
      <c r="AJ620" s="60">
        <f t="shared" si="54"/>
        <v>25.11</v>
      </c>
      <c r="AK620" s="60">
        <f t="shared" si="55"/>
        <v>1.95</v>
      </c>
      <c r="AL620" s="60">
        <f t="shared" si="56"/>
        <v>26.41</v>
      </c>
      <c r="AM620" s="60">
        <f t="shared" si="57"/>
        <v>7.19</v>
      </c>
      <c r="AN620" s="60">
        <f t="shared" si="58"/>
        <v>3.45</v>
      </c>
      <c r="AO620" s="60">
        <f t="shared" si="59"/>
        <v>0.8</v>
      </c>
      <c r="AP620" s="60">
        <f t="shared" si="60"/>
        <v>0</v>
      </c>
      <c r="AQ620" s="60">
        <f t="shared" si="61"/>
        <v>17.399999999999999</v>
      </c>
      <c r="AR620" s="60">
        <f t="shared" si="62"/>
        <v>197.24</v>
      </c>
      <c r="AS620" s="60">
        <f t="shared" si="63"/>
        <v>3</v>
      </c>
      <c r="AT620" s="60">
        <f t="shared" si="64"/>
        <v>61.87</v>
      </c>
      <c r="AU620" s="60">
        <f t="shared" si="65"/>
        <v>5</v>
      </c>
      <c r="AV620" s="60">
        <f t="shared" si="66"/>
        <v>7.99</v>
      </c>
      <c r="AW620" s="60">
        <f t="shared" si="67"/>
        <v>54.81</v>
      </c>
      <c r="AX620" s="60">
        <f t="shared" si="68"/>
        <v>6.1</v>
      </c>
      <c r="AY620" s="60">
        <f t="shared" si="69"/>
        <v>10</v>
      </c>
      <c r="AZ620" s="60">
        <f t="shared" si="70"/>
        <v>9.5399999999999991</v>
      </c>
      <c r="BA620" s="60">
        <f t="shared" si="71"/>
        <v>0</v>
      </c>
      <c r="BB620" s="60">
        <f t="shared" si="72"/>
        <v>0</v>
      </c>
      <c r="BC620" s="60">
        <f t="shared" si="73"/>
        <v>65.47</v>
      </c>
      <c r="BD620" s="60">
        <f t="shared" si="74"/>
        <v>694.68</v>
      </c>
      <c r="BE620" s="60">
        <f t="shared" si="75"/>
        <v>0.31</v>
      </c>
      <c r="BF620" s="60">
        <f t="shared" si="76"/>
        <v>-0.04</v>
      </c>
      <c r="BG620" s="60">
        <f t="shared" si="77"/>
        <v>0</v>
      </c>
      <c r="BH620" s="60">
        <f t="shared" si="78"/>
        <v>0</v>
      </c>
      <c r="BI620" s="60">
        <f t="shared" si="79"/>
        <v>0</v>
      </c>
      <c r="BJ620" s="60">
        <f t="shared" si="80"/>
        <v>-0.09</v>
      </c>
      <c r="BK620" s="60">
        <f t="shared" si="81"/>
        <v>-0.3</v>
      </c>
      <c r="BL620" s="60">
        <f t="shared" si="82"/>
        <v>0.35</v>
      </c>
      <c r="BM620" s="60">
        <f t="shared" si="83"/>
        <v>0</v>
      </c>
      <c r="BN620" s="60">
        <f t="shared" si="84"/>
        <v>1.93</v>
      </c>
      <c r="BO620" s="60">
        <f t="shared" si="85"/>
        <v>0</v>
      </c>
      <c r="BP620" s="60">
        <f t="shared" si="86"/>
        <v>-1.95</v>
      </c>
      <c r="BQ620" s="60">
        <f t="shared" si="87"/>
        <v>-0.55000000000000004</v>
      </c>
      <c r="BR620" s="60">
        <f t="shared" si="88"/>
        <v>2.29</v>
      </c>
      <c r="BS620" s="60">
        <f t="shared" si="89"/>
        <v>-5.37</v>
      </c>
      <c r="BT620" s="60">
        <f t="shared" si="90"/>
        <v>0</v>
      </c>
      <c r="BU620" s="60">
        <f t="shared" si="91"/>
        <v>0.17</v>
      </c>
      <c r="BV620" s="60">
        <f t="shared" si="92"/>
        <v>50.27</v>
      </c>
      <c r="BW620" s="60">
        <f t="shared" si="93"/>
        <v>0</v>
      </c>
      <c r="BX620" s="60">
        <f t="shared" si="94"/>
        <v>0</v>
      </c>
      <c r="BY620" s="35">
        <f t="shared" si="95"/>
        <v>6957.8400000000011</v>
      </c>
      <c r="BZ620" s="36">
        <v>6957.8400000000011</v>
      </c>
      <c r="CA620" s="61">
        <f t="shared" si="96"/>
        <v>0</v>
      </c>
    </row>
    <row r="621" spans="1:79">
      <c r="A621" s="59" t="str">
        <f t="shared" si="16"/>
        <v>ATALANTA</v>
      </c>
      <c r="B621" s="60">
        <f t="shared" si="20"/>
        <v>8.98</v>
      </c>
      <c r="C621" s="60">
        <f t="shared" si="21"/>
        <v>0</v>
      </c>
      <c r="D621" s="60">
        <f t="shared" si="22"/>
        <v>0.13</v>
      </c>
      <c r="E621" s="60">
        <f t="shared" si="23"/>
        <v>0</v>
      </c>
      <c r="F621" s="60">
        <f t="shared" si="24"/>
        <v>0</v>
      </c>
      <c r="G621" s="60">
        <f t="shared" si="25"/>
        <v>0</v>
      </c>
      <c r="H621" s="60">
        <f t="shared" si="26"/>
        <v>0</v>
      </c>
      <c r="I621" s="60">
        <f t="shared" si="27"/>
        <v>-0.84</v>
      </c>
      <c r="J621" s="60">
        <f t="shared" si="28"/>
        <v>0</v>
      </c>
      <c r="K621" s="60">
        <f t="shared" si="29"/>
        <v>0.53</v>
      </c>
      <c r="L621" s="60">
        <f t="shared" si="30"/>
        <v>0.41</v>
      </c>
      <c r="M621" s="60">
        <f t="shared" si="31"/>
        <v>151.99</v>
      </c>
      <c r="N621" s="60">
        <f t="shared" si="32"/>
        <v>0.3</v>
      </c>
      <c r="O621" s="60">
        <f t="shared" si="33"/>
        <v>52.18</v>
      </c>
      <c r="P621" s="60">
        <f t="shared" si="34"/>
        <v>0.3</v>
      </c>
      <c r="Q621" s="60">
        <f t="shared" si="35"/>
        <v>0</v>
      </c>
      <c r="R621" s="60">
        <f t="shared" si="36"/>
        <v>0</v>
      </c>
      <c r="S621" s="60">
        <f t="shared" si="37"/>
        <v>38.21</v>
      </c>
      <c r="T621" s="60">
        <f t="shared" si="38"/>
        <v>0.59</v>
      </c>
      <c r="U621" s="60">
        <f t="shared" si="39"/>
        <v>0.1</v>
      </c>
      <c r="V621" s="60">
        <f t="shared" si="40"/>
        <v>1.59</v>
      </c>
      <c r="W621" s="60">
        <f t="shared" si="41"/>
        <v>170.22</v>
      </c>
      <c r="X621" s="60">
        <f t="shared" si="42"/>
        <v>3.38</v>
      </c>
      <c r="Y621" s="60">
        <f t="shared" si="43"/>
        <v>0</v>
      </c>
      <c r="Z621" s="60">
        <f t="shared" si="44"/>
        <v>30.59</v>
      </c>
      <c r="AA621" s="60">
        <f t="shared" si="45"/>
        <v>0</v>
      </c>
      <c r="AB621" s="60">
        <f t="shared" si="46"/>
        <v>0.1</v>
      </c>
      <c r="AC621" s="60">
        <f t="shared" si="47"/>
        <v>6.33</v>
      </c>
      <c r="AD621" s="60">
        <f t="shared" si="48"/>
        <v>6.47</v>
      </c>
      <c r="AE621" s="60">
        <f t="shared" si="49"/>
        <v>1.24</v>
      </c>
      <c r="AF621" s="60">
        <f t="shared" si="50"/>
        <v>3.38</v>
      </c>
      <c r="AG621" s="60">
        <f t="shared" si="51"/>
        <v>14.99</v>
      </c>
      <c r="AH621" s="60">
        <f t="shared" si="52"/>
        <v>33.21</v>
      </c>
      <c r="AI621" s="60">
        <f t="shared" si="53"/>
        <v>1.69</v>
      </c>
      <c r="AJ621" s="60">
        <f t="shared" si="54"/>
        <v>9.61</v>
      </c>
      <c r="AK621" s="60">
        <f t="shared" si="55"/>
        <v>0.96</v>
      </c>
      <c r="AL621" s="60">
        <f t="shared" si="56"/>
        <v>12.95</v>
      </c>
      <c r="AM621" s="60">
        <f t="shared" si="57"/>
        <v>16.89</v>
      </c>
      <c r="AN621" s="60">
        <f t="shared" si="58"/>
        <v>1.69</v>
      </c>
      <c r="AO621" s="60">
        <f t="shared" si="59"/>
        <v>3.51</v>
      </c>
      <c r="AP621" s="60">
        <f t="shared" si="60"/>
        <v>0</v>
      </c>
      <c r="AQ621" s="60">
        <f t="shared" si="61"/>
        <v>22.43</v>
      </c>
      <c r="AR621" s="60">
        <f t="shared" si="62"/>
        <v>86.39</v>
      </c>
      <c r="AS621" s="60">
        <f t="shared" si="63"/>
        <v>111.91</v>
      </c>
      <c r="AT621" s="60">
        <f t="shared" si="64"/>
        <v>45.03</v>
      </c>
      <c r="AU621" s="60">
        <f t="shared" si="65"/>
        <v>23.64</v>
      </c>
      <c r="AV621" s="60">
        <f t="shared" si="66"/>
        <v>0.1</v>
      </c>
      <c r="AW621" s="60">
        <f t="shared" si="67"/>
        <v>56.29</v>
      </c>
      <c r="AX621" s="60">
        <f t="shared" si="68"/>
        <v>16.510000000000002</v>
      </c>
      <c r="AY621" s="60">
        <f t="shared" si="69"/>
        <v>5.0999999999999996</v>
      </c>
      <c r="AZ621" s="60">
        <f t="shared" si="70"/>
        <v>4.68</v>
      </c>
      <c r="BA621" s="60">
        <f t="shared" si="71"/>
        <v>1.1299999999999999</v>
      </c>
      <c r="BB621" s="60">
        <f t="shared" si="72"/>
        <v>10.7</v>
      </c>
      <c r="BC621" s="60">
        <f t="shared" si="73"/>
        <v>0</v>
      </c>
      <c r="BD621" s="60">
        <f t="shared" si="74"/>
        <v>340.54</v>
      </c>
      <c r="BE621" s="60">
        <f t="shared" si="75"/>
        <v>0.31</v>
      </c>
      <c r="BF621" s="60">
        <f t="shared" si="76"/>
        <v>0</v>
      </c>
      <c r="BG621" s="60">
        <f t="shared" si="77"/>
        <v>0</v>
      </c>
      <c r="BH621" s="60">
        <f t="shared" si="78"/>
        <v>0</v>
      </c>
      <c r="BI621" s="60">
        <f t="shared" si="79"/>
        <v>0</v>
      </c>
      <c r="BJ621" s="60">
        <f t="shared" si="80"/>
        <v>0</v>
      </c>
      <c r="BK621" s="60">
        <f t="shared" si="81"/>
        <v>3.28</v>
      </c>
      <c r="BL621" s="60">
        <f t="shared" si="82"/>
        <v>0.35</v>
      </c>
      <c r="BM621" s="60">
        <f t="shared" si="83"/>
        <v>0.21</v>
      </c>
      <c r="BN621" s="60">
        <f t="shared" si="84"/>
        <v>0</v>
      </c>
      <c r="BO621" s="60">
        <f t="shared" si="85"/>
        <v>0</v>
      </c>
      <c r="BP621" s="60">
        <f t="shared" si="86"/>
        <v>-1.95</v>
      </c>
      <c r="BQ621" s="60">
        <f t="shared" si="87"/>
        <v>0.55000000000000004</v>
      </c>
      <c r="BR621" s="60">
        <f t="shared" si="88"/>
        <v>0</v>
      </c>
      <c r="BS621" s="60">
        <f t="shared" si="89"/>
        <v>0</v>
      </c>
      <c r="BT621" s="60">
        <f t="shared" si="90"/>
        <v>0</v>
      </c>
      <c r="BU621" s="60">
        <f t="shared" si="91"/>
        <v>0</v>
      </c>
      <c r="BV621" s="60">
        <f t="shared" si="92"/>
        <v>1.5</v>
      </c>
      <c r="BW621" s="60">
        <f t="shared" si="93"/>
        <v>0</v>
      </c>
      <c r="BX621" s="60">
        <f t="shared" si="94"/>
        <v>0</v>
      </c>
      <c r="BY621" s="35">
        <f t="shared" si="95"/>
        <v>1300.3799999999999</v>
      </c>
      <c r="BZ621" s="36">
        <v>1300.3799999999999</v>
      </c>
      <c r="CA621" s="61">
        <f t="shared" si="96"/>
        <v>0</v>
      </c>
    </row>
    <row r="622" spans="1:79">
      <c r="A622" s="59" t="str">
        <f t="shared" si="16"/>
        <v>AURORA</v>
      </c>
      <c r="B622" s="60">
        <f t="shared" si="20"/>
        <v>22.92</v>
      </c>
      <c r="C622" s="60">
        <f t="shared" si="21"/>
        <v>3056.79</v>
      </c>
      <c r="D622" s="60">
        <f t="shared" si="22"/>
        <v>1670.39</v>
      </c>
      <c r="E622" s="60">
        <f t="shared" si="23"/>
        <v>0</v>
      </c>
      <c r="F622" s="60">
        <f t="shared" si="24"/>
        <v>0</v>
      </c>
      <c r="G622" s="60">
        <f t="shared" si="25"/>
        <v>0</v>
      </c>
      <c r="H622" s="60">
        <f t="shared" si="26"/>
        <v>0</v>
      </c>
      <c r="I622" s="60">
        <f t="shared" si="27"/>
        <v>1.26</v>
      </c>
      <c r="J622" s="60">
        <f t="shared" si="28"/>
        <v>0</v>
      </c>
      <c r="K622" s="60">
        <f t="shared" si="29"/>
        <v>0</v>
      </c>
      <c r="L622" s="60">
        <f t="shared" si="30"/>
        <v>0</v>
      </c>
      <c r="M622" s="60">
        <f t="shared" si="31"/>
        <v>247.85</v>
      </c>
      <c r="N622" s="60">
        <f t="shared" si="32"/>
        <v>0.12</v>
      </c>
      <c r="O622" s="60">
        <f t="shared" si="33"/>
        <v>85.09</v>
      </c>
      <c r="P622" s="60">
        <f t="shared" si="34"/>
        <v>0</v>
      </c>
      <c r="Q622" s="60">
        <f t="shared" si="35"/>
        <v>0</v>
      </c>
      <c r="R622" s="60">
        <f t="shared" si="36"/>
        <v>0</v>
      </c>
      <c r="S622" s="60">
        <f t="shared" si="37"/>
        <v>0</v>
      </c>
      <c r="T622" s="60">
        <f t="shared" si="38"/>
        <v>0.93</v>
      </c>
      <c r="U622" s="60">
        <f t="shared" si="39"/>
        <v>0.11</v>
      </c>
      <c r="V622" s="60">
        <f t="shared" si="40"/>
        <v>2.59</v>
      </c>
      <c r="W622" s="60">
        <f t="shared" si="41"/>
        <v>277.58999999999997</v>
      </c>
      <c r="X622" s="60">
        <f t="shared" si="42"/>
        <v>4.8099999999999996</v>
      </c>
      <c r="Y622" s="60">
        <f t="shared" si="43"/>
        <v>0</v>
      </c>
      <c r="Z622" s="60">
        <f t="shared" si="44"/>
        <v>90</v>
      </c>
      <c r="AA622" s="60">
        <f t="shared" si="45"/>
        <v>13.77</v>
      </c>
      <c r="AB622" s="60">
        <f t="shared" si="46"/>
        <v>75</v>
      </c>
      <c r="AC622" s="60">
        <f t="shared" si="47"/>
        <v>0.4</v>
      </c>
      <c r="AD622" s="60">
        <f t="shared" si="48"/>
        <v>0</v>
      </c>
      <c r="AE622" s="60">
        <f t="shared" si="49"/>
        <v>0</v>
      </c>
      <c r="AF622" s="60">
        <f t="shared" si="50"/>
        <v>0</v>
      </c>
      <c r="AG622" s="60">
        <f t="shared" si="51"/>
        <v>58.01</v>
      </c>
      <c r="AH622" s="60">
        <f t="shared" si="52"/>
        <v>0</v>
      </c>
      <c r="AI622" s="60">
        <f t="shared" si="53"/>
        <v>1.47</v>
      </c>
      <c r="AJ622" s="60">
        <f t="shared" si="54"/>
        <v>26.58</v>
      </c>
      <c r="AK622" s="60">
        <f t="shared" si="55"/>
        <v>1.56</v>
      </c>
      <c r="AL622" s="60">
        <f t="shared" si="56"/>
        <v>7</v>
      </c>
      <c r="AM622" s="60">
        <f t="shared" si="57"/>
        <v>10.42</v>
      </c>
      <c r="AN622" s="60">
        <f t="shared" si="58"/>
        <v>0</v>
      </c>
      <c r="AO622" s="60">
        <f t="shared" si="59"/>
        <v>16.21</v>
      </c>
      <c r="AP622" s="60">
        <f t="shared" si="60"/>
        <v>0</v>
      </c>
      <c r="AQ622" s="60">
        <f t="shared" si="61"/>
        <v>40.200000000000003</v>
      </c>
      <c r="AR622" s="60">
        <f t="shared" si="62"/>
        <v>121.58</v>
      </c>
      <c r="AS622" s="60">
        <f t="shared" si="63"/>
        <v>216.39</v>
      </c>
      <c r="AT622" s="60">
        <f t="shared" si="64"/>
        <v>0</v>
      </c>
      <c r="AU622" s="60">
        <f t="shared" si="65"/>
        <v>25.43</v>
      </c>
      <c r="AV622" s="60">
        <f t="shared" si="66"/>
        <v>3.2</v>
      </c>
      <c r="AW622" s="60">
        <f t="shared" si="67"/>
        <v>0</v>
      </c>
      <c r="AX622" s="60">
        <f t="shared" si="68"/>
        <v>10.11</v>
      </c>
      <c r="AY622" s="60">
        <f t="shared" si="69"/>
        <v>44.99</v>
      </c>
      <c r="AZ622" s="60">
        <f t="shared" si="70"/>
        <v>7.63</v>
      </c>
      <c r="BA622" s="60">
        <f t="shared" si="71"/>
        <v>0</v>
      </c>
      <c r="BB622" s="60">
        <f t="shared" si="72"/>
        <v>0</v>
      </c>
      <c r="BC622" s="60">
        <f t="shared" si="73"/>
        <v>52.34</v>
      </c>
      <c r="BD622" s="60">
        <f t="shared" si="74"/>
        <v>555.34</v>
      </c>
      <c r="BE622" s="60">
        <f t="shared" si="75"/>
        <v>0</v>
      </c>
      <c r="BF622" s="60">
        <f t="shared" si="76"/>
        <v>0</v>
      </c>
      <c r="BG622" s="60">
        <f t="shared" si="77"/>
        <v>0</v>
      </c>
      <c r="BH622" s="60">
        <f t="shared" si="78"/>
        <v>0</v>
      </c>
      <c r="BI622" s="60">
        <f t="shared" si="79"/>
        <v>0</v>
      </c>
      <c r="BJ622" s="60">
        <f t="shared" si="80"/>
        <v>0</v>
      </c>
      <c r="BK622" s="60">
        <f t="shared" si="81"/>
        <v>0</v>
      </c>
      <c r="BL622" s="60">
        <f t="shared" si="82"/>
        <v>0</v>
      </c>
      <c r="BM622" s="60">
        <f t="shared" si="83"/>
        <v>0</v>
      </c>
      <c r="BN622" s="60">
        <f t="shared" si="84"/>
        <v>-0.17</v>
      </c>
      <c r="BO622" s="60">
        <f t="shared" si="85"/>
        <v>0.1</v>
      </c>
      <c r="BP622" s="60">
        <f t="shared" si="86"/>
        <v>5.81</v>
      </c>
      <c r="BQ622" s="60">
        <f t="shared" si="87"/>
        <v>0</v>
      </c>
      <c r="BR622" s="60">
        <f t="shared" si="88"/>
        <v>0</v>
      </c>
      <c r="BS622" s="60">
        <f t="shared" si="89"/>
        <v>0</v>
      </c>
      <c r="BT622" s="60">
        <f t="shared" si="90"/>
        <v>0</v>
      </c>
      <c r="BU622" s="60">
        <f t="shared" si="91"/>
        <v>0</v>
      </c>
      <c r="BV622" s="60">
        <f t="shared" si="92"/>
        <v>2.25</v>
      </c>
      <c r="BW622" s="60">
        <f t="shared" si="93"/>
        <v>0</v>
      </c>
      <c r="BX622" s="60">
        <f t="shared" si="94"/>
        <v>6.77</v>
      </c>
      <c r="BY622" s="35">
        <f t="shared" si="95"/>
        <v>6762.8400000000038</v>
      </c>
      <c r="BZ622" s="36">
        <v>6762.8400000000038</v>
      </c>
      <c r="CA622" s="61">
        <f t="shared" si="96"/>
        <v>0</v>
      </c>
    </row>
    <row r="623" spans="1:79">
      <c r="A623" s="59" t="str">
        <f t="shared" si="16"/>
        <v>BALNEARIO ARROIO DO SILVA</v>
      </c>
      <c r="B623" s="60">
        <f t="shared" si="20"/>
        <v>112.61</v>
      </c>
      <c r="C623" s="60">
        <f t="shared" si="21"/>
        <v>4708.42</v>
      </c>
      <c r="D623" s="60">
        <f t="shared" si="22"/>
        <v>2360.7199999999998</v>
      </c>
      <c r="E623" s="60">
        <f t="shared" si="23"/>
        <v>0</v>
      </c>
      <c r="F623" s="60">
        <f t="shared" si="24"/>
        <v>1.1100000000000001</v>
      </c>
      <c r="G623" s="60">
        <f t="shared" si="25"/>
        <v>0</v>
      </c>
      <c r="H623" s="60">
        <f t="shared" si="26"/>
        <v>9.8800000000000008</v>
      </c>
      <c r="I623" s="60">
        <f t="shared" si="27"/>
        <v>3.78</v>
      </c>
      <c r="J623" s="60">
        <f t="shared" si="28"/>
        <v>21.44</v>
      </c>
      <c r="K623" s="60">
        <f t="shared" si="29"/>
        <v>-0.53</v>
      </c>
      <c r="L623" s="60">
        <f t="shared" si="30"/>
        <v>0</v>
      </c>
      <c r="M623" s="60">
        <f t="shared" si="31"/>
        <v>247.61</v>
      </c>
      <c r="N623" s="60">
        <f t="shared" si="32"/>
        <v>0.36</v>
      </c>
      <c r="O623" s="60">
        <f t="shared" si="33"/>
        <v>0.56999999999999995</v>
      </c>
      <c r="P623" s="60">
        <f t="shared" si="34"/>
        <v>0</v>
      </c>
      <c r="Q623" s="60">
        <f t="shared" si="35"/>
        <v>480.89</v>
      </c>
      <c r="R623" s="60">
        <f t="shared" si="36"/>
        <v>5.89</v>
      </c>
      <c r="S623" s="60">
        <f t="shared" si="37"/>
        <v>170.55</v>
      </c>
      <c r="T623" s="60">
        <f t="shared" si="38"/>
        <v>2.59</v>
      </c>
      <c r="U623" s="60">
        <f t="shared" si="39"/>
        <v>0.5</v>
      </c>
      <c r="V623" s="60">
        <f t="shared" si="40"/>
        <v>1.85</v>
      </c>
      <c r="W623" s="60">
        <f t="shared" si="41"/>
        <v>427.58</v>
      </c>
      <c r="X623" s="60">
        <f t="shared" si="42"/>
        <v>0</v>
      </c>
      <c r="Y623" s="60">
        <f t="shared" si="43"/>
        <v>32.520000000000003</v>
      </c>
      <c r="Z623" s="60">
        <f t="shared" si="44"/>
        <v>40.9</v>
      </c>
      <c r="AA623" s="60">
        <f t="shared" si="45"/>
        <v>21.21</v>
      </c>
      <c r="AB623" s="60">
        <f t="shared" si="46"/>
        <v>0</v>
      </c>
      <c r="AC623" s="60">
        <f t="shared" si="47"/>
        <v>0</v>
      </c>
      <c r="AD623" s="60">
        <f t="shared" si="48"/>
        <v>16.260000000000002</v>
      </c>
      <c r="AE623" s="60">
        <f t="shared" si="49"/>
        <v>3.11</v>
      </c>
      <c r="AF623" s="60">
        <f t="shared" si="50"/>
        <v>0.2</v>
      </c>
      <c r="AG623" s="60">
        <f t="shared" si="51"/>
        <v>99.97</v>
      </c>
      <c r="AH623" s="60">
        <f t="shared" si="52"/>
        <v>0</v>
      </c>
      <c r="AI623" s="60">
        <f t="shared" si="53"/>
        <v>4.24</v>
      </c>
      <c r="AJ623" s="60">
        <f t="shared" si="54"/>
        <v>0</v>
      </c>
      <c r="AK623" s="60">
        <f t="shared" si="55"/>
        <v>0</v>
      </c>
      <c r="AL623" s="60">
        <f t="shared" si="56"/>
        <v>32.520000000000003</v>
      </c>
      <c r="AM623" s="60">
        <f t="shared" si="57"/>
        <v>42.42</v>
      </c>
      <c r="AN623" s="60">
        <f t="shared" si="58"/>
        <v>4.24</v>
      </c>
      <c r="AO623" s="60">
        <f t="shared" si="59"/>
        <v>48.07</v>
      </c>
      <c r="AP623" s="60">
        <f t="shared" si="60"/>
        <v>14.14</v>
      </c>
      <c r="AQ623" s="60">
        <f t="shared" si="61"/>
        <v>0</v>
      </c>
      <c r="AR623" s="60">
        <f t="shared" si="62"/>
        <v>47.3</v>
      </c>
      <c r="AS623" s="60">
        <f t="shared" si="63"/>
        <v>0</v>
      </c>
      <c r="AT623" s="60">
        <f t="shared" si="64"/>
        <v>0</v>
      </c>
      <c r="AU623" s="60">
        <f t="shared" si="65"/>
        <v>0</v>
      </c>
      <c r="AV623" s="60">
        <f t="shared" si="66"/>
        <v>25.45</v>
      </c>
      <c r="AW623" s="60">
        <f t="shared" si="67"/>
        <v>141.38999999999999</v>
      </c>
      <c r="AX623" s="60">
        <f t="shared" si="68"/>
        <v>5.3</v>
      </c>
      <c r="AY623" s="60">
        <f t="shared" si="69"/>
        <v>0</v>
      </c>
      <c r="AZ623" s="60">
        <f t="shared" si="70"/>
        <v>11.75</v>
      </c>
      <c r="BA623" s="60">
        <f t="shared" si="71"/>
        <v>2.83</v>
      </c>
      <c r="BB623" s="60">
        <f t="shared" si="72"/>
        <v>11.48</v>
      </c>
      <c r="BC623" s="60">
        <f t="shared" si="73"/>
        <v>0</v>
      </c>
      <c r="BD623" s="60">
        <f t="shared" si="74"/>
        <v>855.4</v>
      </c>
      <c r="BE623" s="60">
        <f t="shared" si="75"/>
        <v>94.02</v>
      </c>
      <c r="BF623" s="60">
        <f t="shared" si="76"/>
        <v>0.04</v>
      </c>
      <c r="BG623" s="60">
        <f t="shared" si="77"/>
        <v>6.97</v>
      </c>
      <c r="BH623" s="60">
        <f t="shared" si="78"/>
        <v>8.94</v>
      </c>
      <c r="BI623" s="60">
        <f t="shared" si="79"/>
        <v>460.27</v>
      </c>
      <c r="BJ623" s="60">
        <f t="shared" si="80"/>
        <v>27.51</v>
      </c>
      <c r="BK623" s="60">
        <f t="shared" si="81"/>
        <v>30.97</v>
      </c>
      <c r="BL623" s="60">
        <f t="shared" si="82"/>
        <v>6.68</v>
      </c>
      <c r="BM623" s="60">
        <f t="shared" si="83"/>
        <v>0.65</v>
      </c>
      <c r="BN623" s="60">
        <f t="shared" si="84"/>
        <v>2.38</v>
      </c>
      <c r="BO623" s="60">
        <f t="shared" si="85"/>
        <v>0</v>
      </c>
      <c r="BP623" s="60">
        <f t="shared" si="86"/>
        <v>1.93</v>
      </c>
      <c r="BQ623" s="60">
        <f t="shared" si="87"/>
        <v>0.55000000000000004</v>
      </c>
      <c r="BR623" s="60">
        <f t="shared" si="88"/>
        <v>0</v>
      </c>
      <c r="BS623" s="60">
        <f t="shared" si="89"/>
        <v>380.25</v>
      </c>
      <c r="BT623" s="60">
        <f t="shared" si="90"/>
        <v>0</v>
      </c>
      <c r="BU623" s="60">
        <f t="shared" si="91"/>
        <v>0</v>
      </c>
      <c r="BV623" s="60">
        <f t="shared" si="92"/>
        <v>62.23</v>
      </c>
      <c r="BW623" s="60">
        <f t="shared" si="93"/>
        <v>0</v>
      </c>
      <c r="BX623" s="60">
        <f t="shared" si="94"/>
        <v>0</v>
      </c>
      <c r="BY623" s="35">
        <f t="shared" si="95"/>
        <v>11099.909999999996</v>
      </c>
      <c r="BZ623" s="36">
        <v>11099.909999999996</v>
      </c>
      <c r="CA623" s="61">
        <f t="shared" si="96"/>
        <v>0</v>
      </c>
    </row>
    <row r="624" spans="1:79">
      <c r="A624" s="59" t="str">
        <f t="shared" si="16"/>
        <v>BALNEARIO BARRA DO SUL</v>
      </c>
      <c r="B624" s="60">
        <f t="shared" si="20"/>
        <v>43.83</v>
      </c>
      <c r="C624" s="60">
        <f t="shared" si="21"/>
        <v>3939.06</v>
      </c>
      <c r="D624" s="60">
        <f t="shared" si="22"/>
        <v>734.31</v>
      </c>
      <c r="E624" s="60">
        <f t="shared" si="23"/>
        <v>0.13</v>
      </c>
      <c r="F624" s="60">
        <f t="shared" si="24"/>
        <v>0</v>
      </c>
      <c r="G624" s="60">
        <f t="shared" si="25"/>
        <v>0</v>
      </c>
      <c r="H624" s="60">
        <f t="shared" si="26"/>
        <v>0</v>
      </c>
      <c r="I624" s="60">
        <f t="shared" si="27"/>
        <v>1.26</v>
      </c>
      <c r="J624" s="60">
        <f t="shared" si="28"/>
        <v>0</v>
      </c>
      <c r="K624" s="60">
        <f t="shared" si="29"/>
        <v>371.83</v>
      </c>
      <c r="L624" s="60">
        <f t="shared" si="30"/>
        <v>-0.41</v>
      </c>
      <c r="M624" s="60">
        <f t="shared" si="31"/>
        <v>0</v>
      </c>
      <c r="N624" s="60">
        <f t="shared" si="32"/>
        <v>0</v>
      </c>
      <c r="O624" s="60">
        <f t="shared" si="33"/>
        <v>1.1299999999999999</v>
      </c>
      <c r="P624" s="60">
        <f t="shared" si="34"/>
        <v>0.3</v>
      </c>
      <c r="Q624" s="60">
        <f t="shared" si="35"/>
        <v>0</v>
      </c>
      <c r="R624" s="60">
        <f t="shared" si="36"/>
        <v>0</v>
      </c>
      <c r="S624" s="60">
        <f t="shared" si="37"/>
        <v>0</v>
      </c>
      <c r="T624" s="60">
        <f t="shared" si="38"/>
        <v>0</v>
      </c>
      <c r="U624" s="60">
        <f t="shared" si="39"/>
        <v>0</v>
      </c>
      <c r="V624" s="60">
        <f t="shared" si="40"/>
        <v>0</v>
      </c>
      <c r="W624" s="60">
        <f t="shared" si="41"/>
        <v>381.41</v>
      </c>
      <c r="X624" s="60">
        <f t="shared" si="42"/>
        <v>7.57</v>
      </c>
      <c r="Y624" s="60">
        <f t="shared" si="43"/>
        <v>15.61</v>
      </c>
      <c r="Z624" s="60">
        <f t="shared" si="44"/>
        <v>118.52</v>
      </c>
      <c r="AA624" s="60">
        <f t="shared" si="45"/>
        <v>18.920000000000002</v>
      </c>
      <c r="AB624" s="60">
        <f t="shared" si="46"/>
        <v>100.02</v>
      </c>
      <c r="AC624" s="60">
        <f t="shared" si="47"/>
        <v>3.19</v>
      </c>
      <c r="AD624" s="60">
        <f t="shared" si="48"/>
        <v>0.1</v>
      </c>
      <c r="AE624" s="60">
        <f t="shared" si="49"/>
        <v>0.2</v>
      </c>
      <c r="AF624" s="60">
        <f t="shared" si="50"/>
        <v>3.49</v>
      </c>
      <c r="AG624" s="60">
        <f t="shared" si="51"/>
        <v>17.8</v>
      </c>
      <c r="AH624" s="60">
        <f t="shared" si="52"/>
        <v>22.1</v>
      </c>
      <c r="AI624" s="60">
        <f t="shared" si="53"/>
        <v>3.79</v>
      </c>
      <c r="AJ624" s="60">
        <f t="shared" si="54"/>
        <v>4.2</v>
      </c>
      <c r="AK624" s="60">
        <f t="shared" si="55"/>
        <v>0.1</v>
      </c>
      <c r="AL624" s="60">
        <f t="shared" si="56"/>
        <v>2.1</v>
      </c>
      <c r="AM624" s="60">
        <f t="shared" si="57"/>
        <v>2.7</v>
      </c>
      <c r="AN624" s="60">
        <f t="shared" si="58"/>
        <v>3.79</v>
      </c>
      <c r="AO624" s="60">
        <f t="shared" si="59"/>
        <v>8.6</v>
      </c>
      <c r="AP624" s="60">
        <f t="shared" si="60"/>
        <v>1.5</v>
      </c>
      <c r="AQ624" s="60">
        <f t="shared" si="61"/>
        <v>6.5</v>
      </c>
      <c r="AR624" s="60">
        <f t="shared" si="62"/>
        <v>127.91</v>
      </c>
      <c r="AS624" s="60">
        <f t="shared" si="63"/>
        <v>195.08</v>
      </c>
      <c r="AT624" s="60">
        <f t="shared" si="64"/>
        <v>58.9</v>
      </c>
      <c r="AU624" s="60">
        <f t="shared" si="65"/>
        <v>16.489999999999998</v>
      </c>
      <c r="AV624" s="60">
        <f t="shared" si="66"/>
        <v>9.9</v>
      </c>
      <c r="AW624" s="60">
        <f t="shared" si="67"/>
        <v>76.22</v>
      </c>
      <c r="AX624" s="60">
        <f t="shared" si="68"/>
        <v>22.69</v>
      </c>
      <c r="AY624" s="60">
        <f t="shared" si="69"/>
        <v>20</v>
      </c>
      <c r="AZ624" s="60">
        <f t="shared" si="70"/>
        <v>10.48</v>
      </c>
      <c r="BA624" s="60">
        <f t="shared" si="71"/>
        <v>2.5299999999999998</v>
      </c>
      <c r="BB624" s="60">
        <f t="shared" si="72"/>
        <v>-0.1</v>
      </c>
      <c r="BC624" s="60">
        <f t="shared" si="73"/>
        <v>71.91</v>
      </c>
      <c r="BD624" s="60">
        <f t="shared" si="74"/>
        <v>763.04</v>
      </c>
      <c r="BE624" s="60">
        <f t="shared" si="75"/>
        <v>0</v>
      </c>
      <c r="BF624" s="60">
        <f t="shared" si="76"/>
        <v>143.03</v>
      </c>
      <c r="BG624" s="60">
        <f t="shared" si="77"/>
        <v>0.61</v>
      </c>
      <c r="BH624" s="60">
        <f t="shared" si="78"/>
        <v>3.7</v>
      </c>
      <c r="BI624" s="60">
        <f t="shared" si="79"/>
        <v>122.65</v>
      </c>
      <c r="BJ624" s="60">
        <f t="shared" si="80"/>
        <v>11.86</v>
      </c>
      <c r="BK624" s="60">
        <f t="shared" si="81"/>
        <v>13.43</v>
      </c>
      <c r="BL624" s="60">
        <f t="shared" si="82"/>
        <v>1.4</v>
      </c>
      <c r="BM624" s="60">
        <f t="shared" si="83"/>
        <v>0.22</v>
      </c>
      <c r="BN624" s="60">
        <f t="shared" si="84"/>
        <v>0.16</v>
      </c>
      <c r="BO624" s="60">
        <f t="shared" si="85"/>
        <v>0.31</v>
      </c>
      <c r="BP624" s="60">
        <f t="shared" si="86"/>
        <v>3.88</v>
      </c>
      <c r="BQ624" s="60">
        <f t="shared" si="87"/>
        <v>0</v>
      </c>
      <c r="BR624" s="60">
        <f t="shared" si="88"/>
        <v>-1.1499999999999999</v>
      </c>
      <c r="BS624" s="60">
        <f t="shared" si="89"/>
        <v>-2.69</v>
      </c>
      <c r="BT624" s="60">
        <f t="shared" si="90"/>
        <v>-1.75</v>
      </c>
      <c r="BU624" s="60">
        <f t="shared" si="91"/>
        <v>0</v>
      </c>
      <c r="BV624" s="60">
        <f t="shared" si="92"/>
        <v>54.76</v>
      </c>
      <c r="BW624" s="60">
        <f t="shared" si="93"/>
        <v>0</v>
      </c>
      <c r="BX624" s="60">
        <f t="shared" si="94"/>
        <v>0</v>
      </c>
      <c r="BY624" s="35">
        <f t="shared" si="95"/>
        <v>7539.119999999999</v>
      </c>
      <c r="BZ624" s="36">
        <v>7539.119999999999</v>
      </c>
      <c r="CA624" s="61">
        <f t="shared" si="96"/>
        <v>0</v>
      </c>
    </row>
    <row r="625" spans="1:80">
      <c r="A625" s="59" t="str">
        <f t="shared" si="16"/>
        <v>BALNEARIO CAMBORIU</v>
      </c>
      <c r="B625" s="60">
        <f t="shared" si="20"/>
        <v>3989.73</v>
      </c>
      <c r="C625" s="60">
        <f t="shared" si="21"/>
        <v>54738.86</v>
      </c>
      <c r="D625" s="60">
        <f t="shared" si="22"/>
        <v>29912.1</v>
      </c>
      <c r="E625" s="60">
        <f t="shared" si="23"/>
        <v>0</v>
      </c>
      <c r="F625" s="60">
        <f t="shared" si="24"/>
        <v>15678.92</v>
      </c>
      <c r="G625" s="60">
        <f t="shared" si="25"/>
        <v>12560.95</v>
      </c>
      <c r="H625" s="60">
        <f t="shared" si="26"/>
        <v>16349.04</v>
      </c>
      <c r="I625" s="60">
        <f t="shared" si="27"/>
        <v>24506.71</v>
      </c>
      <c r="J625" s="60">
        <f t="shared" si="28"/>
        <v>942.48</v>
      </c>
      <c r="K625" s="60">
        <f t="shared" si="29"/>
        <v>9350.7099999999991</v>
      </c>
      <c r="L625" s="60">
        <f t="shared" si="30"/>
        <v>1424.27</v>
      </c>
      <c r="M625" s="60">
        <f t="shared" si="31"/>
        <v>6423.09</v>
      </c>
      <c r="N625" s="60">
        <f t="shared" si="32"/>
        <v>9.7899999999999991</v>
      </c>
      <c r="O625" s="60">
        <f t="shared" si="33"/>
        <v>1523.8</v>
      </c>
      <c r="P625" s="60">
        <f t="shared" si="34"/>
        <v>493.24</v>
      </c>
      <c r="Q625" s="60">
        <f t="shared" si="35"/>
        <v>4920.46</v>
      </c>
      <c r="R625" s="60">
        <f t="shared" si="36"/>
        <v>161.82</v>
      </c>
      <c r="S625" s="60">
        <f t="shared" si="37"/>
        <v>4273.8500000000004</v>
      </c>
      <c r="T625" s="60">
        <f t="shared" si="38"/>
        <v>85.22</v>
      </c>
      <c r="U625" s="60">
        <f t="shared" si="39"/>
        <v>12.56</v>
      </c>
      <c r="V625" s="60">
        <f t="shared" si="40"/>
        <v>46.29</v>
      </c>
      <c r="W625" s="60">
        <f t="shared" si="41"/>
        <v>4970.88</v>
      </c>
      <c r="X625" s="60">
        <f t="shared" si="42"/>
        <v>17.190000000000001</v>
      </c>
      <c r="Y625" s="60">
        <f t="shared" si="43"/>
        <v>612.95000000000005</v>
      </c>
      <c r="Z625" s="60">
        <f t="shared" si="44"/>
        <v>3647.28</v>
      </c>
      <c r="AA625" s="60">
        <f t="shared" si="45"/>
        <v>246.58</v>
      </c>
      <c r="AB625" s="60">
        <f t="shared" si="46"/>
        <v>3985.26</v>
      </c>
      <c r="AC625" s="60">
        <f t="shared" si="47"/>
        <v>260.24</v>
      </c>
      <c r="AD625" s="60">
        <f t="shared" si="48"/>
        <v>189.04</v>
      </c>
      <c r="AE625" s="60">
        <f t="shared" si="49"/>
        <v>36.15</v>
      </c>
      <c r="AF625" s="60">
        <f t="shared" si="50"/>
        <v>159.94</v>
      </c>
      <c r="AG625" s="60">
        <f t="shared" si="51"/>
        <v>1780.15</v>
      </c>
      <c r="AH625" s="60">
        <f t="shared" si="52"/>
        <v>1044.31</v>
      </c>
      <c r="AI625" s="60">
        <f t="shared" si="53"/>
        <v>49.33</v>
      </c>
      <c r="AJ625" s="60">
        <f t="shared" si="54"/>
        <v>1102.24</v>
      </c>
      <c r="AK625" s="60">
        <f t="shared" si="55"/>
        <v>2.2000000000000002</v>
      </c>
      <c r="AL625" s="60">
        <f t="shared" si="56"/>
        <v>378.07</v>
      </c>
      <c r="AM625" s="60">
        <f t="shared" si="57"/>
        <v>457.15</v>
      </c>
      <c r="AN625" s="60">
        <f t="shared" si="58"/>
        <v>0</v>
      </c>
      <c r="AO625" s="60">
        <f t="shared" si="59"/>
        <v>558.9</v>
      </c>
      <c r="AP625" s="60">
        <f t="shared" si="60"/>
        <v>308.12</v>
      </c>
      <c r="AQ625" s="60">
        <f t="shared" si="61"/>
        <v>1058.7</v>
      </c>
      <c r="AR625" s="60">
        <f t="shared" si="62"/>
        <v>4326.8999999999996</v>
      </c>
      <c r="AS625" s="60">
        <f t="shared" si="63"/>
        <v>5962.29</v>
      </c>
      <c r="AT625" s="60">
        <f t="shared" si="64"/>
        <v>1661.06</v>
      </c>
      <c r="AU625" s="60">
        <f t="shared" si="65"/>
        <v>697.9</v>
      </c>
      <c r="AV625" s="60">
        <f t="shared" si="66"/>
        <v>295.91000000000003</v>
      </c>
      <c r="AW625" s="60">
        <f t="shared" si="67"/>
        <v>1643.79</v>
      </c>
      <c r="AX625" s="60">
        <f t="shared" si="68"/>
        <v>541.42999999999995</v>
      </c>
      <c r="AY625" s="60">
        <f t="shared" si="69"/>
        <v>1385.84</v>
      </c>
      <c r="AZ625" s="60">
        <f t="shared" si="70"/>
        <v>136.63999999999999</v>
      </c>
      <c r="BA625" s="60">
        <f t="shared" si="71"/>
        <v>32.92</v>
      </c>
      <c r="BB625" s="60">
        <f t="shared" si="72"/>
        <v>473.15</v>
      </c>
      <c r="BC625" s="60">
        <f t="shared" si="73"/>
        <v>1137.22</v>
      </c>
      <c r="BD625" s="60">
        <f t="shared" si="74"/>
        <v>9944.66</v>
      </c>
      <c r="BE625" s="60">
        <f t="shared" si="75"/>
        <v>3241.81</v>
      </c>
      <c r="BF625" s="60">
        <f t="shared" si="76"/>
        <v>2060.92</v>
      </c>
      <c r="BG625" s="60">
        <f t="shared" si="77"/>
        <v>88.84</v>
      </c>
      <c r="BH625" s="60">
        <f t="shared" si="78"/>
        <v>236.27</v>
      </c>
      <c r="BI625" s="60">
        <f t="shared" si="79"/>
        <v>6536.9</v>
      </c>
      <c r="BJ625" s="60">
        <f t="shared" si="80"/>
        <v>703.43</v>
      </c>
      <c r="BK625" s="60">
        <f t="shared" si="81"/>
        <v>763.95</v>
      </c>
      <c r="BL625" s="60">
        <f t="shared" si="82"/>
        <v>579.44000000000005</v>
      </c>
      <c r="BM625" s="60">
        <f t="shared" si="83"/>
        <v>52.89</v>
      </c>
      <c r="BN625" s="60">
        <f t="shared" si="84"/>
        <v>44.98</v>
      </c>
      <c r="BO625" s="60">
        <f t="shared" si="85"/>
        <v>2388.66</v>
      </c>
      <c r="BP625" s="60">
        <f t="shared" si="86"/>
        <v>797.41</v>
      </c>
      <c r="BQ625" s="60">
        <f t="shared" si="87"/>
        <v>452.73</v>
      </c>
      <c r="BR625" s="60">
        <f t="shared" si="88"/>
        <v>8200.52</v>
      </c>
      <c r="BS625" s="60">
        <f t="shared" si="89"/>
        <v>4420.71</v>
      </c>
      <c r="BT625" s="60">
        <f t="shared" si="90"/>
        <v>796.02</v>
      </c>
      <c r="BU625" s="60">
        <f t="shared" si="91"/>
        <v>570.48</v>
      </c>
      <c r="BV625" s="60">
        <f t="shared" si="92"/>
        <v>55.5</v>
      </c>
      <c r="BW625" s="60">
        <f t="shared" si="93"/>
        <v>13.97</v>
      </c>
      <c r="BX625" s="60">
        <f t="shared" si="94"/>
        <v>1574.91</v>
      </c>
      <c r="BY625" s="35">
        <f t="shared" si="95"/>
        <v>270088.62</v>
      </c>
      <c r="BZ625" s="36">
        <v>270088.62</v>
      </c>
      <c r="CA625" s="61">
        <f t="shared" si="96"/>
        <v>0</v>
      </c>
      <c r="CB625" s="62"/>
    </row>
    <row r="626" spans="1:80">
      <c r="A626" s="59" t="str">
        <f t="shared" si="16"/>
        <v>BALNEARIO GAIVOTA</v>
      </c>
      <c r="B626" s="60">
        <f t="shared" si="20"/>
        <v>80.78</v>
      </c>
      <c r="C626" s="60">
        <f t="shared" si="21"/>
        <v>4253.9799999999996</v>
      </c>
      <c r="D626" s="60">
        <f t="shared" si="22"/>
        <v>2144.9</v>
      </c>
      <c r="E626" s="60">
        <f t="shared" si="23"/>
        <v>0</v>
      </c>
      <c r="F626" s="60">
        <f t="shared" si="24"/>
        <v>0.55000000000000004</v>
      </c>
      <c r="G626" s="60">
        <f t="shared" si="25"/>
        <v>409.28</v>
      </c>
      <c r="H626" s="60">
        <f t="shared" si="26"/>
        <v>0</v>
      </c>
      <c r="I626" s="60">
        <f t="shared" si="27"/>
        <v>1237</v>
      </c>
      <c r="J626" s="60">
        <f t="shared" si="28"/>
        <v>43.42</v>
      </c>
      <c r="K626" s="60">
        <f t="shared" si="29"/>
        <v>-0.26</v>
      </c>
      <c r="L626" s="60">
        <f t="shared" si="30"/>
        <v>0</v>
      </c>
      <c r="M626" s="60">
        <f t="shared" si="31"/>
        <v>250.36</v>
      </c>
      <c r="N626" s="60">
        <f t="shared" si="32"/>
        <v>0.3</v>
      </c>
      <c r="O626" s="60">
        <f t="shared" si="33"/>
        <v>118.42</v>
      </c>
      <c r="P626" s="60">
        <f t="shared" si="34"/>
        <v>-0.9</v>
      </c>
      <c r="Q626" s="60">
        <f t="shared" si="35"/>
        <v>0</v>
      </c>
      <c r="R626" s="60">
        <f t="shared" si="36"/>
        <v>6.43</v>
      </c>
      <c r="S626" s="60">
        <f t="shared" si="37"/>
        <v>136.81</v>
      </c>
      <c r="T626" s="60">
        <f t="shared" si="38"/>
        <v>2.12</v>
      </c>
      <c r="U626" s="60">
        <f t="shared" si="39"/>
        <v>0.49</v>
      </c>
      <c r="V626" s="60">
        <f t="shared" si="40"/>
        <v>1.47</v>
      </c>
      <c r="W626" s="60">
        <f t="shared" si="41"/>
        <v>0.88</v>
      </c>
      <c r="X626" s="60">
        <f t="shared" si="42"/>
        <v>5.08</v>
      </c>
      <c r="Y626" s="60">
        <f t="shared" si="43"/>
        <v>29.38</v>
      </c>
      <c r="Z626" s="60">
        <f t="shared" si="44"/>
        <v>41.7</v>
      </c>
      <c r="AA626" s="60">
        <f t="shared" si="45"/>
        <v>19.16</v>
      </c>
      <c r="AB626" s="60">
        <f t="shared" si="46"/>
        <v>143.41</v>
      </c>
      <c r="AC626" s="60">
        <f t="shared" si="47"/>
        <v>0</v>
      </c>
      <c r="AD626" s="60">
        <f t="shared" si="48"/>
        <v>14.69</v>
      </c>
      <c r="AE626" s="60">
        <f t="shared" si="49"/>
        <v>2.81</v>
      </c>
      <c r="AF626" s="60">
        <f t="shared" si="50"/>
        <v>2.69</v>
      </c>
      <c r="AG626" s="60">
        <f t="shared" si="51"/>
        <v>91.98</v>
      </c>
      <c r="AH626" s="60">
        <f t="shared" si="52"/>
        <v>49.98</v>
      </c>
      <c r="AI626" s="60">
        <f t="shared" si="53"/>
        <v>3.83</v>
      </c>
      <c r="AJ626" s="60">
        <f t="shared" si="54"/>
        <v>3.6</v>
      </c>
      <c r="AK626" s="60">
        <f t="shared" si="55"/>
        <v>1.0900000000000001</v>
      </c>
      <c r="AL626" s="60">
        <f t="shared" si="56"/>
        <v>29.38</v>
      </c>
      <c r="AM626" s="60">
        <f t="shared" si="57"/>
        <v>0</v>
      </c>
      <c r="AN626" s="60">
        <f t="shared" si="58"/>
        <v>3.83</v>
      </c>
      <c r="AO626" s="60">
        <f t="shared" si="59"/>
        <v>21.72</v>
      </c>
      <c r="AP626" s="60">
        <f t="shared" si="60"/>
        <v>0</v>
      </c>
      <c r="AQ626" s="60">
        <f t="shared" si="61"/>
        <v>31.39</v>
      </c>
      <c r="AR626" s="60">
        <f t="shared" si="62"/>
        <v>79.19</v>
      </c>
      <c r="AS626" s="60">
        <f t="shared" si="63"/>
        <v>175.8</v>
      </c>
      <c r="AT626" s="60">
        <f t="shared" si="64"/>
        <v>25.4</v>
      </c>
      <c r="AU626" s="60">
        <f t="shared" si="65"/>
        <v>40.24</v>
      </c>
      <c r="AV626" s="60">
        <f t="shared" si="66"/>
        <v>0</v>
      </c>
      <c r="AW626" s="60">
        <f t="shared" si="67"/>
        <v>127.75</v>
      </c>
      <c r="AX626" s="60">
        <f t="shared" si="68"/>
        <v>4.9000000000000004</v>
      </c>
      <c r="AY626" s="60">
        <f t="shared" si="69"/>
        <v>55.19</v>
      </c>
      <c r="AZ626" s="60">
        <f t="shared" si="70"/>
        <v>10.62</v>
      </c>
      <c r="BA626" s="60">
        <f t="shared" si="71"/>
        <v>2.56</v>
      </c>
      <c r="BB626" s="60">
        <f t="shared" si="72"/>
        <v>0</v>
      </c>
      <c r="BC626" s="60">
        <f t="shared" si="73"/>
        <v>18.21</v>
      </c>
      <c r="BD626" s="60">
        <f t="shared" si="74"/>
        <v>772.84</v>
      </c>
      <c r="BE626" s="60">
        <f t="shared" si="75"/>
        <v>117.59</v>
      </c>
      <c r="BF626" s="60">
        <f t="shared" si="76"/>
        <v>11.23</v>
      </c>
      <c r="BG626" s="60">
        <f t="shared" si="77"/>
        <v>6.3</v>
      </c>
      <c r="BH626" s="60">
        <f t="shared" si="78"/>
        <v>6.32</v>
      </c>
      <c r="BI626" s="60">
        <f t="shared" si="79"/>
        <v>199.49</v>
      </c>
      <c r="BJ626" s="60">
        <f t="shared" si="80"/>
        <v>19.25</v>
      </c>
      <c r="BK626" s="60">
        <f t="shared" si="81"/>
        <v>21.81</v>
      </c>
      <c r="BL626" s="60">
        <f t="shared" si="82"/>
        <v>12.32</v>
      </c>
      <c r="BM626" s="60">
        <f t="shared" si="83"/>
        <v>0.44</v>
      </c>
      <c r="BN626" s="60">
        <f t="shared" si="84"/>
        <v>0</v>
      </c>
      <c r="BO626" s="60">
        <f t="shared" si="85"/>
        <v>0</v>
      </c>
      <c r="BP626" s="60">
        <f t="shared" si="86"/>
        <v>4.84</v>
      </c>
      <c r="BQ626" s="60">
        <f t="shared" si="87"/>
        <v>0.55000000000000004</v>
      </c>
      <c r="BR626" s="60">
        <f t="shared" si="88"/>
        <v>-1.1499999999999999</v>
      </c>
      <c r="BS626" s="60">
        <f t="shared" si="89"/>
        <v>343.55</v>
      </c>
      <c r="BT626" s="60">
        <f t="shared" si="90"/>
        <v>0</v>
      </c>
      <c r="BU626" s="60">
        <f t="shared" si="91"/>
        <v>-0.17</v>
      </c>
      <c r="BV626" s="60">
        <f t="shared" si="92"/>
        <v>55.49</v>
      </c>
      <c r="BW626" s="60">
        <f t="shared" si="93"/>
        <v>-0.7</v>
      </c>
      <c r="BX626" s="60">
        <f t="shared" si="94"/>
        <v>0</v>
      </c>
      <c r="BY626" s="35">
        <f t="shared" si="95"/>
        <v>11291.609999999991</v>
      </c>
      <c r="BZ626" s="36">
        <v>11291.609999999991</v>
      </c>
      <c r="CA626" s="61">
        <f t="shared" si="96"/>
        <v>0</v>
      </c>
      <c r="CB626" s="62"/>
    </row>
    <row r="627" spans="1:80">
      <c r="A627" s="59" t="str">
        <f t="shared" si="16"/>
        <v>BALNEARIO RINCAO</v>
      </c>
      <c r="B627" s="60">
        <f t="shared" si="20"/>
        <v>332.26</v>
      </c>
      <c r="C627" s="60">
        <f t="shared" si="21"/>
        <v>5544.56</v>
      </c>
      <c r="D627" s="60">
        <f t="shared" si="22"/>
        <v>3050.05</v>
      </c>
      <c r="E627" s="60">
        <f t="shared" si="23"/>
        <v>0</v>
      </c>
      <c r="F627" s="60">
        <f t="shared" si="24"/>
        <v>0</v>
      </c>
      <c r="G627" s="60">
        <f t="shared" si="25"/>
        <v>0</v>
      </c>
      <c r="H627" s="60">
        <f t="shared" si="26"/>
        <v>998.75</v>
      </c>
      <c r="I627" s="60">
        <f t="shared" si="27"/>
        <v>1371.02</v>
      </c>
      <c r="J627" s="60">
        <f t="shared" si="28"/>
        <v>96.1</v>
      </c>
      <c r="K627" s="60">
        <f t="shared" si="29"/>
        <v>780.56</v>
      </c>
      <c r="L627" s="60">
        <f t="shared" si="30"/>
        <v>136.9</v>
      </c>
      <c r="M627" s="60">
        <f t="shared" si="31"/>
        <v>452.57</v>
      </c>
      <c r="N627" s="60">
        <f t="shared" si="32"/>
        <v>0.91</v>
      </c>
      <c r="O627" s="60">
        <f t="shared" si="33"/>
        <v>155.38</v>
      </c>
      <c r="P627" s="60">
        <f t="shared" si="34"/>
        <v>50.29</v>
      </c>
      <c r="Q627" s="60">
        <f t="shared" si="35"/>
        <v>570.05999999999995</v>
      </c>
      <c r="R627" s="60">
        <f t="shared" si="36"/>
        <v>0</v>
      </c>
      <c r="S627" s="60">
        <f t="shared" si="37"/>
        <v>227.78</v>
      </c>
      <c r="T627" s="60">
        <f t="shared" si="38"/>
        <v>6.68</v>
      </c>
      <c r="U627" s="60">
        <f t="shared" si="39"/>
        <v>0.68</v>
      </c>
      <c r="V627" s="60">
        <f t="shared" si="40"/>
        <v>4.72</v>
      </c>
      <c r="W627" s="60">
        <f t="shared" si="41"/>
        <v>494.27</v>
      </c>
      <c r="X627" s="60">
        <f t="shared" si="42"/>
        <v>10.06</v>
      </c>
      <c r="Y627" s="60">
        <f t="shared" si="43"/>
        <v>38.549999999999997</v>
      </c>
      <c r="Z627" s="60">
        <f t="shared" si="44"/>
        <v>335.22</v>
      </c>
      <c r="AA627" s="60">
        <f t="shared" si="45"/>
        <v>25.14</v>
      </c>
      <c r="AB627" s="60">
        <f t="shared" si="46"/>
        <v>318.47000000000003</v>
      </c>
      <c r="AC627" s="60">
        <f t="shared" si="47"/>
        <v>0</v>
      </c>
      <c r="AD627" s="60">
        <f t="shared" si="48"/>
        <v>12.89</v>
      </c>
      <c r="AE627" s="60">
        <f t="shared" si="49"/>
        <v>3.69</v>
      </c>
      <c r="AF627" s="60">
        <f t="shared" si="50"/>
        <v>6.08</v>
      </c>
      <c r="AG627" s="60">
        <f t="shared" si="51"/>
        <v>150.86000000000001</v>
      </c>
      <c r="AH627" s="60">
        <f t="shared" si="52"/>
        <v>98.89</v>
      </c>
      <c r="AI627" s="60">
        <f t="shared" si="53"/>
        <v>5.03</v>
      </c>
      <c r="AJ627" s="60">
        <f t="shared" si="54"/>
        <v>80.459999999999994</v>
      </c>
      <c r="AK627" s="60">
        <f t="shared" si="55"/>
        <v>2.85</v>
      </c>
      <c r="AL627" s="60">
        <f t="shared" si="56"/>
        <v>38.549999999999997</v>
      </c>
      <c r="AM627" s="60">
        <f t="shared" si="57"/>
        <v>10.8</v>
      </c>
      <c r="AN627" s="60">
        <f t="shared" si="58"/>
        <v>5.03</v>
      </c>
      <c r="AO627" s="60">
        <f t="shared" si="59"/>
        <v>56.99</v>
      </c>
      <c r="AP627" s="60">
        <f t="shared" si="60"/>
        <v>2</v>
      </c>
      <c r="AQ627" s="60">
        <f t="shared" si="61"/>
        <v>63.81</v>
      </c>
      <c r="AR627" s="60">
        <f t="shared" si="62"/>
        <v>167.11</v>
      </c>
      <c r="AS627" s="60">
        <f t="shared" si="63"/>
        <v>500.82</v>
      </c>
      <c r="AT627" s="60">
        <f t="shared" si="64"/>
        <v>74.09</v>
      </c>
      <c r="AU627" s="60">
        <f t="shared" si="65"/>
        <v>70.400000000000006</v>
      </c>
      <c r="AV627" s="60">
        <f t="shared" si="66"/>
        <v>30.17</v>
      </c>
      <c r="AW627" s="60">
        <f t="shared" si="67"/>
        <v>167.61</v>
      </c>
      <c r="AX627" s="60">
        <f t="shared" si="68"/>
        <v>49.16</v>
      </c>
      <c r="AY627" s="60">
        <f t="shared" si="69"/>
        <v>99.98</v>
      </c>
      <c r="AZ627" s="60">
        <f t="shared" si="70"/>
        <v>13.93</v>
      </c>
      <c r="BA627" s="60">
        <f t="shared" si="71"/>
        <v>3.36</v>
      </c>
      <c r="BB627" s="60">
        <f t="shared" si="72"/>
        <v>12.82</v>
      </c>
      <c r="BC627" s="60">
        <f t="shared" si="73"/>
        <v>45.59</v>
      </c>
      <c r="BD627" s="60">
        <f t="shared" si="74"/>
        <v>1014.03</v>
      </c>
      <c r="BE627" s="60">
        <f t="shared" si="75"/>
        <v>290.01</v>
      </c>
      <c r="BF627" s="60">
        <f t="shared" si="76"/>
        <v>184.48</v>
      </c>
      <c r="BG627" s="60">
        <f t="shared" si="77"/>
        <v>8.27</v>
      </c>
      <c r="BH627" s="60">
        <f t="shared" si="78"/>
        <v>22.13</v>
      </c>
      <c r="BI627" s="60">
        <f t="shared" si="79"/>
        <v>617.09</v>
      </c>
      <c r="BJ627" s="60">
        <f t="shared" si="80"/>
        <v>59.73</v>
      </c>
      <c r="BK627" s="60">
        <f t="shared" si="81"/>
        <v>64.739999999999995</v>
      </c>
      <c r="BL627" s="60">
        <f t="shared" si="82"/>
        <v>47.12</v>
      </c>
      <c r="BM627" s="60">
        <f t="shared" si="83"/>
        <v>0.22</v>
      </c>
      <c r="BN627" s="60">
        <f t="shared" si="84"/>
        <v>0</v>
      </c>
      <c r="BO627" s="60">
        <f t="shared" si="85"/>
        <v>0</v>
      </c>
      <c r="BP627" s="60">
        <f t="shared" si="86"/>
        <v>81.31</v>
      </c>
      <c r="BQ627" s="60">
        <f t="shared" si="87"/>
        <v>0</v>
      </c>
      <c r="BR627" s="60">
        <f t="shared" si="88"/>
        <v>0</v>
      </c>
      <c r="BS627" s="60">
        <f t="shared" si="89"/>
        <v>450.77</v>
      </c>
      <c r="BT627" s="60">
        <f t="shared" si="90"/>
        <v>0</v>
      </c>
      <c r="BU627" s="60">
        <f t="shared" si="91"/>
        <v>0</v>
      </c>
      <c r="BV627" s="60">
        <f t="shared" si="92"/>
        <v>50.24</v>
      </c>
      <c r="BW627" s="60">
        <f t="shared" si="93"/>
        <v>0</v>
      </c>
      <c r="BX627" s="60">
        <f t="shared" si="94"/>
        <v>-6.98</v>
      </c>
      <c r="BY627" s="35">
        <f t="shared" si="95"/>
        <v>19657.11</v>
      </c>
      <c r="BZ627" s="36">
        <v>19657.11</v>
      </c>
      <c r="CA627" s="61">
        <f t="shared" si="96"/>
        <v>0</v>
      </c>
      <c r="CB627" s="62"/>
    </row>
    <row r="628" spans="1:80">
      <c r="A628" s="59" t="str">
        <f t="shared" si="16"/>
        <v>BANDEIRANTE</v>
      </c>
      <c r="B628" s="60">
        <f t="shared" si="20"/>
        <v>104.13</v>
      </c>
      <c r="C628" s="60">
        <f t="shared" si="21"/>
        <v>1708.3</v>
      </c>
      <c r="D628" s="60">
        <f t="shared" si="22"/>
        <v>538.26</v>
      </c>
      <c r="E628" s="60">
        <f t="shared" si="23"/>
        <v>0</v>
      </c>
      <c r="F628" s="60">
        <f t="shared" si="24"/>
        <v>433.93</v>
      </c>
      <c r="G628" s="60">
        <f t="shared" si="25"/>
        <v>0</v>
      </c>
      <c r="H628" s="60">
        <f t="shared" si="26"/>
        <v>453.14</v>
      </c>
      <c r="I628" s="60">
        <f t="shared" si="27"/>
        <v>496.75</v>
      </c>
      <c r="J628" s="60">
        <f t="shared" si="28"/>
        <v>29.41</v>
      </c>
      <c r="K628" s="60">
        <f t="shared" si="29"/>
        <v>271.27</v>
      </c>
      <c r="L628" s="60">
        <f t="shared" si="30"/>
        <v>41.9</v>
      </c>
      <c r="M628" s="60">
        <f t="shared" si="31"/>
        <v>138.51</v>
      </c>
      <c r="N628" s="60">
        <f t="shared" si="32"/>
        <v>0.22</v>
      </c>
      <c r="O628" s="60">
        <f t="shared" si="33"/>
        <v>47.56</v>
      </c>
      <c r="P628" s="60">
        <f t="shared" si="34"/>
        <v>0</v>
      </c>
      <c r="Q628" s="60">
        <f t="shared" si="35"/>
        <v>126.23</v>
      </c>
      <c r="R628" s="60">
        <f t="shared" si="36"/>
        <v>4.5999999999999996</v>
      </c>
      <c r="S628" s="60">
        <f t="shared" si="37"/>
        <v>133.38</v>
      </c>
      <c r="T628" s="60">
        <f t="shared" si="38"/>
        <v>1.65</v>
      </c>
      <c r="U628" s="60">
        <f t="shared" si="39"/>
        <v>0.27</v>
      </c>
      <c r="V628" s="60">
        <f t="shared" si="40"/>
        <v>1.18</v>
      </c>
      <c r="W628" s="60">
        <f t="shared" si="41"/>
        <v>155.13</v>
      </c>
      <c r="X628" s="60">
        <f t="shared" si="42"/>
        <v>3.08</v>
      </c>
      <c r="Y628" s="60">
        <f t="shared" si="43"/>
        <v>11.8</v>
      </c>
      <c r="Z628" s="60">
        <f t="shared" si="44"/>
        <v>74.3</v>
      </c>
      <c r="AA628" s="60">
        <f t="shared" si="45"/>
        <v>7.7</v>
      </c>
      <c r="AB628" s="60">
        <f t="shared" si="46"/>
        <v>97.47</v>
      </c>
      <c r="AC628" s="60">
        <f t="shared" si="47"/>
        <v>5.76</v>
      </c>
      <c r="AD628" s="60">
        <f t="shared" si="48"/>
        <v>5.9</v>
      </c>
      <c r="AE628" s="60">
        <f t="shared" si="49"/>
        <v>1.1299999999999999</v>
      </c>
      <c r="AF628" s="60">
        <f t="shared" si="50"/>
        <v>3.08</v>
      </c>
      <c r="AG628" s="60">
        <f t="shared" si="51"/>
        <v>46.17</v>
      </c>
      <c r="AH628" s="60">
        <f t="shared" si="52"/>
        <v>30.27</v>
      </c>
      <c r="AI628" s="60">
        <f t="shared" si="53"/>
        <v>1.54</v>
      </c>
      <c r="AJ628" s="60">
        <f t="shared" si="54"/>
        <v>24.63</v>
      </c>
      <c r="AK628" s="60">
        <f t="shared" si="55"/>
        <v>0.87</v>
      </c>
      <c r="AL628" s="60">
        <f t="shared" si="56"/>
        <v>11.8</v>
      </c>
      <c r="AM628" s="60">
        <f t="shared" si="57"/>
        <v>5</v>
      </c>
      <c r="AN628" s="60">
        <f t="shared" si="58"/>
        <v>1.54</v>
      </c>
      <c r="AO628" s="60">
        <f t="shared" si="59"/>
        <v>17.440000000000001</v>
      </c>
      <c r="AP628" s="60">
        <f t="shared" si="60"/>
        <v>5.13</v>
      </c>
      <c r="AQ628" s="60">
        <f t="shared" si="61"/>
        <v>25.65</v>
      </c>
      <c r="AR628" s="60">
        <f t="shared" si="62"/>
        <v>97.05</v>
      </c>
      <c r="AS628" s="60">
        <f t="shared" si="63"/>
        <v>165.52</v>
      </c>
      <c r="AT628" s="60">
        <f t="shared" si="64"/>
        <v>41.04</v>
      </c>
      <c r="AU628" s="60">
        <f t="shared" si="65"/>
        <v>21.55</v>
      </c>
      <c r="AV628" s="60">
        <f t="shared" si="66"/>
        <v>9.23</v>
      </c>
      <c r="AW628" s="60">
        <f t="shared" si="67"/>
        <v>51.3</v>
      </c>
      <c r="AX628" s="60">
        <f t="shared" si="68"/>
        <v>15.05</v>
      </c>
      <c r="AY628" s="60">
        <f t="shared" si="69"/>
        <v>36.94</v>
      </c>
      <c r="AZ628" s="60">
        <f t="shared" si="70"/>
        <v>4.26</v>
      </c>
      <c r="BA628" s="60">
        <f t="shared" si="71"/>
        <v>1.03</v>
      </c>
      <c r="BB628" s="60">
        <f t="shared" si="72"/>
        <v>0.2</v>
      </c>
      <c r="BC628" s="60">
        <f t="shared" si="73"/>
        <v>29.25</v>
      </c>
      <c r="BD628" s="60">
        <f t="shared" si="74"/>
        <v>310.36</v>
      </c>
      <c r="BE628" s="60">
        <f t="shared" si="75"/>
        <v>88.76</v>
      </c>
      <c r="BF628" s="60">
        <f t="shared" si="76"/>
        <v>0</v>
      </c>
      <c r="BG628" s="60">
        <f t="shared" si="77"/>
        <v>2.5299999999999998</v>
      </c>
      <c r="BH628" s="60">
        <f t="shared" si="78"/>
        <v>6.77</v>
      </c>
      <c r="BI628" s="60">
        <f t="shared" si="79"/>
        <v>188.87</v>
      </c>
      <c r="BJ628" s="60">
        <f t="shared" si="80"/>
        <v>18.28</v>
      </c>
      <c r="BK628" s="60">
        <f t="shared" si="81"/>
        <v>20.63</v>
      </c>
      <c r="BL628" s="60">
        <f t="shared" si="82"/>
        <v>14.42</v>
      </c>
      <c r="BM628" s="60">
        <f t="shared" si="83"/>
        <v>1.33</v>
      </c>
      <c r="BN628" s="60">
        <f t="shared" si="84"/>
        <v>0.86</v>
      </c>
      <c r="BO628" s="60">
        <f t="shared" si="85"/>
        <v>0</v>
      </c>
      <c r="BP628" s="60">
        <f t="shared" si="86"/>
        <v>5.74</v>
      </c>
      <c r="BQ628" s="60">
        <f t="shared" si="87"/>
        <v>14.13</v>
      </c>
      <c r="BR628" s="60">
        <f t="shared" si="88"/>
        <v>176.13</v>
      </c>
      <c r="BS628" s="60">
        <f t="shared" si="89"/>
        <v>-8.1199999999999992</v>
      </c>
      <c r="BT628" s="60">
        <f t="shared" si="90"/>
        <v>24.84</v>
      </c>
      <c r="BU628" s="60">
        <f t="shared" si="91"/>
        <v>13.99</v>
      </c>
      <c r="BV628" s="60">
        <f t="shared" si="92"/>
        <v>2.25</v>
      </c>
      <c r="BW628" s="60">
        <f t="shared" si="93"/>
        <v>0</v>
      </c>
      <c r="BX628" s="60">
        <f t="shared" si="94"/>
        <v>49.15</v>
      </c>
      <c r="BY628" s="35">
        <f t="shared" si="95"/>
        <v>6469.42</v>
      </c>
      <c r="BZ628" s="36">
        <v>6469.42</v>
      </c>
      <c r="CA628" s="61">
        <f t="shared" si="96"/>
        <v>0</v>
      </c>
      <c r="CB628" s="62"/>
    </row>
    <row r="629" spans="1:80">
      <c r="A629" s="59" t="str">
        <f t="shared" si="16"/>
        <v>BARRA BONITA</v>
      </c>
      <c r="B629" s="60">
        <f t="shared" si="20"/>
        <v>11.94</v>
      </c>
      <c r="C629" s="60">
        <f t="shared" si="21"/>
        <v>1142.76</v>
      </c>
      <c r="D629" s="60">
        <f t="shared" si="22"/>
        <v>637.97</v>
      </c>
      <c r="E629" s="60">
        <f t="shared" si="23"/>
        <v>0</v>
      </c>
      <c r="F629" s="60">
        <f t="shared" si="24"/>
        <v>94.96</v>
      </c>
      <c r="G629" s="60">
        <f t="shared" si="25"/>
        <v>0</v>
      </c>
      <c r="H629" s="60">
        <f t="shared" si="26"/>
        <v>241.83</v>
      </c>
      <c r="I629" s="60">
        <f t="shared" si="27"/>
        <v>83.61</v>
      </c>
      <c r="J629" s="60">
        <f t="shared" si="28"/>
        <v>0.52</v>
      </c>
      <c r="K629" s="60">
        <f t="shared" si="29"/>
        <v>60.3</v>
      </c>
      <c r="L629" s="60">
        <f t="shared" si="30"/>
        <v>28.63</v>
      </c>
      <c r="M629" s="60">
        <f t="shared" si="31"/>
        <v>94.66</v>
      </c>
      <c r="N629" s="60">
        <f t="shared" si="32"/>
        <v>0.11</v>
      </c>
      <c r="O629" s="60">
        <f t="shared" si="33"/>
        <v>32.5</v>
      </c>
      <c r="P629" s="60">
        <f t="shared" si="34"/>
        <v>10.52</v>
      </c>
      <c r="Q629" s="60">
        <f t="shared" si="35"/>
        <v>54.87</v>
      </c>
      <c r="R629" s="60">
        <f t="shared" si="36"/>
        <v>3.14</v>
      </c>
      <c r="S629" s="60">
        <f t="shared" si="37"/>
        <v>91.15</v>
      </c>
      <c r="T629" s="60">
        <f t="shared" si="38"/>
        <v>1.4</v>
      </c>
      <c r="U629" s="60">
        <f t="shared" si="39"/>
        <v>0.24</v>
      </c>
      <c r="V629" s="60">
        <f t="shared" si="40"/>
        <v>0.56000000000000005</v>
      </c>
      <c r="W629" s="60">
        <f t="shared" si="41"/>
        <v>106.02</v>
      </c>
      <c r="X629" s="60">
        <f t="shared" si="42"/>
        <v>2.1</v>
      </c>
      <c r="Y629" s="60">
        <f t="shared" si="43"/>
        <v>8.06</v>
      </c>
      <c r="Z629" s="60">
        <f t="shared" si="44"/>
        <v>35.909999999999997</v>
      </c>
      <c r="AA629" s="60">
        <f t="shared" si="45"/>
        <v>5.26</v>
      </c>
      <c r="AB629" s="60">
        <f t="shared" si="46"/>
        <v>42.11</v>
      </c>
      <c r="AC629" s="60">
        <f t="shared" si="47"/>
        <v>3.13</v>
      </c>
      <c r="AD629" s="60">
        <f t="shared" si="48"/>
        <v>4.03</v>
      </c>
      <c r="AE629" s="60">
        <f t="shared" si="49"/>
        <v>0.77</v>
      </c>
      <c r="AF629" s="60">
        <f t="shared" si="50"/>
        <v>1</v>
      </c>
      <c r="AG629" s="60">
        <f t="shared" si="51"/>
        <v>7.11</v>
      </c>
      <c r="AH629" s="60">
        <f t="shared" si="52"/>
        <v>10.49</v>
      </c>
      <c r="AI629" s="60">
        <f t="shared" si="53"/>
        <v>1.05</v>
      </c>
      <c r="AJ629" s="60">
        <f t="shared" si="54"/>
        <v>8.92</v>
      </c>
      <c r="AK629" s="60">
        <f t="shared" si="55"/>
        <v>0.6</v>
      </c>
      <c r="AL629" s="60">
        <f t="shared" si="56"/>
        <v>8.06</v>
      </c>
      <c r="AM629" s="60">
        <f t="shared" si="57"/>
        <v>10.52</v>
      </c>
      <c r="AN629" s="60">
        <f t="shared" si="58"/>
        <v>1.05</v>
      </c>
      <c r="AO629" s="60">
        <f t="shared" si="59"/>
        <v>11.92</v>
      </c>
      <c r="AP629" s="60">
        <f t="shared" si="60"/>
        <v>3.51</v>
      </c>
      <c r="AQ629" s="60">
        <f t="shared" si="61"/>
        <v>11.62</v>
      </c>
      <c r="AR629" s="60">
        <f t="shared" si="62"/>
        <v>45.82</v>
      </c>
      <c r="AS629" s="60">
        <f t="shared" si="63"/>
        <v>57.41</v>
      </c>
      <c r="AT629" s="60">
        <f t="shared" si="64"/>
        <v>24.96</v>
      </c>
      <c r="AU629" s="60">
        <f t="shared" si="65"/>
        <v>12.92</v>
      </c>
      <c r="AV629" s="60">
        <f t="shared" si="66"/>
        <v>6.31</v>
      </c>
      <c r="AW629" s="60">
        <f t="shared" si="67"/>
        <v>13.28</v>
      </c>
      <c r="AX629" s="60">
        <f t="shared" si="68"/>
        <v>5.29</v>
      </c>
      <c r="AY629" s="60">
        <f t="shared" si="69"/>
        <v>14.52</v>
      </c>
      <c r="AZ629" s="60">
        <f t="shared" si="70"/>
        <v>0</v>
      </c>
      <c r="BA629" s="60">
        <f t="shared" si="71"/>
        <v>0</v>
      </c>
      <c r="BB629" s="60">
        <f t="shared" si="72"/>
        <v>6.66</v>
      </c>
      <c r="BC629" s="60">
        <f t="shared" si="73"/>
        <v>19.989999999999998</v>
      </c>
      <c r="BD629" s="60">
        <f t="shared" si="74"/>
        <v>23.08</v>
      </c>
      <c r="BE629" s="60">
        <f t="shared" si="75"/>
        <v>60.66</v>
      </c>
      <c r="BF629" s="60">
        <f t="shared" si="76"/>
        <v>36.93</v>
      </c>
      <c r="BG629" s="60">
        <f t="shared" si="77"/>
        <v>1.73</v>
      </c>
      <c r="BH629" s="60">
        <f t="shared" si="78"/>
        <v>4.12</v>
      </c>
      <c r="BI629" s="60">
        <f t="shared" si="79"/>
        <v>106.06</v>
      </c>
      <c r="BJ629" s="60">
        <f t="shared" si="80"/>
        <v>10.35</v>
      </c>
      <c r="BK629" s="60">
        <f t="shared" si="81"/>
        <v>11.4</v>
      </c>
      <c r="BL629" s="60">
        <f t="shared" si="82"/>
        <v>9.51</v>
      </c>
      <c r="BM629" s="60">
        <f t="shared" si="83"/>
        <v>0.91</v>
      </c>
      <c r="BN629" s="60">
        <f t="shared" si="84"/>
        <v>0</v>
      </c>
      <c r="BO629" s="60">
        <f t="shared" si="85"/>
        <v>0.21</v>
      </c>
      <c r="BP629" s="60">
        <f t="shared" si="86"/>
        <v>-1.89</v>
      </c>
      <c r="BQ629" s="60">
        <f t="shared" si="87"/>
        <v>9.66</v>
      </c>
      <c r="BR629" s="60">
        <f t="shared" si="88"/>
        <v>120.37</v>
      </c>
      <c r="BS629" s="60">
        <f t="shared" si="89"/>
        <v>2.69</v>
      </c>
      <c r="BT629" s="60">
        <f t="shared" si="90"/>
        <v>0</v>
      </c>
      <c r="BU629" s="60">
        <f t="shared" si="91"/>
        <v>9.56</v>
      </c>
      <c r="BV629" s="60">
        <f t="shared" si="92"/>
        <v>65.36</v>
      </c>
      <c r="BW629" s="60">
        <f t="shared" si="93"/>
        <v>0</v>
      </c>
      <c r="BX629" s="60">
        <f t="shared" si="94"/>
        <v>0</v>
      </c>
      <c r="BY629" s="35">
        <f t="shared" si="95"/>
        <v>3552.78</v>
      </c>
      <c r="BZ629" s="36">
        <v>3552.78</v>
      </c>
      <c r="CA629" s="61">
        <f t="shared" si="96"/>
        <v>0</v>
      </c>
      <c r="CB629" s="62"/>
    </row>
    <row r="630" spans="1:80">
      <c r="A630" s="59" t="str">
        <f t="shared" si="16"/>
        <v>BARRA VELHA</v>
      </c>
      <c r="B630" s="60">
        <f t="shared" si="20"/>
        <v>236.81</v>
      </c>
      <c r="C630" s="60">
        <f t="shared" si="21"/>
        <v>10507.12</v>
      </c>
      <c r="D630" s="60">
        <f t="shared" si="22"/>
        <v>5197.01</v>
      </c>
      <c r="E630" s="60">
        <f t="shared" si="23"/>
        <v>0</v>
      </c>
      <c r="F630" s="60">
        <f t="shared" si="24"/>
        <v>323.05</v>
      </c>
      <c r="G630" s="60">
        <f t="shared" si="25"/>
        <v>0</v>
      </c>
      <c r="H630" s="60">
        <f t="shared" si="26"/>
        <v>1495.03</v>
      </c>
      <c r="I630" s="60">
        <f t="shared" si="27"/>
        <v>1.26</v>
      </c>
      <c r="J630" s="60">
        <f t="shared" si="28"/>
        <v>0</v>
      </c>
      <c r="K630" s="60">
        <f t="shared" si="29"/>
        <v>1628.14</v>
      </c>
      <c r="L630" s="60">
        <f t="shared" si="30"/>
        <v>262.79000000000002</v>
      </c>
      <c r="M630" s="60">
        <f t="shared" si="31"/>
        <v>868.74</v>
      </c>
      <c r="N630" s="60">
        <f t="shared" si="32"/>
        <v>0.45</v>
      </c>
      <c r="O630" s="60">
        <f t="shared" si="33"/>
        <v>1.44</v>
      </c>
      <c r="P630" s="60">
        <f t="shared" si="34"/>
        <v>0.6</v>
      </c>
      <c r="Q630" s="60">
        <f t="shared" si="35"/>
        <v>0</v>
      </c>
      <c r="R630" s="60">
        <f t="shared" si="36"/>
        <v>7.53</v>
      </c>
      <c r="S630" s="60">
        <f t="shared" si="37"/>
        <v>218.43</v>
      </c>
      <c r="T630" s="60">
        <f t="shared" si="38"/>
        <v>3.39</v>
      </c>
      <c r="U630" s="60">
        <f t="shared" si="39"/>
        <v>0.68</v>
      </c>
      <c r="V630" s="60">
        <f t="shared" si="40"/>
        <v>2.38</v>
      </c>
      <c r="W630" s="60">
        <f t="shared" si="41"/>
        <v>972.96</v>
      </c>
      <c r="X630" s="60">
        <f t="shared" si="42"/>
        <v>19.309999999999999</v>
      </c>
      <c r="Y630" s="60">
        <f t="shared" si="43"/>
        <v>4</v>
      </c>
      <c r="Z630" s="60">
        <f t="shared" si="44"/>
        <v>430.59</v>
      </c>
      <c r="AA630" s="60">
        <f t="shared" si="45"/>
        <v>30.67</v>
      </c>
      <c r="AB630" s="60">
        <f t="shared" si="46"/>
        <v>337.81</v>
      </c>
      <c r="AC630" s="60">
        <f t="shared" si="47"/>
        <v>0.1</v>
      </c>
      <c r="AD630" s="60">
        <f t="shared" si="48"/>
        <v>37</v>
      </c>
      <c r="AE630" s="60">
        <f t="shared" si="49"/>
        <v>0.1</v>
      </c>
      <c r="AF630" s="60">
        <f t="shared" si="50"/>
        <v>4.7</v>
      </c>
      <c r="AG630" s="60">
        <f t="shared" si="51"/>
        <v>140.88999999999999</v>
      </c>
      <c r="AH630" s="60">
        <f t="shared" si="52"/>
        <v>81.31</v>
      </c>
      <c r="AI630" s="60">
        <f t="shared" si="53"/>
        <v>9.66</v>
      </c>
      <c r="AJ630" s="60">
        <f t="shared" si="54"/>
        <v>27.11</v>
      </c>
      <c r="AK630" s="60">
        <f t="shared" si="55"/>
        <v>5.47</v>
      </c>
      <c r="AL630" s="60">
        <f t="shared" si="56"/>
        <v>0</v>
      </c>
      <c r="AM630" s="60">
        <f t="shared" si="57"/>
        <v>96.53</v>
      </c>
      <c r="AN630" s="60">
        <f t="shared" si="58"/>
        <v>9.66</v>
      </c>
      <c r="AO630" s="60">
        <f t="shared" si="59"/>
        <v>61</v>
      </c>
      <c r="AP630" s="60">
        <f t="shared" si="60"/>
        <v>0</v>
      </c>
      <c r="AQ630" s="60">
        <f t="shared" si="61"/>
        <v>81.180000000000007</v>
      </c>
      <c r="AR630" s="60">
        <f t="shared" si="62"/>
        <v>504.41</v>
      </c>
      <c r="AS630" s="60">
        <f t="shared" si="63"/>
        <v>338.81</v>
      </c>
      <c r="AT630" s="60">
        <f t="shared" si="64"/>
        <v>152.80000000000001</v>
      </c>
      <c r="AU630" s="60">
        <f t="shared" si="65"/>
        <v>69.22</v>
      </c>
      <c r="AV630" s="60">
        <f t="shared" si="66"/>
        <v>29.61</v>
      </c>
      <c r="AW630" s="60">
        <f t="shared" si="67"/>
        <v>307.04000000000002</v>
      </c>
      <c r="AX630" s="60">
        <f t="shared" si="68"/>
        <v>5.3</v>
      </c>
      <c r="AY630" s="60">
        <f t="shared" si="69"/>
        <v>84.69</v>
      </c>
      <c r="AZ630" s="60">
        <f t="shared" si="70"/>
        <v>26.74</v>
      </c>
      <c r="BA630" s="60">
        <f t="shared" si="71"/>
        <v>0.3</v>
      </c>
      <c r="BB630" s="60">
        <f t="shared" si="72"/>
        <v>0</v>
      </c>
      <c r="BC630" s="60">
        <f t="shared" si="73"/>
        <v>183.45</v>
      </c>
      <c r="BD630" s="60">
        <f t="shared" si="74"/>
        <v>1468.95</v>
      </c>
      <c r="BE630" s="60">
        <f t="shared" si="75"/>
        <v>-0.31</v>
      </c>
      <c r="BF630" s="60">
        <f t="shared" si="76"/>
        <v>325.92</v>
      </c>
      <c r="BG630" s="60">
        <f t="shared" si="77"/>
        <v>9.94</v>
      </c>
      <c r="BH630" s="60">
        <f t="shared" si="78"/>
        <v>20.05</v>
      </c>
      <c r="BI630" s="60">
        <f t="shared" si="79"/>
        <v>658.08</v>
      </c>
      <c r="BJ630" s="60">
        <f t="shared" si="80"/>
        <v>63.61</v>
      </c>
      <c r="BK630" s="60">
        <f t="shared" si="81"/>
        <v>71.87</v>
      </c>
      <c r="BL630" s="60">
        <f t="shared" si="82"/>
        <v>7.74</v>
      </c>
      <c r="BM630" s="60">
        <f t="shared" si="83"/>
        <v>1.5</v>
      </c>
      <c r="BN630" s="60">
        <f t="shared" si="84"/>
        <v>0</v>
      </c>
      <c r="BO630" s="60">
        <f t="shared" si="85"/>
        <v>0</v>
      </c>
      <c r="BP630" s="60">
        <f t="shared" si="86"/>
        <v>1.94</v>
      </c>
      <c r="BQ630" s="60">
        <f t="shared" si="87"/>
        <v>0</v>
      </c>
      <c r="BR630" s="60">
        <f t="shared" si="88"/>
        <v>0</v>
      </c>
      <c r="BS630" s="60">
        <f t="shared" si="89"/>
        <v>-2.69</v>
      </c>
      <c r="BT630" s="60">
        <f t="shared" si="90"/>
        <v>0</v>
      </c>
      <c r="BU630" s="60">
        <f t="shared" si="91"/>
        <v>0</v>
      </c>
      <c r="BV630" s="60">
        <f t="shared" si="92"/>
        <v>10.5</v>
      </c>
      <c r="BW630" s="60">
        <f t="shared" si="93"/>
        <v>35.630000000000003</v>
      </c>
      <c r="BX630" s="60">
        <f t="shared" si="94"/>
        <v>0</v>
      </c>
      <c r="BY630" s="35">
        <f t="shared" si="95"/>
        <v>27480</v>
      </c>
      <c r="BZ630" s="36">
        <v>27480</v>
      </c>
      <c r="CA630" s="61">
        <f t="shared" si="96"/>
        <v>0</v>
      </c>
      <c r="CB630" s="62"/>
    </row>
    <row r="631" spans="1:80">
      <c r="A631" s="59" t="str">
        <f t="shared" si="16"/>
        <v>BELA VISTA DO TOLDO</v>
      </c>
      <c r="B631" s="60">
        <f t="shared" si="20"/>
        <v>204.94</v>
      </c>
      <c r="C631" s="60">
        <f t="shared" si="21"/>
        <v>3362.14</v>
      </c>
      <c r="D631" s="60">
        <f t="shared" si="22"/>
        <v>1837.24</v>
      </c>
      <c r="E631" s="60">
        <f t="shared" si="23"/>
        <v>0.53</v>
      </c>
      <c r="F631" s="60">
        <f t="shared" si="24"/>
        <v>-0.56000000000000005</v>
      </c>
      <c r="G631" s="60">
        <f t="shared" si="25"/>
        <v>0</v>
      </c>
      <c r="H631" s="60">
        <f t="shared" si="26"/>
        <v>24.57</v>
      </c>
      <c r="I631" s="60">
        <f t="shared" si="27"/>
        <v>0</v>
      </c>
      <c r="J631" s="60">
        <f t="shared" si="28"/>
        <v>57.89</v>
      </c>
      <c r="K631" s="60">
        <f t="shared" si="29"/>
        <v>-0.26</v>
      </c>
      <c r="L631" s="60">
        <f t="shared" si="30"/>
        <v>82.46</v>
      </c>
      <c r="M631" s="60">
        <f t="shared" si="31"/>
        <v>272.61</v>
      </c>
      <c r="N631" s="60">
        <f t="shared" si="32"/>
        <v>0.28999999999999998</v>
      </c>
      <c r="O631" s="60">
        <f t="shared" si="33"/>
        <v>93.59</v>
      </c>
      <c r="P631" s="60">
        <f t="shared" si="34"/>
        <v>30.3</v>
      </c>
      <c r="Q631" s="60">
        <f t="shared" si="35"/>
        <v>343.39</v>
      </c>
      <c r="R631" s="60">
        <f t="shared" si="36"/>
        <v>0.67</v>
      </c>
      <c r="S631" s="60">
        <f t="shared" si="37"/>
        <v>142.94999999999999</v>
      </c>
      <c r="T631" s="60">
        <f t="shared" si="38"/>
        <v>2.17</v>
      </c>
      <c r="U631" s="60">
        <f t="shared" si="39"/>
        <v>0.4</v>
      </c>
      <c r="V631" s="60">
        <f t="shared" si="40"/>
        <v>1.54</v>
      </c>
      <c r="W631" s="60">
        <f t="shared" si="41"/>
        <v>305.32</v>
      </c>
      <c r="X631" s="60">
        <f t="shared" si="42"/>
        <v>6.06</v>
      </c>
      <c r="Y631" s="60">
        <f t="shared" si="43"/>
        <v>23.22</v>
      </c>
      <c r="Z631" s="60">
        <f t="shared" si="44"/>
        <v>201.93</v>
      </c>
      <c r="AA631" s="60">
        <f t="shared" si="45"/>
        <v>15.15</v>
      </c>
      <c r="AB631" s="60">
        <f t="shared" si="46"/>
        <v>1.8</v>
      </c>
      <c r="AC631" s="60">
        <f t="shared" si="47"/>
        <v>0</v>
      </c>
      <c r="AD631" s="60">
        <f t="shared" si="48"/>
        <v>11.61</v>
      </c>
      <c r="AE631" s="60">
        <f t="shared" si="49"/>
        <v>2.2200000000000002</v>
      </c>
      <c r="AF631" s="60">
        <f t="shared" si="50"/>
        <v>0</v>
      </c>
      <c r="AG631" s="60">
        <f t="shared" si="51"/>
        <v>90.87</v>
      </c>
      <c r="AH631" s="60">
        <f t="shared" si="52"/>
        <v>59.57</v>
      </c>
      <c r="AI631" s="60">
        <f t="shared" si="53"/>
        <v>3.03</v>
      </c>
      <c r="AJ631" s="60">
        <f t="shared" si="54"/>
        <v>48.47</v>
      </c>
      <c r="AK631" s="60">
        <f t="shared" si="55"/>
        <v>1.72</v>
      </c>
      <c r="AL631" s="60">
        <f t="shared" si="56"/>
        <v>23.22</v>
      </c>
      <c r="AM631" s="60">
        <f t="shared" si="57"/>
        <v>30.29</v>
      </c>
      <c r="AN631" s="60">
        <f t="shared" si="58"/>
        <v>3.03</v>
      </c>
      <c r="AO631" s="60">
        <f t="shared" si="59"/>
        <v>34.33</v>
      </c>
      <c r="AP631" s="60">
        <f t="shared" si="60"/>
        <v>10.1</v>
      </c>
      <c r="AQ631" s="60">
        <f t="shared" si="61"/>
        <v>50.48</v>
      </c>
      <c r="AR631" s="60">
        <f t="shared" si="62"/>
        <v>191.01</v>
      </c>
      <c r="AS631" s="60">
        <f t="shared" si="63"/>
        <v>325.77</v>
      </c>
      <c r="AT631" s="60">
        <f t="shared" si="64"/>
        <v>80.77</v>
      </c>
      <c r="AU631" s="60">
        <f t="shared" si="65"/>
        <v>42.41</v>
      </c>
      <c r="AV631" s="60">
        <f t="shared" si="66"/>
        <v>18.18</v>
      </c>
      <c r="AW631" s="60">
        <f t="shared" si="67"/>
        <v>100.96</v>
      </c>
      <c r="AX631" s="60">
        <f t="shared" si="68"/>
        <v>29.61</v>
      </c>
      <c r="AY631" s="60">
        <f t="shared" si="69"/>
        <v>72.7</v>
      </c>
      <c r="AZ631" s="60">
        <f t="shared" si="70"/>
        <v>8.39</v>
      </c>
      <c r="BA631" s="60">
        <f t="shared" si="71"/>
        <v>2.02</v>
      </c>
      <c r="BB631" s="60">
        <f t="shared" si="72"/>
        <v>6.59</v>
      </c>
      <c r="BC631" s="60">
        <f t="shared" si="73"/>
        <v>57.57</v>
      </c>
      <c r="BD631" s="60">
        <f t="shared" si="74"/>
        <v>610.80999999999995</v>
      </c>
      <c r="BE631" s="60">
        <f t="shared" si="75"/>
        <v>31.16</v>
      </c>
      <c r="BF631" s="60">
        <f t="shared" si="76"/>
        <v>114.49</v>
      </c>
      <c r="BG631" s="60">
        <f t="shared" si="77"/>
        <v>4.9800000000000004</v>
      </c>
      <c r="BH631" s="60">
        <f t="shared" si="78"/>
        <v>13.33</v>
      </c>
      <c r="BI631" s="60">
        <f t="shared" si="79"/>
        <v>371.71</v>
      </c>
      <c r="BJ631" s="60">
        <f t="shared" si="80"/>
        <v>35.979999999999997</v>
      </c>
      <c r="BK631" s="60">
        <f t="shared" si="81"/>
        <v>40.61</v>
      </c>
      <c r="BL631" s="60">
        <f t="shared" si="82"/>
        <v>28.38</v>
      </c>
      <c r="BM631" s="60">
        <f t="shared" si="83"/>
        <v>2.62</v>
      </c>
      <c r="BN631" s="60">
        <f t="shared" si="84"/>
        <v>1.7</v>
      </c>
      <c r="BO631" s="60">
        <f t="shared" si="85"/>
        <v>0</v>
      </c>
      <c r="BP631" s="60">
        <f t="shared" si="86"/>
        <v>0</v>
      </c>
      <c r="BQ631" s="60">
        <f t="shared" si="87"/>
        <v>27.81</v>
      </c>
      <c r="BR631" s="60">
        <f t="shared" si="88"/>
        <v>0</v>
      </c>
      <c r="BS631" s="60">
        <f t="shared" si="89"/>
        <v>0</v>
      </c>
      <c r="BT631" s="60">
        <f t="shared" si="90"/>
        <v>48.89</v>
      </c>
      <c r="BU631" s="60">
        <f t="shared" si="91"/>
        <v>27.53</v>
      </c>
      <c r="BV631" s="60">
        <f t="shared" si="92"/>
        <v>44.24</v>
      </c>
      <c r="BW631" s="60">
        <f t="shared" si="93"/>
        <v>11.17</v>
      </c>
      <c r="BX631" s="60">
        <f t="shared" si="94"/>
        <v>-6.91</v>
      </c>
      <c r="BY631" s="35">
        <f t="shared" si="95"/>
        <v>9723.7599999999984</v>
      </c>
      <c r="BZ631" s="36">
        <v>9723.7599999999984</v>
      </c>
      <c r="CA631" s="61">
        <f t="shared" si="96"/>
        <v>0</v>
      </c>
      <c r="CB631" s="62"/>
    </row>
    <row r="632" spans="1:80">
      <c r="A632" s="59" t="str">
        <f t="shared" si="16"/>
        <v>BELMONTE</v>
      </c>
      <c r="B632" s="60">
        <f t="shared" si="20"/>
        <v>51.74</v>
      </c>
      <c r="C632" s="60">
        <f t="shared" si="21"/>
        <v>1465.92</v>
      </c>
      <c r="D632" s="60">
        <f t="shared" si="22"/>
        <v>833.99</v>
      </c>
      <c r="E632" s="60">
        <f t="shared" si="23"/>
        <v>0</v>
      </c>
      <c r="F632" s="60">
        <f t="shared" si="24"/>
        <v>56.65</v>
      </c>
      <c r="G632" s="60">
        <f t="shared" si="25"/>
        <v>0</v>
      </c>
      <c r="H632" s="60">
        <f t="shared" si="26"/>
        <v>0</v>
      </c>
      <c r="I632" s="60">
        <f t="shared" si="27"/>
        <v>153.66999999999999</v>
      </c>
      <c r="J632" s="60">
        <f t="shared" si="28"/>
        <v>-0.53</v>
      </c>
      <c r="K632" s="60">
        <f t="shared" si="29"/>
        <v>242.35</v>
      </c>
      <c r="L632" s="60">
        <f t="shared" si="30"/>
        <v>37.43</v>
      </c>
      <c r="M632" s="60">
        <f t="shared" si="31"/>
        <v>123.75</v>
      </c>
      <c r="N632" s="60">
        <f t="shared" si="32"/>
        <v>0.13</v>
      </c>
      <c r="O632" s="60">
        <f t="shared" si="33"/>
        <v>42.49</v>
      </c>
      <c r="P632" s="60">
        <f t="shared" si="34"/>
        <v>0.3</v>
      </c>
      <c r="Q632" s="60">
        <f t="shared" si="35"/>
        <v>155.88</v>
      </c>
      <c r="R632" s="60">
        <f t="shared" si="36"/>
        <v>3.19</v>
      </c>
      <c r="S632" s="60">
        <f t="shared" si="37"/>
        <v>119.16</v>
      </c>
      <c r="T632" s="60">
        <f t="shared" si="38"/>
        <v>1.44</v>
      </c>
      <c r="U632" s="60">
        <f t="shared" si="39"/>
        <v>0.21</v>
      </c>
      <c r="V632" s="60">
        <f t="shared" si="40"/>
        <v>0.7</v>
      </c>
      <c r="W632" s="60">
        <f t="shared" si="41"/>
        <v>138.6</v>
      </c>
      <c r="X632" s="60">
        <f t="shared" si="42"/>
        <v>2.75</v>
      </c>
      <c r="Y632" s="60">
        <f t="shared" si="43"/>
        <v>10.54</v>
      </c>
      <c r="Z632" s="60">
        <f t="shared" si="44"/>
        <v>81.36</v>
      </c>
      <c r="AA632" s="60">
        <f t="shared" si="45"/>
        <v>6.87</v>
      </c>
      <c r="AB632" s="60">
        <f t="shared" si="46"/>
        <v>28.49</v>
      </c>
      <c r="AC632" s="60">
        <f t="shared" si="47"/>
        <v>5.15</v>
      </c>
      <c r="AD632" s="60">
        <f t="shared" si="48"/>
        <v>5.27</v>
      </c>
      <c r="AE632" s="60">
        <f t="shared" si="49"/>
        <v>1.01</v>
      </c>
      <c r="AF632" s="60">
        <f t="shared" si="50"/>
        <v>2.5499999999999998</v>
      </c>
      <c r="AG632" s="60">
        <f t="shared" si="51"/>
        <v>41.25</v>
      </c>
      <c r="AH632" s="60">
        <f t="shared" si="52"/>
        <v>14.62</v>
      </c>
      <c r="AI632" s="60">
        <f t="shared" si="53"/>
        <v>1.38</v>
      </c>
      <c r="AJ632" s="60">
        <f t="shared" si="54"/>
        <v>22</v>
      </c>
      <c r="AK632" s="60">
        <f t="shared" si="55"/>
        <v>0.78</v>
      </c>
      <c r="AL632" s="60">
        <f t="shared" si="56"/>
        <v>10.54</v>
      </c>
      <c r="AM632" s="60">
        <f t="shared" si="57"/>
        <v>13.75</v>
      </c>
      <c r="AN632" s="60">
        <f t="shared" si="58"/>
        <v>0</v>
      </c>
      <c r="AO632" s="60">
        <f t="shared" si="59"/>
        <v>15.58</v>
      </c>
      <c r="AP632" s="60">
        <f t="shared" si="60"/>
        <v>4.58</v>
      </c>
      <c r="AQ632" s="60">
        <f t="shared" si="61"/>
        <v>22.92</v>
      </c>
      <c r="AR632" s="60">
        <f t="shared" si="62"/>
        <v>62.91</v>
      </c>
      <c r="AS632" s="60">
        <f t="shared" si="63"/>
        <v>147.88</v>
      </c>
      <c r="AT632" s="60">
        <f t="shared" si="64"/>
        <v>36.67</v>
      </c>
      <c r="AU632" s="60">
        <f t="shared" si="65"/>
        <v>19.25</v>
      </c>
      <c r="AV632" s="60">
        <f t="shared" si="66"/>
        <v>8.25</v>
      </c>
      <c r="AW632" s="60">
        <f t="shared" si="67"/>
        <v>45.83</v>
      </c>
      <c r="AX632" s="60">
        <f t="shared" si="68"/>
        <v>13.44</v>
      </c>
      <c r="AY632" s="60">
        <f t="shared" si="69"/>
        <v>33</v>
      </c>
      <c r="AZ632" s="60">
        <f t="shared" si="70"/>
        <v>3.81</v>
      </c>
      <c r="BA632" s="60">
        <f t="shared" si="71"/>
        <v>0.92</v>
      </c>
      <c r="BB632" s="60">
        <f t="shared" si="72"/>
        <v>8.7100000000000009</v>
      </c>
      <c r="BC632" s="60">
        <f t="shared" si="73"/>
        <v>26.13</v>
      </c>
      <c r="BD632" s="60">
        <f t="shared" si="74"/>
        <v>277.27</v>
      </c>
      <c r="BE632" s="60">
        <f t="shared" si="75"/>
        <v>79.3</v>
      </c>
      <c r="BF632" s="60">
        <f t="shared" si="76"/>
        <v>-0.04</v>
      </c>
      <c r="BG632" s="60">
        <f t="shared" si="77"/>
        <v>0</v>
      </c>
      <c r="BH632" s="60">
        <f t="shared" si="78"/>
        <v>4.47</v>
      </c>
      <c r="BI632" s="60">
        <f t="shared" si="79"/>
        <v>143.18</v>
      </c>
      <c r="BJ632" s="60">
        <f t="shared" si="80"/>
        <v>16.329999999999998</v>
      </c>
      <c r="BK632" s="60">
        <f t="shared" si="81"/>
        <v>18.440000000000001</v>
      </c>
      <c r="BL632" s="60">
        <f t="shared" si="82"/>
        <v>12.53</v>
      </c>
      <c r="BM632" s="60">
        <f t="shared" si="83"/>
        <v>0.95</v>
      </c>
      <c r="BN632" s="60">
        <f t="shared" si="84"/>
        <v>0</v>
      </c>
      <c r="BO632" s="60">
        <f t="shared" si="85"/>
        <v>0</v>
      </c>
      <c r="BP632" s="60">
        <f t="shared" si="86"/>
        <v>2.9</v>
      </c>
      <c r="BQ632" s="60">
        <f t="shared" si="87"/>
        <v>0.55000000000000004</v>
      </c>
      <c r="BR632" s="60">
        <f t="shared" si="88"/>
        <v>157.35</v>
      </c>
      <c r="BS632" s="60">
        <f t="shared" si="89"/>
        <v>0</v>
      </c>
      <c r="BT632" s="60">
        <f t="shared" si="90"/>
        <v>0</v>
      </c>
      <c r="BU632" s="60">
        <f t="shared" si="91"/>
        <v>-0.17</v>
      </c>
      <c r="BV632" s="60">
        <f t="shared" si="92"/>
        <v>0.75</v>
      </c>
      <c r="BW632" s="60">
        <f t="shared" si="93"/>
        <v>0</v>
      </c>
      <c r="BX632" s="60">
        <f t="shared" si="94"/>
        <v>-7.32</v>
      </c>
      <c r="BY632" s="35">
        <f t="shared" si="95"/>
        <v>4831.7500000000009</v>
      </c>
      <c r="BZ632" s="36">
        <v>4831.7500000000009</v>
      </c>
      <c r="CA632" s="61">
        <f t="shared" si="96"/>
        <v>0</v>
      </c>
      <c r="CB632" s="62"/>
    </row>
    <row r="633" spans="1:80">
      <c r="A633" s="59" t="str">
        <f t="shared" si="16"/>
        <v>BENEDITO NOVO</v>
      </c>
      <c r="B633" s="60">
        <f t="shared" si="20"/>
        <v>342.95</v>
      </c>
      <c r="C633" s="60">
        <f t="shared" si="21"/>
        <v>5626.12</v>
      </c>
      <c r="D633" s="60">
        <f t="shared" si="22"/>
        <v>3074.4</v>
      </c>
      <c r="E633" s="60">
        <f t="shared" si="23"/>
        <v>0</v>
      </c>
      <c r="F633" s="60">
        <f t="shared" si="24"/>
        <v>1429.09</v>
      </c>
      <c r="G633" s="60">
        <f t="shared" si="25"/>
        <v>1275.1099999999999</v>
      </c>
      <c r="H633" s="60">
        <f t="shared" si="26"/>
        <v>1507.05</v>
      </c>
      <c r="I633" s="60">
        <f t="shared" si="27"/>
        <v>0</v>
      </c>
      <c r="J633" s="60">
        <f t="shared" si="28"/>
        <v>0</v>
      </c>
      <c r="K633" s="60">
        <f t="shared" si="29"/>
        <v>893.41</v>
      </c>
      <c r="L633" s="60">
        <f t="shared" si="30"/>
        <v>137.99</v>
      </c>
      <c r="M633" s="60">
        <f t="shared" si="31"/>
        <v>456.18</v>
      </c>
      <c r="N633" s="60">
        <f t="shared" si="32"/>
        <v>0.91</v>
      </c>
      <c r="O633" s="60">
        <f t="shared" si="33"/>
        <v>156.62</v>
      </c>
      <c r="P633" s="60">
        <f t="shared" si="34"/>
        <v>50.7</v>
      </c>
      <c r="Q633" s="60">
        <f t="shared" si="35"/>
        <v>285.13</v>
      </c>
      <c r="R633" s="60">
        <f t="shared" si="36"/>
        <v>15.14</v>
      </c>
      <c r="S633" s="60">
        <f t="shared" si="37"/>
        <v>439.27</v>
      </c>
      <c r="T633" s="60">
        <f t="shared" si="38"/>
        <v>6.73</v>
      </c>
      <c r="U633" s="60">
        <f t="shared" si="39"/>
        <v>1.18</v>
      </c>
      <c r="V633" s="60">
        <f t="shared" si="40"/>
        <v>2.76</v>
      </c>
      <c r="W633" s="60">
        <f t="shared" si="41"/>
        <v>510.91</v>
      </c>
      <c r="X633" s="60">
        <f t="shared" si="42"/>
        <v>10.14</v>
      </c>
      <c r="Y633" s="60">
        <f t="shared" si="43"/>
        <v>38.86</v>
      </c>
      <c r="Z633" s="60">
        <f t="shared" si="44"/>
        <v>163.9</v>
      </c>
      <c r="AA633" s="60">
        <f t="shared" si="45"/>
        <v>0</v>
      </c>
      <c r="AB633" s="60">
        <f t="shared" si="46"/>
        <v>281.01</v>
      </c>
      <c r="AC633" s="60">
        <f t="shared" si="47"/>
        <v>0</v>
      </c>
      <c r="AD633" s="60">
        <f t="shared" si="48"/>
        <v>11.22</v>
      </c>
      <c r="AE633" s="60">
        <f t="shared" si="49"/>
        <v>0</v>
      </c>
      <c r="AF633" s="60">
        <f t="shared" si="50"/>
        <v>10.14</v>
      </c>
      <c r="AG633" s="60">
        <f t="shared" si="51"/>
        <v>142.06</v>
      </c>
      <c r="AH633" s="60">
        <f t="shared" si="52"/>
        <v>69.69</v>
      </c>
      <c r="AI633" s="60">
        <f t="shared" si="53"/>
        <v>5.07</v>
      </c>
      <c r="AJ633" s="60">
        <f t="shared" si="54"/>
        <v>35</v>
      </c>
      <c r="AK633" s="60">
        <f t="shared" si="55"/>
        <v>2.87</v>
      </c>
      <c r="AL633" s="60">
        <f t="shared" si="56"/>
        <v>28.87</v>
      </c>
      <c r="AM633" s="60">
        <f t="shared" si="57"/>
        <v>50.69</v>
      </c>
      <c r="AN633" s="60">
        <f t="shared" si="58"/>
        <v>5.07</v>
      </c>
      <c r="AO633" s="60">
        <f t="shared" si="59"/>
        <v>27.42</v>
      </c>
      <c r="AP633" s="60">
        <f t="shared" si="60"/>
        <v>0</v>
      </c>
      <c r="AQ633" s="60">
        <f t="shared" si="61"/>
        <v>77.180000000000007</v>
      </c>
      <c r="AR633" s="60">
        <f t="shared" si="62"/>
        <v>319.64</v>
      </c>
      <c r="AS633" s="60">
        <f t="shared" si="63"/>
        <v>245.12</v>
      </c>
      <c r="AT633" s="60">
        <f t="shared" si="64"/>
        <v>126.36</v>
      </c>
      <c r="AU633" s="60">
        <f t="shared" si="65"/>
        <v>50.97</v>
      </c>
      <c r="AV633" s="60">
        <f t="shared" si="66"/>
        <v>0</v>
      </c>
      <c r="AW633" s="60">
        <f t="shared" si="67"/>
        <v>126.24</v>
      </c>
      <c r="AX633" s="60">
        <f t="shared" si="68"/>
        <v>49.55</v>
      </c>
      <c r="AY633" s="60">
        <f t="shared" si="69"/>
        <v>91.64</v>
      </c>
      <c r="AZ633" s="60">
        <f t="shared" si="70"/>
        <v>14.04</v>
      </c>
      <c r="BA633" s="60">
        <f t="shared" si="71"/>
        <v>0</v>
      </c>
      <c r="BB633" s="60">
        <f t="shared" si="72"/>
        <v>32.1</v>
      </c>
      <c r="BC633" s="60">
        <f t="shared" si="73"/>
        <v>96.33</v>
      </c>
      <c r="BD633" s="60">
        <f t="shared" si="74"/>
        <v>1022.12</v>
      </c>
      <c r="BE633" s="60">
        <f t="shared" si="75"/>
        <v>39.96</v>
      </c>
      <c r="BF633" s="60">
        <f t="shared" si="76"/>
        <v>191.59</v>
      </c>
      <c r="BG633" s="60">
        <f t="shared" si="77"/>
        <v>8.33</v>
      </c>
      <c r="BH633" s="60">
        <f t="shared" si="78"/>
        <v>13.8</v>
      </c>
      <c r="BI633" s="60">
        <f t="shared" si="79"/>
        <v>622.02</v>
      </c>
      <c r="BJ633" s="60">
        <f t="shared" si="80"/>
        <v>0</v>
      </c>
      <c r="BK633" s="60">
        <f t="shared" si="81"/>
        <v>51.86</v>
      </c>
      <c r="BL633" s="60">
        <f t="shared" si="82"/>
        <v>10.91</v>
      </c>
      <c r="BM633" s="60">
        <f t="shared" si="83"/>
        <v>0.88</v>
      </c>
      <c r="BN633" s="60">
        <f t="shared" si="84"/>
        <v>2.84</v>
      </c>
      <c r="BO633" s="60">
        <f t="shared" si="85"/>
        <v>0.1</v>
      </c>
      <c r="BP633" s="60">
        <f t="shared" si="86"/>
        <v>4.88</v>
      </c>
      <c r="BQ633" s="60">
        <f t="shared" si="87"/>
        <v>-0.55000000000000004</v>
      </c>
      <c r="BR633" s="60">
        <f t="shared" si="88"/>
        <v>580.05999999999995</v>
      </c>
      <c r="BS633" s="60">
        <f t="shared" si="89"/>
        <v>0</v>
      </c>
      <c r="BT633" s="60">
        <f t="shared" si="90"/>
        <v>81.819999999999993</v>
      </c>
      <c r="BU633" s="60">
        <f t="shared" si="91"/>
        <v>0</v>
      </c>
      <c r="BV633" s="60">
        <f t="shared" si="92"/>
        <v>74.98</v>
      </c>
      <c r="BW633" s="60">
        <f t="shared" si="93"/>
        <v>-0.7</v>
      </c>
      <c r="BX633" s="60">
        <f t="shared" si="94"/>
        <v>0</v>
      </c>
      <c r="BY633" s="35">
        <f t="shared" si="95"/>
        <v>21027.729999999996</v>
      </c>
      <c r="BZ633" s="36">
        <v>21027.729999999996</v>
      </c>
      <c r="CA633" s="61">
        <f t="shared" si="96"/>
        <v>0</v>
      </c>
      <c r="CB633" s="62"/>
    </row>
    <row r="634" spans="1:80">
      <c r="A634" s="59" t="str">
        <f t="shared" si="16"/>
        <v>BIGUACU</v>
      </c>
      <c r="B634" s="60">
        <f t="shared" si="20"/>
        <v>1866.81</v>
      </c>
      <c r="C634" s="60">
        <f t="shared" si="21"/>
        <v>30625.66</v>
      </c>
      <c r="D634" s="60">
        <f t="shared" si="22"/>
        <v>16735.419999999998</v>
      </c>
      <c r="E634" s="60">
        <f t="shared" si="23"/>
        <v>0</v>
      </c>
      <c r="F634" s="60">
        <f t="shared" si="24"/>
        <v>7779.24</v>
      </c>
      <c r="G634" s="60">
        <f t="shared" si="25"/>
        <v>12296.37</v>
      </c>
      <c r="H634" s="60">
        <f t="shared" si="26"/>
        <v>9199.89</v>
      </c>
      <c r="I634" s="60">
        <f t="shared" si="27"/>
        <v>17992.16</v>
      </c>
      <c r="J634" s="60">
        <f t="shared" si="28"/>
        <v>69.819999999999993</v>
      </c>
      <c r="K634" s="60">
        <f t="shared" si="29"/>
        <v>7407.26</v>
      </c>
      <c r="L634" s="60">
        <f t="shared" si="30"/>
        <v>751.16</v>
      </c>
      <c r="M634" s="60">
        <f t="shared" si="31"/>
        <v>0</v>
      </c>
      <c r="N634" s="60">
        <f t="shared" si="32"/>
        <v>4.9800000000000004</v>
      </c>
      <c r="O634" s="60">
        <f t="shared" si="33"/>
        <v>852.55</v>
      </c>
      <c r="P634" s="60">
        <f t="shared" si="34"/>
        <v>3</v>
      </c>
      <c r="Q634" s="60">
        <f t="shared" si="35"/>
        <v>3127.9</v>
      </c>
      <c r="R634" s="60">
        <f t="shared" si="36"/>
        <v>60.31</v>
      </c>
      <c r="S634" s="60">
        <f t="shared" si="37"/>
        <v>1733.38</v>
      </c>
      <c r="T634" s="60">
        <f t="shared" si="38"/>
        <v>36.65</v>
      </c>
      <c r="U634" s="60">
        <f t="shared" si="39"/>
        <v>6.41</v>
      </c>
      <c r="V634" s="60">
        <f t="shared" si="40"/>
        <v>25.9</v>
      </c>
      <c r="W634" s="60">
        <f t="shared" si="41"/>
        <v>2781.14</v>
      </c>
      <c r="X634" s="60">
        <f t="shared" si="42"/>
        <v>55.2</v>
      </c>
      <c r="Y634" s="60">
        <f t="shared" si="43"/>
        <v>12.7</v>
      </c>
      <c r="Z634" s="60">
        <f t="shared" si="44"/>
        <v>1138.78</v>
      </c>
      <c r="AA634" s="60">
        <f t="shared" si="45"/>
        <v>137.96</v>
      </c>
      <c r="AB634" s="60">
        <f t="shared" si="46"/>
        <v>1041.01</v>
      </c>
      <c r="AC634" s="60">
        <f t="shared" si="47"/>
        <v>3.5</v>
      </c>
      <c r="AD634" s="60">
        <f t="shared" si="48"/>
        <v>105.76</v>
      </c>
      <c r="AE634" s="60">
        <f t="shared" si="49"/>
        <v>20.22</v>
      </c>
      <c r="AF634" s="60">
        <f t="shared" si="50"/>
        <v>6.9</v>
      </c>
      <c r="AG634" s="60">
        <f t="shared" si="51"/>
        <v>675.93</v>
      </c>
      <c r="AH634" s="60">
        <f t="shared" si="52"/>
        <v>231.6</v>
      </c>
      <c r="AI634" s="60">
        <f t="shared" si="53"/>
        <v>5.5</v>
      </c>
      <c r="AJ634" s="60">
        <f t="shared" si="54"/>
        <v>116.99</v>
      </c>
      <c r="AK634" s="60">
        <f t="shared" si="55"/>
        <v>1.2</v>
      </c>
      <c r="AL634" s="60">
        <f t="shared" si="56"/>
        <v>211.53</v>
      </c>
      <c r="AM634" s="60">
        <f t="shared" si="57"/>
        <v>275.91000000000003</v>
      </c>
      <c r="AN634" s="60">
        <f t="shared" si="58"/>
        <v>27.6</v>
      </c>
      <c r="AO634" s="60">
        <f t="shared" si="59"/>
        <v>312.7</v>
      </c>
      <c r="AP634" s="60">
        <f t="shared" si="60"/>
        <v>55.59</v>
      </c>
      <c r="AQ634" s="60">
        <f t="shared" si="61"/>
        <v>84.21</v>
      </c>
      <c r="AR634" s="60">
        <f t="shared" si="62"/>
        <v>1430.86</v>
      </c>
      <c r="AS634" s="60">
        <f t="shared" si="63"/>
        <v>2967.45</v>
      </c>
      <c r="AT634" s="60">
        <f t="shared" si="64"/>
        <v>735.75</v>
      </c>
      <c r="AU634" s="60">
        <f t="shared" si="65"/>
        <v>10.1</v>
      </c>
      <c r="AV634" s="60">
        <f t="shared" si="66"/>
        <v>49.59</v>
      </c>
      <c r="AW634" s="60">
        <f t="shared" si="67"/>
        <v>919.68</v>
      </c>
      <c r="AX634" s="60">
        <f t="shared" si="68"/>
        <v>49.71</v>
      </c>
      <c r="AY634" s="60">
        <f t="shared" si="69"/>
        <v>662.18</v>
      </c>
      <c r="AZ634" s="60">
        <f t="shared" si="70"/>
        <v>76.45</v>
      </c>
      <c r="BA634" s="60">
        <f t="shared" si="71"/>
        <v>18.420000000000002</v>
      </c>
      <c r="BB634" s="60">
        <f t="shared" si="72"/>
        <v>18.399999999999999</v>
      </c>
      <c r="BC634" s="60">
        <f t="shared" si="73"/>
        <v>524.36</v>
      </c>
      <c r="BD634" s="60">
        <f t="shared" si="74"/>
        <v>5563.9</v>
      </c>
      <c r="BE634" s="60">
        <f t="shared" si="75"/>
        <v>1591.28</v>
      </c>
      <c r="BF634" s="60">
        <f t="shared" si="76"/>
        <v>1042.93</v>
      </c>
      <c r="BG634" s="60">
        <f t="shared" si="77"/>
        <v>45.35</v>
      </c>
      <c r="BH634" s="60">
        <f t="shared" si="78"/>
        <v>121.41</v>
      </c>
      <c r="BI634" s="60">
        <f t="shared" si="79"/>
        <v>3385.93</v>
      </c>
      <c r="BJ634" s="60">
        <f t="shared" si="80"/>
        <v>327.76</v>
      </c>
      <c r="BK634" s="60">
        <f t="shared" si="81"/>
        <v>369.93</v>
      </c>
      <c r="BL634" s="60">
        <f t="shared" si="82"/>
        <v>258.52999999999997</v>
      </c>
      <c r="BM634" s="60">
        <f t="shared" si="83"/>
        <v>23.89</v>
      </c>
      <c r="BN634" s="60">
        <f t="shared" si="84"/>
        <v>15.46</v>
      </c>
      <c r="BO634" s="60">
        <f t="shared" si="85"/>
        <v>0.21</v>
      </c>
      <c r="BP634" s="60">
        <f t="shared" si="86"/>
        <v>3.88</v>
      </c>
      <c r="BQ634" s="60">
        <f t="shared" si="87"/>
        <v>390.95</v>
      </c>
      <c r="BR634" s="60">
        <f t="shared" si="88"/>
        <v>8048.95</v>
      </c>
      <c r="BS634" s="60">
        <f t="shared" si="89"/>
        <v>6301.61</v>
      </c>
      <c r="BT634" s="60">
        <f t="shared" si="90"/>
        <v>0</v>
      </c>
      <c r="BU634" s="60">
        <f t="shared" si="91"/>
        <v>4.9400000000000004</v>
      </c>
      <c r="BV634" s="60">
        <f t="shared" si="92"/>
        <v>29.25</v>
      </c>
      <c r="BW634" s="60">
        <f t="shared" si="93"/>
        <v>7.68</v>
      </c>
      <c r="BX634" s="60">
        <f t="shared" si="94"/>
        <v>0</v>
      </c>
      <c r="BY634" s="35">
        <f t="shared" si="95"/>
        <v>152873.58999999997</v>
      </c>
      <c r="BZ634" s="36">
        <v>152873.58999999997</v>
      </c>
      <c r="CA634" s="61">
        <f t="shared" si="96"/>
        <v>0</v>
      </c>
      <c r="CB634" s="62"/>
    </row>
    <row r="635" spans="1:80">
      <c r="A635" s="59" t="str">
        <f t="shared" si="16"/>
        <v>BLUMENAU</v>
      </c>
      <c r="B635" s="60">
        <f t="shared" si="20"/>
        <v>10991.68</v>
      </c>
      <c r="C635" s="60">
        <f t="shared" si="21"/>
        <v>162967.62</v>
      </c>
      <c r="D635" s="60">
        <f t="shared" si="22"/>
        <v>88911.55</v>
      </c>
      <c r="E635" s="60">
        <f t="shared" si="23"/>
        <v>0</v>
      </c>
      <c r="F635" s="60">
        <f t="shared" si="24"/>
        <v>43710.49</v>
      </c>
      <c r="G635" s="60">
        <f t="shared" si="25"/>
        <v>37388.94</v>
      </c>
      <c r="H635" s="60">
        <f t="shared" si="26"/>
        <v>43219.65</v>
      </c>
      <c r="I635" s="60">
        <f t="shared" si="27"/>
        <v>47379.72</v>
      </c>
      <c r="J635" s="60">
        <f t="shared" si="28"/>
        <v>3833.62</v>
      </c>
      <c r="K635" s="60">
        <f t="shared" si="29"/>
        <v>26672.98</v>
      </c>
      <c r="L635" s="60">
        <f t="shared" si="30"/>
        <v>4268.74</v>
      </c>
      <c r="M635" s="60">
        <f t="shared" si="31"/>
        <v>13211.3</v>
      </c>
      <c r="N635" s="60">
        <f t="shared" si="32"/>
        <v>28.61</v>
      </c>
      <c r="O635" s="60">
        <f t="shared" si="33"/>
        <v>5010.53</v>
      </c>
      <c r="P635" s="60">
        <f t="shared" si="34"/>
        <v>2590.75</v>
      </c>
      <c r="Q635" s="60">
        <f t="shared" si="35"/>
        <v>16641.189999999999</v>
      </c>
      <c r="R635" s="60">
        <f t="shared" si="36"/>
        <v>463.69</v>
      </c>
      <c r="S635" s="60">
        <f t="shared" si="37"/>
        <v>14169.76</v>
      </c>
      <c r="T635" s="60">
        <f t="shared" si="38"/>
        <v>228.01</v>
      </c>
      <c r="U635" s="60">
        <f t="shared" si="39"/>
        <v>36.590000000000003</v>
      </c>
      <c r="V635" s="60">
        <f t="shared" si="40"/>
        <v>145.44</v>
      </c>
      <c r="W635" s="60">
        <f t="shared" si="41"/>
        <v>14796.34</v>
      </c>
      <c r="X635" s="60">
        <f t="shared" si="42"/>
        <v>298.98</v>
      </c>
      <c r="Y635" s="60">
        <f t="shared" si="43"/>
        <v>1141.17</v>
      </c>
      <c r="Z635" s="60">
        <f t="shared" si="44"/>
        <v>10095.620000000001</v>
      </c>
      <c r="AA635" s="60">
        <f t="shared" si="45"/>
        <v>887.45</v>
      </c>
      <c r="AB635" s="60">
        <f t="shared" si="46"/>
        <v>9678.07</v>
      </c>
      <c r="AC635" s="60">
        <f t="shared" si="47"/>
        <v>758.63</v>
      </c>
      <c r="AD635" s="60">
        <f t="shared" si="48"/>
        <v>657.59</v>
      </c>
      <c r="AE635" s="60">
        <f t="shared" si="49"/>
        <v>158.6</v>
      </c>
      <c r="AF635" s="60">
        <f t="shared" si="50"/>
        <v>312.48</v>
      </c>
      <c r="AG635" s="60">
        <f t="shared" si="51"/>
        <v>4731.17</v>
      </c>
      <c r="AH635" s="60">
        <f t="shared" si="52"/>
        <v>3336.13</v>
      </c>
      <c r="AI635" s="60">
        <f t="shared" si="53"/>
        <v>146.84</v>
      </c>
      <c r="AJ635" s="60">
        <f t="shared" si="54"/>
        <v>2878.32</v>
      </c>
      <c r="AK635" s="60">
        <f t="shared" si="55"/>
        <v>50.38</v>
      </c>
      <c r="AL635" s="60">
        <f t="shared" si="56"/>
        <v>1125.3699999999999</v>
      </c>
      <c r="AM635" s="60">
        <f t="shared" si="57"/>
        <v>1592.22</v>
      </c>
      <c r="AN635" s="60">
        <f t="shared" si="58"/>
        <v>146.84</v>
      </c>
      <c r="AO635" s="60">
        <f t="shared" si="59"/>
        <v>1663.63</v>
      </c>
      <c r="AP635" s="60">
        <f t="shared" si="60"/>
        <v>743.78</v>
      </c>
      <c r="AQ635" s="60">
        <f t="shared" si="61"/>
        <v>2719.34</v>
      </c>
      <c r="AR635" s="60">
        <f t="shared" si="62"/>
        <v>9327.5400000000009</v>
      </c>
      <c r="AS635" s="60">
        <f t="shared" si="63"/>
        <v>15898.46</v>
      </c>
      <c r="AT635" s="60">
        <f t="shared" si="64"/>
        <v>4122.68</v>
      </c>
      <c r="AU635" s="60">
        <f t="shared" si="65"/>
        <v>2325.85</v>
      </c>
      <c r="AV635" s="60">
        <f t="shared" si="66"/>
        <v>1054</v>
      </c>
      <c r="AW635" s="60">
        <f t="shared" si="67"/>
        <v>4892.91</v>
      </c>
      <c r="AX635" s="60">
        <f t="shared" si="68"/>
        <v>1914.7</v>
      </c>
      <c r="AY635" s="60">
        <f t="shared" si="69"/>
        <v>3839.16</v>
      </c>
      <c r="AZ635" s="60">
        <f t="shared" si="70"/>
        <v>406.71</v>
      </c>
      <c r="BA635" s="60">
        <f t="shared" si="71"/>
        <v>111.78</v>
      </c>
      <c r="BB635" s="60">
        <f t="shared" si="72"/>
        <v>1200.56</v>
      </c>
      <c r="BC635" s="60">
        <f t="shared" si="73"/>
        <v>2789.74</v>
      </c>
      <c r="BD635" s="60">
        <f t="shared" si="74"/>
        <v>29601.279999999999</v>
      </c>
      <c r="BE635" s="60">
        <f t="shared" si="75"/>
        <v>9279.5300000000007</v>
      </c>
      <c r="BF635" s="60">
        <f t="shared" si="76"/>
        <v>5548.65</v>
      </c>
      <c r="BG635" s="60">
        <f t="shared" si="77"/>
        <v>301.22000000000003</v>
      </c>
      <c r="BH635" s="60">
        <f t="shared" si="78"/>
        <v>1025.3800000000001</v>
      </c>
      <c r="BI635" s="60">
        <f t="shared" si="79"/>
        <v>19749.62</v>
      </c>
      <c r="BJ635" s="60">
        <f t="shared" si="80"/>
        <v>1899.22</v>
      </c>
      <c r="BK635" s="60">
        <f t="shared" si="81"/>
        <v>2074.7600000000002</v>
      </c>
      <c r="BL635" s="60">
        <f t="shared" si="82"/>
        <v>1459.41</v>
      </c>
      <c r="BM635" s="60">
        <f t="shared" si="83"/>
        <v>135.34</v>
      </c>
      <c r="BN635" s="60">
        <f t="shared" si="84"/>
        <v>82.24</v>
      </c>
      <c r="BO635" s="60">
        <f t="shared" si="85"/>
        <v>7052.69</v>
      </c>
      <c r="BP635" s="60">
        <f t="shared" si="86"/>
        <v>209.6</v>
      </c>
      <c r="BQ635" s="60">
        <f t="shared" si="87"/>
        <v>2326.0500000000002</v>
      </c>
      <c r="BR635" s="60">
        <f t="shared" si="88"/>
        <v>19297.16</v>
      </c>
      <c r="BS635" s="60">
        <f t="shared" si="89"/>
        <v>24505.21</v>
      </c>
      <c r="BT635" s="60">
        <f t="shared" si="90"/>
        <v>7317.59</v>
      </c>
      <c r="BU635" s="60">
        <f t="shared" si="91"/>
        <v>2723.43</v>
      </c>
      <c r="BV635" s="60">
        <f t="shared" si="92"/>
        <v>54376.07</v>
      </c>
      <c r="BW635" s="60">
        <f t="shared" si="93"/>
        <v>73366.399999999994</v>
      </c>
      <c r="BX635" s="60">
        <f t="shared" si="94"/>
        <v>11808.51</v>
      </c>
      <c r="BY635" s="35">
        <f t="shared" si="95"/>
        <v>901813.25999999989</v>
      </c>
      <c r="BZ635" s="36">
        <v>901813.25999999989</v>
      </c>
      <c r="CA635" s="61">
        <f t="shared" si="96"/>
        <v>0</v>
      </c>
      <c r="CB635" s="62"/>
    </row>
    <row r="636" spans="1:80">
      <c r="A636" s="59" t="str">
        <f t="shared" si="16"/>
        <v>BOCAINA DO SUL</v>
      </c>
      <c r="B636" s="60">
        <f t="shared" si="20"/>
        <v>0</v>
      </c>
      <c r="C636" s="60">
        <f t="shared" si="21"/>
        <v>1342.66</v>
      </c>
      <c r="D636" s="60">
        <f t="shared" si="22"/>
        <v>-0.54</v>
      </c>
      <c r="E636" s="60">
        <f t="shared" si="23"/>
        <v>0.13</v>
      </c>
      <c r="F636" s="60">
        <f t="shared" si="24"/>
        <v>0.56000000000000005</v>
      </c>
      <c r="G636" s="60">
        <f t="shared" si="25"/>
        <v>0</v>
      </c>
      <c r="H636" s="60">
        <f t="shared" si="26"/>
        <v>0</v>
      </c>
      <c r="I636" s="60">
        <f t="shared" si="27"/>
        <v>83.14</v>
      </c>
      <c r="J636" s="60">
        <f t="shared" si="28"/>
        <v>0.52</v>
      </c>
      <c r="K636" s="60">
        <f t="shared" si="29"/>
        <v>273.54000000000002</v>
      </c>
      <c r="L636" s="60">
        <f t="shared" si="30"/>
        <v>42.25</v>
      </c>
      <c r="M636" s="60">
        <f t="shared" si="31"/>
        <v>139.66999999999999</v>
      </c>
      <c r="N636" s="60">
        <f t="shared" si="32"/>
        <v>0.28000000000000003</v>
      </c>
      <c r="O636" s="60">
        <f t="shared" si="33"/>
        <v>47.95</v>
      </c>
      <c r="P636" s="60">
        <f t="shared" si="34"/>
        <v>15.52</v>
      </c>
      <c r="Q636" s="60">
        <f t="shared" si="35"/>
        <v>175.94</v>
      </c>
      <c r="R636" s="60">
        <f t="shared" si="36"/>
        <v>0</v>
      </c>
      <c r="S636" s="60">
        <f t="shared" si="37"/>
        <v>134.5</v>
      </c>
      <c r="T636" s="60">
        <f t="shared" si="38"/>
        <v>2.06</v>
      </c>
      <c r="U636" s="60">
        <f t="shared" si="39"/>
        <v>0.36</v>
      </c>
      <c r="V636" s="60">
        <f t="shared" si="40"/>
        <v>1.46</v>
      </c>
      <c r="W636" s="60">
        <f t="shared" si="41"/>
        <v>156.43</v>
      </c>
      <c r="X636" s="60">
        <f t="shared" si="42"/>
        <v>3.1</v>
      </c>
      <c r="Y636" s="60">
        <f t="shared" si="43"/>
        <v>11.9</v>
      </c>
      <c r="Z636" s="60">
        <f t="shared" si="44"/>
        <v>103.46</v>
      </c>
      <c r="AA636" s="60">
        <f t="shared" si="45"/>
        <v>0</v>
      </c>
      <c r="AB636" s="60">
        <f t="shared" si="46"/>
        <v>12.2</v>
      </c>
      <c r="AC636" s="60">
        <f t="shared" si="47"/>
        <v>0</v>
      </c>
      <c r="AD636" s="60">
        <f t="shared" si="48"/>
        <v>5.95</v>
      </c>
      <c r="AE636" s="60">
        <f t="shared" si="49"/>
        <v>0</v>
      </c>
      <c r="AF636" s="60">
        <f t="shared" si="50"/>
        <v>0</v>
      </c>
      <c r="AG636" s="60">
        <f t="shared" si="51"/>
        <v>46.56</v>
      </c>
      <c r="AH636" s="60">
        <f t="shared" si="52"/>
        <v>30.52</v>
      </c>
      <c r="AI636" s="60">
        <f t="shared" si="53"/>
        <v>1.55</v>
      </c>
      <c r="AJ636" s="60">
        <f t="shared" si="54"/>
        <v>24.83</v>
      </c>
      <c r="AK636" s="60">
        <f t="shared" si="55"/>
        <v>0.88</v>
      </c>
      <c r="AL636" s="60">
        <f t="shared" si="56"/>
        <v>11.9</v>
      </c>
      <c r="AM636" s="60">
        <f t="shared" si="57"/>
        <v>15.52</v>
      </c>
      <c r="AN636" s="60">
        <f t="shared" si="58"/>
        <v>1.55</v>
      </c>
      <c r="AO636" s="60">
        <f t="shared" si="59"/>
        <v>17.59</v>
      </c>
      <c r="AP636" s="60">
        <f t="shared" si="60"/>
        <v>5.17</v>
      </c>
      <c r="AQ636" s="60">
        <f t="shared" si="61"/>
        <v>25.86</v>
      </c>
      <c r="AR636" s="60">
        <f t="shared" si="62"/>
        <v>97.87</v>
      </c>
      <c r="AS636" s="60">
        <f t="shared" si="63"/>
        <v>166.91</v>
      </c>
      <c r="AT636" s="60">
        <f t="shared" si="64"/>
        <v>41.38</v>
      </c>
      <c r="AU636" s="60">
        <f t="shared" si="65"/>
        <v>21.73</v>
      </c>
      <c r="AV636" s="60">
        <f t="shared" si="66"/>
        <v>9.31</v>
      </c>
      <c r="AW636" s="60">
        <f t="shared" si="67"/>
        <v>51.73</v>
      </c>
      <c r="AX636" s="60">
        <f t="shared" si="68"/>
        <v>15.17</v>
      </c>
      <c r="AY636" s="60">
        <f t="shared" si="69"/>
        <v>37.25</v>
      </c>
      <c r="AZ636" s="60">
        <f t="shared" si="70"/>
        <v>4.3</v>
      </c>
      <c r="BA636" s="60">
        <f t="shared" si="71"/>
        <v>0</v>
      </c>
      <c r="BB636" s="60">
        <f t="shared" si="72"/>
        <v>9.83</v>
      </c>
      <c r="BC636" s="60">
        <f t="shared" si="73"/>
        <v>0</v>
      </c>
      <c r="BD636" s="60">
        <f t="shared" si="74"/>
        <v>312.95</v>
      </c>
      <c r="BE636" s="60">
        <f t="shared" si="75"/>
        <v>0</v>
      </c>
      <c r="BF636" s="60">
        <f t="shared" si="76"/>
        <v>44.37</v>
      </c>
      <c r="BG636" s="60">
        <f t="shared" si="77"/>
        <v>0</v>
      </c>
      <c r="BH636" s="60">
        <f t="shared" si="78"/>
        <v>0.26</v>
      </c>
      <c r="BI636" s="60">
        <f t="shared" si="79"/>
        <v>126.51</v>
      </c>
      <c r="BJ636" s="60">
        <f t="shared" si="80"/>
        <v>0</v>
      </c>
      <c r="BK636" s="60">
        <f t="shared" si="81"/>
        <v>0</v>
      </c>
      <c r="BL636" s="60">
        <f t="shared" si="82"/>
        <v>-0.35</v>
      </c>
      <c r="BM636" s="60">
        <f t="shared" si="83"/>
        <v>0</v>
      </c>
      <c r="BN636" s="60">
        <f t="shared" si="84"/>
        <v>0</v>
      </c>
      <c r="BO636" s="60">
        <f t="shared" si="85"/>
        <v>0.21</v>
      </c>
      <c r="BP636" s="60">
        <f t="shared" si="86"/>
        <v>5.79</v>
      </c>
      <c r="BQ636" s="60">
        <f t="shared" si="87"/>
        <v>14.25</v>
      </c>
      <c r="BR636" s="60">
        <f t="shared" si="88"/>
        <v>177.6</v>
      </c>
      <c r="BS636" s="60">
        <f t="shared" si="89"/>
        <v>139.12</v>
      </c>
      <c r="BT636" s="60">
        <f t="shared" si="90"/>
        <v>25.05</v>
      </c>
      <c r="BU636" s="60">
        <f t="shared" si="91"/>
        <v>0.17</v>
      </c>
      <c r="BV636" s="60">
        <f t="shared" si="92"/>
        <v>3</v>
      </c>
      <c r="BW636" s="60">
        <f t="shared" si="93"/>
        <v>0</v>
      </c>
      <c r="BX636" s="60">
        <f t="shared" si="94"/>
        <v>0</v>
      </c>
      <c r="BY636" s="35">
        <f t="shared" si="95"/>
        <v>4039.380000000001</v>
      </c>
      <c r="BZ636" s="36">
        <v>4039.380000000001</v>
      </c>
      <c r="CA636" s="61">
        <f t="shared" si="96"/>
        <v>0</v>
      </c>
      <c r="CB636" s="62"/>
    </row>
    <row r="637" spans="1:80">
      <c r="A637" s="59" t="str">
        <f t="shared" si="16"/>
        <v>BOM JARDIM DA SERRA</v>
      </c>
      <c r="B637" s="60">
        <f t="shared" si="20"/>
        <v>0</v>
      </c>
      <c r="C637" s="60">
        <f t="shared" si="21"/>
        <v>0</v>
      </c>
      <c r="D637" s="60">
        <f t="shared" si="22"/>
        <v>0</v>
      </c>
      <c r="E637" s="60">
        <f t="shared" si="23"/>
        <v>0</v>
      </c>
      <c r="F637" s="60">
        <f t="shared" si="24"/>
        <v>0</v>
      </c>
      <c r="G637" s="60">
        <f t="shared" si="25"/>
        <v>0</v>
      </c>
      <c r="H637" s="60">
        <f t="shared" si="26"/>
        <v>0</v>
      </c>
      <c r="I637" s="60">
        <f t="shared" si="27"/>
        <v>0</v>
      </c>
      <c r="J637" s="60">
        <f t="shared" si="28"/>
        <v>0</v>
      </c>
      <c r="K637" s="60">
        <f t="shared" si="29"/>
        <v>0</v>
      </c>
      <c r="L637" s="60">
        <f t="shared" si="30"/>
        <v>0</v>
      </c>
      <c r="M637" s="60">
        <f t="shared" si="31"/>
        <v>0</v>
      </c>
      <c r="N637" s="60">
        <f t="shared" si="32"/>
        <v>0</v>
      </c>
      <c r="O637" s="60">
        <f t="shared" si="33"/>
        <v>0</v>
      </c>
      <c r="P637" s="60">
        <f t="shared" si="34"/>
        <v>0</v>
      </c>
      <c r="Q637" s="60">
        <f t="shared" si="35"/>
        <v>0</v>
      </c>
      <c r="R637" s="60">
        <f t="shared" si="36"/>
        <v>0</v>
      </c>
      <c r="S637" s="60">
        <f t="shared" si="37"/>
        <v>0</v>
      </c>
      <c r="T637" s="60">
        <f t="shared" si="38"/>
        <v>0</v>
      </c>
      <c r="U637" s="60">
        <f t="shared" si="39"/>
        <v>0</v>
      </c>
      <c r="V637" s="60">
        <f t="shared" si="40"/>
        <v>0</v>
      </c>
      <c r="W637" s="60">
        <f t="shared" si="41"/>
        <v>0</v>
      </c>
      <c r="X637" s="60">
        <f t="shared" si="42"/>
        <v>0</v>
      </c>
      <c r="Y637" s="60">
        <f t="shared" si="43"/>
        <v>0</v>
      </c>
      <c r="Z637" s="60">
        <f t="shared" si="44"/>
        <v>0</v>
      </c>
      <c r="AA637" s="60">
        <f t="shared" si="45"/>
        <v>0</v>
      </c>
      <c r="AB637" s="60">
        <f t="shared" si="46"/>
        <v>0</v>
      </c>
      <c r="AC637" s="60">
        <f t="shared" si="47"/>
        <v>0</v>
      </c>
      <c r="AD637" s="60">
        <f t="shared" si="48"/>
        <v>0</v>
      </c>
      <c r="AE637" s="60">
        <f t="shared" si="49"/>
        <v>0</v>
      </c>
      <c r="AF637" s="60">
        <f t="shared" si="50"/>
        <v>0</v>
      </c>
      <c r="AG637" s="60">
        <f t="shared" si="51"/>
        <v>0</v>
      </c>
      <c r="AH637" s="60">
        <f t="shared" si="52"/>
        <v>0</v>
      </c>
      <c r="AI637" s="60">
        <f t="shared" si="53"/>
        <v>0</v>
      </c>
      <c r="AJ637" s="60">
        <f t="shared" si="54"/>
        <v>0</v>
      </c>
      <c r="AK637" s="60">
        <f t="shared" si="55"/>
        <v>0</v>
      </c>
      <c r="AL637" s="60">
        <f t="shared" si="56"/>
        <v>0</v>
      </c>
      <c r="AM637" s="60">
        <f t="shared" si="57"/>
        <v>0</v>
      </c>
      <c r="AN637" s="60">
        <f t="shared" si="58"/>
        <v>0</v>
      </c>
      <c r="AO637" s="60">
        <f t="shared" si="59"/>
        <v>0</v>
      </c>
      <c r="AP637" s="60">
        <f t="shared" si="60"/>
        <v>0</v>
      </c>
      <c r="AQ637" s="60">
        <f t="shared" si="61"/>
        <v>0</v>
      </c>
      <c r="AR637" s="60">
        <f t="shared" si="62"/>
        <v>0</v>
      </c>
      <c r="AS637" s="60">
        <f t="shared" si="63"/>
        <v>0</v>
      </c>
      <c r="AT637" s="60">
        <f t="shared" si="64"/>
        <v>0</v>
      </c>
      <c r="AU637" s="60">
        <f t="shared" si="65"/>
        <v>0</v>
      </c>
      <c r="AV637" s="60">
        <f t="shared" si="66"/>
        <v>0</v>
      </c>
      <c r="AW637" s="60">
        <f t="shared" si="67"/>
        <v>0</v>
      </c>
      <c r="AX637" s="60">
        <f t="shared" si="68"/>
        <v>0</v>
      </c>
      <c r="AY637" s="60">
        <f t="shared" si="69"/>
        <v>0</v>
      </c>
      <c r="AZ637" s="60">
        <f t="shared" si="70"/>
        <v>0</v>
      </c>
      <c r="BA637" s="60">
        <f t="shared" si="71"/>
        <v>0</v>
      </c>
      <c r="BB637" s="60">
        <f t="shared" si="72"/>
        <v>0</v>
      </c>
      <c r="BC637" s="60">
        <f t="shared" si="73"/>
        <v>41.06</v>
      </c>
      <c r="BD637" s="60">
        <f t="shared" si="74"/>
        <v>0</v>
      </c>
      <c r="BE637" s="60">
        <f t="shared" si="75"/>
        <v>0</v>
      </c>
      <c r="BF637" s="60">
        <f t="shared" si="76"/>
        <v>0</v>
      </c>
      <c r="BG637" s="60">
        <f t="shared" si="77"/>
        <v>0</v>
      </c>
      <c r="BH637" s="60">
        <f t="shared" si="78"/>
        <v>0</v>
      </c>
      <c r="BI637" s="60">
        <f t="shared" si="79"/>
        <v>0</v>
      </c>
      <c r="BJ637" s="60">
        <f t="shared" si="80"/>
        <v>0</v>
      </c>
      <c r="BK637" s="60">
        <f t="shared" si="81"/>
        <v>0</v>
      </c>
      <c r="BL637" s="60">
        <f t="shared" si="82"/>
        <v>0</v>
      </c>
      <c r="BM637" s="60">
        <f t="shared" si="83"/>
        <v>0</v>
      </c>
      <c r="BN637" s="60">
        <f t="shared" si="84"/>
        <v>0</v>
      </c>
      <c r="BO637" s="60">
        <f t="shared" si="85"/>
        <v>0</v>
      </c>
      <c r="BP637" s="60">
        <f t="shared" si="86"/>
        <v>0</v>
      </c>
      <c r="BQ637" s="60">
        <f t="shared" si="87"/>
        <v>0</v>
      </c>
      <c r="BR637" s="60">
        <f t="shared" si="88"/>
        <v>0</v>
      </c>
      <c r="BS637" s="60">
        <f t="shared" si="89"/>
        <v>0</v>
      </c>
      <c r="BT637" s="60">
        <f t="shared" si="90"/>
        <v>0</v>
      </c>
      <c r="BU637" s="60">
        <f t="shared" si="91"/>
        <v>0</v>
      </c>
      <c r="BV637" s="60">
        <f t="shared" si="92"/>
        <v>0</v>
      </c>
      <c r="BW637" s="60">
        <f t="shared" si="93"/>
        <v>0</v>
      </c>
      <c r="BX637" s="60">
        <f t="shared" si="94"/>
        <v>0</v>
      </c>
      <c r="BY637" s="35">
        <f t="shared" si="95"/>
        <v>41.06</v>
      </c>
      <c r="BZ637" s="36">
        <v>41.06</v>
      </c>
      <c r="CA637" s="61">
        <f t="shared" si="96"/>
        <v>0</v>
      </c>
      <c r="CB637" s="62"/>
    </row>
    <row r="638" spans="1:80">
      <c r="A638" s="59" t="str">
        <f t="shared" si="16"/>
        <v>BOM JESUS</v>
      </c>
      <c r="B638" s="60">
        <f t="shared" si="20"/>
        <v>14.46</v>
      </c>
      <c r="C638" s="60">
        <f t="shared" si="21"/>
        <v>106.08</v>
      </c>
      <c r="D638" s="60">
        <f t="shared" si="22"/>
        <v>218.91</v>
      </c>
      <c r="E638" s="60">
        <f t="shared" si="23"/>
        <v>0.13</v>
      </c>
      <c r="F638" s="60">
        <f t="shared" si="24"/>
        <v>74.349999999999994</v>
      </c>
      <c r="G638" s="60">
        <f t="shared" si="25"/>
        <v>0</v>
      </c>
      <c r="H638" s="60">
        <f t="shared" si="26"/>
        <v>28.67</v>
      </c>
      <c r="I638" s="60">
        <f t="shared" si="27"/>
        <v>0</v>
      </c>
      <c r="J638" s="60">
        <f t="shared" si="28"/>
        <v>-0.53</v>
      </c>
      <c r="K638" s="60">
        <f t="shared" si="29"/>
        <v>201.23</v>
      </c>
      <c r="L638" s="60">
        <f t="shared" si="30"/>
        <v>15.95</v>
      </c>
      <c r="M638" s="60">
        <f t="shared" si="31"/>
        <v>84.36</v>
      </c>
      <c r="N638" s="60">
        <f t="shared" si="32"/>
        <v>0.19</v>
      </c>
      <c r="O638" s="60">
        <f t="shared" si="33"/>
        <v>1.1299999999999999</v>
      </c>
      <c r="P638" s="60">
        <f t="shared" si="34"/>
        <v>0.59</v>
      </c>
      <c r="Q638" s="60">
        <f t="shared" si="35"/>
        <v>0</v>
      </c>
      <c r="R638" s="60">
        <f t="shared" si="36"/>
        <v>3.33</v>
      </c>
      <c r="S638" s="60">
        <f t="shared" si="37"/>
        <v>96.85</v>
      </c>
      <c r="T638" s="60">
        <f t="shared" si="38"/>
        <v>1.51</v>
      </c>
      <c r="U638" s="60">
        <f t="shared" si="39"/>
        <v>0.28000000000000003</v>
      </c>
      <c r="V638" s="60">
        <f t="shared" si="40"/>
        <v>1.03</v>
      </c>
      <c r="W638" s="60">
        <f t="shared" si="41"/>
        <v>119.61</v>
      </c>
      <c r="X638" s="60">
        <f t="shared" si="42"/>
        <v>2.37</v>
      </c>
      <c r="Y638" s="60">
        <f t="shared" si="43"/>
        <v>9.1</v>
      </c>
      <c r="Z638" s="60">
        <f t="shared" si="44"/>
        <v>70.010000000000005</v>
      </c>
      <c r="AA638" s="60">
        <f t="shared" si="45"/>
        <v>5.93</v>
      </c>
      <c r="AB638" s="60">
        <f t="shared" si="46"/>
        <v>61.76</v>
      </c>
      <c r="AC638" s="60">
        <f t="shared" si="47"/>
        <v>4.4400000000000004</v>
      </c>
      <c r="AD638" s="60">
        <f t="shared" si="48"/>
        <v>4.55</v>
      </c>
      <c r="AE638" s="60">
        <f t="shared" si="49"/>
        <v>0.87</v>
      </c>
      <c r="AF638" s="60">
        <f t="shared" si="50"/>
        <v>1.18</v>
      </c>
      <c r="AG638" s="60">
        <f t="shared" si="51"/>
        <v>35.6</v>
      </c>
      <c r="AH638" s="60">
        <f t="shared" si="52"/>
        <v>23.34</v>
      </c>
      <c r="AI638" s="60">
        <f t="shared" si="53"/>
        <v>1.19</v>
      </c>
      <c r="AJ638" s="60">
        <f t="shared" si="54"/>
        <v>18.989999999999998</v>
      </c>
      <c r="AK638" s="60">
        <f t="shared" si="55"/>
        <v>0.67</v>
      </c>
      <c r="AL638" s="60">
        <f t="shared" si="56"/>
        <v>9.1</v>
      </c>
      <c r="AM638" s="60">
        <f t="shared" si="57"/>
        <v>11.87</v>
      </c>
      <c r="AN638" s="60">
        <f t="shared" si="58"/>
        <v>1.19</v>
      </c>
      <c r="AO638" s="60">
        <f t="shared" si="59"/>
        <v>13.45</v>
      </c>
      <c r="AP638" s="60">
        <f t="shared" si="60"/>
        <v>0.89</v>
      </c>
      <c r="AQ638" s="60">
        <f t="shared" si="61"/>
        <v>19.78</v>
      </c>
      <c r="AR638" s="60">
        <f t="shared" si="62"/>
        <v>29.71</v>
      </c>
      <c r="AS638" s="60">
        <f t="shared" si="63"/>
        <v>66.81</v>
      </c>
      <c r="AT638" s="60">
        <f t="shared" si="64"/>
        <v>31.64</v>
      </c>
      <c r="AU638" s="60">
        <f t="shared" si="65"/>
        <v>16.61</v>
      </c>
      <c r="AV638" s="60">
        <f t="shared" si="66"/>
        <v>7.12</v>
      </c>
      <c r="AW638" s="60">
        <f t="shared" si="67"/>
        <v>31.54</v>
      </c>
      <c r="AX638" s="60">
        <f t="shared" si="68"/>
        <v>11.6</v>
      </c>
      <c r="AY638" s="60">
        <f t="shared" si="69"/>
        <v>7.99</v>
      </c>
      <c r="AZ638" s="60">
        <f t="shared" si="70"/>
        <v>3.29</v>
      </c>
      <c r="BA638" s="60">
        <f t="shared" si="71"/>
        <v>0.79</v>
      </c>
      <c r="BB638" s="60">
        <f t="shared" si="72"/>
        <v>7.52</v>
      </c>
      <c r="BC638" s="60">
        <f t="shared" si="73"/>
        <v>22.55</v>
      </c>
      <c r="BD638" s="60">
        <f t="shared" si="74"/>
        <v>239.29</v>
      </c>
      <c r="BE638" s="60">
        <f t="shared" si="75"/>
        <v>16.010000000000002</v>
      </c>
      <c r="BF638" s="60">
        <f t="shared" si="76"/>
        <v>44.85</v>
      </c>
      <c r="BG638" s="60">
        <f t="shared" si="77"/>
        <v>1.95</v>
      </c>
      <c r="BH638" s="60">
        <f t="shared" si="78"/>
        <v>1.04</v>
      </c>
      <c r="BI638" s="60">
        <f t="shared" si="79"/>
        <v>37.04</v>
      </c>
      <c r="BJ638" s="60">
        <f t="shared" si="80"/>
        <v>3.48</v>
      </c>
      <c r="BK638" s="60">
        <f t="shared" si="81"/>
        <v>4.2</v>
      </c>
      <c r="BL638" s="60">
        <f t="shared" si="82"/>
        <v>2.78</v>
      </c>
      <c r="BM638" s="60">
        <f t="shared" si="83"/>
        <v>0</v>
      </c>
      <c r="BN638" s="60">
        <f t="shared" si="84"/>
        <v>0.66</v>
      </c>
      <c r="BO638" s="60">
        <f t="shared" si="85"/>
        <v>0.1</v>
      </c>
      <c r="BP638" s="60">
        <f t="shared" si="86"/>
        <v>0</v>
      </c>
      <c r="BQ638" s="60">
        <f t="shared" si="87"/>
        <v>0.54</v>
      </c>
      <c r="BR638" s="60">
        <f t="shared" si="88"/>
        <v>135.80000000000001</v>
      </c>
      <c r="BS638" s="60">
        <f t="shared" si="89"/>
        <v>106.37</v>
      </c>
      <c r="BT638" s="60">
        <f t="shared" si="90"/>
        <v>19.149999999999999</v>
      </c>
      <c r="BU638" s="60">
        <f t="shared" si="91"/>
        <v>0</v>
      </c>
      <c r="BV638" s="60">
        <f t="shared" si="92"/>
        <v>75</v>
      </c>
      <c r="BW638" s="60">
        <f t="shared" si="93"/>
        <v>3.5</v>
      </c>
      <c r="BX638" s="60">
        <f t="shared" si="94"/>
        <v>37.9</v>
      </c>
      <c r="BY638" s="35">
        <f t="shared" si="95"/>
        <v>2231.2399999999998</v>
      </c>
      <c r="BZ638" s="36">
        <v>2231.2399999999998</v>
      </c>
      <c r="CA638" s="61">
        <f t="shared" si="96"/>
        <v>0</v>
      </c>
      <c r="CB638" s="62"/>
    </row>
    <row r="639" spans="1:80">
      <c r="A639" s="59" t="str">
        <f t="shared" si="16"/>
        <v>BOM JESUS DO OESTE</v>
      </c>
      <c r="B639" s="60">
        <f t="shared" si="20"/>
        <v>69.59</v>
      </c>
      <c r="C639" s="60">
        <f t="shared" si="21"/>
        <v>1141.6199999999999</v>
      </c>
      <c r="D639" s="60">
        <f t="shared" si="22"/>
        <v>623.84</v>
      </c>
      <c r="E639" s="60">
        <f t="shared" si="23"/>
        <v>0</v>
      </c>
      <c r="F639" s="60">
        <f t="shared" si="24"/>
        <v>289.98</v>
      </c>
      <c r="G639" s="60">
        <f t="shared" si="25"/>
        <v>261.97000000000003</v>
      </c>
      <c r="H639" s="60">
        <f t="shared" si="26"/>
        <v>302.82</v>
      </c>
      <c r="I639" s="60">
        <f t="shared" si="27"/>
        <v>331.97</v>
      </c>
      <c r="J639" s="60">
        <f t="shared" si="28"/>
        <v>19.66</v>
      </c>
      <c r="K639" s="60">
        <f t="shared" si="29"/>
        <v>181.29</v>
      </c>
      <c r="L639" s="60">
        <f t="shared" si="30"/>
        <v>28</v>
      </c>
      <c r="M639" s="60">
        <f t="shared" si="31"/>
        <v>92.57</v>
      </c>
      <c r="N639" s="60">
        <f t="shared" si="32"/>
        <v>0.06</v>
      </c>
      <c r="O639" s="60">
        <f t="shared" si="33"/>
        <v>31.78</v>
      </c>
      <c r="P639" s="60">
        <f t="shared" si="34"/>
        <v>-0.3</v>
      </c>
      <c r="Q639" s="60">
        <f t="shared" si="35"/>
        <v>116.6</v>
      </c>
      <c r="R639" s="60">
        <f t="shared" si="36"/>
        <v>3.07</v>
      </c>
      <c r="S639" s="60">
        <f t="shared" si="37"/>
        <v>89.13</v>
      </c>
      <c r="T639" s="60">
        <f t="shared" si="38"/>
        <v>1.37</v>
      </c>
      <c r="U639" s="60">
        <f t="shared" si="39"/>
        <v>0.24</v>
      </c>
      <c r="V639" s="60">
        <f t="shared" si="40"/>
        <v>0.97</v>
      </c>
      <c r="W639" s="60">
        <f t="shared" si="41"/>
        <v>103.67</v>
      </c>
      <c r="X639" s="60">
        <f t="shared" si="42"/>
        <v>2.06</v>
      </c>
      <c r="Y639" s="60">
        <f t="shared" si="43"/>
        <v>7.89</v>
      </c>
      <c r="Z639" s="60">
        <f t="shared" si="44"/>
        <v>52.87</v>
      </c>
      <c r="AA639" s="60">
        <f t="shared" si="45"/>
        <v>5.14</v>
      </c>
      <c r="AB639" s="60">
        <f t="shared" si="46"/>
        <v>65.14</v>
      </c>
      <c r="AC639" s="60">
        <f t="shared" si="47"/>
        <v>3.85</v>
      </c>
      <c r="AD639" s="60">
        <f t="shared" si="48"/>
        <v>3.94</v>
      </c>
      <c r="AE639" s="60">
        <f t="shared" si="49"/>
        <v>0.75</v>
      </c>
      <c r="AF639" s="60">
        <f t="shared" si="50"/>
        <v>2.06</v>
      </c>
      <c r="AG639" s="60">
        <f t="shared" si="51"/>
        <v>30.86</v>
      </c>
      <c r="AH639" s="60">
        <f t="shared" si="52"/>
        <v>20.23</v>
      </c>
      <c r="AI639" s="60">
        <f t="shared" si="53"/>
        <v>1.03</v>
      </c>
      <c r="AJ639" s="60">
        <f t="shared" si="54"/>
        <v>16.46</v>
      </c>
      <c r="AK639" s="60">
        <f t="shared" si="55"/>
        <v>0.57999999999999996</v>
      </c>
      <c r="AL639" s="60">
        <f t="shared" si="56"/>
        <v>7.89</v>
      </c>
      <c r="AM639" s="60">
        <f t="shared" si="57"/>
        <v>10.29</v>
      </c>
      <c r="AN639" s="60">
        <f t="shared" si="58"/>
        <v>1.03</v>
      </c>
      <c r="AO639" s="60">
        <f t="shared" si="59"/>
        <v>11.66</v>
      </c>
      <c r="AP639" s="60">
        <f t="shared" si="60"/>
        <v>3.43</v>
      </c>
      <c r="AQ639" s="60">
        <f t="shared" si="61"/>
        <v>17.14</v>
      </c>
      <c r="AR639" s="60">
        <f t="shared" si="62"/>
        <v>64.86</v>
      </c>
      <c r="AS639" s="60">
        <f t="shared" si="63"/>
        <v>110.62</v>
      </c>
      <c r="AT639" s="60">
        <f t="shared" si="64"/>
        <v>27.43</v>
      </c>
      <c r="AU639" s="60">
        <f t="shared" si="65"/>
        <v>14.4</v>
      </c>
      <c r="AV639" s="60">
        <f t="shared" si="66"/>
        <v>6.17</v>
      </c>
      <c r="AW639" s="60">
        <f t="shared" si="67"/>
        <v>34.28</v>
      </c>
      <c r="AX639" s="60">
        <f t="shared" si="68"/>
        <v>10.06</v>
      </c>
      <c r="AY639" s="60">
        <f t="shared" si="69"/>
        <v>24.68</v>
      </c>
      <c r="AZ639" s="60">
        <f t="shared" si="70"/>
        <v>2.85</v>
      </c>
      <c r="BA639" s="60">
        <f t="shared" si="71"/>
        <v>0.69</v>
      </c>
      <c r="BB639" s="60">
        <f t="shared" si="72"/>
        <v>6.51</v>
      </c>
      <c r="BC639" s="60">
        <f t="shared" si="73"/>
        <v>19.55</v>
      </c>
      <c r="BD639" s="60">
        <f t="shared" si="74"/>
        <v>207.4</v>
      </c>
      <c r="BE639" s="60">
        <f t="shared" si="75"/>
        <v>59.32</v>
      </c>
      <c r="BF639" s="60">
        <f t="shared" si="76"/>
        <v>38.880000000000003</v>
      </c>
      <c r="BG639" s="60">
        <f t="shared" si="77"/>
        <v>1.69</v>
      </c>
      <c r="BH639" s="60">
        <f t="shared" si="78"/>
        <v>4.53</v>
      </c>
      <c r="BI639" s="60">
        <f t="shared" si="79"/>
        <v>126.22</v>
      </c>
      <c r="BJ639" s="60">
        <f t="shared" si="80"/>
        <v>12.22</v>
      </c>
      <c r="BK639" s="60">
        <f t="shared" si="81"/>
        <v>13.79</v>
      </c>
      <c r="BL639" s="60">
        <f t="shared" si="82"/>
        <v>9.64</v>
      </c>
      <c r="BM639" s="60">
        <f t="shared" si="83"/>
        <v>0.89</v>
      </c>
      <c r="BN639" s="60">
        <f t="shared" si="84"/>
        <v>0.57999999999999996</v>
      </c>
      <c r="BO639" s="60">
        <f t="shared" si="85"/>
        <v>0</v>
      </c>
      <c r="BP639" s="60">
        <f t="shared" si="86"/>
        <v>16.63</v>
      </c>
      <c r="BQ639" s="60">
        <f t="shared" si="87"/>
        <v>9.44</v>
      </c>
      <c r="BR639" s="60">
        <f t="shared" si="88"/>
        <v>117.7</v>
      </c>
      <c r="BS639" s="60">
        <f t="shared" si="89"/>
        <v>92.2</v>
      </c>
      <c r="BT639" s="60">
        <f t="shared" si="90"/>
        <v>16.600000000000001</v>
      </c>
      <c r="BU639" s="60">
        <f t="shared" si="91"/>
        <v>9.35</v>
      </c>
      <c r="BV639" s="60">
        <f t="shared" si="92"/>
        <v>65.150000000000006</v>
      </c>
      <c r="BW639" s="60">
        <f t="shared" si="93"/>
        <v>0</v>
      </c>
      <c r="BX639" s="60">
        <f t="shared" si="94"/>
        <v>32.85</v>
      </c>
      <c r="BY639" s="35">
        <f t="shared" si="95"/>
        <v>5111.38</v>
      </c>
      <c r="BZ639" s="36">
        <v>5111.38</v>
      </c>
      <c r="CA639" s="61">
        <f t="shared" si="96"/>
        <v>0</v>
      </c>
      <c r="CB639" s="62"/>
    </row>
    <row r="640" spans="1:80">
      <c r="A640" s="59" t="str">
        <f t="shared" si="16"/>
        <v>BOM RETIRO</v>
      </c>
      <c r="B640" s="60">
        <f t="shared" si="20"/>
        <v>0</v>
      </c>
      <c r="C640" s="60">
        <f t="shared" si="21"/>
        <v>4700.17</v>
      </c>
      <c r="D640" s="60">
        <f t="shared" si="22"/>
        <v>2568.41</v>
      </c>
      <c r="E640" s="60">
        <f t="shared" si="23"/>
        <v>0</v>
      </c>
      <c r="F640" s="60">
        <f t="shared" si="24"/>
        <v>0</v>
      </c>
      <c r="G640" s="60">
        <f t="shared" si="25"/>
        <v>0</v>
      </c>
      <c r="H640" s="60">
        <f t="shared" si="26"/>
        <v>0</v>
      </c>
      <c r="I640" s="60">
        <f t="shared" si="27"/>
        <v>0</v>
      </c>
      <c r="J640" s="60">
        <f t="shared" si="28"/>
        <v>0</v>
      </c>
      <c r="K640" s="60">
        <f t="shared" si="29"/>
        <v>0</v>
      </c>
      <c r="L640" s="60">
        <f t="shared" si="30"/>
        <v>0</v>
      </c>
      <c r="M640" s="60">
        <f t="shared" si="31"/>
        <v>0</v>
      </c>
      <c r="N640" s="60">
        <f t="shared" si="32"/>
        <v>0</v>
      </c>
      <c r="O640" s="60">
        <f t="shared" si="33"/>
        <v>0</v>
      </c>
      <c r="P640" s="60">
        <f t="shared" si="34"/>
        <v>0</v>
      </c>
      <c r="Q640" s="60">
        <f t="shared" si="35"/>
        <v>0</v>
      </c>
      <c r="R640" s="60">
        <f t="shared" si="36"/>
        <v>0</v>
      </c>
      <c r="S640" s="60">
        <f t="shared" si="37"/>
        <v>0</v>
      </c>
      <c r="T640" s="60">
        <f t="shared" si="38"/>
        <v>0</v>
      </c>
      <c r="U640" s="60">
        <f t="shared" si="39"/>
        <v>0</v>
      </c>
      <c r="V640" s="60">
        <f t="shared" si="40"/>
        <v>0</v>
      </c>
      <c r="W640" s="60">
        <f t="shared" si="41"/>
        <v>0</v>
      </c>
      <c r="X640" s="60">
        <f t="shared" si="42"/>
        <v>0</v>
      </c>
      <c r="Y640" s="60">
        <f t="shared" si="43"/>
        <v>0</v>
      </c>
      <c r="Z640" s="60">
        <f t="shared" si="44"/>
        <v>0</v>
      </c>
      <c r="AA640" s="60">
        <f t="shared" si="45"/>
        <v>0</v>
      </c>
      <c r="AB640" s="60">
        <f t="shared" si="46"/>
        <v>0</v>
      </c>
      <c r="AC640" s="60">
        <f t="shared" si="47"/>
        <v>0</v>
      </c>
      <c r="AD640" s="60">
        <f t="shared" si="48"/>
        <v>0</v>
      </c>
      <c r="AE640" s="60">
        <f t="shared" si="49"/>
        <v>0</v>
      </c>
      <c r="AF640" s="60">
        <f t="shared" si="50"/>
        <v>0</v>
      </c>
      <c r="AG640" s="60">
        <f t="shared" si="51"/>
        <v>0</v>
      </c>
      <c r="AH640" s="60">
        <f t="shared" si="52"/>
        <v>0</v>
      </c>
      <c r="AI640" s="60">
        <f t="shared" si="53"/>
        <v>0</v>
      </c>
      <c r="AJ640" s="60">
        <f t="shared" si="54"/>
        <v>0</v>
      </c>
      <c r="AK640" s="60">
        <f t="shared" si="55"/>
        <v>0</v>
      </c>
      <c r="AL640" s="60">
        <f t="shared" si="56"/>
        <v>0</v>
      </c>
      <c r="AM640" s="60">
        <f t="shared" si="57"/>
        <v>0</v>
      </c>
      <c r="AN640" s="60">
        <f t="shared" si="58"/>
        <v>0</v>
      </c>
      <c r="AO640" s="60">
        <f t="shared" si="59"/>
        <v>0</v>
      </c>
      <c r="AP640" s="60">
        <f t="shared" si="60"/>
        <v>0</v>
      </c>
      <c r="AQ640" s="60">
        <f t="shared" si="61"/>
        <v>0</v>
      </c>
      <c r="AR640" s="60">
        <f t="shared" si="62"/>
        <v>0</v>
      </c>
      <c r="AS640" s="60">
        <f t="shared" si="63"/>
        <v>0</v>
      </c>
      <c r="AT640" s="60">
        <f t="shared" si="64"/>
        <v>0</v>
      </c>
      <c r="AU640" s="60">
        <f t="shared" si="65"/>
        <v>0</v>
      </c>
      <c r="AV640" s="60">
        <f t="shared" si="66"/>
        <v>0</v>
      </c>
      <c r="AW640" s="60">
        <f t="shared" si="67"/>
        <v>0</v>
      </c>
      <c r="AX640" s="60">
        <f t="shared" si="68"/>
        <v>0</v>
      </c>
      <c r="AY640" s="60">
        <f t="shared" si="69"/>
        <v>0</v>
      </c>
      <c r="AZ640" s="60">
        <f t="shared" si="70"/>
        <v>0</v>
      </c>
      <c r="BA640" s="60">
        <f t="shared" si="71"/>
        <v>0</v>
      </c>
      <c r="BB640" s="60">
        <f t="shared" si="72"/>
        <v>0</v>
      </c>
      <c r="BC640" s="60">
        <f t="shared" si="73"/>
        <v>80.48</v>
      </c>
      <c r="BD640" s="60">
        <f t="shared" si="74"/>
        <v>853.9</v>
      </c>
      <c r="BE640" s="60">
        <f t="shared" si="75"/>
        <v>0</v>
      </c>
      <c r="BF640" s="60">
        <f t="shared" si="76"/>
        <v>0</v>
      </c>
      <c r="BG640" s="60">
        <f t="shared" si="77"/>
        <v>0</v>
      </c>
      <c r="BH640" s="60">
        <f t="shared" si="78"/>
        <v>0</v>
      </c>
      <c r="BI640" s="60">
        <f t="shared" si="79"/>
        <v>0</v>
      </c>
      <c r="BJ640" s="60">
        <f t="shared" si="80"/>
        <v>0</v>
      </c>
      <c r="BK640" s="60">
        <f t="shared" si="81"/>
        <v>0</v>
      </c>
      <c r="BL640" s="60">
        <f t="shared" si="82"/>
        <v>0</v>
      </c>
      <c r="BM640" s="60">
        <f t="shared" si="83"/>
        <v>0</v>
      </c>
      <c r="BN640" s="60">
        <f t="shared" si="84"/>
        <v>0</v>
      </c>
      <c r="BO640" s="60">
        <f t="shared" si="85"/>
        <v>0</v>
      </c>
      <c r="BP640" s="60">
        <f t="shared" si="86"/>
        <v>0</v>
      </c>
      <c r="BQ640" s="60">
        <f t="shared" si="87"/>
        <v>0</v>
      </c>
      <c r="BR640" s="60">
        <f t="shared" si="88"/>
        <v>0</v>
      </c>
      <c r="BS640" s="60">
        <f t="shared" si="89"/>
        <v>0</v>
      </c>
      <c r="BT640" s="60">
        <f t="shared" si="90"/>
        <v>0</v>
      </c>
      <c r="BU640" s="60">
        <f t="shared" si="91"/>
        <v>0</v>
      </c>
      <c r="BV640" s="60">
        <f t="shared" si="92"/>
        <v>0</v>
      </c>
      <c r="BW640" s="60">
        <f t="shared" si="93"/>
        <v>0</v>
      </c>
      <c r="BX640" s="60">
        <f t="shared" si="94"/>
        <v>0</v>
      </c>
      <c r="BY640" s="35">
        <f t="shared" si="95"/>
        <v>8202.9599999999991</v>
      </c>
      <c r="BZ640" s="36">
        <v>8202.9599999999991</v>
      </c>
      <c r="CA640" s="61">
        <f t="shared" si="96"/>
        <v>0</v>
      </c>
      <c r="CB640" s="62"/>
    </row>
    <row r="641" spans="1:80">
      <c r="A641" s="59" t="str">
        <f t="shared" si="16"/>
        <v>BOMBINHAS</v>
      </c>
      <c r="B641" s="60">
        <f t="shared" si="20"/>
        <v>-0.5</v>
      </c>
      <c r="C641" s="60">
        <f t="shared" si="21"/>
        <v>7284.91</v>
      </c>
      <c r="D641" s="60">
        <f t="shared" si="22"/>
        <v>3980.84</v>
      </c>
      <c r="E641" s="60">
        <f t="shared" si="23"/>
        <v>0.13</v>
      </c>
      <c r="F641" s="60">
        <f t="shared" si="24"/>
        <v>0</v>
      </c>
      <c r="G641" s="60">
        <f t="shared" si="25"/>
        <v>0</v>
      </c>
      <c r="H641" s="60">
        <f t="shared" si="26"/>
        <v>1932.36</v>
      </c>
      <c r="I641" s="60">
        <f t="shared" si="27"/>
        <v>2.52</v>
      </c>
      <c r="J641" s="60">
        <f t="shared" si="28"/>
        <v>0</v>
      </c>
      <c r="K641" s="60">
        <f t="shared" si="29"/>
        <v>1156.82</v>
      </c>
      <c r="L641" s="60">
        <f t="shared" si="30"/>
        <v>81.78</v>
      </c>
      <c r="M641" s="60">
        <f t="shared" si="31"/>
        <v>102.65</v>
      </c>
      <c r="N641" s="60">
        <f t="shared" si="32"/>
        <v>1.18</v>
      </c>
      <c r="O641" s="60">
        <f t="shared" si="33"/>
        <v>202.79</v>
      </c>
      <c r="P641" s="60">
        <f t="shared" si="34"/>
        <v>0.3</v>
      </c>
      <c r="Q641" s="60">
        <f t="shared" si="35"/>
        <v>594.97</v>
      </c>
      <c r="R641" s="60">
        <f t="shared" si="36"/>
        <v>19.600000000000001</v>
      </c>
      <c r="S641" s="60">
        <f t="shared" si="37"/>
        <v>568.78</v>
      </c>
      <c r="T641" s="60">
        <f t="shared" si="38"/>
        <v>0</v>
      </c>
      <c r="U641" s="60">
        <f t="shared" si="39"/>
        <v>1.52</v>
      </c>
      <c r="V641" s="60">
        <f t="shared" si="40"/>
        <v>6.16</v>
      </c>
      <c r="W641" s="60">
        <f t="shared" si="41"/>
        <v>661.55</v>
      </c>
      <c r="X641" s="60">
        <f t="shared" si="42"/>
        <v>1</v>
      </c>
      <c r="Y641" s="60">
        <f t="shared" si="43"/>
        <v>3.8</v>
      </c>
      <c r="Z641" s="60">
        <f t="shared" si="44"/>
        <v>281.82</v>
      </c>
      <c r="AA641" s="60">
        <f t="shared" si="45"/>
        <v>32.82</v>
      </c>
      <c r="AB641" s="60">
        <f t="shared" si="46"/>
        <v>102.69</v>
      </c>
      <c r="AC641" s="60">
        <f t="shared" si="47"/>
        <v>0</v>
      </c>
      <c r="AD641" s="60">
        <f t="shared" si="48"/>
        <v>25.16</v>
      </c>
      <c r="AE641" s="60">
        <f t="shared" si="49"/>
        <v>0</v>
      </c>
      <c r="AF641" s="60">
        <f t="shared" si="50"/>
        <v>0</v>
      </c>
      <c r="AG641" s="60">
        <f t="shared" si="51"/>
        <v>55.2</v>
      </c>
      <c r="AH641" s="60">
        <f t="shared" si="52"/>
        <v>34.590000000000003</v>
      </c>
      <c r="AI641" s="60">
        <f t="shared" si="53"/>
        <v>0</v>
      </c>
      <c r="AJ641" s="60">
        <f t="shared" si="54"/>
        <v>31.8</v>
      </c>
      <c r="AK641" s="60">
        <f t="shared" si="55"/>
        <v>3.72</v>
      </c>
      <c r="AL641" s="60">
        <f t="shared" si="56"/>
        <v>0</v>
      </c>
      <c r="AM641" s="60">
        <f t="shared" si="57"/>
        <v>4.8</v>
      </c>
      <c r="AN641" s="60">
        <f t="shared" si="58"/>
        <v>6.57</v>
      </c>
      <c r="AO641" s="60">
        <f t="shared" si="59"/>
        <v>0</v>
      </c>
      <c r="AP641" s="60">
        <f t="shared" si="60"/>
        <v>1.6</v>
      </c>
      <c r="AQ641" s="60">
        <f t="shared" si="61"/>
        <v>22</v>
      </c>
      <c r="AR641" s="60">
        <f t="shared" si="62"/>
        <v>51.6</v>
      </c>
      <c r="AS641" s="60">
        <f t="shared" si="63"/>
        <v>655.87</v>
      </c>
      <c r="AT641" s="60">
        <f t="shared" si="64"/>
        <v>175.01</v>
      </c>
      <c r="AU641" s="60">
        <f t="shared" si="65"/>
        <v>24.09</v>
      </c>
      <c r="AV641" s="60">
        <f t="shared" si="66"/>
        <v>0</v>
      </c>
      <c r="AW641" s="60">
        <f t="shared" si="67"/>
        <v>218.76</v>
      </c>
      <c r="AX641" s="60">
        <f t="shared" si="68"/>
        <v>4.9000000000000004</v>
      </c>
      <c r="AY641" s="60">
        <f t="shared" si="69"/>
        <v>63.1</v>
      </c>
      <c r="AZ641" s="60">
        <f t="shared" si="70"/>
        <v>18.18</v>
      </c>
      <c r="BA641" s="60">
        <f t="shared" si="71"/>
        <v>4.38</v>
      </c>
      <c r="BB641" s="60">
        <f t="shared" si="72"/>
        <v>3.2</v>
      </c>
      <c r="BC641" s="60">
        <f t="shared" si="73"/>
        <v>124.73</v>
      </c>
      <c r="BD641" s="60">
        <f t="shared" si="74"/>
        <v>1323.48</v>
      </c>
      <c r="BE641" s="60">
        <f t="shared" si="75"/>
        <v>378.52</v>
      </c>
      <c r="BF641" s="60">
        <f t="shared" si="76"/>
        <v>0</v>
      </c>
      <c r="BG641" s="60">
        <f t="shared" si="77"/>
        <v>7.28</v>
      </c>
      <c r="BH641" s="60">
        <f t="shared" si="78"/>
        <v>28.88</v>
      </c>
      <c r="BI641" s="60">
        <f t="shared" si="79"/>
        <v>805.41</v>
      </c>
      <c r="BJ641" s="60">
        <f t="shared" si="80"/>
        <v>0</v>
      </c>
      <c r="BK641" s="60">
        <f t="shared" si="81"/>
        <v>-0.6</v>
      </c>
      <c r="BL641" s="60">
        <f t="shared" si="82"/>
        <v>0.35</v>
      </c>
      <c r="BM641" s="60">
        <f t="shared" si="83"/>
        <v>0</v>
      </c>
      <c r="BN641" s="60">
        <f t="shared" si="84"/>
        <v>0</v>
      </c>
      <c r="BO641" s="60">
        <f t="shared" si="85"/>
        <v>0.31</v>
      </c>
      <c r="BP641" s="60">
        <f t="shared" si="86"/>
        <v>106.12</v>
      </c>
      <c r="BQ641" s="60">
        <f t="shared" si="87"/>
        <v>0</v>
      </c>
      <c r="BR641" s="60">
        <f t="shared" si="88"/>
        <v>0</v>
      </c>
      <c r="BS641" s="60">
        <f t="shared" si="89"/>
        <v>-2.69</v>
      </c>
      <c r="BT641" s="60">
        <f t="shared" si="90"/>
        <v>0</v>
      </c>
      <c r="BU641" s="60">
        <f t="shared" si="91"/>
        <v>-0.17</v>
      </c>
      <c r="BV641" s="60">
        <f t="shared" si="92"/>
        <v>8.25</v>
      </c>
      <c r="BW641" s="60">
        <f t="shared" si="93"/>
        <v>24.45</v>
      </c>
      <c r="BX641" s="60">
        <f t="shared" si="94"/>
        <v>0</v>
      </c>
      <c r="BY641" s="35">
        <f t="shared" si="95"/>
        <v>21229.339999999997</v>
      </c>
      <c r="BZ641" s="36">
        <v>21229.339999999997</v>
      </c>
      <c r="CA641" s="61">
        <f t="shared" si="96"/>
        <v>0</v>
      </c>
      <c r="CB641" s="62"/>
    </row>
    <row r="642" spans="1:80">
      <c r="A642" s="59" t="str">
        <f t="shared" si="16"/>
        <v>BOTUVERA</v>
      </c>
      <c r="B642" s="60">
        <f t="shared" si="20"/>
        <v>144.01</v>
      </c>
      <c r="C642" s="60">
        <f t="shared" si="21"/>
        <v>2362.46</v>
      </c>
      <c r="D642" s="60">
        <f t="shared" si="22"/>
        <v>1178.57</v>
      </c>
      <c r="E642" s="60">
        <f t="shared" si="23"/>
        <v>0</v>
      </c>
      <c r="F642" s="60">
        <f t="shared" si="24"/>
        <v>1.1100000000000001</v>
      </c>
      <c r="G642" s="60">
        <f t="shared" si="25"/>
        <v>0</v>
      </c>
      <c r="H642" s="60">
        <f t="shared" si="26"/>
        <v>0.16</v>
      </c>
      <c r="I642" s="60">
        <f t="shared" si="27"/>
        <v>0.84</v>
      </c>
      <c r="J642" s="60">
        <f t="shared" si="28"/>
        <v>19.82</v>
      </c>
      <c r="K642" s="60">
        <f t="shared" si="29"/>
        <v>37.81</v>
      </c>
      <c r="L642" s="60">
        <f t="shared" si="30"/>
        <v>0</v>
      </c>
      <c r="M642" s="60">
        <f t="shared" si="31"/>
        <v>0</v>
      </c>
      <c r="N642" s="60">
        <f t="shared" si="32"/>
        <v>0.38</v>
      </c>
      <c r="O642" s="60">
        <f t="shared" si="33"/>
        <v>65.77</v>
      </c>
      <c r="P642" s="60">
        <f t="shared" si="34"/>
        <v>21.29</v>
      </c>
      <c r="Q642" s="60">
        <f t="shared" si="35"/>
        <v>0</v>
      </c>
      <c r="R642" s="60">
        <f t="shared" si="36"/>
        <v>2.59</v>
      </c>
      <c r="S642" s="60">
        <f t="shared" si="37"/>
        <v>0</v>
      </c>
      <c r="T642" s="60">
        <f t="shared" si="38"/>
        <v>1.18</v>
      </c>
      <c r="U642" s="60">
        <f t="shared" si="39"/>
        <v>0.49</v>
      </c>
      <c r="V642" s="60">
        <f t="shared" si="40"/>
        <v>2</v>
      </c>
      <c r="W642" s="60">
        <f t="shared" si="41"/>
        <v>214.54</v>
      </c>
      <c r="X642" s="60">
        <f t="shared" si="42"/>
        <v>0</v>
      </c>
      <c r="Y642" s="60">
        <f t="shared" si="43"/>
        <v>0</v>
      </c>
      <c r="Z642" s="60">
        <f t="shared" si="44"/>
        <v>0</v>
      </c>
      <c r="AA642" s="60">
        <f t="shared" si="45"/>
        <v>7.53</v>
      </c>
      <c r="AB642" s="60">
        <f t="shared" si="46"/>
        <v>0</v>
      </c>
      <c r="AC642" s="60">
        <f t="shared" si="47"/>
        <v>5.28</v>
      </c>
      <c r="AD642" s="60">
        <f t="shared" si="48"/>
        <v>0</v>
      </c>
      <c r="AE642" s="60">
        <f t="shared" si="49"/>
        <v>0</v>
      </c>
      <c r="AF642" s="60">
        <f t="shared" si="50"/>
        <v>0</v>
      </c>
      <c r="AG642" s="60">
        <f t="shared" si="51"/>
        <v>63.85</v>
      </c>
      <c r="AH642" s="60">
        <f t="shared" si="52"/>
        <v>18.579999999999998</v>
      </c>
      <c r="AI642" s="60">
        <f t="shared" si="53"/>
        <v>2.13</v>
      </c>
      <c r="AJ642" s="60">
        <f t="shared" si="54"/>
        <v>0</v>
      </c>
      <c r="AK642" s="60">
        <f t="shared" si="55"/>
        <v>0</v>
      </c>
      <c r="AL642" s="60">
        <f t="shared" si="56"/>
        <v>16.32</v>
      </c>
      <c r="AM642" s="60">
        <f t="shared" si="57"/>
        <v>21.28</v>
      </c>
      <c r="AN642" s="60">
        <f t="shared" si="58"/>
        <v>0.2</v>
      </c>
      <c r="AO642" s="60">
        <f t="shared" si="59"/>
        <v>0</v>
      </c>
      <c r="AP642" s="60">
        <f t="shared" si="60"/>
        <v>0</v>
      </c>
      <c r="AQ642" s="60">
        <f t="shared" si="61"/>
        <v>8.99</v>
      </c>
      <c r="AR642" s="60">
        <f t="shared" si="62"/>
        <v>0</v>
      </c>
      <c r="AS642" s="60">
        <f t="shared" si="63"/>
        <v>15.1</v>
      </c>
      <c r="AT642" s="60">
        <f t="shared" si="64"/>
        <v>18.89</v>
      </c>
      <c r="AU642" s="60">
        <f t="shared" si="65"/>
        <v>0</v>
      </c>
      <c r="AV642" s="60">
        <f t="shared" si="66"/>
        <v>0</v>
      </c>
      <c r="AW642" s="60">
        <f t="shared" si="67"/>
        <v>30.12</v>
      </c>
      <c r="AX642" s="60">
        <f t="shared" si="68"/>
        <v>3.1</v>
      </c>
      <c r="AY642" s="60">
        <f t="shared" si="69"/>
        <v>17.59</v>
      </c>
      <c r="AZ642" s="60">
        <f t="shared" si="70"/>
        <v>0</v>
      </c>
      <c r="BA642" s="60">
        <f t="shared" si="71"/>
        <v>1.42</v>
      </c>
      <c r="BB642" s="60">
        <f t="shared" si="72"/>
        <v>0</v>
      </c>
      <c r="BC642" s="60">
        <f t="shared" si="73"/>
        <v>0</v>
      </c>
      <c r="BD642" s="60">
        <f t="shared" si="74"/>
        <v>429.2</v>
      </c>
      <c r="BE642" s="60">
        <f t="shared" si="75"/>
        <v>80.260000000000005</v>
      </c>
      <c r="BF642" s="60">
        <f t="shared" si="76"/>
        <v>0</v>
      </c>
      <c r="BG642" s="60">
        <f t="shared" si="77"/>
        <v>3.5</v>
      </c>
      <c r="BH642" s="60">
        <f t="shared" si="78"/>
        <v>4.0199999999999996</v>
      </c>
      <c r="BI642" s="60">
        <f t="shared" si="79"/>
        <v>235.65</v>
      </c>
      <c r="BJ642" s="60">
        <f t="shared" si="80"/>
        <v>0</v>
      </c>
      <c r="BK642" s="60">
        <f t="shared" si="81"/>
        <v>14.57</v>
      </c>
      <c r="BL642" s="60">
        <f t="shared" si="82"/>
        <v>0</v>
      </c>
      <c r="BM642" s="60">
        <f t="shared" si="83"/>
        <v>0</v>
      </c>
      <c r="BN642" s="60">
        <f t="shared" si="84"/>
        <v>0</v>
      </c>
      <c r="BO642" s="60">
        <f t="shared" si="85"/>
        <v>0.1</v>
      </c>
      <c r="BP642" s="60">
        <f t="shared" si="86"/>
        <v>4.92</v>
      </c>
      <c r="BQ642" s="60">
        <f t="shared" si="87"/>
        <v>19.54</v>
      </c>
      <c r="BR642" s="60">
        <f t="shared" si="88"/>
        <v>243.57</v>
      </c>
      <c r="BS642" s="60">
        <f t="shared" si="89"/>
        <v>190.79</v>
      </c>
      <c r="BT642" s="60">
        <f t="shared" si="90"/>
        <v>0</v>
      </c>
      <c r="BU642" s="60">
        <f t="shared" si="91"/>
        <v>-0.17</v>
      </c>
      <c r="BV642" s="60">
        <f t="shared" si="92"/>
        <v>31.48</v>
      </c>
      <c r="BW642" s="60">
        <f t="shared" si="93"/>
        <v>0</v>
      </c>
      <c r="BX642" s="60">
        <f t="shared" si="94"/>
        <v>0</v>
      </c>
      <c r="BY642" s="35">
        <f t="shared" si="95"/>
        <v>5540.83</v>
      </c>
      <c r="BZ642" s="36">
        <v>5540.83</v>
      </c>
      <c r="CA642" s="61">
        <f t="shared" si="96"/>
        <v>0</v>
      </c>
      <c r="CB642" s="62"/>
    </row>
    <row r="643" spans="1:80">
      <c r="A643" s="59" t="str">
        <f t="shared" si="16"/>
        <v>BRACO DO NORTE</v>
      </c>
      <c r="B643" s="60">
        <f t="shared" si="20"/>
        <v>0</v>
      </c>
      <c r="C643" s="60">
        <f t="shared" si="21"/>
        <v>15109.844999999999</v>
      </c>
      <c r="D643" s="60">
        <f t="shared" si="22"/>
        <v>7909.1285000000007</v>
      </c>
      <c r="E643" s="60">
        <f t="shared" si="23"/>
        <v>0</v>
      </c>
      <c r="F643" s="60">
        <f t="shared" si="24"/>
        <v>4040.06</v>
      </c>
      <c r="G643" s="60">
        <f t="shared" si="25"/>
        <v>3649.75</v>
      </c>
      <c r="H643" s="60">
        <f t="shared" si="26"/>
        <v>0</v>
      </c>
      <c r="I643" s="60">
        <f t="shared" si="27"/>
        <v>0</v>
      </c>
      <c r="J643" s="60">
        <f t="shared" si="28"/>
        <v>0</v>
      </c>
      <c r="K643" s="60">
        <f t="shared" si="29"/>
        <v>0</v>
      </c>
      <c r="L643" s="60">
        <f t="shared" si="30"/>
        <v>0</v>
      </c>
      <c r="M643" s="60">
        <f t="shared" si="31"/>
        <v>0</v>
      </c>
      <c r="N643" s="60">
        <f t="shared" si="32"/>
        <v>0</v>
      </c>
      <c r="O643" s="60">
        <f t="shared" si="33"/>
        <v>0</v>
      </c>
      <c r="P643" s="60">
        <f t="shared" si="34"/>
        <v>143.32</v>
      </c>
      <c r="Q643" s="60">
        <f t="shared" si="35"/>
        <v>1624.44</v>
      </c>
      <c r="R643" s="60">
        <f t="shared" si="36"/>
        <v>0</v>
      </c>
      <c r="S643" s="60">
        <f t="shared" si="37"/>
        <v>0</v>
      </c>
      <c r="T643" s="60">
        <f t="shared" si="38"/>
        <v>0</v>
      </c>
      <c r="U643" s="60">
        <f t="shared" si="39"/>
        <v>0</v>
      </c>
      <c r="V643" s="60">
        <f t="shared" si="40"/>
        <v>0</v>
      </c>
      <c r="W643" s="60">
        <f t="shared" si="41"/>
        <v>1444.36</v>
      </c>
      <c r="X643" s="60">
        <f t="shared" si="42"/>
        <v>0</v>
      </c>
      <c r="Y643" s="60">
        <f t="shared" si="43"/>
        <v>0</v>
      </c>
      <c r="Z643" s="60">
        <f t="shared" si="44"/>
        <v>0</v>
      </c>
      <c r="AA643" s="60">
        <f t="shared" si="45"/>
        <v>0</v>
      </c>
      <c r="AB643" s="60">
        <f t="shared" si="46"/>
        <v>0</v>
      </c>
      <c r="AC643" s="60">
        <f t="shared" si="47"/>
        <v>0</v>
      </c>
      <c r="AD643" s="60">
        <f t="shared" si="48"/>
        <v>0</v>
      </c>
      <c r="AE643" s="60">
        <f t="shared" si="49"/>
        <v>0</v>
      </c>
      <c r="AF643" s="60">
        <f t="shared" si="50"/>
        <v>0</v>
      </c>
      <c r="AG643" s="60">
        <f t="shared" si="51"/>
        <v>0</v>
      </c>
      <c r="AH643" s="60">
        <f t="shared" si="52"/>
        <v>0</v>
      </c>
      <c r="AI643" s="60">
        <f t="shared" si="53"/>
        <v>0</v>
      </c>
      <c r="AJ643" s="60">
        <f t="shared" si="54"/>
        <v>229.27</v>
      </c>
      <c r="AK643" s="60">
        <f t="shared" si="55"/>
        <v>0</v>
      </c>
      <c r="AL643" s="60">
        <f t="shared" si="56"/>
        <v>0</v>
      </c>
      <c r="AM643" s="60">
        <f t="shared" si="57"/>
        <v>0</v>
      </c>
      <c r="AN643" s="60">
        <f t="shared" si="58"/>
        <v>0</v>
      </c>
      <c r="AO643" s="60">
        <f t="shared" si="59"/>
        <v>0</v>
      </c>
      <c r="AP643" s="60">
        <f t="shared" si="60"/>
        <v>0</v>
      </c>
      <c r="AQ643" s="60">
        <f t="shared" si="61"/>
        <v>0</v>
      </c>
      <c r="AR643" s="60">
        <f t="shared" si="62"/>
        <v>0</v>
      </c>
      <c r="AS643" s="60">
        <f t="shared" si="63"/>
        <v>1374.11</v>
      </c>
      <c r="AT643" s="60">
        <f t="shared" si="64"/>
        <v>0</v>
      </c>
      <c r="AU643" s="60">
        <f t="shared" si="65"/>
        <v>0</v>
      </c>
      <c r="AV643" s="60">
        <f t="shared" si="66"/>
        <v>0</v>
      </c>
      <c r="AW643" s="60">
        <f t="shared" si="67"/>
        <v>477.62</v>
      </c>
      <c r="AX643" s="60">
        <f t="shared" si="68"/>
        <v>0</v>
      </c>
      <c r="AY643" s="60">
        <f t="shared" si="69"/>
        <v>0</v>
      </c>
      <c r="AZ643" s="60">
        <f t="shared" si="70"/>
        <v>0</v>
      </c>
      <c r="BA643" s="60">
        <f t="shared" si="71"/>
        <v>0</v>
      </c>
      <c r="BB643" s="60">
        <f t="shared" si="72"/>
        <v>0</v>
      </c>
      <c r="BC643" s="60">
        <f t="shared" si="73"/>
        <v>0</v>
      </c>
      <c r="BD643" s="60">
        <f t="shared" si="74"/>
        <v>2889.55</v>
      </c>
      <c r="BE643" s="60">
        <f t="shared" si="75"/>
        <v>0</v>
      </c>
      <c r="BF643" s="60">
        <f t="shared" si="76"/>
        <v>1135.1400000000001</v>
      </c>
      <c r="BG643" s="60">
        <f t="shared" si="77"/>
        <v>0</v>
      </c>
      <c r="BH643" s="60">
        <f t="shared" si="78"/>
        <v>0</v>
      </c>
      <c r="BI643" s="60">
        <f t="shared" si="79"/>
        <v>562.38</v>
      </c>
      <c r="BJ643" s="60">
        <f t="shared" si="80"/>
        <v>0</v>
      </c>
      <c r="BK643" s="60">
        <f t="shared" si="81"/>
        <v>0</v>
      </c>
      <c r="BL643" s="60">
        <f t="shared" si="82"/>
        <v>0</v>
      </c>
      <c r="BM643" s="60">
        <f t="shared" si="83"/>
        <v>0</v>
      </c>
      <c r="BN643" s="60">
        <f t="shared" si="84"/>
        <v>0</v>
      </c>
      <c r="BO643" s="60">
        <f t="shared" si="85"/>
        <v>0</v>
      </c>
      <c r="BP643" s="60">
        <f t="shared" si="86"/>
        <v>0</v>
      </c>
      <c r="BQ643" s="60">
        <f t="shared" si="87"/>
        <v>0</v>
      </c>
      <c r="BR643" s="60">
        <f t="shared" si="88"/>
        <v>0</v>
      </c>
      <c r="BS643" s="60">
        <f t="shared" si="89"/>
        <v>0</v>
      </c>
      <c r="BT643" s="60">
        <f t="shared" si="90"/>
        <v>0</v>
      </c>
      <c r="BU643" s="60">
        <f t="shared" si="91"/>
        <v>0</v>
      </c>
      <c r="BV643" s="60">
        <f t="shared" si="92"/>
        <v>0</v>
      </c>
      <c r="BW643" s="60">
        <f t="shared" si="93"/>
        <v>0</v>
      </c>
      <c r="BX643" s="60">
        <f t="shared" si="94"/>
        <v>0</v>
      </c>
      <c r="BY643" s="35">
        <f t="shared" si="95"/>
        <v>40588.9735</v>
      </c>
      <c r="BZ643" s="36">
        <v>40588.9735</v>
      </c>
      <c r="CA643" s="61">
        <f t="shared" si="96"/>
        <v>0</v>
      </c>
      <c r="CB643" s="62"/>
    </row>
    <row r="644" spans="1:80">
      <c r="A644" s="59" t="str">
        <f t="shared" si="16"/>
        <v>BRACO DO TROMBUDO</v>
      </c>
      <c r="B644" s="60">
        <f t="shared" si="20"/>
        <v>114.02</v>
      </c>
      <c r="C644" s="60">
        <f t="shared" si="21"/>
        <v>1870.61</v>
      </c>
      <c r="D644" s="60">
        <f t="shared" si="22"/>
        <v>1022.19</v>
      </c>
      <c r="E644" s="60">
        <f t="shared" si="23"/>
        <v>0</v>
      </c>
      <c r="F644" s="60">
        <f t="shared" si="24"/>
        <v>0</v>
      </c>
      <c r="G644" s="60">
        <f t="shared" si="25"/>
        <v>0</v>
      </c>
      <c r="H644" s="60">
        <f t="shared" si="26"/>
        <v>0</v>
      </c>
      <c r="I644" s="60">
        <f t="shared" si="27"/>
        <v>-2.1</v>
      </c>
      <c r="J644" s="60">
        <f t="shared" si="28"/>
        <v>0</v>
      </c>
      <c r="K644" s="60">
        <f t="shared" si="29"/>
        <v>297.05</v>
      </c>
      <c r="L644" s="60">
        <f t="shared" si="30"/>
        <v>45.88</v>
      </c>
      <c r="M644" s="60">
        <f t="shared" si="31"/>
        <v>151.66999999999999</v>
      </c>
      <c r="N644" s="60">
        <f t="shared" si="32"/>
        <v>0.3</v>
      </c>
      <c r="O644" s="60">
        <f t="shared" si="33"/>
        <v>52.07</v>
      </c>
      <c r="P644" s="60">
        <f t="shared" si="34"/>
        <v>16.86</v>
      </c>
      <c r="Q644" s="60">
        <f t="shared" si="35"/>
        <v>0</v>
      </c>
      <c r="R644" s="60">
        <f t="shared" si="36"/>
        <v>5.03</v>
      </c>
      <c r="S644" s="60">
        <f t="shared" si="37"/>
        <v>146.05000000000001</v>
      </c>
      <c r="T644" s="60">
        <f t="shared" si="38"/>
        <v>2.2400000000000002</v>
      </c>
      <c r="U644" s="60">
        <f t="shared" si="39"/>
        <v>0.39</v>
      </c>
      <c r="V644" s="60">
        <f t="shared" si="40"/>
        <v>1.58</v>
      </c>
      <c r="W644" s="60">
        <f t="shared" si="41"/>
        <v>169.87</v>
      </c>
      <c r="X644" s="60">
        <f t="shared" si="42"/>
        <v>3.37</v>
      </c>
      <c r="Y644" s="60">
        <f t="shared" si="43"/>
        <v>12.92</v>
      </c>
      <c r="Z644" s="60">
        <f t="shared" si="44"/>
        <v>112.35</v>
      </c>
      <c r="AA644" s="60">
        <f t="shared" si="45"/>
        <v>8.43</v>
      </c>
      <c r="AB644" s="60">
        <f t="shared" si="46"/>
        <v>0</v>
      </c>
      <c r="AC644" s="60">
        <f t="shared" si="47"/>
        <v>6.31</v>
      </c>
      <c r="AD644" s="60">
        <f t="shared" si="48"/>
        <v>6.46</v>
      </c>
      <c r="AE644" s="60">
        <f t="shared" si="49"/>
        <v>1.24</v>
      </c>
      <c r="AF644" s="60">
        <f t="shared" si="50"/>
        <v>3.37</v>
      </c>
      <c r="AG644" s="60">
        <f t="shared" si="51"/>
        <v>50.56</v>
      </c>
      <c r="AH644" s="60">
        <f t="shared" si="52"/>
        <v>33.14</v>
      </c>
      <c r="AI644" s="60">
        <f t="shared" si="53"/>
        <v>1.69</v>
      </c>
      <c r="AJ644" s="60">
        <f t="shared" si="54"/>
        <v>16.97</v>
      </c>
      <c r="AK644" s="60">
        <f t="shared" si="55"/>
        <v>0.95</v>
      </c>
      <c r="AL644" s="60">
        <f t="shared" si="56"/>
        <v>12.92</v>
      </c>
      <c r="AM644" s="60">
        <f t="shared" si="57"/>
        <v>16.850000000000001</v>
      </c>
      <c r="AN644" s="60">
        <f t="shared" si="58"/>
        <v>1.69</v>
      </c>
      <c r="AO644" s="60">
        <f t="shared" si="59"/>
        <v>19.100000000000001</v>
      </c>
      <c r="AP644" s="60">
        <f t="shared" si="60"/>
        <v>5.62</v>
      </c>
      <c r="AQ644" s="60">
        <f t="shared" si="61"/>
        <v>22.39</v>
      </c>
      <c r="AR644" s="60">
        <f t="shared" si="62"/>
        <v>106.28</v>
      </c>
      <c r="AS644" s="60">
        <f t="shared" si="63"/>
        <v>121.13</v>
      </c>
      <c r="AT644" s="60">
        <f t="shared" si="64"/>
        <v>44.94</v>
      </c>
      <c r="AU644" s="60">
        <f t="shared" si="65"/>
        <v>23.59</v>
      </c>
      <c r="AV644" s="60">
        <f t="shared" si="66"/>
        <v>10.11</v>
      </c>
      <c r="AW644" s="60">
        <f t="shared" si="67"/>
        <v>56.17</v>
      </c>
      <c r="AX644" s="60">
        <f t="shared" si="68"/>
        <v>16.48</v>
      </c>
      <c r="AY644" s="60">
        <f t="shared" si="69"/>
        <v>0</v>
      </c>
      <c r="AZ644" s="60">
        <f t="shared" si="70"/>
        <v>4.67</v>
      </c>
      <c r="BA644" s="60">
        <f t="shared" si="71"/>
        <v>1.1200000000000001</v>
      </c>
      <c r="BB644" s="60">
        <f t="shared" si="72"/>
        <v>10.67</v>
      </c>
      <c r="BC644" s="60">
        <f t="shared" si="73"/>
        <v>32.03</v>
      </c>
      <c r="BD644" s="60">
        <f t="shared" si="74"/>
        <v>339.84</v>
      </c>
      <c r="BE644" s="60">
        <f t="shared" si="75"/>
        <v>0</v>
      </c>
      <c r="BF644" s="60">
        <f t="shared" si="76"/>
        <v>56.93</v>
      </c>
      <c r="BG644" s="60">
        <f t="shared" si="77"/>
        <v>0</v>
      </c>
      <c r="BH644" s="60">
        <f t="shared" si="78"/>
        <v>1.59</v>
      </c>
      <c r="BI644" s="60">
        <f t="shared" si="79"/>
        <v>206.81</v>
      </c>
      <c r="BJ644" s="60">
        <f t="shared" si="80"/>
        <v>5.16</v>
      </c>
      <c r="BK644" s="60">
        <f t="shared" si="81"/>
        <v>5.65</v>
      </c>
      <c r="BL644" s="60">
        <f t="shared" si="82"/>
        <v>0.7</v>
      </c>
      <c r="BM644" s="60">
        <f t="shared" si="83"/>
        <v>0.21</v>
      </c>
      <c r="BN644" s="60">
        <f t="shared" si="84"/>
        <v>0.16</v>
      </c>
      <c r="BO644" s="60">
        <f t="shared" si="85"/>
        <v>0</v>
      </c>
      <c r="BP644" s="60">
        <f t="shared" si="86"/>
        <v>-1.95</v>
      </c>
      <c r="BQ644" s="60">
        <f t="shared" si="87"/>
        <v>0.55000000000000004</v>
      </c>
      <c r="BR644" s="60">
        <f t="shared" si="88"/>
        <v>-2.2999999999999998</v>
      </c>
      <c r="BS644" s="60">
        <f t="shared" si="89"/>
        <v>0</v>
      </c>
      <c r="BT644" s="60">
        <f t="shared" si="90"/>
        <v>0</v>
      </c>
      <c r="BU644" s="60">
        <f t="shared" si="91"/>
        <v>0</v>
      </c>
      <c r="BV644" s="60">
        <f t="shared" si="92"/>
        <v>2.25</v>
      </c>
      <c r="BW644" s="60">
        <f t="shared" si="93"/>
        <v>0</v>
      </c>
      <c r="BX644" s="60">
        <f t="shared" si="94"/>
        <v>0</v>
      </c>
      <c r="BY644" s="35">
        <f t="shared" si="95"/>
        <v>5272.83</v>
      </c>
      <c r="BZ644" s="36">
        <v>5272.83</v>
      </c>
      <c r="CA644" s="61">
        <f t="shared" si="96"/>
        <v>0</v>
      </c>
      <c r="CB644" s="62"/>
    </row>
    <row r="645" spans="1:80">
      <c r="A645" s="59" t="str">
        <f t="shared" si="16"/>
        <v>BRUNOPOLIS</v>
      </c>
      <c r="B645" s="60">
        <f t="shared" si="20"/>
        <v>17.91</v>
      </c>
      <c r="C645" s="60">
        <f t="shared" si="21"/>
        <v>56.31</v>
      </c>
      <c r="D645" s="60">
        <f t="shared" si="22"/>
        <v>-0.13</v>
      </c>
      <c r="E645" s="60">
        <f t="shared" si="23"/>
        <v>0</v>
      </c>
      <c r="F645" s="60">
        <f t="shared" si="24"/>
        <v>0</v>
      </c>
      <c r="G645" s="60">
        <f t="shared" si="25"/>
        <v>0</v>
      </c>
      <c r="H645" s="60">
        <f t="shared" si="26"/>
        <v>-0.08</v>
      </c>
      <c r="I645" s="60">
        <f t="shared" si="27"/>
        <v>-1.26</v>
      </c>
      <c r="J645" s="60">
        <f t="shared" si="28"/>
        <v>0</v>
      </c>
      <c r="K645" s="60">
        <f t="shared" si="29"/>
        <v>0.26</v>
      </c>
      <c r="L645" s="60">
        <f t="shared" si="30"/>
        <v>0</v>
      </c>
      <c r="M645" s="60">
        <f t="shared" si="31"/>
        <v>132.97999999999999</v>
      </c>
      <c r="N645" s="60">
        <f t="shared" si="32"/>
        <v>0.27</v>
      </c>
      <c r="O645" s="60">
        <f t="shared" si="33"/>
        <v>45.66</v>
      </c>
      <c r="P645" s="60">
        <f t="shared" si="34"/>
        <v>14.78</v>
      </c>
      <c r="Q645" s="60">
        <f t="shared" si="35"/>
        <v>167.51</v>
      </c>
      <c r="R645" s="60">
        <f t="shared" si="36"/>
        <v>4.41</v>
      </c>
      <c r="S645" s="60">
        <f t="shared" si="37"/>
        <v>128.05000000000001</v>
      </c>
      <c r="T645" s="60">
        <f t="shared" si="38"/>
        <v>1.96</v>
      </c>
      <c r="U645" s="60">
        <f t="shared" si="39"/>
        <v>0.34</v>
      </c>
      <c r="V645" s="60">
        <f t="shared" si="40"/>
        <v>1.39</v>
      </c>
      <c r="W645" s="60">
        <f t="shared" si="41"/>
        <v>148.94</v>
      </c>
      <c r="X645" s="60">
        <f t="shared" si="42"/>
        <v>2.96</v>
      </c>
      <c r="Y645" s="60">
        <f t="shared" si="43"/>
        <v>11.33</v>
      </c>
      <c r="Z645" s="60">
        <f t="shared" si="44"/>
        <v>98.5</v>
      </c>
      <c r="AA645" s="60">
        <f t="shared" si="45"/>
        <v>7.39</v>
      </c>
      <c r="AB645" s="60">
        <f t="shared" si="46"/>
        <v>93.58</v>
      </c>
      <c r="AC645" s="60">
        <f t="shared" si="47"/>
        <v>5.53</v>
      </c>
      <c r="AD645" s="60">
        <f t="shared" si="48"/>
        <v>5.66</v>
      </c>
      <c r="AE645" s="60">
        <f t="shared" si="49"/>
        <v>1.08</v>
      </c>
      <c r="AF645" s="60">
        <f t="shared" si="50"/>
        <v>2.96</v>
      </c>
      <c r="AG645" s="60">
        <f t="shared" si="51"/>
        <v>44.33</v>
      </c>
      <c r="AH645" s="60">
        <f t="shared" si="52"/>
        <v>29.06</v>
      </c>
      <c r="AI645" s="60">
        <f t="shared" si="53"/>
        <v>1.48</v>
      </c>
      <c r="AJ645" s="60">
        <f t="shared" si="54"/>
        <v>23.64</v>
      </c>
      <c r="AK645" s="60">
        <f t="shared" si="55"/>
        <v>0.84</v>
      </c>
      <c r="AL645" s="60">
        <f t="shared" si="56"/>
        <v>11.33</v>
      </c>
      <c r="AM645" s="60">
        <f t="shared" si="57"/>
        <v>14.78</v>
      </c>
      <c r="AN645" s="60">
        <f t="shared" si="58"/>
        <v>1.48</v>
      </c>
      <c r="AO645" s="60">
        <f t="shared" si="59"/>
        <v>16.75</v>
      </c>
      <c r="AP645" s="60">
        <f t="shared" si="60"/>
        <v>4.93</v>
      </c>
      <c r="AQ645" s="60">
        <f t="shared" si="61"/>
        <v>24.63</v>
      </c>
      <c r="AR645" s="60">
        <f t="shared" si="62"/>
        <v>93.18</v>
      </c>
      <c r="AS645" s="60">
        <f t="shared" si="63"/>
        <v>158.91</v>
      </c>
      <c r="AT645" s="60">
        <f t="shared" si="64"/>
        <v>39.4</v>
      </c>
      <c r="AU645" s="60">
        <f t="shared" si="65"/>
        <v>20.69</v>
      </c>
      <c r="AV645" s="60">
        <f t="shared" si="66"/>
        <v>8.8699999999999992</v>
      </c>
      <c r="AW645" s="60">
        <f t="shared" si="67"/>
        <v>49.25</v>
      </c>
      <c r="AX645" s="60">
        <f t="shared" si="68"/>
        <v>14.45</v>
      </c>
      <c r="AY645" s="60">
        <f t="shared" si="69"/>
        <v>35.46</v>
      </c>
      <c r="AZ645" s="60">
        <f t="shared" si="70"/>
        <v>4.09</v>
      </c>
      <c r="BA645" s="60">
        <f t="shared" si="71"/>
        <v>0.99</v>
      </c>
      <c r="BB645" s="60">
        <f t="shared" si="72"/>
        <v>9.36</v>
      </c>
      <c r="BC645" s="60">
        <f t="shared" si="73"/>
        <v>28.08</v>
      </c>
      <c r="BD645" s="60">
        <f t="shared" si="74"/>
        <v>297.95999999999998</v>
      </c>
      <c r="BE645" s="60">
        <f t="shared" si="75"/>
        <v>85.22</v>
      </c>
      <c r="BF645" s="60">
        <f t="shared" si="76"/>
        <v>55.85</v>
      </c>
      <c r="BG645" s="60">
        <f t="shared" si="77"/>
        <v>2.4300000000000002</v>
      </c>
      <c r="BH645" s="60">
        <f t="shared" si="78"/>
        <v>1.56</v>
      </c>
      <c r="BI645" s="60">
        <f t="shared" si="79"/>
        <v>181.33</v>
      </c>
      <c r="BJ645" s="60">
        <f t="shared" si="80"/>
        <v>4.01</v>
      </c>
      <c r="BK645" s="60">
        <f t="shared" si="81"/>
        <v>4.7300000000000004</v>
      </c>
      <c r="BL645" s="60">
        <f t="shared" si="82"/>
        <v>0.35</v>
      </c>
      <c r="BM645" s="60">
        <f t="shared" si="83"/>
        <v>0.85</v>
      </c>
      <c r="BN645" s="60">
        <f t="shared" si="84"/>
        <v>0</v>
      </c>
      <c r="BO645" s="60">
        <f t="shared" si="85"/>
        <v>0.21</v>
      </c>
      <c r="BP645" s="60">
        <f t="shared" si="86"/>
        <v>4.78</v>
      </c>
      <c r="BQ645" s="60">
        <f t="shared" si="87"/>
        <v>0.54</v>
      </c>
      <c r="BR645" s="60">
        <f t="shared" si="88"/>
        <v>0</v>
      </c>
      <c r="BS645" s="60">
        <f t="shared" si="89"/>
        <v>2.7</v>
      </c>
      <c r="BT645" s="60">
        <f t="shared" si="90"/>
        <v>0</v>
      </c>
      <c r="BU645" s="60">
        <f t="shared" si="91"/>
        <v>0</v>
      </c>
      <c r="BV645" s="60">
        <f t="shared" si="92"/>
        <v>77.3</v>
      </c>
      <c r="BW645" s="60">
        <f t="shared" si="93"/>
        <v>0</v>
      </c>
      <c r="BX645" s="60">
        <f t="shared" si="94"/>
        <v>0</v>
      </c>
      <c r="BY645" s="35">
        <f t="shared" si="95"/>
        <v>2304.0900000000006</v>
      </c>
      <c r="BZ645" s="36">
        <v>2304.0900000000006</v>
      </c>
      <c r="CA645" s="61">
        <f t="shared" si="96"/>
        <v>0</v>
      </c>
      <c r="CB645" s="62"/>
    </row>
    <row r="646" spans="1:80">
      <c r="A646" s="59" t="str">
        <f t="shared" si="16"/>
        <v>BRUSQUE</v>
      </c>
      <c r="B646" s="60">
        <f t="shared" si="20"/>
        <v>3692.85</v>
      </c>
      <c r="C646" s="60">
        <f t="shared" si="21"/>
        <v>55227.99</v>
      </c>
      <c r="D646" s="60">
        <f t="shared" si="22"/>
        <v>30320.95</v>
      </c>
      <c r="E646" s="60">
        <f t="shared" si="23"/>
        <v>0.13</v>
      </c>
      <c r="F646" s="60">
        <f t="shared" si="24"/>
        <v>18236.11</v>
      </c>
      <c r="G646" s="60">
        <f t="shared" si="25"/>
        <v>15841.61</v>
      </c>
      <c r="H646" s="60">
        <f t="shared" si="26"/>
        <v>17756.419999999998</v>
      </c>
      <c r="I646" s="60">
        <f t="shared" si="27"/>
        <v>19379.66</v>
      </c>
      <c r="J646" s="60">
        <f t="shared" si="28"/>
        <v>1069.49</v>
      </c>
      <c r="K646" s="60">
        <f t="shared" si="29"/>
        <v>9066.7800000000007</v>
      </c>
      <c r="L646" s="60">
        <f t="shared" si="30"/>
        <v>1554.98</v>
      </c>
      <c r="M646" s="60">
        <f t="shared" si="31"/>
        <v>5404.02</v>
      </c>
      <c r="N646" s="60">
        <f t="shared" si="32"/>
        <v>8.94</v>
      </c>
      <c r="O646" s="60">
        <f t="shared" si="33"/>
        <v>1530.3</v>
      </c>
      <c r="P646" s="60">
        <f t="shared" si="34"/>
        <v>495.34</v>
      </c>
      <c r="Q646" s="60">
        <f t="shared" si="35"/>
        <v>5692.48</v>
      </c>
      <c r="R646" s="60">
        <f t="shared" si="36"/>
        <v>176.73</v>
      </c>
      <c r="S646" s="60">
        <f t="shared" si="37"/>
        <v>5203.37</v>
      </c>
      <c r="T646" s="60">
        <f t="shared" si="38"/>
        <v>78.599999999999994</v>
      </c>
      <c r="U646" s="60">
        <f t="shared" si="39"/>
        <v>12.59</v>
      </c>
      <c r="V646" s="60">
        <f t="shared" si="40"/>
        <v>46.49</v>
      </c>
      <c r="W646" s="60">
        <f t="shared" si="41"/>
        <v>4992.07</v>
      </c>
      <c r="X646" s="60">
        <f t="shared" si="42"/>
        <v>99.08</v>
      </c>
      <c r="Y646" s="60">
        <f t="shared" si="43"/>
        <v>460.28</v>
      </c>
      <c r="Z646" s="60">
        <f t="shared" si="44"/>
        <v>3375.89</v>
      </c>
      <c r="AA646" s="60">
        <f t="shared" si="45"/>
        <v>254.33</v>
      </c>
      <c r="AB646" s="60">
        <f t="shared" si="46"/>
        <v>3397.26</v>
      </c>
      <c r="AC646" s="60">
        <f t="shared" si="47"/>
        <v>155.51</v>
      </c>
      <c r="AD646" s="60">
        <f t="shared" si="48"/>
        <v>189.84</v>
      </c>
      <c r="AE646" s="60">
        <f t="shared" si="49"/>
        <v>36.299999999999997</v>
      </c>
      <c r="AF646" s="60">
        <f t="shared" si="50"/>
        <v>120.18</v>
      </c>
      <c r="AG646" s="60">
        <f t="shared" si="51"/>
        <v>1693.27</v>
      </c>
      <c r="AH646" s="60">
        <f t="shared" si="52"/>
        <v>1066.55</v>
      </c>
      <c r="AI646" s="60">
        <f t="shared" si="53"/>
        <v>49.54</v>
      </c>
      <c r="AJ646" s="60">
        <f t="shared" si="54"/>
        <v>876.53</v>
      </c>
      <c r="AK646" s="60">
        <f t="shared" si="55"/>
        <v>28.06</v>
      </c>
      <c r="AL646" s="60">
        <f t="shared" si="56"/>
        <v>379.68</v>
      </c>
      <c r="AM646" s="60">
        <f t="shared" si="57"/>
        <v>506.36</v>
      </c>
      <c r="AN646" s="60">
        <f t="shared" si="58"/>
        <v>51.44</v>
      </c>
      <c r="AO646" s="60">
        <f t="shared" si="59"/>
        <v>680.48</v>
      </c>
      <c r="AP646" s="60">
        <f t="shared" si="60"/>
        <v>169.31</v>
      </c>
      <c r="AQ646" s="60">
        <f t="shared" si="61"/>
        <v>903.5</v>
      </c>
      <c r="AR646" s="60">
        <f t="shared" si="62"/>
        <v>3463.15</v>
      </c>
      <c r="AS646" s="60">
        <f t="shared" si="63"/>
        <v>5717.39</v>
      </c>
      <c r="AT646" s="60">
        <f t="shared" si="64"/>
        <v>1497.56</v>
      </c>
      <c r="AU646" s="60">
        <f t="shared" si="65"/>
        <v>767.95</v>
      </c>
      <c r="AV646" s="60">
        <f t="shared" si="66"/>
        <v>407.46</v>
      </c>
      <c r="AW646" s="60">
        <f t="shared" si="67"/>
        <v>1650.8</v>
      </c>
      <c r="AX646" s="60">
        <f t="shared" si="68"/>
        <v>484.58</v>
      </c>
      <c r="AY646" s="60">
        <f t="shared" si="69"/>
        <v>1361.4</v>
      </c>
      <c r="AZ646" s="60">
        <f t="shared" si="70"/>
        <v>143.12</v>
      </c>
      <c r="BA646" s="60">
        <f t="shared" si="71"/>
        <v>38.450000000000003</v>
      </c>
      <c r="BB646" s="60">
        <f t="shared" si="72"/>
        <v>380.25</v>
      </c>
      <c r="BC646" s="60">
        <f t="shared" si="73"/>
        <v>981.62</v>
      </c>
      <c r="BD646" s="60">
        <f t="shared" si="74"/>
        <v>9987.0400000000009</v>
      </c>
      <c r="BE646" s="60">
        <f t="shared" si="75"/>
        <v>3097.91</v>
      </c>
      <c r="BF646" s="60">
        <f t="shared" si="76"/>
        <v>2253.62</v>
      </c>
      <c r="BG646" s="60">
        <f t="shared" si="77"/>
        <v>88.58</v>
      </c>
      <c r="BH646" s="60">
        <f t="shared" si="78"/>
        <v>39.36</v>
      </c>
      <c r="BI646" s="60">
        <f t="shared" si="79"/>
        <v>6189.7</v>
      </c>
      <c r="BJ646" s="60">
        <f t="shared" si="80"/>
        <v>660.39</v>
      </c>
      <c r="BK646" s="60">
        <f t="shared" si="81"/>
        <v>745.63</v>
      </c>
      <c r="BL646" s="60">
        <f t="shared" si="82"/>
        <v>555.03</v>
      </c>
      <c r="BM646" s="60">
        <f t="shared" si="83"/>
        <v>50.68</v>
      </c>
      <c r="BN646" s="60">
        <f t="shared" si="84"/>
        <v>28.93</v>
      </c>
      <c r="BO646" s="60">
        <f t="shared" si="85"/>
        <v>0.31</v>
      </c>
      <c r="BP646" s="60">
        <f t="shared" si="86"/>
        <v>1.94</v>
      </c>
      <c r="BQ646" s="60">
        <f t="shared" si="87"/>
        <v>530.71</v>
      </c>
      <c r="BR646" s="60">
        <f t="shared" si="88"/>
        <v>6628.91</v>
      </c>
      <c r="BS646" s="60">
        <f t="shared" si="89"/>
        <v>5192.47</v>
      </c>
      <c r="BT646" s="60">
        <f t="shared" si="90"/>
        <v>0</v>
      </c>
      <c r="BU646" s="60">
        <f t="shared" si="91"/>
        <v>0</v>
      </c>
      <c r="BV646" s="60">
        <f t="shared" si="92"/>
        <v>12</v>
      </c>
      <c r="BW646" s="60">
        <f t="shared" si="93"/>
        <v>0</v>
      </c>
      <c r="BX646" s="60">
        <f t="shared" si="94"/>
        <v>-6.85</v>
      </c>
      <c r="BY646" s="35">
        <f t="shared" si="95"/>
        <v>263231.37999999995</v>
      </c>
      <c r="BZ646" s="36">
        <v>263231.37999999995</v>
      </c>
      <c r="CA646" s="61">
        <f t="shared" si="96"/>
        <v>0</v>
      </c>
      <c r="CB646" s="62"/>
    </row>
    <row r="647" spans="1:80">
      <c r="A647" s="59" t="str">
        <f t="shared" si="16"/>
        <v>CACADOR</v>
      </c>
      <c r="B647" s="60">
        <f t="shared" si="20"/>
        <v>2371.9499999999998</v>
      </c>
      <c r="C647" s="60">
        <f t="shared" si="21"/>
        <v>39463.97</v>
      </c>
      <c r="D647" s="60">
        <f t="shared" si="22"/>
        <v>21073.62</v>
      </c>
      <c r="E647" s="60">
        <f t="shared" si="23"/>
        <v>0</v>
      </c>
      <c r="F647" s="60">
        <f t="shared" si="24"/>
        <v>0</v>
      </c>
      <c r="G647" s="60">
        <f t="shared" si="25"/>
        <v>0</v>
      </c>
      <c r="H647" s="60">
        <f t="shared" si="26"/>
        <v>0</v>
      </c>
      <c r="I647" s="60">
        <f t="shared" si="27"/>
        <v>11213.03</v>
      </c>
      <c r="J647" s="60">
        <f t="shared" si="28"/>
        <v>0</v>
      </c>
      <c r="K647" s="60">
        <f t="shared" si="29"/>
        <v>6444.34</v>
      </c>
      <c r="L647" s="60">
        <f t="shared" si="30"/>
        <v>0</v>
      </c>
      <c r="M647" s="60">
        <f t="shared" si="31"/>
        <v>3126.63</v>
      </c>
      <c r="N647" s="60">
        <f t="shared" si="32"/>
        <v>5.7</v>
      </c>
      <c r="O647" s="60">
        <f t="shared" si="33"/>
        <v>7.78</v>
      </c>
      <c r="P647" s="60">
        <f t="shared" si="34"/>
        <v>2.4</v>
      </c>
      <c r="Q647" s="60">
        <f t="shared" si="35"/>
        <v>3938.35</v>
      </c>
      <c r="R647" s="60">
        <f t="shared" si="36"/>
        <v>94.36</v>
      </c>
      <c r="S647" s="60">
        <f t="shared" si="37"/>
        <v>2737.99</v>
      </c>
      <c r="T647" s="60">
        <f t="shared" si="38"/>
        <v>0</v>
      </c>
      <c r="U647" s="60">
        <f t="shared" si="39"/>
        <v>7.37</v>
      </c>
      <c r="V647" s="60">
        <f t="shared" si="40"/>
        <v>29.67</v>
      </c>
      <c r="W647" s="60">
        <f t="shared" si="41"/>
        <v>3501.75</v>
      </c>
      <c r="X647" s="60">
        <f t="shared" si="42"/>
        <v>0</v>
      </c>
      <c r="Y647" s="60">
        <f t="shared" si="43"/>
        <v>0</v>
      </c>
      <c r="Z647" s="60">
        <f t="shared" si="44"/>
        <v>3600.56</v>
      </c>
      <c r="AA647" s="60">
        <f t="shared" si="45"/>
        <v>97.7</v>
      </c>
      <c r="AB647" s="60">
        <f t="shared" si="46"/>
        <v>3940.96</v>
      </c>
      <c r="AC647" s="60">
        <f t="shared" si="47"/>
        <v>0</v>
      </c>
      <c r="AD647" s="60">
        <f t="shared" si="48"/>
        <v>0</v>
      </c>
      <c r="AE647" s="60">
        <f t="shared" si="49"/>
        <v>0</v>
      </c>
      <c r="AF647" s="60">
        <f t="shared" si="50"/>
        <v>69.5</v>
      </c>
      <c r="AG647" s="60">
        <f t="shared" si="51"/>
        <v>0</v>
      </c>
      <c r="AH647" s="60">
        <f t="shared" si="52"/>
        <v>1229.1600000000001</v>
      </c>
      <c r="AI647" s="60">
        <f t="shared" si="53"/>
        <v>0</v>
      </c>
      <c r="AJ647" s="60">
        <f t="shared" si="54"/>
        <v>555.86</v>
      </c>
      <c r="AK647" s="60">
        <f t="shared" si="55"/>
        <v>0</v>
      </c>
      <c r="AL647" s="60">
        <f t="shared" si="56"/>
        <v>0</v>
      </c>
      <c r="AM647" s="60">
        <f t="shared" si="57"/>
        <v>0</v>
      </c>
      <c r="AN647" s="60">
        <f t="shared" si="58"/>
        <v>0</v>
      </c>
      <c r="AO647" s="60">
        <f t="shared" si="59"/>
        <v>0</v>
      </c>
      <c r="AP647" s="60">
        <f t="shared" si="60"/>
        <v>0</v>
      </c>
      <c r="AQ647" s="60">
        <f t="shared" si="61"/>
        <v>600.29</v>
      </c>
      <c r="AR647" s="60">
        <f t="shared" si="62"/>
        <v>2190.7800000000002</v>
      </c>
      <c r="AS647" s="60">
        <f t="shared" si="63"/>
        <v>4355.33</v>
      </c>
      <c r="AT647" s="60">
        <f t="shared" si="64"/>
        <v>926.39</v>
      </c>
      <c r="AU647" s="60">
        <f t="shared" si="65"/>
        <v>481.85</v>
      </c>
      <c r="AV647" s="60">
        <f t="shared" si="66"/>
        <v>0</v>
      </c>
      <c r="AW647" s="60">
        <f t="shared" si="67"/>
        <v>69.3</v>
      </c>
      <c r="AX647" s="60">
        <f t="shared" si="68"/>
        <v>0</v>
      </c>
      <c r="AY647" s="60">
        <f t="shared" si="69"/>
        <v>833.76</v>
      </c>
      <c r="AZ647" s="60">
        <f t="shared" si="70"/>
        <v>0</v>
      </c>
      <c r="BA647" s="60">
        <f t="shared" si="71"/>
        <v>0</v>
      </c>
      <c r="BB647" s="60">
        <f t="shared" si="72"/>
        <v>0</v>
      </c>
      <c r="BC647" s="60">
        <f t="shared" si="73"/>
        <v>660.23</v>
      </c>
      <c r="BD647" s="60">
        <f t="shared" si="74"/>
        <v>7005.53</v>
      </c>
      <c r="BE647" s="60">
        <f t="shared" si="75"/>
        <v>0</v>
      </c>
      <c r="BF647" s="60">
        <f t="shared" si="76"/>
        <v>1356.67</v>
      </c>
      <c r="BG647" s="60">
        <f t="shared" si="77"/>
        <v>57.1</v>
      </c>
      <c r="BH647" s="60">
        <f t="shared" si="78"/>
        <v>0</v>
      </c>
      <c r="BI647" s="60">
        <f t="shared" si="79"/>
        <v>433.33969000000002</v>
      </c>
      <c r="BJ647" s="60">
        <f t="shared" si="80"/>
        <v>426.49</v>
      </c>
      <c r="BK647" s="60">
        <f t="shared" si="81"/>
        <v>0</v>
      </c>
      <c r="BL647" s="60">
        <f t="shared" si="82"/>
        <v>0</v>
      </c>
      <c r="BM647" s="60">
        <f t="shared" si="83"/>
        <v>0</v>
      </c>
      <c r="BN647" s="60">
        <f t="shared" si="84"/>
        <v>0</v>
      </c>
      <c r="BO647" s="60">
        <f t="shared" si="85"/>
        <v>0</v>
      </c>
      <c r="BP647" s="60">
        <f t="shared" si="86"/>
        <v>0</v>
      </c>
      <c r="BQ647" s="60">
        <f t="shared" si="87"/>
        <v>0</v>
      </c>
      <c r="BR647" s="60">
        <f t="shared" si="88"/>
        <v>0</v>
      </c>
      <c r="BS647" s="60">
        <f t="shared" si="89"/>
        <v>0</v>
      </c>
      <c r="BT647" s="60">
        <f t="shared" si="90"/>
        <v>0</v>
      </c>
      <c r="BU647" s="60">
        <f t="shared" si="91"/>
        <v>0</v>
      </c>
      <c r="BV647" s="60">
        <f t="shared" si="92"/>
        <v>0</v>
      </c>
      <c r="BW647" s="60">
        <f t="shared" si="93"/>
        <v>0</v>
      </c>
      <c r="BX647" s="60">
        <f t="shared" si="94"/>
        <v>0</v>
      </c>
      <c r="BY647" s="35">
        <f t="shared" si="95"/>
        <v>122909.70968999999</v>
      </c>
      <c r="BZ647" s="36">
        <v>111696.67968999999</v>
      </c>
      <c r="CA647" s="61">
        <f t="shared" si="96"/>
        <v>11213.029999999999</v>
      </c>
      <c r="CB647" s="62"/>
    </row>
    <row r="648" spans="1:80">
      <c r="A648" s="59" t="str">
        <f t="shared" si="16"/>
        <v>CAIBI</v>
      </c>
      <c r="B648" s="60">
        <f t="shared" si="20"/>
        <v>214.4</v>
      </c>
      <c r="C648" s="60">
        <f t="shared" si="21"/>
        <v>3200.7339000000002</v>
      </c>
      <c r="D648" s="60">
        <f t="shared" si="22"/>
        <v>1922.03</v>
      </c>
      <c r="E648" s="60">
        <f t="shared" si="23"/>
        <v>154.72</v>
      </c>
      <c r="F648" s="60">
        <f t="shared" si="24"/>
        <v>0</v>
      </c>
      <c r="G648" s="60">
        <f t="shared" si="25"/>
        <v>0</v>
      </c>
      <c r="H648" s="60">
        <f t="shared" si="26"/>
        <v>932.98</v>
      </c>
      <c r="I648" s="60">
        <f t="shared" si="27"/>
        <v>0</v>
      </c>
      <c r="J648" s="60">
        <f t="shared" si="28"/>
        <v>60.56</v>
      </c>
      <c r="K648" s="60">
        <f t="shared" si="29"/>
        <v>558.53</v>
      </c>
      <c r="L648" s="60">
        <f t="shared" si="30"/>
        <v>86.27</v>
      </c>
      <c r="M648" s="60">
        <f t="shared" si="31"/>
        <v>285.19</v>
      </c>
      <c r="N648" s="60">
        <f t="shared" si="32"/>
        <v>0.56999999999999995</v>
      </c>
      <c r="O648" s="60">
        <f t="shared" si="33"/>
        <v>0</v>
      </c>
      <c r="P648" s="60">
        <f t="shared" si="34"/>
        <v>0</v>
      </c>
      <c r="Q648" s="60">
        <f t="shared" si="35"/>
        <v>359.23</v>
      </c>
      <c r="R648" s="60">
        <f t="shared" si="36"/>
        <v>9.4600000000000009</v>
      </c>
      <c r="S648" s="60">
        <f t="shared" si="37"/>
        <v>274.62</v>
      </c>
      <c r="T648" s="60">
        <f t="shared" si="38"/>
        <v>4.21</v>
      </c>
      <c r="U648" s="60">
        <f t="shared" si="39"/>
        <v>0</v>
      </c>
      <c r="V648" s="60">
        <f t="shared" si="40"/>
        <v>2.97</v>
      </c>
      <c r="W648" s="60">
        <f t="shared" si="41"/>
        <v>319.41000000000003</v>
      </c>
      <c r="X648" s="60">
        <f t="shared" si="42"/>
        <v>6.34</v>
      </c>
      <c r="Y648" s="60">
        <f t="shared" si="43"/>
        <v>24.29</v>
      </c>
      <c r="Z648" s="60">
        <f t="shared" si="44"/>
        <v>0</v>
      </c>
      <c r="AA648" s="60">
        <f t="shared" si="45"/>
        <v>0</v>
      </c>
      <c r="AB648" s="60">
        <f t="shared" si="46"/>
        <v>0</v>
      </c>
      <c r="AC648" s="60">
        <f t="shared" si="47"/>
        <v>11.87</v>
      </c>
      <c r="AD648" s="60">
        <f t="shared" si="48"/>
        <v>0</v>
      </c>
      <c r="AE648" s="60">
        <f t="shared" si="49"/>
        <v>0</v>
      </c>
      <c r="AF648" s="60">
        <f t="shared" si="50"/>
        <v>6.34</v>
      </c>
      <c r="AG648" s="60">
        <f t="shared" si="51"/>
        <v>95.06</v>
      </c>
      <c r="AH648" s="60">
        <f t="shared" si="52"/>
        <v>62.32</v>
      </c>
      <c r="AI648" s="60">
        <f t="shared" si="53"/>
        <v>3.17</v>
      </c>
      <c r="AJ648" s="60">
        <f t="shared" si="54"/>
        <v>50.7</v>
      </c>
      <c r="AK648" s="60">
        <f t="shared" si="55"/>
        <v>0</v>
      </c>
      <c r="AL648" s="60">
        <f t="shared" si="56"/>
        <v>24.29</v>
      </c>
      <c r="AM648" s="60">
        <f t="shared" si="57"/>
        <v>31.69</v>
      </c>
      <c r="AN648" s="60">
        <f t="shared" si="58"/>
        <v>0</v>
      </c>
      <c r="AO648" s="60">
        <f t="shared" si="59"/>
        <v>35.909999999999997</v>
      </c>
      <c r="AP648" s="60">
        <f t="shared" si="60"/>
        <v>10.56</v>
      </c>
      <c r="AQ648" s="60">
        <f t="shared" si="61"/>
        <v>52.81</v>
      </c>
      <c r="AR648" s="60">
        <f t="shared" si="62"/>
        <v>199.83</v>
      </c>
      <c r="AS648" s="60">
        <f t="shared" si="63"/>
        <v>340.81</v>
      </c>
      <c r="AT648" s="60">
        <f t="shared" si="64"/>
        <v>84.5</v>
      </c>
      <c r="AU648" s="60">
        <f t="shared" si="65"/>
        <v>44.36</v>
      </c>
      <c r="AV648" s="60">
        <f t="shared" si="66"/>
        <v>19.010000000000002</v>
      </c>
      <c r="AW648" s="60">
        <f t="shared" si="67"/>
        <v>105.62</v>
      </c>
      <c r="AX648" s="60">
        <f t="shared" si="68"/>
        <v>30.98</v>
      </c>
      <c r="AY648" s="60">
        <f t="shared" si="69"/>
        <v>76.05</v>
      </c>
      <c r="AZ648" s="60">
        <f t="shared" si="70"/>
        <v>0</v>
      </c>
      <c r="BA648" s="60">
        <f t="shared" si="71"/>
        <v>2.12</v>
      </c>
      <c r="BB648" s="60">
        <f t="shared" si="72"/>
        <v>20.07</v>
      </c>
      <c r="BC648" s="60">
        <f t="shared" si="73"/>
        <v>60.22</v>
      </c>
      <c r="BD648" s="60">
        <f t="shared" si="74"/>
        <v>639</v>
      </c>
      <c r="BE648" s="60">
        <f t="shared" si="75"/>
        <v>0</v>
      </c>
      <c r="BF648" s="60">
        <f t="shared" si="76"/>
        <v>119.78</v>
      </c>
      <c r="BG648" s="60">
        <f t="shared" si="77"/>
        <v>5.21</v>
      </c>
      <c r="BH648" s="60">
        <f t="shared" si="78"/>
        <v>9.99</v>
      </c>
      <c r="BI648" s="60">
        <f t="shared" si="79"/>
        <v>19.440683999999997</v>
      </c>
      <c r="BJ648" s="60">
        <f t="shared" si="80"/>
        <v>37.64</v>
      </c>
      <c r="BK648" s="60">
        <f t="shared" si="81"/>
        <v>35.950000000000003</v>
      </c>
      <c r="BL648" s="60">
        <f t="shared" si="82"/>
        <v>29.69</v>
      </c>
      <c r="BM648" s="60">
        <f t="shared" si="83"/>
        <v>2.74</v>
      </c>
      <c r="BN648" s="60">
        <f t="shared" si="84"/>
        <v>0</v>
      </c>
      <c r="BO648" s="60">
        <f t="shared" si="85"/>
        <v>0</v>
      </c>
      <c r="BP648" s="60">
        <f t="shared" si="86"/>
        <v>51.24</v>
      </c>
      <c r="BQ648" s="60">
        <f t="shared" si="87"/>
        <v>0</v>
      </c>
      <c r="BR648" s="60">
        <f t="shared" si="88"/>
        <v>362.64</v>
      </c>
      <c r="BS648" s="60">
        <f t="shared" si="89"/>
        <v>284.06</v>
      </c>
      <c r="BT648" s="60">
        <f t="shared" si="90"/>
        <v>51.15</v>
      </c>
      <c r="BU648" s="60">
        <f t="shared" si="91"/>
        <v>0</v>
      </c>
      <c r="BV648" s="60">
        <f t="shared" si="92"/>
        <v>0</v>
      </c>
      <c r="BW648" s="60">
        <f t="shared" si="93"/>
        <v>0</v>
      </c>
      <c r="BX648" s="60">
        <f t="shared" si="94"/>
        <v>101.2</v>
      </c>
      <c r="BY648" s="35">
        <f t="shared" si="95"/>
        <v>11534.534584000001</v>
      </c>
      <c r="BZ648" s="36">
        <v>11534.534584000001</v>
      </c>
      <c r="CA648" s="61">
        <f t="shared" si="96"/>
        <v>0</v>
      </c>
      <c r="CB648" s="62"/>
    </row>
    <row r="649" spans="1:80">
      <c r="A649" s="59" t="str">
        <f t="shared" si="16"/>
        <v>CALMON</v>
      </c>
      <c r="B649" s="60">
        <f t="shared" si="20"/>
        <v>140.65</v>
      </c>
      <c r="C649" s="60">
        <f t="shared" si="21"/>
        <v>2307.4499999999998</v>
      </c>
      <c r="D649" s="60">
        <f t="shared" si="22"/>
        <v>1260.9100000000001</v>
      </c>
      <c r="E649" s="60">
        <f t="shared" si="23"/>
        <v>0.13</v>
      </c>
      <c r="F649" s="60">
        <f t="shared" si="24"/>
        <v>56.06</v>
      </c>
      <c r="G649" s="60">
        <f t="shared" si="25"/>
        <v>0</v>
      </c>
      <c r="H649" s="60">
        <f t="shared" si="26"/>
        <v>10.84</v>
      </c>
      <c r="I649" s="60">
        <f t="shared" si="27"/>
        <v>253.19</v>
      </c>
      <c r="J649" s="60">
        <f t="shared" si="28"/>
        <v>18.82</v>
      </c>
      <c r="K649" s="60">
        <f t="shared" si="29"/>
        <v>45.47</v>
      </c>
      <c r="L649" s="60">
        <f t="shared" si="30"/>
        <v>56.59</v>
      </c>
      <c r="M649" s="60">
        <f t="shared" si="31"/>
        <v>187.09</v>
      </c>
      <c r="N649" s="60">
        <f t="shared" si="32"/>
        <v>0.2</v>
      </c>
      <c r="O649" s="60">
        <f t="shared" si="33"/>
        <v>-1.03</v>
      </c>
      <c r="P649" s="60">
        <f t="shared" si="34"/>
        <v>-0.3</v>
      </c>
      <c r="Q649" s="60">
        <f t="shared" si="35"/>
        <v>235.67</v>
      </c>
      <c r="R649" s="60">
        <f t="shared" si="36"/>
        <v>3.3</v>
      </c>
      <c r="S649" s="60">
        <f t="shared" si="37"/>
        <v>95.93</v>
      </c>
      <c r="T649" s="60">
        <f t="shared" si="38"/>
        <v>1.51</v>
      </c>
      <c r="U649" s="60">
        <f t="shared" si="39"/>
        <v>0.28999999999999998</v>
      </c>
      <c r="V649" s="60">
        <f t="shared" si="40"/>
        <v>1.03</v>
      </c>
      <c r="W649" s="60">
        <f t="shared" si="41"/>
        <v>209.54</v>
      </c>
      <c r="X649" s="60">
        <f t="shared" si="42"/>
        <v>4.16</v>
      </c>
      <c r="Y649" s="60">
        <f t="shared" si="43"/>
        <v>0</v>
      </c>
      <c r="Z649" s="60">
        <f t="shared" si="44"/>
        <v>0</v>
      </c>
      <c r="AA649" s="60">
        <f t="shared" si="45"/>
        <v>10.39</v>
      </c>
      <c r="AB649" s="60">
        <f t="shared" si="46"/>
        <v>0</v>
      </c>
      <c r="AC649" s="60">
        <f t="shared" si="47"/>
        <v>7.79</v>
      </c>
      <c r="AD649" s="60">
        <f t="shared" si="48"/>
        <v>7.97</v>
      </c>
      <c r="AE649" s="60">
        <f t="shared" si="49"/>
        <v>1.52</v>
      </c>
      <c r="AF649" s="60">
        <f t="shared" si="50"/>
        <v>4.16</v>
      </c>
      <c r="AG649" s="60">
        <f t="shared" si="51"/>
        <v>47.47</v>
      </c>
      <c r="AH649" s="60">
        <f t="shared" si="52"/>
        <v>40.880000000000003</v>
      </c>
      <c r="AI649" s="60">
        <f t="shared" si="53"/>
        <v>2.08</v>
      </c>
      <c r="AJ649" s="60">
        <f t="shared" si="54"/>
        <v>33.26</v>
      </c>
      <c r="AK649" s="60">
        <f t="shared" si="55"/>
        <v>1.18</v>
      </c>
      <c r="AL649" s="60">
        <f t="shared" si="56"/>
        <v>15.94</v>
      </c>
      <c r="AM649" s="60">
        <f t="shared" si="57"/>
        <v>20.79</v>
      </c>
      <c r="AN649" s="60">
        <f t="shared" si="58"/>
        <v>2.08</v>
      </c>
      <c r="AO649" s="60">
        <f t="shared" si="59"/>
        <v>23.56</v>
      </c>
      <c r="AP649" s="60">
        <f t="shared" si="60"/>
        <v>0</v>
      </c>
      <c r="AQ649" s="60">
        <f t="shared" si="61"/>
        <v>34.65</v>
      </c>
      <c r="AR649" s="60">
        <f t="shared" si="62"/>
        <v>131.09</v>
      </c>
      <c r="AS649" s="60">
        <f t="shared" si="63"/>
        <v>0</v>
      </c>
      <c r="AT649" s="60">
        <f t="shared" si="64"/>
        <v>55.43</v>
      </c>
      <c r="AU649" s="60">
        <f t="shared" si="65"/>
        <v>29.1</v>
      </c>
      <c r="AV649" s="60">
        <f t="shared" si="66"/>
        <v>12.47</v>
      </c>
      <c r="AW649" s="60">
        <f t="shared" si="67"/>
        <v>0</v>
      </c>
      <c r="AX649" s="60">
        <f t="shared" si="68"/>
        <v>20.32</v>
      </c>
      <c r="AY649" s="60">
        <f t="shared" si="69"/>
        <v>49.89</v>
      </c>
      <c r="AZ649" s="60">
        <f t="shared" si="70"/>
        <v>5.76</v>
      </c>
      <c r="BA649" s="60">
        <f t="shared" si="71"/>
        <v>1.39</v>
      </c>
      <c r="BB649" s="60">
        <f t="shared" si="72"/>
        <v>13.17</v>
      </c>
      <c r="BC649" s="60">
        <f t="shared" si="73"/>
        <v>39.51</v>
      </c>
      <c r="BD649" s="60">
        <f t="shared" si="74"/>
        <v>419.2</v>
      </c>
      <c r="BE649" s="60">
        <f t="shared" si="75"/>
        <v>119.89</v>
      </c>
      <c r="BF649" s="60">
        <f t="shared" si="76"/>
        <v>78.39</v>
      </c>
      <c r="BG649" s="60">
        <f t="shared" si="77"/>
        <v>3.42</v>
      </c>
      <c r="BH649" s="60">
        <f t="shared" si="78"/>
        <v>5.49</v>
      </c>
      <c r="BI649" s="60">
        <f t="shared" si="79"/>
        <v>255.11</v>
      </c>
      <c r="BJ649" s="60">
        <f t="shared" si="80"/>
        <v>17.47</v>
      </c>
      <c r="BK649" s="60">
        <f t="shared" si="81"/>
        <v>19.57</v>
      </c>
      <c r="BL649" s="60">
        <f t="shared" si="82"/>
        <v>18.420000000000002</v>
      </c>
      <c r="BM649" s="60">
        <f t="shared" si="83"/>
        <v>1.35</v>
      </c>
      <c r="BN649" s="60">
        <f t="shared" si="84"/>
        <v>1.1599999999999999</v>
      </c>
      <c r="BO649" s="60">
        <f t="shared" si="85"/>
        <v>0</v>
      </c>
      <c r="BP649" s="60">
        <f t="shared" si="86"/>
        <v>4.8</v>
      </c>
      <c r="BQ649" s="60">
        <f t="shared" si="87"/>
        <v>-0.55000000000000004</v>
      </c>
      <c r="BR649" s="60">
        <f t="shared" si="88"/>
        <v>2.29</v>
      </c>
      <c r="BS649" s="60">
        <f t="shared" si="89"/>
        <v>5.4</v>
      </c>
      <c r="BT649" s="60">
        <f t="shared" si="90"/>
        <v>33.56</v>
      </c>
      <c r="BU649" s="60">
        <f t="shared" si="91"/>
        <v>0.17</v>
      </c>
      <c r="BV649" s="60">
        <f t="shared" si="92"/>
        <v>31.48</v>
      </c>
      <c r="BW649" s="60">
        <f t="shared" si="93"/>
        <v>0</v>
      </c>
      <c r="BX649" s="60">
        <f t="shared" si="94"/>
        <v>0</v>
      </c>
      <c r="BY649" s="35">
        <f t="shared" si="95"/>
        <v>6515.9700000000039</v>
      </c>
      <c r="BZ649" s="36">
        <v>6515.9700000000039</v>
      </c>
      <c r="CA649" s="61">
        <f t="shared" si="96"/>
        <v>0</v>
      </c>
      <c r="CB649" s="62"/>
    </row>
    <row r="650" spans="1:80">
      <c r="A650" s="59" t="str">
        <f t="shared" si="16"/>
        <v>CAMBORIU</v>
      </c>
      <c r="B650" s="60">
        <f t="shared" si="20"/>
        <v>1685.74</v>
      </c>
      <c r="C650" s="60">
        <f t="shared" si="21"/>
        <v>30983.27</v>
      </c>
      <c r="D650" s="60">
        <f t="shared" si="22"/>
        <v>16204.17</v>
      </c>
      <c r="E650" s="60">
        <f t="shared" si="23"/>
        <v>0</v>
      </c>
      <c r="F650" s="60">
        <f t="shared" si="24"/>
        <v>0</v>
      </c>
      <c r="G650" s="60">
        <f t="shared" si="25"/>
        <v>0</v>
      </c>
      <c r="H650" s="60">
        <f t="shared" si="26"/>
        <v>8138.19</v>
      </c>
      <c r="I650" s="60">
        <f t="shared" si="27"/>
        <v>4252.57</v>
      </c>
      <c r="J650" s="60">
        <f t="shared" si="28"/>
        <v>172.96</v>
      </c>
      <c r="K650" s="60">
        <f t="shared" si="29"/>
        <v>4920.05</v>
      </c>
      <c r="L650" s="60">
        <f t="shared" si="30"/>
        <v>556.16999999999996</v>
      </c>
      <c r="M650" s="60">
        <f t="shared" si="31"/>
        <v>2103.56</v>
      </c>
      <c r="N650" s="60">
        <f t="shared" si="32"/>
        <v>5.04</v>
      </c>
      <c r="O650" s="60">
        <f t="shared" si="33"/>
        <v>862.5</v>
      </c>
      <c r="P650" s="60">
        <f t="shared" si="34"/>
        <v>279.18</v>
      </c>
      <c r="Q650" s="60">
        <f t="shared" si="35"/>
        <v>2013.41</v>
      </c>
      <c r="R650" s="60">
        <f t="shared" si="36"/>
        <v>83.36</v>
      </c>
      <c r="S650" s="60">
        <f t="shared" si="37"/>
        <v>1710.32</v>
      </c>
      <c r="T650" s="60">
        <f t="shared" si="38"/>
        <v>0</v>
      </c>
      <c r="U650" s="60">
        <f t="shared" si="39"/>
        <v>6.48</v>
      </c>
      <c r="V650" s="60">
        <f t="shared" si="40"/>
        <v>26.2</v>
      </c>
      <c r="W650" s="60">
        <f t="shared" si="41"/>
        <v>2813.62</v>
      </c>
      <c r="X650" s="60">
        <f t="shared" si="42"/>
        <v>0</v>
      </c>
      <c r="Y650" s="60">
        <f t="shared" si="43"/>
        <v>214</v>
      </c>
      <c r="Z650" s="60">
        <f t="shared" si="44"/>
        <v>1860.84</v>
      </c>
      <c r="AA650" s="60">
        <f t="shared" si="45"/>
        <v>0</v>
      </c>
      <c r="AB650" s="60">
        <f t="shared" si="46"/>
        <v>1667.82</v>
      </c>
      <c r="AC650" s="60">
        <f t="shared" si="47"/>
        <v>0</v>
      </c>
      <c r="AD650" s="60">
        <f t="shared" si="48"/>
        <v>0</v>
      </c>
      <c r="AE650" s="60">
        <f t="shared" si="49"/>
        <v>0</v>
      </c>
      <c r="AF650" s="60">
        <f t="shared" si="50"/>
        <v>55.85</v>
      </c>
      <c r="AG650" s="60">
        <f t="shared" si="51"/>
        <v>837.4</v>
      </c>
      <c r="AH650" s="60">
        <f t="shared" si="52"/>
        <v>398.92</v>
      </c>
      <c r="AI650" s="60">
        <f t="shared" si="53"/>
        <v>27.92</v>
      </c>
      <c r="AJ650" s="60">
        <f t="shared" si="54"/>
        <v>446.62</v>
      </c>
      <c r="AK650" s="60">
        <f t="shared" si="55"/>
        <v>15.82</v>
      </c>
      <c r="AL650" s="60">
        <f t="shared" si="56"/>
        <v>0</v>
      </c>
      <c r="AM650" s="60">
        <f t="shared" si="57"/>
        <v>0</v>
      </c>
      <c r="AN650" s="60">
        <f t="shared" si="58"/>
        <v>0.9</v>
      </c>
      <c r="AO650" s="60">
        <f t="shared" si="59"/>
        <v>316.35000000000002</v>
      </c>
      <c r="AP650" s="60">
        <f t="shared" si="60"/>
        <v>0</v>
      </c>
      <c r="AQ650" s="60">
        <f t="shared" si="61"/>
        <v>265.20999999999998</v>
      </c>
      <c r="AR650" s="60">
        <f t="shared" si="62"/>
        <v>1160.28</v>
      </c>
      <c r="AS650" s="60">
        <f t="shared" si="63"/>
        <v>2752.11</v>
      </c>
      <c r="AT650" s="60">
        <f t="shared" si="64"/>
        <v>364.72</v>
      </c>
      <c r="AU650" s="60">
        <f t="shared" si="65"/>
        <v>273.29000000000002</v>
      </c>
      <c r="AV650" s="60">
        <f t="shared" si="66"/>
        <v>0</v>
      </c>
      <c r="AW650" s="60">
        <f t="shared" si="67"/>
        <v>930.42</v>
      </c>
      <c r="AX650" s="60">
        <f t="shared" si="68"/>
        <v>0</v>
      </c>
      <c r="AY650" s="60">
        <f t="shared" si="69"/>
        <v>639.91</v>
      </c>
      <c r="AZ650" s="60">
        <f t="shared" si="70"/>
        <v>77.34</v>
      </c>
      <c r="BA650" s="60">
        <f t="shared" si="71"/>
        <v>18.63</v>
      </c>
      <c r="BB650" s="60">
        <f t="shared" si="72"/>
        <v>76.790000000000006</v>
      </c>
      <c r="BC650" s="60">
        <f t="shared" si="73"/>
        <v>706.98</v>
      </c>
      <c r="BD650" s="60">
        <f t="shared" si="74"/>
        <v>5628.87</v>
      </c>
      <c r="BE650" s="60">
        <f t="shared" si="75"/>
        <v>1609.86</v>
      </c>
      <c r="BF650" s="60">
        <f t="shared" si="76"/>
        <v>1055.1099999999999</v>
      </c>
      <c r="BG650" s="60">
        <f t="shared" si="77"/>
        <v>45.88</v>
      </c>
      <c r="BH650" s="60">
        <f t="shared" si="78"/>
        <v>122.82</v>
      </c>
      <c r="BI650" s="60">
        <f t="shared" si="79"/>
        <v>3425.47</v>
      </c>
      <c r="BJ650" s="60">
        <f t="shared" si="80"/>
        <v>313.76</v>
      </c>
      <c r="BK650" s="60">
        <f t="shared" si="81"/>
        <v>374.25</v>
      </c>
      <c r="BL650" s="60">
        <f t="shared" si="82"/>
        <v>261.55</v>
      </c>
      <c r="BM650" s="60">
        <f t="shared" si="83"/>
        <v>24.17</v>
      </c>
      <c r="BN650" s="60">
        <f t="shared" si="84"/>
        <v>15.64</v>
      </c>
      <c r="BO650" s="60">
        <f t="shared" si="85"/>
        <v>0</v>
      </c>
      <c r="BP650" s="60">
        <f t="shared" si="86"/>
        <v>0</v>
      </c>
      <c r="BQ650" s="60">
        <f t="shared" si="87"/>
        <v>0</v>
      </c>
      <c r="BR650" s="60">
        <f t="shared" si="88"/>
        <v>1373.45</v>
      </c>
      <c r="BS650" s="60">
        <f t="shared" si="89"/>
        <v>0</v>
      </c>
      <c r="BT650" s="60">
        <f t="shared" si="90"/>
        <v>0</v>
      </c>
      <c r="BU650" s="60">
        <f t="shared" si="91"/>
        <v>0</v>
      </c>
      <c r="BV650" s="60">
        <f t="shared" si="92"/>
        <v>0</v>
      </c>
      <c r="BW650" s="60">
        <f t="shared" si="93"/>
        <v>0</v>
      </c>
      <c r="BX650" s="60">
        <f t="shared" si="94"/>
        <v>0</v>
      </c>
      <c r="BY650" s="35">
        <f t="shared" si="95"/>
        <v>104175.73999999998</v>
      </c>
      <c r="BZ650" s="36">
        <v>104175.73999999998</v>
      </c>
      <c r="CA650" s="61">
        <f t="shared" si="96"/>
        <v>0</v>
      </c>
      <c r="CB650" s="62"/>
    </row>
    <row r="651" spans="1:80">
      <c r="A651" s="59" t="str">
        <f t="shared" si="16"/>
        <v>CAMPO ALEGRE</v>
      </c>
      <c r="B651" s="60">
        <f t="shared" si="20"/>
        <v>0</v>
      </c>
      <c r="C651" s="60">
        <f t="shared" si="21"/>
        <v>6005.73</v>
      </c>
      <c r="D651" s="60">
        <f t="shared" si="22"/>
        <v>3085.73</v>
      </c>
      <c r="E651" s="60">
        <f t="shared" si="23"/>
        <v>0</v>
      </c>
      <c r="F651" s="60">
        <f t="shared" si="24"/>
        <v>0</v>
      </c>
      <c r="G651" s="60">
        <f t="shared" si="25"/>
        <v>0</v>
      </c>
      <c r="H651" s="60">
        <f t="shared" si="26"/>
        <v>0</v>
      </c>
      <c r="I651" s="60">
        <f t="shared" si="27"/>
        <v>0</v>
      </c>
      <c r="J651" s="60">
        <f t="shared" si="28"/>
        <v>0</v>
      </c>
      <c r="K651" s="60">
        <f t="shared" si="29"/>
        <v>0</v>
      </c>
      <c r="L651" s="60">
        <f t="shared" si="30"/>
        <v>0</v>
      </c>
      <c r="M651" s="60">
        <f t="shared" si="31"/>
        <v>0</v>
      </c>
      <c r="N651" s="60">
        <f t="shared" si="32"/>
        <v>0</v>
      </c>
      <c r="O651" s="60">
        <f t="shared" si="33"/>
        <v>0</v>
      </c>
      <c r="P651" s="60">
        <f t="shared" si="34"/>
        <v>0</v>
      </c>
      <c r="Q651" s="60">
        <f t="shared" si="35"/>
        <v>658.28</v>
      </c>
      <c r="R651" s="60">
        <f t="shared" si="36"/>
        <v>0</v>
      </c>
      <c r="S651" s="60">
        <f t="shared" si="37"/>
        <v>0</v>
      </c>
      <c r="T651" s="60">
        <f t="shared" si="38"/>
        <v>0</v>
      </c>
      <c r="U651" s="60">
        <f t="shared" si="39"/>
        <v>0</v>
      </c>
      <c r="V651" s="60">
        <f t="shared" si="40"/>
        <v>0</v>
      </c>
      <c r="W651" s="60">
        <f t="shared" si="41"/>
        <v>585.30999999999995</v>
      </c>
      <c r="X651" s="60">
        <f t="shared" si="42"/>
        <v>0</v>
      </c>
      <c r="Y651" s="60">
        <f t="shared" si="43"/>
        <v>0</v>
      </c>
      <c r="Z651" s="60">
        <f t="shared" si="44"/>
        <v>0</v>
      </c>
      <c r="AA651" s="60">
        <f t="shared" si="45"/>
        <v>0</v>
      </c>
      <c r="AB651" s="60">
        <f t="shared" si="46"/>
        <v>0</v>
      </c>
      <c r="AC651" s="60">
        <f t="shared" si="47"/>
        <v>0</v>
      </c>
      <c r="AD651" s="60">
        <f t="shared" si="48"/>
        <v>0</v>
      </c>
      <c r="AE651" s="60">
        <f t="shared" si="49"/>
        <v>0</v>
      </c>
      <c r="AF651" s="60">
        <f t="shared" si="50"/>
        <v>0</v>
      </c>
      <c r="AG651" s="60">
        <f t="shared" si="51"/>
        <v>0</v>
      </c>
      <c r="AH651" s="60">
        <f t="shared" si="52"/>
        <v>0</v>
      </c>
      <c r="AI651" s="60">
        <f t="shared" si="53"/>
        <v>0</v>
      </c>
      <c r="AJ651" s="60">
        <f t="shared" si="54"/>
        <v>0</v>
      </c>
      <c r="AK651" s="60">
        <f t="shared" si="55"/>
        <v>0</v>
      </c>
      <c r="AL651" s="60">
        <f t="shared" si="56"/>
        <v>0</v>
      </c>
      <c r="AM651" s="60">
        <f t="shared" si="57"/>
        <v>0</v>
      </c>
      <c r="AN651" s="60">
        <f t="shared" si="58"/>
        <v>0</v>
      </c>
      <c r="AO651" s="60">
        <f t="shared" si="59"/>
        <v>0</v>
      </c>
      <c r="AP651" s="60">
        <f t="shared" si="60"/>
        <v>0</v>
      </c>
      <c r="AQ651" s="60">
        <f t="shared" si="61"/>
        <v>0</v>
      </c>
      <c r="AR651" s="60">
        <f t="shared" si="62"/>
        <v>0</v>
      </c>
      <c r="AS651" s="60">
        <f t="shared" si="63"/>
        <v>0</v>
      </c>
      <c r="AT651" s="60">
        <f t="shared" si="64"/>
        <v>0</v>
      </c>
      <c r="AU651" s="60">
        <f t="shared" si="65"/>
        <v>0</v>
      </c>
      <c r="AV651" s="60">
        <f t="shared" si="66"/>
        <v>0</v>
      </c>
      <c r="AW651" s="60">
        <f t="shared" si="67"/>
        <v>0</v>
      </c>
      <c r="AX651" s="60">
        <f t="shared" si="68"/>
        <v>0</v>
      </c>
      <c r="AY651" s="60">
        <f t="shared" si="69"/>
        <v>0</v>
      </c>
      <c r="AZ651" s="60">
        <f t="shared" si="70"/>
        <v>0</v>
      </c>
      <c r="BA651" s="60">
        <f t="shared" si="71"/>
        <v>0</v>
      </c>
      <c r="BB651" s="60">
        <f t="shared" si="72"/>
        <v>0</v>
      </c>
      <c r="BC651" s="60">
        <f t="shared" si="73"/>
        <v>60.38</v>
      </c>
      <c r="BD651" s="60">
        <f t="shared" si="74"/>
        <v>0</v>
      </c>
      <c r="BE651" s="60">
        <f t="shared" si="75"/>
        <v>0</v>
      </c>
      <c r="BF651" s="60">
        <f t="shared" si="76"/>
        <v>53.71</v>
      </c>
      <c r="BG651" s="60">
        <f t="shared" si="77"/>
        <v>0</v>
      </c>
      <c r="BH651" s="60">
        <f t="shared" si="78"/>
        <v>0</v>
      </c>
      <c r="BI651" s="60">
        <f t="shared" si="79"/>
        <v>0</v>
      </c>
      <c r="BJ651" s="60">
        <f t="shared" si="80"/>
        <v>0</v>
      </c>
      <c r="BK651" s="60">
        <f t="shared" si="81"/>
        <v>0</v>
      </c>
      <c r="BL651" s="60">
        <f t="shared" si="82"/>
        <v>0</v>
      </c>
      <c r="BM651" s="60">
        <f t="shared" si="83"/>
        <v>0</v>
      </c>
      <c r="BN651" s="60">
        <f t="shared" si="84"/>
        <v>0</v>
      </c>
      <c r="BO651" s="60">
        <f t="shared" si="85"/>
        <v>0</v>
      </c>
      <c r="BP651" s="60">
        <f t="shared" si="86"/>
        <v>0</v>
      </c>
      <c r="BQ651" s="60">
        <f t="shared" si="87"/>
        <v>0</v>
      </c>
      <c r="BR651" s="60">
        <f t="shared" si="88"/>
        <v>0</v>
      </c>
      <c r="BS651" s="60">
        <f t="shared" si="89"/>
        <v>0</v>
      </c>
      <c r="BT651" s="60">
        <f t="shared" si="90"/>
        <v>0</v>
      </c>
      <c r="BU651" s="60">
        <f t="shared" si="91"/>
        <v>0</v>
      </c>
      <c r="BV651" s="60">
        <f t="shared" si="92"/>
        <v>0</v>
      </c>
      <c r="BW651" s="60">
        <f t="shared" si="93"/>
        <v>0</v>
      </c>
      <c r="BX651" s="60">
        <f t="shared" si="94"/>
        <v>0</v>
      </c>
      <c r="BY651" s="35">
        <f t="shared" si="95"/>
        <v>10449.139999999998</v>
      </c>
      <c r="BZ651" s="36">
        <v>10449.139999999998</v>
      </c>
      <c r="CA651" s="61">
        <f t="shared" si="96"/>
        <v>0</v>
      </c>
      <c r="CB651" s="62"/>
    </row>
    <row r="652" spans="1:80">
      <c r="A652" s="59" t="str">
        <f t="shared" si="16"/>
        <v>CAMPO BELO DO SUL</v>
      </c>
      <c r="B652" s="60">
        <f t="shared" si="20"/>
        <v>0</v>
      </c>
      <c r="C652" s="60">
        <f t="shared" si="21"/>
        <v>4434.4399999999996</v>
      </c>
      <c r="D652" s="60">
        <f t="shared" si="22"/>
        <v>2198.89</v>
      </c>
      <c r="E652" s="60">
        <f t="shared" si="23"/>
        <v>0</v>
      </c>
      <c r="F652" s="60">
        <f t="shared" si="24"/>
        <v>0</v>
      </c>
      <c r="G652" s="60">
        <f t="shared" si="25"/>
        <v>0</v>
      </c>
      <c r="H652" s="60">
        <f t="shared" si="26"/>
        <v>0</v>
      </c>
      <c r="I652" s="60">
        <f t="shared" si="27"/>
        <v>0</v>
      </c>
      <c r="J652" s="60">
        <f t="shared" si="28"/>
        <v>0</v>
      </c>
      <c r="K652" s="60">
        <f t="shared" si="29"/>
        <v>0</v>
      </c>
      <c r="L652" s="60">
        <f t="shared" si="30"/>
        <v>0</v>
      </c>
      <c r="M652" s="60">
        <f t="shared" si="31"/>
        <v>0</v>
      </c>
      <c r="N652" s="60">
        <f t="shared" si="32"/>
        <v>0</v>
      </c>
      <c r="O652" s="60">
        <f t="shared" si="33"/>
        <v>0</v>
      </c>
      <c r="P652" s="60">
        <f t="shared" si="34"/>
        <v>0</v>
      </c>
      <c r="Q652" s="60">
        <f t="shared" si="35"/>
        <v>0</v>
      </c>
      <c r="R652" s="60">
        <f t="shared" si="36"/>
        <v>0</v>
      </c>
      <c r="S652" s="60">
        <f t="shared" si="37"/>
        <v>0</v>
      </c>
      <c r="T652" s="60">
        <f t="shared" si="38"/>
        <v>0</v>
      </c>
      <c r="U652" s="60">
        <f t="shared" si="39"/>
        <v>0</v>
      </c>
      <c r="V652" s="60">
        <f t="shared" si="40"/>
        <v>0</v>
      </c>
      <c r="W652" s="60">
        <f t="shared" si="41"/>
        <v>0</v>
      </c>
      <c r="X652" s="60">
        <f t="shared" si="42"/>
        <v>0</v>
      </c>
      <c r="Y652" s="60">
        <f t="shared" si="43"/>
        <v>0</v>
      </c>
      <c r="Z652" s="60">
        <f t="shared" si="44"/>
        <v>0</v>
      </c>
      <c r="AA652" s="60">
        <f t="shared" si="45"/>
        <v>0</v>
      </c>
      <c r="AB652" s="60">
        <f t="shared" si="46"/>
        <v>0</v>
      </c>
      <c r="AC652" s="60">
        <f t="shared" si="47"/>
        <v>0</v>
      </c>
      <c r="AD652" s="60">
        <f t="shared" si="48"/>
        <v>0</v>
      </c>
      <c r="AE652" s="60">
        <f t="shared" si="49"/>
        <v>0</v>
      </c>
      <c r="AF652" s="60">
        <f t="shared" si="50"/>
        <v>0</v>
      </c>
      <c r="AG652" s="60">
        <f t="shared" si="51"/>
        <v>0</v>
      </c>
      <c r="AH652" s="60">
        <f t="shared" si="52"/>
        <v>0</v>
      </c>
      <c r="AI652" s="60">
        <f t="shared" si="53"/>
        <v>0</v>
      </c>
      <c r="AJ652" s="60">
        <f t="shared" si="54"/>
        <v>0</v>
      </c>
      <c r="AK652" s="60">
        <f t="shared" si="55"/>
        <v>0</v>
      </c>
      <c r="AL652" s="60">
        <f t="shared" si="56"/>
        <v>0</v>
      </c>
      <c r="AM652" s="60">
        <f t="shared" si="57"/>
        <v>0</v>
      </c>
      <c r="AN652" s="60">
        <f t="shared" si="58"/>
        <v>0</v>
      </c>
      <c r="AO652" s="60">
        <f t="shared" si="59"/>
        <v>0</v>
      </c>
      <c r="AP652" s="60">
        <f t="shared" si="60"/>
        <v>0</v>
      </c>
      <c r="AQ652" s="60">
        <f t="shared" si="61"/>
        <v>0</v>
      </c>
      <c r="AR652" s="60">
        <f t="shared" si="62"/>
        <v>0</v>
      </c>
      <c r="AS652" s="60">
        <f t="shared" si="63"/>
        <v>0</v>
      </c>
      <c r="AT652" s="60">
        <f t="shared" si="64"/>
        <v>0</v>
      </c>
      <c r="AU652" s="60">
        <f t="shared" si="65"/>
        <v>0</v>
      </c>
      <c r="AV652" s="60">
        <f t="shared" si="66"/>
        <v>0</v>
      </c>
      <c r="AW652" s="60">
        <f t="shared" si="67"/>
        <v>0</v>
      </c>
      <c r="AX652" s="60">
        <f t="shared" si="68"/>
        <v>0</v>
      </c>
      <c r="AY652" s="60">
        <f t="shared" si="69"/>
        <v>0</v>
      </c>
      <c r="AZ652" s="60">
        <f t="shared" si="70"/>
        <v>0</v>
      </c>
      <c r="BA652" s="60">
        <f t="shared" si="71"/>
        <v>0</v>
      </c>
      <c r="BB652" s="60">
        <f t="shared" si="72"/>
        <v>0</v>
      </c>
      <c r="BC652" s="60">
        <f t="shared" si="73"/>
        <v>77.28</v>
      </c>
      <c r="BD652" s="60">
        <f t="shared" si="74"/>
        <v>820.02</v>
      </c>
      <c r="BE652" s="60">
        <f t="shared" si="75"/>
        <v>0</v>
      </c>
      <c r="BF652" s="60">
        <f t="shared" si="76"/>
        <v>0</v>
      </c>
      <c r="BG652" s="60">
        <f t="shared" si="77"/>
        <v>0</v>
      </c>
      <c r="BH652" s="60">
        <f t="shared" si="78"/>
        <v>0</v>
      </c>
      <c r="BI652" s="60">
        <f t="shared" si="79"/>
        <v>0</v>
      </c>
      <c r="BJ652" s="60">
        <f t="shared" si="80"/>
        <v>0</v>
      </c>
      <c r="BK652" s="60">
        <f t="shared" si="81"/>
        <v>0</v>
      </c>
      <c r="BL652" s="60">
        <f t="shared" si="82"/>
        <v>0</v>
      </c>
      <c r="BM652" s="60">
        <f t="shared" si="83"/>
        <v>0</v>
      </c>
      <c r="BN652" s="60">
        <f t="shared" si="84"/>
        <v>0</v>
      </c>
      <c r="BO652" s="60">
        <f t="shared" si="85"/>
        <v>0</v>
      </c>
      <c r="BP652" s="60">
        <f t="shared" si="86"/>
        <v>0</v>
      </c>
      <c r="BQ652" s="60">
        <f t="shared" si="87"/>
        <v>0</v>
      </c>
      <c r="BR652" s="60">
        <f t="shared" si="88"/>
        <v>0</v>
      </c>
      <c r="BS652" s="60">
        <f t="shared" si="89"/>
        <v>0</v>
      </c>
      <c r="BT652" s="60">
        <f t="shared" si="90"/>
        <v>0</v>
      </c>
      <c r="BU652" s="60">
        <f t="shared" si="91"/>
        <v>0</v>
      </c>
      <c r="BV652" s="60">
        <f t="shared" si="92"/>
        <v>0</v>
      </c>
      <c r="BW652" s="60">
        <f t="shared" si="93"/>
        <v>0</v>
      </c>
      <c r="BX652" s="60">
        <f t="shared" si="94"/>
        <v>0</v>
      </c>
      <c r="BY652" s="35">
        <f t="shared" si="95"/>
        <v>7530.6299999999992</v>
      </c>
      <c r="BZ652" s="36">
        <v>7530.6299999999992</v>
      </c>
      <c r="CA652" s="61">
        <f t="shared" si="96"/>
        <v>0</v>
      </c>
      <c r="CB652" s="62"/>
    </row>
    <row r="653" spans="1:80">
      <c r="A653" s="59" t="str">
        <f t="shared" si="16"/>
        <v>CAMPO ERE</v>
      </c>
      <c r="B653" s="60">
        <f t="shared" si="20"/>
        <v>328.73</v>
      </c>
      <c r="C653" s="60">
        <f t="shared" si="21"/>
        <v>5532.03</v>
      </c>
      <c r="D653" s="60">
        <f t="shared" si="22"/>
        <v>-0.27</v>
      </c>
      <c r="E653" s="60">
        <f t="shared" si="23"/>
        <v>0</v>
      </c>
      <c r="F653" s="60">
        <f t="shared" si="24"/>
        <v>0</v>
      </c>
      <c r="G653" s="60">
        <f t="shared" si="25"/>
        <v>0</v>
      </c>
      <c r="H653" s="60">
        <f t="shared" si="26"/>
        <v>1225.23</v>
      </c>
      <c r="I653" s="60">
        <f t="shared" si="27"/>
        <v>0</v>
      </c>
      <c r="J653" s="60">
        <f t="shared" si="28"/>
        <v>0</v>
      </c>
      <c r="K653" s="60">
        <f t="shared" si="29"/>
        <v>0</v>
      </c>
      <c r="L653" s="60">
        <f t="shared" si="30"/>
        <v>0</v>
      </c>
      <c r="M653" s="60">
        <f t="shared" si="31"/>
        <v>0</v>
      </c>
      <c r="N653" s="60">
        <f t="shared" si="32"/>
        <v>0</v>
      </c>
      <c r="O653" s="60">
        <f t="shared" si="33"/>
        <v>0</v>
      </c>
      <c r="P653" s="60">
        <f t="shared" si="34"/>
        <v>0</v>
      </c>
      <c r="Q653" s="60">
        <f t="shared" si="35"/>
        <v>550.79</v>
      </c>
      <c r="R653" s="60">
        <f t="shared" si="36"/>
        <v>0</v>
      </c>
      <c r="S653" s="60">
        <f t="shared" si="37"/>
        <v>0</v>
      </c>
      <c r="T653" s="60">
        <f t="shared" si="38"/>
        <v>0</v>
      </c>
      <c r="U653" s="60">
        <f t="shared" si="39"/>
        <v>0</v>
      </c>
      <c r="V653" s="60">
        <f t="shared" si="40"/>
        <v>0</v>
      </c>
      <c r="W653" s="60">
        <f t="shared" si="41"/>
        <v>489.73</v>
      </c>
      <c r="X653" s="60">
        <f t="shared" si="42"/>
        <v>9.7200000000000006</v>
      </c>
      <c r="Y653" s="60">
        <f t="shared" si="43"/>
        <v>0.2</v>
      </c>
      <c r="Z653" s="60">
        <f t="shared" si="44"/>
        <v>0</v>
      </c>
      <c r="AA653" s="60">
        <f t="shared" si="45"/>
        <v>24.29</v>
      </c>
      <c r="AB653" s="60">
        <f t="shared" si="46"/>
        <v>0</v>
      </c>
      <c r="AC653" s="60">
        <f t="shared" si="47"/>
        <v>0.3</v>
      </c>
      <c r="AD653" s="60">
        <f t="shared" si="48"/>
        <v>18.62</v>
      </c>
      <c r="AE653" s="60">
        <f t="shared" si="49"/>
        <v>3.56</v>
      </c>
      <c r="AF653" s="60">
        <f t="shared" si="50"/>
        <v>0</v>
      </c>
      <c r="AG653" s="60">
        <f t="shared" si="51"/>
        <v>0.1</v>
      </c>
      <c r="AH653" s="60">
        <f t="shared" si="52"/>
        <v>95.54</v>
      </c>
      <c r="AI653" s="60">
        <f t="shared" si="53"/>
        <v>0</v>
      </c>
      <c r="AJ653" s="60">
        <f t="shared" si="54"/>
        <v>-0.1</v>
      </c>
      <c r="AK653" s="60">
        <f t="shared" si="55"/>
        <v>2.75</v>
      </c>
      <c r="AL653" s="60">
        <f t="shared" si="56"/>
        <v>0</v>
      </c>
      <c r="AM653" s="60">
        <f t="shared" si="57"/>
        <v>48.59</v>
      </c>
      <c r="AN653" s="60">
        <f t="shared" si="58"/>
        <v>0</v>
      </c>
      <c r="AO653" s="60">
        <f t="shared" si="59"/>
        <v>55.06</v>
      </c>
      <c r="AP653" s="60">
        <f t="shared" si="60"/>
        <v>0</v>
      </c>
      <c r="AQ653" s="60">
        <f t="shared" si="61"/>
        <v>0</v>
      </c>
      <c r="AR653" s="60">
        <f t="shared" si="62"/>
        <v>0</v>
      </c>
      <c r="AS653" s="60">
        <f t="shared" si="63"/>
        <v>0</v>
      </c>
      <c r="AT653" s="60">
        <f t="shared" si="64"/>
        <v>0</v>
      </c>
      <c r="AU653" s="60">
        <f t="shared" si="65"/>
        <v>0</v>
      </c>
      <c r="AV653" s="60">
        <f t="shared" si="66"/>
        <v>0</v>
      </c>
      <c r="AW653" s="60">
        <f t="shared" si="67"/>
        <v>-0.1</v>
      </c>
      <c r="AX653" s="60">
        <f t="shared" si="68"/>
        <v>47.5</v>
      </c>
      <c r="AY653" s="60">
        <f t="shared" si="69"/>
        <v>0</v>
      </c>
      <c r="AZ653" s="60">
        <f t="shared" si="70"/>
        <v>0</v>
      </c>
      <c r="BA653" s="60">
        <f t="shared" si="71"/>
        <v>0</v>
      </c>
      <c r="BB653" s="60">
        <f t="shared" si="72"/>
        <v>-0.1</v>
      </c>
      <c r="BC653" s="60">
        <f t="shared" si="73"/>
        <v>92.33</v>
      </c>
      <c r="BD653" s="60">
        <f t="shared" si="74"/>
        <v>0</v>
      </c>
      <c r="BE653" s="60">
        <f t="shared" si="75"/>
        <v>0</v>
      </c>
      <c r="BF653" s="60">
        <f t="shared" si="76"/>
        <v>183.65</v>
      </c>
      <c r="BG653" s="60">
        <f t="shared" si="77"/>
        <v>0</v>
      </c>
      <c r="BH653" s="60">
        <f t="shared" si="78"/>
        <v>21.38</v>
      </c>
      <c r="BI653" s="60">
        <f t="shared" si="79"/>
        <v>417.36020400000001</v>
      </c>
      <c r="BJ653" s="60">
        <f t="shared" si="80"/>
        <v>57.71</v>
      </c>
      <c r="BK653" s="60">
        <f t="shared" si="81"/>
        <v>65.14</v>
      </c>
      <c r="BL653" s="60">
        <f t="shared" si="82"/>
        <v>45.52</v>
      </c>
      <c r="BM653" s="60">
        <f t="shared" si="83"/>
        <v>4.87</v>
      </c>
      <c r="BN653" s="60">
        <f t="shared" si="84"/>
        <v>2.72</v>
      </c>
      <c r="BO653" s="60">
        <f t="shared" si="85"/>
        <v>0</v>
      </c>
      <c r="BP653" s="60">
        <f t="shared" si="86"/>
        <v>0</v>
      </c>
      <c r="BQ653" s="60">
        <f t="shared" si="87"/>
        <v>0</v>
      </c>
      <c r="BR653" s="60">
        <f t="shared" si="88"/>
        <v>0</v>
      </c>
      <c r="BS653" s="60">
        <f t="shared" si="89"/>
        <v>0</v>
      </c>
      <c r="BT653" s="60">
        <f t="shared" si="90"/>
        <v>0</v>
      </c>
      <c r="BU653" s="60">
        <f t="shared" si="91"/>
        <v>0</v>
      </c>
      <c r="BV653" s="60">
        <f t="shared" si="92"/>
        <v>0</v>
      </c>
      <c r="BW653" s="60">
        <f t="shared" si="93"/>
        <v>0</v>
      </c>
      <c r="BX653" s="60">
        <f t="shared" si="94"/>
        <v>0</v>
      </c>
      <c r="BY653" s="35">
        <f t="shared" si="95"/>
        <v>9322.8502039999985</v>
      </c>
      <c r="BZ653" s="36">
        <v>9322.8502039999985</v>
      </c>
      <c r="CA653" s="61">
        <f t="shared" si="96"/>
        <v>0</v>
      </c>
      <c r="CB653" s="62"/>
    </row>
    <row r="654" spans="1:80">
      <c r="A654" s="59" t="str">
        <f t="shared" si="16"/>
        <v>CAMPOS NOVOS</v>
      </c>
      <c r="B654" s="60">
        <f t="shared" si="20"/>
        <v>0</v>
      </c>
      <c r="C654" s="60">
        <f t="shared" si="21"/>
        <v>16806.0592</v>
      </c>
      <c r="D654" s="60">
        <f t="shared" si="22"/>
        <v>9856.84</v>
      </c>
      <c r="E654" s="60">
        <f t="shared" si="23"/>
        <v>0</v>
      </c>
      <c r="F654" s="60">
        <f t="shared" si="24"/>
        <v>0</v>
      </c>
      <c r="G654" s="60">
        <f t="shared" si="25"/>
        <v>0</v>
      </c>
      <c r="H654" s="60">
        <f t="shared" si="26"/>
        <v>689.93</v>
      </c>
      <c r="I654" s="60">
        <f t="shared" si="27"/>
        <v>0</v>
      </c>
      <c r="J654" s="60">
        <f t="shared" si="28"/>
        <v>0</v>
      </c>
      <c r="K654" s="60">
        <f t="shared" si="29"/>
        <v>0</v>
      </c>
      <c r="L654" s="60">
        <f t="shared" si="30"/>
        <v>0</v>
      </c>
      <c r="M654" s="60">
        <f t="shared" si="31"/>
        <v>0</v>
      </c>
      <c r="N654" s="60">
        <f t="shared" si="32"/>
        <v>0</v>
      </c>
      <c r="O654" s="60">
        <f t="shared" si="33"/>
        <v>0</v>
      </c>
      <c r="P654" s="60">
        <f t="shared" si="34"/>
        <v>0</v>
      </c>
      <c r="Q654" s="60">
        <f t="shared" si="35"/>
        <v>1238.76</v>
      </c>
      <c r="R654" s="60">
        <f t="shared" si="36"/>
        <v>0</v>
      </c>
      <c r="S654" s="60">
        <f t="shared" si="37"/>
        <v>978.33839999999998</v>
      </c>
      <c r="T654" s="60">
        <f t="shared" si="38"/>
        <v>0</v>
      </c>
      <c r="U654" s="60">
        <f t="shared" si="39"/>
        <v>0</v>
      </c>
      <c r="V654" s="60">
        <f t="shared" si="40"/>
        <v>0</v>
      </c>
      <c r="W654" s="60">
        <f t="shared" si="41"/>
        <v>1458.84</v>
      </c>
      <c r="X654" s="60">
        <f t="shared" si="42"/>
        <v>0</v>
      </c>
      <c r="Y654" s="60">
        <f t="shared" si="43"/>
        <v>0</v>
      </c>
      <c r="Z654" s="60">
        <f t="shared" si="44"/>
        <v>964.83</v>
      </c>
      <c r="AA654" s="60">
        <f t="shared" si="45"/>
        <v>0</v>
      </c>
      <c r="AB654" s="60">
        <f t="shared" si="46"/>
        <v>0</v>
      </c>
      <c r="AC654" s="60">
        <f t="shared" si="47"/>
        <v>0</v>
      </c>
      <c r="AD654" s="60">
        <f t="shared" si="48"/>
        <v>0</v>
      </c>
      <c r="AE654" s="60">
        <f t="shared" si="49"/>
        <v>0</v>
      </c>
      <c r="AF654" s="60">
        <f t="shared" si="50"/>
        <v>0</v>
      </c>
      <c r="AG654" s="60">
        <f t="shared" si="51"/>
        <v>0</v>
      </c>
      <c r="AH654" s="60">
        <f t="shared" si="52"/>
        <v>0</v>
      </c>
      <c r="AI654" s="60">
        <f t="shared" si="53"/>
        <v>0</v>
      </c>
      <c r="AJ654" s="60">
        <f t="shared" si="54"/>
        <v>0</v>
      </c>
      <c r="AK654" s="60">
        <f t="shared" si="55"/>
        <v>0</v>
      </c>
      <c r="AL654" s="60">
        <f t="shared" si="56"/>
        <v>110.96</v>
      </c>
      <c r="AM654" s="60">
        <f t="shared" si="57"/>
        <v>0</v>
      </c>
      <c r="AN654" s="60">
        <f t="shared" si="58"/>
        <v>0</v>
      </c>
      <c r="AO654" s="60">
        <f t="shared" si="59"/>
        <v>0</v>
      </c>
      <c r="AP654" s="60">
        <f t="shared" si="60"/>
        <v>0</v>
      </c>
      <c r="AQ654" s="60">
        <f t="shared" si="61"/>
        <v>0</v>
      </c>
      <c r="AR654" s="60">
        <f t="shared" si="62"/>
        <v>0</v>
      </c>
      <c r="AS654" s="60">
        <f t="shared" si="63"/>
        <v>1556.57</v>
      </c>
      <c r="AT654" s="60">
        <f t="shared" si="64"/>
        <v>385.94</v>
      </c>
      <c r="AU654" s="60">
        <f t="shared" si="65"/>
        <v>0</v>
      </c>
      <c r="AV654" s="60">
        <f t="shared" si="66"/>
        <v>0</v>
      </c>
      <c r="AW654" s="60">
        <f t="shared" si="67"/>
        <v>0</v>
      </c>
      <c r="AX654" s="60">
        <f t="shared" si="68"/>
        <v>0</v>
      </c>
      <c r="AY654" s="60">
        <f t="shared" si="69"/>
        <v>0</v>
      </c>
      <c r="AZ654" s="60">
        <f t="shared" si="70"/>
        <v>0</v>
      </c>
      <c r="BA654" s="60">
        <f t="shared" si="71"/>
        <v>0</v>
      </c>
      <c r="BB654" s="60">
        <f t="shared" si="72"/>
        <v>0</v>
      </c>
      <c r="BC654" s="60">
        <f t="shared" si="73"/>
        <v>275.05</v>
      </c>
      <c r="BD654" s="60">
        <f t="shared" si="74"/>
        <v>2918.54</v>
      </c>
      <c r="BE654" s="60">
        <f t="shared" si="75"/>
        <v>0</v>
      </c>
      <c r="BF654" s="60">
        <f t="shared" si="76"/>
        <v>547.07000000000005</v>
      </c>
      <c r="BG654" s="60">
        <f t="shared" si="77"/>
        <v>0</v>
      </c>
      <c r="BH654" s="60">
        <f t="shared" si="78"/>
        <v>0</v>
      </c>
      <c r="BI654" s="60">
        <f t="shared" si="79"/>
        <v>0</v>
      </c>
      <c r="BJ654" s="60">
        <f t="shared" si="80"/>
        <v>0</v>
      </c>
      <c r="BK654" s="60">
        <f t="shared" si="81"/>
        <v>0</v>
      </c>
      <c r="BL654" s="60">
        <f t="shared" si="82"/>
        <v>0</v>
      </c>
      <c r="BM654" s="60">
        <f t="shared" si="83"/>
        <v>0</v>
      </c>
      <c r="BN654" s="60">
        <f t="shared" si="84"/>
        <v>0</v>
      </c>
      <c r="BO654" s="60">
        <f t="shared" si="85"/>
        <v>0</v>
      </c>
      <c r="BP654" s="60">
        <f t="shared" si="86"/>
        <v>0</v>
      </c>
      <c r="BQ654" s="60">
        <f t="shared" si="87"/>
        <v>0</v>
      </c>
      <c r="BR654" s="60">
        <f t="shared" si="88"/>
        <v>0</v>
      </c>
      <c r="BS654" s="60">
        <f t="shared" si="89"/>
        <v>0</v>
      </c>
      <c r="BT654" s="60">
        <f t="shared" si="90"/>
        <v>0</v>
      </c>
      <c r="BU654" s="60">
        <f t="shared" si="91"/>
        <v>0</v>
      </c>
      <c r="BV654" s="60">
        <f t="shared" si="92"/>
        <v>0</v>
      </c>
      <c r="BW654" s="60">
        <f t="shared" si="93"/>
        <v>0</v>
      </c>
      <c r="BX654" s="60">
        <f t="shared" si="94"/>
        <v>0</v>
      </c>
      <c r="BY654" s="35">
        <f t="shared" si="95"/>
        <v>37787.727600000006</v>
      </c>
      <c r="BZ654" s="36">
        <v>37787.727600000006</v>
      </c>
      <c r="CA654" s="61">
        <f t="shared" si="96"/>
        <v>0</v>
      </c>
      <c r="CB654" s="62"/>
    </row>
    <row r="655" spans="1:80">
      <c r="A655" s="59" t="str">
        <f t="shared" si="16"/>
        <v>CANELINHA</v>
      </c>
      <c r="B655" s="60">
        <f t="shared" si="20"/>
        <v>0</v>
      </c>
      <c r="C655" s="60">
        <f t="shared" si="21"/>
        <v>5539.19</v>
      </c>
      <c r="D655" s="60">
        <f t="shared" si="22"/>
        <v>3026.9</v>
      </c>
      <c r="E655" s="60">
        <f t="shared" si="23"/>
        <v>0</v>
      </c>
      <c r="F655" s="60">
        <f t="shared" si="24"/>
        <v>0.56000000000000005</v>
      </c>
      <c r="G655" s="60">
        <f t="shared" si="25"/>
        <v>0</v>
      </c>
      <c r="H655" s="60">
        <f t="shared" si="26"/>
        <v>1469.3</v>
      </c>
      <c r="I655" s="60">
        <f t="shared" si="27"/>
        <v>0</v>
      </c>
      <c r="J655" s="60">
        <f t="shared" si="28"/>
        <v>0</v>
      </c>
      <c r="K655" s="60">
        <f t="shared" si="29"/>
        <v>0</v>
      </c>
      <c r="L655" s="60">
        <f t="shared" si="30"/>
        <v>0</v>
      </c>
      <c r="M655" s="60">
        <f t="shared" si="31"/>
        <v>0</v>
      </c>
      <c r="N655" s="60">
        <f t="shared" si="32"/>
        <v>0</v>
      </c>
      <c r="O655" s="60">
        <f t="shared" si="33"/>
        <v>0</v>
      </c>
      <c r="P655" s="60">
        <f t="shared" si="34"/>
        <v>0</v>
      </c>
      <c r="Q655" s="60">
        <f t="shared" si="35"/>
        <v>0</v>
      </c>
      <c r="R655" s="60">
        <f t="shared" si="36"/>
        <v>0</v>
      </c>
      <c r="S655" s="60">
        <f t="shared" si="37"/>
        <v>0</v>
      </c>
      <c r="T655" s="60">
        <f t="shared" si="38"/>
        <v>0</v>
      </c>
      <c r="U655" s="60">
        <f t="shared" si="39"/>
        <v>0</v>
      </c>
      <c r="V655" s="60">
        <f t="shared" si="40"/>
        <v>0</v>
      </c>
      <c r="W655" s="60">
        <f t="shared" si="41"/>
        <v>503.02</v>
      </c>
      <c r="X655" s="60">
        <f t="shared" si="42"/>
        <v>9.98</v>
      </c>
      <c r="Y655" s="60">
        <f t="shared" si="43"/>
        <v>4.2</v>
      </c>
      <c r="Z655" s="60">
        <f t="shared" si="44"/>
        <v>229.99</v>
      </c>
      <c r="AA655" s="60">
        <f t="shared" si="45"/>
        <v>24.95</v>
      </c>
      <c r="AB655" s="60">
        <f t="shared" si="46"/>
        <v>216.03</v>
      </c>
      <c r="AC655" s="60">
        <f t="shared" si="47"/>
        <v>18.690000000000001</v>
      </c>
      <c r="AD655" s="60">
        <f t="shared" si="48"/>
        <v>19.13</v>
      </c>
      <c r="AE655" s="60">
        <f t="shared" si="49"/>
        <v>3.66</v>
      </c>
      <c r="AF655" s="60">
        <f t="shared" si="50"/>
        <v>0</v>
      </c>
      <c r="AG655" s="60">
        <f t="shared" si="51"/>
        <v>149.71</v>
      </c>
      <c r="AH655" s="60">
        <f t="shared" si="52"/>
        <v>0</v>
      </c>
      <c r="AI655" s="60">
        <f t="shared" si="53"/>
        <v>4.99</v>
      </c>
      <c r="AJ655" s="60">
        <f t="shared" si="54"/>
        <v>79.849999999999994</v>
      </c>
      <c r="AK655" s="60">
        <f t="shared" si="55"/>
        <v>0.91</v>
      </c>
      <c r="AL655" s="60">
        <f t="shared" si="56"/>
        <v>38.26</v>
      </c>
      <c r="AM655" s="60">
        <f t="shared" si="57"/>
        <v>10.3</v>
      </c>
      <c r="AN655" s="60">
        <f t="shared" si="58"/>
        <v>4.99</v>
      </c>
      <c r="AO655" s="60">
        <f t="shared" si="59"/>
        <v>0</v>
      </c>
      <c r="AP655" s="60">
        <f t="shared" si="60"/>
        <v>16.64</v>
      </c>
      <c r="AQ655" s="60">
        <f t="shared" si="61"/>
        <v>15.29</v>
      </c>
      <c r="AR655" s="60">
        <f t="shared" si="62"/>
        <v>100</v>
      </c>
      <c r="AS655" s="60">
        <f t="shared" si="63"/>
        <v>436.72</v>
      </c>
      <c r="AT655" s="60">
        <f t="shared" si="64"/>
        <v>93.08</v>
      </c>
      <c r="AU655" s="60">
        <f t="shared" si="65"/>
        <v>1.8</v>
      </c>
      <c r="AV655" s="60">
        <f t="shared" si="66"/>
        <v>29.94</v>
      </c>
      <c r="AW655" s="60">
        <f t="shared" si="67"/>
        <v>3</v>
      </c>
      <c r="AX655" s="60">
        <f t="shared" si="68"/>
        <v>9.1</v>
      </c>
      <c r="AY655" s="60">
        <f t="shared" si="69"/>
        <v>69.680000000000007</v>
      </c>
      <c r="AZ655" s="60">
        <f t="shared" si="70"/>
        <v>1.9</v>
      </c>
      <c r="BA655" s="60">
        <f t="shared" si="71"/>
        <v>3.33</v>
      </c>
      <c r="BB655" s="60">
        <f t="shared" si="72"/>
        <v>6</v>
      </c>
      <c r="BC655" s="60">
        <f t="shared" si="73"/>
        <v>94.84</v>
      </c>
      <c r="BD655" s="60">
        <f t="shared" si="74"/>
        <v>1006.33</v>
      </c>
      <c r="BE655" s="60">
        <f t="shared" si="75"/>
        <v>0</v>
      </c>
      <c r="BF655" s="60">
        <f t="shared" si="76"/>
        <v>0</v>
      </c>
      <c r="BG655" s="60">
        <f t="shared" si="77"/>
        <v>0</v>
      </c>
      <c r="BH655" s="60">
        <f t="shared" si="78"/>
        <v>0</v>
      </c>
      <c r="BI655" s="60">
        <f t="shared" si="79"/>
        <v>612.41</v>
      </c>
      <c r="BJ655" s="60">
        <f t="shared" si="80"/>
        <v>0</v>
      </c>
      <c r="BK655" s="60">
        <f t="shared" si="81"/>
        <v>0</v>
      </c>
      <c r="BL655" s="60">
        <f t="shared" si="82"/>
        <v>0</v>
      </c>
      <c r="BM655" s="60">
        <f t="shared" si="83"/>
        <v>0</v>
      </c>
      <c r="BN655" s="60">
        <f t="shared" si="84"/>
        <v>0</v>
      </c>
      <c r="BO655" s="60">
        <f t="shared" si="85"/>
        <v>0</v>
      </c>
      <c r="BP655" s="60">
        <f t="shared" si="86"/>
        <v>0</v>
      </c>
      <c r="BQ655" s="60">
        <f t="shared" si="87"/>
        <v>0</v>
      </c>
      <c r="BR655" s="60">
        <f t="shared" si="88"/>
        <v>0</v>
      </c>
      <c r="BS655" s="60">
        <f t="shared" si="89"/>
        <v>0</v>
      </c>
      <c r="BT655" s="60">
        <f t="shared" si="90"/>
        <v>0</v>
      </c>
      <c r="BU655" s="60">
        <f t="shared" si="91"/>
        <v>0</v>
      </c>
      <c r="BV655" s="60">
        <f t="shared" si="92"/>
        <v>0</v>
      </c>
      <c r="BW655" s="60">
        <f t="shared" si="93"/>
        <v>0</v>
      </c>
      <c r="BX655" s="60">
        <f t="shared" si="94"/>
        <v>0</v>
      </c>
      <c r="BY655" s="35">
        <f t="shared" si="95"/>
        <v>13854.669999999998</v>
      </c>
      <c r="BZ655" s="36">
        <v>13854.669999999998</v>
      </c>
      <c r="CA655" s="61">
        <f t="shared" si="96"/>
        <v>0</v>
      </c>
      <c r="CB655" s="62"/>
    </row>
    <row r="656" spans="1:80">
      <c r="A656" s="59" t="str">
        <f t="shared" si="16"/>
        <v>CANOINHAS</v>
      </c>
      <c r="B656" s="60">
        <f t="shared" si="20"/>
        <v>1844.1</v>
      </c>
      <c r="C656" s="60">
        <f t="shared" si="21"/>
        <v>29934.080000000002</v>
      </c>
      <c r="D656" s="60">
        <f t="shared" si="22"/>
        <v>16859.400000000001</v>
      </c>
      <c r="E656" s="60">
        <f t="shared" si="23"/>
        <v>0.13</v>
      </c>
      <c r="F656" s="60">
        <f t="shared" si="24"/>
        <v>-1.1100000000000001</v>
      </c>
      <c r="G656" s="60">
        <f t="shared" si="25"/>
        <v>0</v>
      </c>
      <c r="H656" s="60">
        <f t="shared" si="26"/>
        <v>11316.47</v>
      </c>
      <c r="I656" s="60">
        <f t="shared" si="27"/>
        <v>13715.46</v>
      </c>
      <c r="J656" s="60">
        <f t="shared" si="28"/>
        <v>515.4</v>
      </c>
      <c r="K656" s="60">
        <f t="shared" si="29"/>
        <v>6014.11</v>
      </c>
      <c r="L656" s="60">
        <f t="shared" si="30"/>
        <v>734.19</v>
      </c>
      <c r="M656" s="60">
        <f t="shared" si="31"/>
        <v>0</v>
      </c>
      <c r="N656" s="60">
        <f t="shared" si="32"/>
        <v>4.87</v>
      </c>
      <c r="O656" s="60">
        <f t="shared" si="33"/>
        <v>833.3</v>
      </c>
      <c r="P656" s="60">
        <f t="shared" si="34"/>
        <v>0</v>
      </c>
      <c r="Q656" s="60">
        <f t="shared" si="35"/>
        <v>3057.27</v>
      </c>
      <c r="R656" s="60">
        <f t="shared" si="36"/>
        <v>84.79</v>
      </c>
      <c r="S656" s="60">
        <f t="shared" si="37"/>
        <v>2337.17</v>
      </c>
      <c r="T656" s="60">
        <f t="shared" si="38"/>
        <v>35.83</v>
      </c>
      <c r="U656" s="60">
        <f t="shared" si="39"/>
        <v>6.26</v>
      </c>
      <c r="V656" s="60">
        <f t="shared" si="40"/>
        <v>25.31</v>
      </c>
      <c r="W656" s="60">
        <f t="shared" si="41"/>
        <v>2718.34</v>
      </c>
      <c r="X656" s="60">
        <f t="shared" si="42"/>
        <v>42.46</v>
      </c>
      <c r="Y656" s="60">
        <f t="shared" si="43"/>
        <v>206.75</v>
      </c>
      <c r="Z656" s="60">
        <f t="shared" si="44"/>
        <v>1497.82</v>
      </c>
      <c r="AA656" s="60">
        <f t="shared" si="45"/>
        <v>91.73</v>
      </c>
      <c r="AB656" s="60">
        <f t="shared" si="46"/>
        <v>1707.96</v>
      </c>
      <c r="AC656" s="60">
        <f t="shared" si="47"/>
        <v>65.81</v>
      </c>
      <c r="AD656" s="60">
        <f t="shared" si="48"/>
        <v>91.68</v>
      </c>
      <c r="AE656" s="60">
        <f t="shared" si="49"/>
        <v>19.77</v>
      </c>
      <c r="AF656" s="60">
        <f t="shared" si="50"/>
        <v>53.95</v>
      </c>
      <c r="AG656" s="60">
        <f t="shared" si="51"/>
        <v>809.05</v>
      </c>
      <c r="AH656" s="60">
        <f t="shared" si="52"/>
        <v>530.34</v>
      </c>
      <c r="AI656" s="60">
        <f t="shared" si="53"/>
        <v>26.98</v>
      </c>
      <c r="AJ656" s="60">
        <f t="shared" si="54"/>
        <v>381.5</v>
      </c>
      <c r="AK656" s="60">
        <f t="shared" si="55"/>
        <v>15.28</v>
      </c>
      <c r="AL656" s="60">
        <f t="shared" si="56"/>
        <v>206.75</v>
      </c>
      <c r="AM656" s="60">
        <f t="shared" si="57"/>
        <v>234.68</v>
      </c>
      <c r="AN656" s="60">
        <f t="shared" si="58"/>
        <v>26.98</v>
      </c>
      <c r="AO656" s="60">
        <f t="shared" si="59"/>
        <v>95.61</v>
      </c>
      <c r="AP656" s="60">
        <f t="shared" si="60"/>
        <v>89.91</v>
      </c>
      <c r="AQ656" s="60">
        <f t="shared" si="61"/>
        <v>349.47</v>
      </c>
      <c r="AR656" s="60">
        <f t="shared" si="62"/>
        <v>1700.66</v>
      </c>
      <c r="AS656" s="60">
        <f t="shared" si="63"/>
        <v>2800.45</v>
      </c>
      <c r="AT656" s="60">
        <f t="shared" si="64"/>
        <v>619.13</v>
      </c>
      <c r="AU656" s="60">
        <f t="shared" si="65"/>
        <v>377.55</v>
      </c>
      <c r="AV656" s="60">
        <f t="shared" si="66"/>
        <v>161.82</v>
      </c>
      <c r="AW656" s="60">
        <f t="shared" si="67"/>
        <v>898.91</v>
      </c>
      <c r="AX656" s="60">
        <f t="shared" si="68"/>
        <v>263.64999999999998</v>
      </c>
      <c r="AY656" s="60">
        <f t="shared" si="69"/>
        <v>647.23</v>
      </c>
      <c r="AZ656" s="60">
        <f t="shared" si="70"/>
        <v>74.72</v>
      </c>
      <c r="BA656" s="60">
        <f t="shared" si="71"/>
        <v>20.399999999999999</v>
      </c>
      <c r="BB656" s="60">
        <f t="shared" si="72"/>
        <v>73.599999999999994</v>
      </c>
      <c r="BC656" s="60">
        <f t="shared" si="73"/>
        <v>512.52</v>
      </c>
      <c r="BD656" s="60">
        <f t="shared" si="74"/>
        <v>5438.26</v>
      </c>
      <c r="BE656" s="60">
        <f t="shared" si="75"/>
        <v>1555.34</v>
      </c>
      <c r="BF656" s="60">
        <f t="shared" si="76"/>
        <v>1019.38</v>
      </c>
      <c r="BG656" s="60">
        <f t="shared" si="77"/>
        <v>44.33</v>
      </c>
      <c r="BH656" s="60">
        <f t="shared" si="78"/>
        <v>120.26</v>
      </c>
      <c r="BI656" s="60">
        <f t="shared" si="79"/>
        <v>3309.47</v>
      </c>
      <c r="BJ656" s="60">
        <f t="shared" si="80"/>
        <v>325.62</v>
      </c>
      <c r="BK656" s="60">
        <f t="shared" si="81"/>
        <v>367.54</v>
      </c>
      <c r="BL656" s="60">
        <f t="shared" si="82"/>
        <v>260.42</v>
      </c>
      <c r="BM656" s="60">
        <f t="shared" si="83"/>
        <v>23.57</v>
      </c>
      <c r="BN656" s="60">
        <f t="shared" si="84"/>
        <v>15.11</v>
      </c>
      <c r="BO656" s="60">
        <f t="shared" si="85"/>
        <v>0</v>
      </c>
      <c r="BP656" s="60">
        <f t="shared" si="86"/>
        <v>2.91</v>
      </c>
      <c r="BQ656" s="60">
        <f t="shared" si="87"/>
        <v>247.57</v>
      </c>
      <c r="BR656" s="60">
        <f t="shared" si="88"/>
        <v>5519.07</v>
      </c>
      <c r="BS656" s="60">
        <f t="shared" si="89"/>
        <v>6585.55</v>
      </c>
      <c r="BT656" s="60">
        <f t="shared" si="90"/>
        <v>0</v>
      </c>
      <c r="BU656" s="60">
        <f t="shared" si="91"/>
        <v>258.02</v>
      </c>
      <c r="BV656" s="60">
        <f t="shared" si="92"/>
        <v>6</v>
      </c>
      <c r="BW656" s="60">
        <f t="shared" si="93"/>
        <v>6.99</v>
      </c>
      <c r="BX656" s="60">
        <f t="shared" si="94"/>
        <v>3274.08</v>
      </c>
      <c r="BY656" s="35">
        <f t="shared" si="95"/>
        <v>133109.98000000001</v>
      </c>
      <c r="BZ656" s="36">
        <v>133109.98000000001</v>
      </c>
      <c r="CA656" s="61">
        <f t="shared" si="96"/>
        <v>0</v>
      </c>
      <c r="CB656" s="62"/>
    </row>
    <row r="657" spans="1:80">
      <c r="A657" s="59" t="str">
        <f t="shared" si="16"/>
        <v>CAPAO ALTO</v>
      </c>
      <c r="B657" s="60">
        <f t="shared" si="20"/>
        <v>0</v>
      </c>
      <c r="C657" s="60">
        <f t="shared" si="21"/>
        <v>192.96</v>
      </c>
      <c r="D657" s="60">
        <f t="shared" si="22"/>
        <v>-0.13</v>
      </c>
      <c r="E657" s="60">
        <f t="shared" si="23"/>
        <v>0</v>
      </c>
      <c r="F657" s="60">
        <f t="shared" si="24"/>
        <v>0</v>
      </c>
      <c r="G657" s="60">
        <f t="shared" si="25"/>
        <v>0</v>
      </c>
      <c r="H657" s="60">
        <f t="shared" si="26"/>
        <v>0.08</v>
      </c>
      <c r="I657" s="60">
        <f t="shared" si="27"/>
        <v>0</v>
      </c>
      <c r="J657" s="60">
        <f t="shared" si="28"/>
        <v>-0.53</v>
      </c>
      <c r="K657" s="60">
        <f t="shared" si="29"/>
        <v>1.59</v>
      </c>
      <c r="L657" s="60">
        <f t="shared" si="30"/>
        <v>0</v>
      </c>
      <c r="M657" s="60">
        <f t="shared" si="31"/>
        <v>1.8</v>
      </c>
      <c r="N657" s="60">
        <f t="shared" si="32"/>
        <v>0</v>
      </c>
      <c r="O657" s="60">
        <f t="shared" si="33"/>
        <v>-2.3199999999999998</v>
      </c>
      <c r="P657" s="60">
        <f t="shared" si="34"/>
        <v>-0.9</v>
      </c>
      <c r="Q657" s="60">
        <f t="shared" si="35"/>
        <v>0</v>
      </c>
      <c r="R657" s="60">
        <f t="shared" si="36"/>
        <v>0</v>
      </c>
      <c r="S657" s="60">
        <f t="shared" si="37"/>
        <v>0</v>
      </c>
      <c r="T657" s="60">
        <f t="shared" si="38"/>
        <v>0</v>
      </c>
      <c r="U657" s="60">
        <f t="shared" si="39"/>
        <v>0</v>
      </c>
      <c r="V657" s="60">
        <f t="shared" si="40"/>
        <v>-0.03</v>
      </c>
      <c r="W657" s="60">
        <f t="shared" si="41"/>
        <v>166.32</v>
      </c>
      <c r="X657" s="60">
        <f t="shared" si="42"/>
        <v>3.3</v>
      </c>
      <c r="Y657" s="60">
        <f t="shared" si="43"/>
        <v>12.65</v>
      </c>
      <c r="Z657" s="60">
        <f t="shared" si="44"/>
        <v>9</v>
      </c>
      <c r="AA657" s="60">
        <f t="shared" si="45"/>
        <v>0</v>
      </c>
      <c r="AB657" s="60">
        <f t="shared" si="46"/>
        <v>6</v>
      </c>
      <c r="AC657" s="60">
        <f t="shared" si="47"/>
        <v>6.18</v>
      </c>
      <c r="AD657" s="60">
        <f t="shared" si="48"/>
        <v>6.33</v>
      </c>
      <c r="AE657" s="60">
        <f t="shared" si="49"/>
        <v>1.21</v>
      </c>
      <c r="AF657" s="60">
        <f t="shared" si="50"/>
        <v>3.3</v>
      </c>
      <c r="AG657" s="60">
        <f t="shared" si="51"/>
        <v>12.5</v>
      </c>
      <c r="AH657" s="60">
        <f t="shared" si="52"/>
        <v>11.12</v>
      </c>
      <c r="AI657" s="60">
        <f t="shared" si="53"/>
        <v>0.1</v>
      </c>
      <c r="AJ657" s="60">
        <f t="shared" si="54"/>
        <v>8.8000000000000007</v>
      </c>
      <c r="AK657" s="60">
        <f t="shared" si="55"/>
        <v>0.93</v>
      </c>
      <c r="AL657" s="60">
        <f t="shared" si="56"/>
        <v>0.1</v>
      </c>
      <c r="AM657" s="60">
        <f t="shared" si="57"/>
        <v>3.1</v>
      </c>
      <c r="AN657" s="60">
        <f t="shared" si="58"/>
        <v>1.65</v>
      </c>
      <c r="AO657" s="60">
        <f t="shared" si="59"/>
        <v>7.8</v>
      </c>
      <c r="AP657" s="60">
        <f t="shared" si="60"/>
        <v>5.5</v>
      </c>
      <c r="AQ657" s="60">
        <f t="shared" si="61"/>
        <v>6.3</v>
      </c>
      <c r="AR657" s="60">
        <f t="shared" si="62"/>
        <v>10.1</v>
      </c>
      <c r="AS657" s="60">
        <f t="shared" si="63"/>
        <v>10</v>
      </c>
      <c r="AT657" s="60">
        <f t="shared" si="64"/>
        <v>17.8</v>
      </c>
      <c r="AU657" s="60">
        <f t="shared" si="65"/>
        <v>6.9</v>
      </c>
      <c r="AV657" s="60">
        <f t="shared" si="66"/>
        <v>-0.1</v>
      </c>
      <c r="AW657" s="60">
        <f t="shared" si="67"/>
        <v>7.1</v>
      </c>
      <c r="AX657" s="60">
        <f t="shared" si="68"/>
        <v>5.61</v>
      </c>
      <c r="AY657" s="60">
        <f t="shared" si="69"/>
        <v>7.8</v>
      </c>
      <c r="AZ657" s="60">
        <f t="shared" si="70"/>
        <v>0</v>
      </c>
      <c r="BA657" s="60">
        <f t="shared" si="71"/>
        <v>1.1000000000000001</v>
      </c>
      <c r="BB657" s="60">
        <f t="shared" si="72"/>
        <v>10.45</v>
      </c>
      <c r="BC657" s="60">
        <f t="shared" si="73"/>
        <v>31.36</v>
      </c>
      <c r="BD657" s="60">
        <f t="shared" si="74"/>
        <v>1.1000000000000001</v>
      </c>
      <c r="BE657" s="60">
        <f t="shared" si="75"/>
        <v>0</v>
      </c>
      <c r="BF657" s="60">
        <f t="shared" si="76"/>
        <v>0</v>
      </c>
      <c r="BG657" s="60">
        <f t="shared" si="77"/>
        <v>0.05</v>
      </c>
      <c r="BH657" s="60">
        <f t="shared" si="78"/>
        <v>0</v>
      </c>
      <c r="BI657" s="60">
        <f t="shared" si="79"/>
        <v>0.23</v>
      </c>
      <c r="BJ657" s="60">
        <f t="shared" si="80"/>
        <v>0</v>
      </c>
      <c r="BK657" s="60">
        <f t="shared" si="81"/>
        <v>0</v>
      </c>
      <c r="BL657" s="60">
        <f t="shared" si="82"/>
        <v>0</v>
      </c>
      <c r="BM657" s="60">
        <f t="shared" si="83"/>
        <v>0.2</v>
      </c>
      <c r="BN657" s="60">
        <f t="shared" si="84"/>
        <v>0</v>
      </c>
      <c r="BO657" s="60">
        <f t="shared" si="85"/>
        <v>0.1</v>
      </c>
      <c r="BP657" s="60">
        <f t="shared" si="86"/>
        <v>-1.91</v>
      </c>
      <c r="BQ657" s="60">
        <f t="shared" si="87"/>
        <v>0.54</v>
      </c>
      <c r="BR657" s="60">
        <f t="shared" si="88"/>
        <v>1.1399999999999999</v>
      </c>
      <c r="BS657" s="60">
        <f t="shared" si="89"/>
        <v>-2.69</v>
      </c>
      <c r="BT657" s="60">
        <f t="shared" si="90"/>
        <v>26.63</v>
      </c>
      <c r="BU657" s="60">
        <f t="shared" si="91"/>
        <v>-0.17</v>
      </c>
      <c r="BV657" s="60">
        <f t="shared" si="92"/>
        <v>0</v>
      </c>
      <c r="BW657" s="60">
        <f t="shared" si="93"/>
        <v>6.29</v>
      </c>
      <c r="BX657" s="60">
        <f t="shared" si="94"/>
        <v>0</v>
      </c>
      <c r="BY657" s="35">
        <f t="shared" si="95"/>
        <v>604.34000000000015</v>
      </c>
      <c r="BZ657" s="36">
        <v>604.34000000000015</v>
      </c>
      <c r="CA657" s="61">
        <f t="shared" si="96"/>
        <v>0</v>
      </c>
      <c r="CB657" s="62"/>
    </row>
    <row r="658" spans="1:80">
      <c r="A658" s="59" t="str">
        <f t="shared" si="16"/>
        <v>CAPINZAL</v>
      </c>
      <c r="B658" s="60">
        <f t="shared" si="20"/>
        <v>0</v>
      </c>
      <c r="C658" s="60">
        <f t="shared" si="21"/>
        <v>16278.57</v>
      </c>
      <c r="D658" s="60">
        <f t="shared" si="22"/>
        <v>2726.71</v>
      </c>
      <c r="E658" s="60">
        <f t="shared" si="23"/>
        <v>0</v>
      </c>
      <c r="F658" s="60">
        <f t="shared" si="24"/>
        <v>0</v>
      </c>
      <c r="G658" s="60">
        <f t="shared" si="25"/>
        <v>0</v>
      </c>
      <c r="H658" s="60">
        <f t="shared" si="26"/>
        <v>0</v>
      </c>
      <c r="I658" s="60">
        <f t="shared" si="27"/>
        <v>0</v>
      </c>
      <c r="J658" s="60">
        <f t="shared" si="28"/>
        <v>0</v>
      </c>
      <c r="K658" s="60">
        <f t="shared" si="29"/>
        <v>0</v>
      </c>
      <c r="L658" s="60">
        <f t="shared" si="30"/>
        <v>0</v>
      </c>
      <c r="M658" s="60">
        <f t="shared" si="31"/>
        <v>0</v>
      </c>
      <c r="N658" s="60">
        <f t="shared" si="32"/>
        <v>0</v>
      </c>
      <c r="O658" s="60">
        <f t="shared" si="33"/>
        <v>0</v>
      </c>
      <c r="P658" s="60">
        <f t="shared" si="34"/>
        <v>0</v>
      </c>
      <c r="Q658" s="60">
        <f t="shared" si="35"/>
        <v>1067.3</v>
      </c>
      <c r="R658" s="60">
        <f t="shared" si="36"/>
        <v>0</v>
      </c>
      <c r="S658" s="60">
        <f t="shared" si="37"/>
        <v>0</v>
      </c>
      <c r="T658" s="60">
        <f t="shared" si="38"/>
        <v>0</v>
      </c>
      <c r="U658" s="60">
        <f t="shared" si="39"/>
        <v>0</v>
      </c>
      <c r="V658" s="60">
        <f t="shared" si="40"/>
        <v>0</v>
      </c>
      <c r="W658" s="60">
        <f t="shared" si="41"/>
        <v>948.98</v>
      </c>
      <c r="X658" s="60">
        <f t="shared" si="42"/>
        <v>0</v>
      </c>
      <c r="Y658" s="60">
        <f t="shared" si="43"/>
        <v>0</v>
      </c>
      <c r="Z658" s="60">
        <f t="shared" si="44"/>
        <v>0</v>
      </c>
      <c r="AA658" s="60">
        <f t="shared" si="45"/>
        <v>0</v>
      </c>
      <c r="AB658" s="60">
        <f t="shared" si="46"/>
        <v>0</v>
      </c>
      <c r="AC658" s="60">
        <f t="shared" si="47"/>
        <v>0</v>
      </c>
      <c r="AD658" s="60">
        <f t="shared" si="48"/>
        <v>0</v>
      </c>
      <c r="AE658" s="60">
        <f t="shared" si="49"/>
        <v>0</v>
      </c>
      <c r="AF658" s="60">
        <f t="shared" si="50"/>
        <v>0</v>
      </c>
      <c r="AG658" s="60">
        <f t="shared" si="51"/>
        <v>0</v>
      </c>
      <c r="AH658" s="60">
        <f t="shared" si="52"/>
        <v>0</v>
      </c>
      <c r="AI658" s="60">
        <f t="shared" si="53"/>
        <v>0</v>
      </c>
      <c r="AJ658" s="60">
        <f t="shared" si="54"/>
        <v>0</v>
      </c>
      <c r="AK658" s="60">
        <f t="shared" si="55"/>
        <v>0</v>
      </c>
      <c r="AL658" s="60">
        <f t="shared" si="56"/>
        <v>0</v>
      </c>
      <c r="AM658" s="60">
        <f t="shared" si="57"/>
        <v>0</v>
      </c>
      <c r="AN658" s="60">
        <f t="shared" si="58"/>
        <v>0</v>
      </c>
      <c r="AO658" s="60">
        <f t="shared" si="59"/>
        <v>0</v>
      </c>
      <c r="AP658" s="60">
        <f t="shared" si="60"/>
        <v>0</v>
      </c>
      <c r="AQ658" s="60">
        <f t="shared" si="61"/>
        <v>0</v>
      </c>
      <c r="AR658" s="60">
        <f t="shared" si="62"/>
        <v>0</v>
      </c>
      <c r="AS658" s="60">
        <f t="shared" si="63"/>
        <v>0</v>
      </c>
      <c r="AT658" s="60">
        <f t="shared" si="64"/>
        <v>0</v>
      </c>
      <c r="AU658" s="60">
        <f t="shared" si="65"/>
        <v>0</v>
      </c>
      <c r="AV658" s="60">
        <f t="shared" si="66"/>
        <v>0</v>
      </c>
      <c r="AW658" s="60">
        <f t="shared" si="67"/>
        <v>0</v>
      </c>
      <c r="AX658" s="60">
        <f t="shared" si="68"/>
        <v>0</v>
      </c>
      <c r="AY658" s="60">
        <f t="shared" si="69"/>
        <v>0</v>
      </c>
      <c r="AZ658" s="60">
        <f t="shared" si="70"/>
        <v>0</v>
      </c>
      <c r="BA658" s="60">
        <f t="shared" si="71"/>
        <v>0</v>
      </c>
      <c r="BB658" s="60">
        <f t="shared" si="72"/>
        <v>0</v>
      </c>
      <c r="BC658" s="60">
        <f t="shared" si="73"/>
        <v>178.92</v>
      </c>
      <c r="BD658" s="60">
        <f t="shared" si="74"/>
        <v>0</v>
      </c>
      <c r="BE658" s="60">
        <f t="shared" si="75"/>
        <v>0</v>
      </c>
      <c r="BF658" s="60">
        <f t="shared" si="76"/>
        <v>0</v>
      </c>
      <c r="BG658" s="60">
        <f t="shared" si="77"/>
        <v>0</v>
      </c>
      <c r="BH658" s="60">
        <f t="shared" si="78"/>
        <v>0</v>
      </c>
      <c r="BI658" s="60">
        <f t="shared" si="79"/>
        <v>0</v>
      </c>
      <c r="BJ658" s="60">
        <f t="shared" si="80"/>
        <v>0</v>
      </c>
      <c r="BK658" s="60">
        <f t="shared" si="81"/>
        <v>0</v>
      </c>
      <c r="BL658" s="60">
        <f t="shared" si="82"/>
        <v>0</v>
      </c>
      <c r="BM658" s="60">
        <f t="shared" si="83"/>
        <v>0</v>
      </c>
      <c r="BN658" s="60">
        <f t="shared" si="84"/>
        <v>0</v>
      </c>
      <c r="BO658" s="60">
        <f t="shared" si="85"/>
        <v>0</v>
      </c>
      <c r="BP658" s="60">
        <f t="shared" si="86"/>
        <v>0</v>
      </c>
      <c r="BQ658" s="60">
        <f t="shared" si="87"/>
        <v>0</v>
      </c>
      <c r="BR658" s="60">
        <f t="shared" si="88"/>
        <v>0</v>
      </c>
      <c r="BS658" s="60">
        <f t="shared" si="89"/>
        <v>0</v>
      </c>
      <c r="BT658" s="60">
        <f t="shared" si="90"/>
        <v>0</v>
      </c>
      <c r="BU658" s="60">
        <f t="shared" si="91"/>
        <v>0</v>
      </c>
      <c r="BV658" s="60">
        <f t="shared" si="92"/>
        <v>0</v>
      </c>
      <c r="BW658" s="60">
        <f t="shared" si="93"/>
        <v>0</v>
      </c>
      <c r="BX658" s="60">
        <f t="shared" si="94"/>
        <v>0</v>
      </c>
      <c r="BY658" s="35">
        <f t="shared" si="95"/>
        <v>21200.479999999996</v>
      </c>
      <c r="BZ658" s="36">
        <v>21200.479999999996</v>
      </c>
      <c r="CA658" s="61">
        <f t="shared" si="96"/>
        <v>0</v>
      </c>
      <c r="CB658" s="62"/>
    </row>
    <row r="659" spans="1:80">
      <c r="A659" s="59" t="str">
        <f t="shared" si="16"/>
        <v>CAPIVARI DE BAIXO</v>
      </c>
      <c r="B659" s="60">
        <f t="shared" si="20"/>
        <v>613.74</v>
      </c>
      <c r="C659" s="60">
        <f t="shared" si="21"/>
        <v>11467.36</v>
      </c>
      <c r="D659" s="60">
        <f t="shared" si="22"/>
        <v>5897.6</v>
      </c>
      <c r="E659" s="60">
        <f t="shared" si="23"/>
        <v>0</v>
      </c>
      <c r="F659" s="60">
        <f t="shared" si="24"/>
        <v>-0.56000000000000005</v>
      </c>
      <c r="G659" s="60">
        <f t="shared" si="25"/>
        <v>0</v>
      </c>
      <c r="H659" s="60">
        <f t="shared" si="26"/>
        <v>3041.78</v>
      </c>
      <c r="I659" s="60">
        <f t="shared" si="27"/>
        <v>3334.57</v>
      </c>
      <c r="J659" s="60">
        <f t="shared" si="28"/>
        <v>197.44</v>
      </c>
      <c r="K659" s="60">
        <f t="shared" si="29"/>
        <v>1820.98</v>
      </c>
      <c r="L659" s="60">
        <f t="shared" si="30"/>
        <v>281.26</v>
      </c>
      <c r="M659" s="60">
        <f t="shared" si="31"/>
        <v>929.81</v>
      </c>
      <c r="N659" s="60">
        <f t="shared" si="32"/>
        <v>1.86</v>
      </c>
      <c r="O659" s="60">
        <f t="shared" si="33"/>
        <v>319.22000000000003</v>
      </c>
      <c r="P659" s="60">
        <f t="shared" si="34"/>
        <v>103.33</v>
      </c>
      <c r="Q659" s="60">
        <f t="shared" si="35"/>
        <v>1171.2</v>
      </c>
      <c r="R659" s="60">
        <f t="shared" si="36"/>
        <v>30.85</v>
      </c>
      <c r="S659" s="60">
        <f t="shared" si="37"/>
        <v>895.34</v>
      </c>
      <c r="T659" s="60">
        <f t="shared" si="38"/>
        <v>9.08</v>
      </c>
      <c r="U659" s="60">
        <f t="shared" si="39"/>
        <v>1.6</v>
      </c>
      <c r="V659" s="60">
        <f t="shared" si="40"/>
        <v>9.6999999999999993</v>
      </c>
      <c r="W659" s="60">
        <f t="shared" si="41"/>
        <v>1041.3599999999999</v>
      </c>
      <c r="X659" s="60">
        <f t="shared" si="42"/>
        <v>9.7899999999999991</v>
      </c>
      <c r="Y659" s="60">
        <f t="shared" si="43"/>
        <v>15.9</v>
      </c>
      <c r="Z659" s="60">
        <f t="shared" si="44"/>
        <v>663.82</v>
      </c>
      <c r="AA659" s="60">
        <f t="shared" si="45"/>
        <v>51.66</v>
      </c>
      <c r="AB659" s="60">
        <f t="shared" si="46"/>
        <v>642.20000000000005</v>
      </c>
      <c r="AC659" s="60">
        <f t="shared" si="47"/>
        <v>38.700000000000003</v>
      </c>
      <c r="AD659" s="60">
        <f t="shared" si="48"/>
        <v>39.6</v>
      </c>
      <c r="AE659" s="60">
        <f t="shared" si="49"/>
        <v>7.57</v>
      </c>
      <c r="AF659" s="60">
        <f t="shared" si="50"/>
        <v>20.67</v>
      </c>
      <c r="AG659" s="60">
        <f t="shared" si="51"/>
        <v>213.73</v>
      </c>
      <c r="AH659" s="60">
        <f t="shared" si="52"/>
        <v>182.07</v>
      </c>
      <c r="AI659" s="60">
        <f t="shared" si="53"/>
        <v>10.33</v>
      </c>
      <c r="AJ659" s="60">
        <f t="shared" si="54"/>
        <v>129.69999999999999</v>
      </c>
      <c r="AK659" s="60">
        <f t="shared" si="55"/>
        <v>5.85</v>
      </c>
      <c r="AL659" s="60">
        <f t="shared" si="56"/>
        <v>79.2</v>
      </c>
      <c r="AM659" s="60">
        <f t="shared" si="57"/>
        <v>78.709999999999994</v>
      </c>
      <c r="AN659" s="60">
        <f t="shared" si="58"/>
        <v>10.33</v>
      </c>
      <c r="AO659" s="60">
        <f t="shared" si="59"/>
        <v>117.09</v>
      </c>
      <c r="AP659" s="60">
        <f t="shared" si="60"/>
        <v>23.23</v>
      </c>
      <c r="AQ659" s="60">
        <f t="shared" si="61"/>
        <v>154.68</v>
      </c>
      <c r="AR659" s="60">
        <f t="shared" si="62"/>
        <v>631.20000000000005</v>
      </c>
      <c r="AS659" s="60">
        <f t="shared" si="63"/>
        <v>1093.02</v>
      </c>
      <c r="AT659" s="60">
        <f t="shared" si="64"/>
        <v>275.49</v>
      </c>
      <c r="AU659" s="60">
        <f t="shared" si="65"/>
        <v>106.22</v>
      </c>
      <c r="AV659" s="60">
        <f t="shared" si="66"/>
        <v>61.99</v>
      </c>
      <c r="AW659" s="60">
        <f t="shared" si="67"/>
        <v>337.16</v>
      </c>
      <c r="AX659" s="60">
        <f t="shared" si="68"/>
        <v>80.7</v>
      </c>
      <c r="AY659" s="60">
        <f t="shared" si="69"/>
        <v>233.64</v>
      </c>
      <c r="AZ659" s="60">
        <f t="shared" si="70"/>
        <v>28.62</v>
      </c>
      <c r="BA659" s="60">
        <f t="shared" si="71"/>
        <v>6.9</v>
      </c>
      <c r="BB659" s="60">
        <f t="shared" si="72"/>
        <v>65.430000000000007</v>
      </c>
      <c r="BC659" s="60">
        <f t="shared" si="73"/>
        <v>196.34</v>
      </c>
      <c r="BD659" s="60">
        <f t="shared" si="74"/>
        <v>2067.9299999999998</v>
      </c>
      <c r="BE659" s="60">
        <f t="shared" si="75"/>
        <v>181.52</v>
      </c>
      <c r="BF659" s="60">
        <f t="shared" si="76"/>
        <v>390.51</v>
      </c>
      <c r="BG659" s="60">
        <f t="shared" si="77"/>
        <v>16.98</v>
      </c>
      <c r="BH659" s="60">
        <f t="shared" si="78"/>
        <v>38.06</v>
      </c>
      <c r="BI659" s="60">
        <f t="shared" si="79"/>
        <v>1031.97</v>
      </c>
      <c r="BJ659" s="60">
        <f t="shared" si="80"/>
        <v>99.9</v>
      </c>
      <c r="BK659" s="60">
        <f t="shared" si="81"/>
        <v>112.9</v>
      </c>
      <c r="BL659" s="60">
        <f t="shared" si="82"/>
        <v>37.18</v>
      </c>
      <c r="BM659" s="60">
        <f t="shared" si="83"/>
        <v>8.51</v>
      </c>
      <c r="BN659" s="60">
        <f t="shared" si="84"/>
        <v>5.79</v>
      </c>
      <c r="BO659" s="60">
        <f t="shared" si="85"/>
        <v>0</v>
      </c>
      <c r="BP659" s="60">
        <f t="shared" si="86"/>
        <v>-5.83</v>
      </c>
      <c r="BQ659" s="60">
        <f t="shared" si="87"/>
        <v>-1.1000000000000001</v>
      </c>
      <c r="BR659" s="60">
        <f t="shared" si="88"/>
        <v>0</v>
      </c>
      <c r="BS659" s="60">
        <f t="shared" si="89"/>
        <v>2.69</v>
      </c>
      <c r="BT659" s="60">
        <f t="shared" si="90"/>
        <v>0</v>
      </c>
      <c r="BU659" s="60">
        <f t="shared" si="91"/>
        <v>0.17</v>
      </c>
      <c r="BV659" s="60">
        <f t="shared" si="92"/>
        <v>4.5</v>
      </c>
      <c r="BW659" s="60">
        <f t="shared" si="93"/>
        <v>0</v>
      </c>
      <c r="BX659" s="60">
        <f t="shared" si="94"/>
        <v>0</v>
      </c>
      <c r="BY659" s="35">
        <f t="shared" si="95"/>
        <v>40770.74</v>
      </c>
      <c r="BZ659" s="36">
        <v>40770.74</v>
      </c>
      <c r="CA659" s="61">
        <f t="shared" si="96"/>
        <v>0</v>
      </c>
      <c r="CB659" s="62"/>
    </row>
    <row r="660" spans="1:80">
      <c r="A660" s="59" t="str">
        <f t="shared" si="16"/>
        <v>CATANDUVAS</v>
      </c>
      <c r="B660" s="60">
        <f t="shared" si="20"/>
        <v>0</v>
      </c>
      <c r="C660" s="60">
        <f t="shared" si="21"/>
        <v>4978.5600000000004</v>
      </c>
      <c r="D660" s="60">
        <f t="shared" si="22"/>
        <v>2720.54</v>
      </c>
      <c r="E660" s="60">
        <f t="shared" si="23"/>
        <v>0</v>
      </c>
      <c r="F660" s="60">
        <f t="shared" si="24"/>
        <v>0</v>
      </c>
      <c r="G660" s="60">
        <f t="shared" si="25"/>
        <v>0</v>
      </c>
      <c r="H660" s="60">
        <f t="shared" si="26"/>
        <v>0</v>
      </c>
      <c r="I660" s="60">
        <f t="shared" si="27"/>
        <v>0</v>
      </c>
      <c r="J660" s="60">
        <f t="shared" si="28"/>
        <v>0</v>
      </c>
      <c r="K660" s="60">
        <f t="shared" si="29"/>
        <v>0</v>
      </c>
      <c r="L660" s="60">
        <f t="shared" si="30"/>
        <v>0</v>
      </c>
      <c r="M660" s="60">
        <f t="shared" si="31"/>
        <v>0</v>
      </c>
      <c r="N660" s="60">
        <f t="shared" si="32"/>
        <v>0</v>
      </c>
      <c r="O660" s="60">
        <f t="shared" si="33"/>
        <v>1.96</v>
      </c>
      <c r="P660" s="60">
        <f t="shared" si="34"/>
        <v>0</v>
      </c>
      <c r="Q660" s="60">
        <f t="shared" si="35"/>
        <v>508.48</v>
      </c>
      <c r="R660" s="60">
        <f t="shared" si="36"/>
        <v>0</v>
      </c>
      <c r="S660" s="60">
        <f t="shared" si="37"/>
        <v>0</v>
      </c>
      <c r="T660" s="60">
        <f t="shared" si="38"/>
        <v>0</v>
      </c>
      <c r="U660" s="60">
        <f t="shared" si="39"/>
        <v>0</v>
      </c>
      <c r="V660" s="60">
        <f t="shared" si="40"/>
        <v>0</v>
      </c>
      <c r="W660" s="60">
        <f t="shared" si="41"/>
        <v>452.11</v>
      </c>
      <c r="X660" s="60">
        <f t="shared" si="42"/>
        <v>0</v>
      </c>
      <c r="Y660" s="60">
        <f t="shared" si="43"/>
        <v>0</v>
      </c>
      <c r="Z660" s="60">
        <f t="shared" si="44"/>
        <v>0</v>
      </c>
      <c r="AA660" s="60">
        <f t="shared" si="45"/>
        <v>0</v>
      </c>
      <c r="AB660" s="60">
        <f t="shared" si="46"/>
        <v>0</v>
      </c>
      <c r="AC660" s="60">
        <f t="shared" si="47"/>
        <v>0</v>
      </c>
      <c r="AD660" s="60">
        <f t="shared" si="48"/>
        <v>0</v>
      </c>
      <c r="AE660" s="60">
        <f t="shared" si="49"/>
        <v>0</v>
      </c>
      <c r="AF660" s="60">
        <f t="shared" si="50"/>
        <v>0</v>
      </c>
      <c r="AG660" s="60">
        <f t="shared" si="51"/>
        <v>0</v>
      </c>
      <c r="AH660" s="60">
        <f t="shared" si="52"/>
        <v>0</v>
      </c>
      <c r="AI660" s="60">
        <f t="shared" si="53"/>
        <v>0</v>
      </c>
      <c r="AJ660" s="60">
        <f t="shared" si="54"/>
        <v>0</v>
      </c>
      <c r="AK660" s="60">
        <f t="shared" si="55"/>
        <v>0</v>
      </c>
      <c r="AL660" s="60">
        <f t="shared" si="56"/>
        <v>0</v>
      </c>
      <c r="AM660" s="60">
        <f t="shared" si="57"/>
        <v>0</v>
      </c>
      <c r="AN660" s="60">
        <f t="shared" si="58"/>
        <v>0</v>
      </c>
      <c r="AO660" s="60">
        <f t="shared" si="59"/>
        <v>0</v>
      </c>
      <c r="AP660" s="60">
        <f t="shared" si="60"/>
        <v>0</v>
      </c>
      <c r="AQ660" s="60">
        <f t="shared" si="61"/>
        <v>0</v>
      </c>
      <c r="AR660" s="60">
        <f t="shared" si="62"/>
        <v>0</v>
      </c>
      <c r="AS660" s="60">
        <f t="shared" si="63"/>
        <v>465.09</v>
      </c>
      <c r="AT660" s="60">
        <f t="shared" si="64"/>
        <v>0</v>
      </c>
      <c r="AU660" s="60">
        <f t="shared" si="65"/>
        <v>0</v>
      </c>
      <c r="AV660" s="60">
        <f t="shared" si="66"/>
        <v>0</v>
      </c>
      <c r="AW660" s="60">
        <f t="shared" si="67"/>
        <v>0</v>
      </c>
      <c r="AX660" s="60">
        <f t="shared" si="68"/>
        <v>0</v>
      </c>
      <c r="AY660" s="60">
        <f t="shared" si="69"/>
        <v>0</v>
      </c>
      <c r="AZ660" s="60">
        <f t="shared" si="70"/>
        <v>0</v>
      </c>
      <c r="BA660" s="60">
        <f t="shared" si="71"/>
        <v>0</v>
      </c>
      <c r="BB660" s="60">
        <f t="shared" si="72"/>
        <v>0</v>
      </c>
      <c r="BC660" s="60">
        <f t="shared" si="73"/>
        <v>85.24</v>
      </c>
      <c r="BD660" s="60">
        <f t="shared" si="74"/>
        <v>904.48</v>
      </c>
      <c r="BE660" s="60">
        <f t="shared" si="75"/>
        <v>0</v>
      </c>
      <c r="BF660" s="60">
        <f t="shared" si="76"/>
        <v>0</v>
      </c>
      <c r="BG660" s="60">
        <f t="shared" si="77"/>
        <v>0</v>
      </c>
      <c r="BH660" s="60">
        <f t="shared" si="78"/>
        <v>0</v>
      </c>
      <c r="BI660" s="60">
        <f t="shared" si="79"/>
        <v>0</v>
      </c>
      <c r="BJ660" s="60">
        <f t="shared" si="80"/>
        <v>0</v>
      </c>
      <c r="BK660" s="60">
        <f t="shared" si="81"/>
        <v>0</v>
      </c>
      <c r="BL660" s="60">
        <f t="shared" si="82"/>
        <v>0</v>
      </c>
      <c r="BM660" s="60">
        <f t="shared" si="83"/>
        <v>0</v>
      </c>
      <c r="BN660" s="60">
        <f t="shared" si="84"/>
        <v>0</v>
      </c>
      <c r="BO660" s="60">
        <f t="shared" si="85"/>
        <v>0</v>
      </c>
      <c r="BP660" s="60">
        <f t="shared" si="86"/>
        <v>0</v>
      </c>
      <c r="BQ660" s="60">
        <f t="shared" si="87"/>
        <v>0</v>
      </c>
      <c r="BR660" s="60">
        <f t="shared" si="88"/>
        <v>0</v>
      </c>
      <c r="BS660" s="60">
        <f t="shared" si="89"/>
        <v>0</v>
      </c>
      <c r="BT660" s="60">
        <f t="shared" si="90"/>
        <v>0</v>
      </c>
      <c r="BU660" s="60">
        <f t="shared" si="91"/>
        <v>0</v>
      </c>
      <c r="BV660" s="60">
        <f t="shared" si="92"/>
        <v>0</v>
      </c>
      <c r="BW660" s="60">
        <f t="shared" si="93"/>
        <v>0</v>
      </c>
      <c r="BX660" s="60">
        <f t="shared" si="94"/>
        <v>0</v>
      </c>
      <c r="BY660" s="35">
        <f t="shared" si="95"/>
        <v>10116.460000000001</v>
      </c>
      <c r="BZ660" s="36">
        <v>10116.460000000001</v>
      </c>
      <c r="CA660" s="61">
        <f t="shared" si="96"/>
        <v>0</v>
      </c>
      <c r="CB660" s="62"/>
    </row>
    <row r="661" spans="1:80">
      <c r="A661" s="59" t="str">
        <f t="shared" si="16"/>
        <v>CAXAMBU DO SUL</v>
      </c>
      <c r="B661" s="60">
        <f t="shared" si="20"/>
        <v>0</v>
      </c>
      <c r="C661" s="60">
        <f t="shared" si="21"/>
        <v>2322.23</v>
      </c>
      <c r="D661" s="60">
        <f t="shared" si="22"/>
        <v>906.06</v>
      </c>
      <c r="E661" s="60">
        <f t="shared" si="23"/>
        <v>0</v>
      </c>
      <c r="F661" s="60">
        <f t="shared" si="24"/>
        <v>0</v>
      </c>
      <c r="G661" s="60">
        <f t="shared" si="25"/>
        <v>0</v>
      </c>
      <c r="H661" s="60">
        <f t="shared" si="26"/>
        <v>425.51</v>
      </c>
      <c r="I661" s="60">
        <f t="shared" si="27"/>
        <v>0</v>
      </c>
      <c r="J661" s="60">
        <f t="shared" si="28"/>
        <v>0</v>
      </c>
      <c r="K661" s="60">
        <f t="shared" si="29"/>
        <v>0</v>
      </c>
      <c r="L661" s="60">
        <f t="shared" si="30"/>
        <v>0</v>
      </c>
      <c r="M661" s="60">
        <f t="shared" si="31"/>
        <v>0</v>
      </c>
      <c r="N661" s="60">
        <f t="shared" si="32"/>
        <v>0</v>
      </c>
      <c r="O661" s="60">
        <f t="shared" si="33"/>
        <v>0</v>
      </c>
      <c r="P661" s="60">
        <f t="shared" si="34"/>
        <v>0</v>
      </c>
      <c r="Q661" s="60">
        <f t="shared" si="35"/>
        <v>280.68</v>
      </c>
      <c r="R661" s="60">
        <f t="shared" si="36"/>
        <v>0</v>
      </c>
      <c r="S661" s="60">
        <f t="shared" si="37"/>
        <v>0</v>
      </c>
      <c r="T661" s="60">
        <f t="shared" si="38"/>
        <v>0</v>
      </c>
      <c r="U661" s="60">
        <f t="shared" si="39"/>
        <v>0</v>
      </c>
      <c r="V661" s="60">
        <f t="shared" si="40"/>
        <v>0</v>
      </c>
      <c r="W661" s="60">
        <f t="shared" si="41"/>
        <v>249.56</v>
      </c>
      <c r="X661" s="60">
        <f t="shared" si="42"/>
        <v>0</v>
      </c>
      <c r="Y661" s="60">
        <f t="shared" si="43"/>
        <v>0</v>
      </c>
      <c r="Z661" s="60">
        <f t="shared" si="44"/>
        <v>0</v>
      </c>
      <c r="AA661" s="60">
        <f t="shared" si="45"/>
        <v>0</v>
      </c>
      <c r="AB661" s="60">
        <f t="shared" si="46"/>
        <v>0</v>
      </c>
      <c r="AC661" s="60">
        <f t="shared" si="47"/>
        <v>0</v>
      </c>
      <c r="AD661" s="60">
        <f t="shared" si="48"/>
        <v>0</v>
      </c>
      <c r="AE661" s="60">
        <f t="shared" si="49"/>
        <v>0</v>
      </c>
      <c r="AF661" s="60">
        <f t="shared" si="50"/>
        <v>0</v>
      </c>
      <c r="AG661" s="60">
        <f t="shared" si="51"/>
        <v>0</v>
      </c>
      <c r="AH661" s="60">
        <f t="shared" si="52"/>
        <v>0</v>
      </c>
      <c r="AI661" s="60">
        <f t="shared" si="53"/>
        <v>0</v>
      </c>
      <c r="AJ661" s="60">
        <f t="shared" si="54"/>
        <v>0</v>
      </c>
      <c r="AK661" s="60">
        <f t="shared" si="55"/>
        <v>0</v>
      </c>
      <c r="AL661" s="60">
        <f t="shared" si="56"/>
        <v>0</v>
      </c>
      <c r="AM661" s="60">
        <f t="shared" si="57"/>
        <v>0</v>
      </c>
      <c r="AN661" s="60">
        <f t="shared" si="58"/>
        <v>0</v>
      </c>
      <c r="AO661" s="60">
        <f t="shared" si="59"/>
        <v>0</v>
      </c>
      <c r="AP661" s="60">
        <f t="shared" si="60"/>
        <v>0</v>
      </c>
      <c r="AQ661" s="60">
        <f t="shared" si="61"/>
        <v>0</v>
      </c>
      <c r="AR661" s="60">
        <f t="shared" si="62"/>
        <v>0</v>
      </c>
      <c r="AS661" s="60">
        <f t="shared" si="63"/>
        <v>0</v>
      </c>
      <c r="AT661" s="60">
        <f t="shared" si="64"/>
        <v>0</v>
      </c>
      <c r="AU661" s="60">
        <f t="shared" si="65"/>
        <v>0</v>
      </c>
      <c r="AV661" s="60">
        <f t="shared" si="66"/>
        <v>0</v>
      </c>
      <c r="AW661" s="60">
        <f t="shared" si="67"/>
        <v>0</v>
      </c>
      <c r="AX661" s="60">
        <f t="shared" si="68"/>
        <v>0</v>
      </c>
      <c r="AY661" s="60">
        <f t="shared" si="69"/>
        <v>0</v>
      </c>
      <c r="AZ661" s="60">
        <f t="shared" si="70"/>
        <v>0</v>
      </c>
      <c r="BA661" s="60">
        <f t="shared" si="71"/>
        <v>0</v>
      </c>
      <c r="BB661" s="60">
        <f t="shared" si="72"/>
        <v>0</v>
      </c>
      <c r="BC661" s="60">
        <f t="shared" si="73"/>
        <v>47.05</v>
      </c>
      <c r="BD661" s="60">
        <f t="shared" si="74"/>
        <v>499.27</v>
      </c>
      <c r="BE661" s="60">
        <f t="shared" si="75"/>
        <v>0</v>
      </c>
      <c r="BF661" s="60">
        <f t="shared" si="76"/>
        <v>0</v>
      </c>
      <c r="BG661" s="60">
        <f t="shared" si="77"/>
        <v>0</v>
      </c>
      <c r="BH661" s="60">
        <f t="shared" si="78"/>
        <v>0</v>
      </c>
      <c r="BI661" s="60">
        <f t="shared" si="79"/>
        <v>0</v>
      </c>
      <c r="BJ661" s="60">
        <f t="shared" si="80"/>
        <v>0</v>
      </c>
      <c r="BK661" s="60">
        <f t="shared" si="81"/>
        <v>0</v>
      </c>
      <c r="BL661" s="60">
        <f t="shared" si="82"/>
        <v>0</v>
      </c>
      <c r="BM661" s="60">
        <f t="shared" si="83"/>
        <v>0</v>
      </c>
      <c r="BN661" s="60">
        <f t="shared" si="84"/>
        <v>0</v>
      </c>
      <c r="BO661" s="60">
        <f t="shared" si="85"/>
        <v>0</v>
      </c>
      <c r="BP661" s="60">
        <f t="shared" si="86"/>
        <v>0</v>
      </c>
      <c r="BQ661" s="60">
        <f t="shared" si="87"/>
        <v>0</v>
      </c>
      <c r="BR661" s="60">
        <f t="shared" si="88"/>
        <v>0</v>
      </c>
      <c r="BS661" s="60">
        <f t="shared" si="89"/>
        <v>0</v>
      </c>
      <c r="BT661" s="60">
        <f t="shared" si="90"/>
        <v>0</v>
      </c>
      <c r="BU661" s="60">
        <f t="shared" si="91"/>
        <v>0</v>
      </c>
      <c r="BV661" s="60">
        <f t="shared" si="92"/>
        <v>0</v>
      </c>
      <c r="BW661" s="60">
        <f t="shared" si="93"/>
        <v>0</v>
      </c>
      <c r="BX661" s="60">
        <f t="shared" si="94"/>
        <v>0</v>
      </c>
      <c r="BY661" s="35">
        <f t="shared" si="95"/>
        <v>4730.3600000000006</v>
      </c>
      <c r="BZ661" s="36">
        <v>4730.3600000000006</v>
      </c>
      <c r="CA661" s="61">
        <f t="shared" si="96"/>
        <v>0</v>
      </c>
      <c r="CB661" s="62"/>
    </row>
    <row r="662" spans="1:80">
      <c r="A662" s="59" t="str">
        <f t="shared" ref="A662:A725" si="97">A66</f>
        <v>CELSO RAMOS</v>
      </c>
      <c r="B662" s="60">
        <f t="shared" si="20"/>
        <v>16.440000000000001</v>
      </c>
      <c r="C662" s="60">
        <f t="shared" si="21"/>
        <v>15.43</v>
      </c>
      <c r="D662" s="60">
        <f t="shared" si="22"/>
        <v>47.37</v>
      </c>
      <c r="E662" s="60">
        <f t="shared" si="23"/>
        <v>0</v>
      </c>
      <c r="F662" s="60">
        <f t="shared" si="24"/>
        <v>-0.56000000000000005</v>
      </c>
      <c r="G662" s="60">
        <f t="shared" si="25"/>
        <v>0</v>
      </c>
      <c r="H662" s="60">
        <f t="shared" si="26"/>
        <v>0</v>
      </c>
      <c r="I662" s="60">
        <f t="shared" si="27"/>
        <v>2.1</v>
      </c>
      <c r="J662" s="60">
        <f t="shared" si="28"/>
        <v>0</v>
      </c>
      <c r="K662" s="60">
        <f t="shared" si="29"/>
        <v>0</v>
      </c>
      <c r="L662" s="60">
        <f t="shared" si="30"/>
        <v>0</v>
      </c>
      <c r="M662" s="60">
        <f t="shared" si="31"/>
        <v>0</v>
      </c>
      <c r="N662" s="60">
        <f t="shared" si="32"/>
        <v>0</v>
      </c>
      <c r="O662" s="60">
        <f t="shared" si="33"/>
        <v>41.87</v>
      </c>
      <c r="P662" s="60">
        <f t="shared" si="34"/>
        <v>13.55</v>
      </c>
      <c r="Q662" s="60">
        <f t="shared" si="35"/>
        <v>153.63</v>
      </c>
      <c r="R662" s="60">
        <f t="shared" si="36"/>
        <v>0</v>
      </c>
      <c r="S662" s="60">
        <f t="shared" si="37"/>
        <v>0</v>
      </c>
      <c r="T662" s="60">
        <f t="shared" si="38"/>
        <v>0</v>
      </c>
      <c r="U662" s="60">
        <f t="shared" si="39"/>
        <v>0</v>
      </c>
      <c r="V662" s="60">
        <f t="shared" si="40"/>
        <v>0</v>
      </c>
      <c r="W662" s="60">
        <f t="shared" si="41"/>
        <v>136.6</v>
      </c>
      <c r="X662" s="60">
        <f t="shared" si="42"/>
        <v>2.71</v>
      </c>
      <c r="Y662" s="60">
        <f t="shared" si="43"/>
        <v>10.39</v>
      </c>
      <c r="Z662" s="60">
        <f t="shared" si="44"/>
        <v>13.21</v>
      </c>
      <c r="AA662" s="60">
        <f t="shared" si="45"/>
        <v>6.78</v>
      </c>
      <c r="AB662" s="60">
        <f t="shared" si="46"/>
        <v>11.8</v>
      </c>
      <c r="AC662" s="60">
        <f t="shared" si="47"/>
        <v>0</v>
      </c>
      <c r="AD662" s="60">
        <f t="shared" si="48"/>
        <v>0</v>
      </c>
      <c r="AE662" s="60">
        <f t="shared" si="49"/>
        <v>0.99</v>
      </c>
      <c r="AF662" s="60">
        <f t="shared" si="50"/>
        <v>2.71</v>
      </c>
      <c r="AG662" s="60">
        <f t="shared" si="51"/>
        <v>5.89</v>
      </c>
      <c r="AH662" s="60">
        <f t="shared" si="52"/>
        <v>5.21</v>
      </c>
      <c r="AI662" s="60">
        <f t="shared" si="53"/>
        <v>1.36</v>
      </c>
      <c r="AJ662" s="60">
        <f t="shared" si="54"/>
        <v>3.3</v>
      </c>
      <c r="AK662" s="60">
        <f t="shared" si="55"/>
        <v>0.77</v>
      </c>
      <c r="AL662" s="60">
        <f t="shared" si="56"/>
        <v>10.39</v>
      </c>
      <c r="AM662" s="60">
        <f t="shared" si="57"/>
        <v>13.55</v>
      </c>
      <c r="AN662" s="60">
        <f t="shared" si="58"/>
        <v>1.36</v>
      </c>
      <c r="AO662" s="60">
        <f t="shared" si="59"/>
        <v>15.36</v>
      </c>
      <c r="AP662" s="60">
        <f t="shared" si="60"/>
        <v>4.5199999999999996</v>
      </c>
      <c r="AQ662" s="60">
        <f t="shared" si="61"/>
        <v>3.4</v>
      </c>
      <c r="AR662" s="60">
        <f t="shared" si="62"/>
        <v>6.8</v>
      </c>
      <c r="AS662" s="60">
        <f t="shared" si="63"/>
        <v>8.6</v>
      </c>
      <c r="AT662" s="60">
        <f t="shared" si="64"/>
        <v>11.31</v>
      </c>
      <c r="AU662" s="60">
        <f t="shared" si="65"/>
        <v>5.69</v>
      </c>
      <c r="AV662" s="60">
        <f t="shared" si="66"/>
        <v>0</v>
      </c>
      <c r="AW662" s="60">
        <f t="shared" si="67"/>
        <v>8.19</v>
      </c>
      <c r="AX662" s="60">
        <f t="shared" si="68"/>
        <v>8.6300000000000008</v>
      </c>
      <c r="AY662" s="60">
        <f t="shared" si="69"/>
        <v>7.4</v>
      </c>
      <c r="AZ662" s="60">
        <f t="shared" si="70"/>
        <v>0</v>
      </c>
      <c r="BA662" s="60">
        <f t="shared" si="71"/>
        <v>0.9</v>
      </c>
      <c r="BB662" s="60">
        <f t="shared" si="72"/>
        <v>8.58</v>
      </c>
      <c r="BC662" s="60">
        <f t="shared" si="73"/>
        <v>0</v>
      </c>
      <c r="BD662" s="60">
        <f t="shared" si="74"/>
        <v>273.27</v>
      </c>
      <c r="BE662" s="60">
        <f t="shared" si="75"/>
        <v>78.16</v>
      </c>
      <c r="BF662" s="60">
        <f t="shared" si="76"/>
        <v>0.83</v>
      </c>
      <c r="BG662" s="60">
        <f t="shared" si="77"/>
        <v>0</v>
      </c>
      <c r="BH662" s="60">
        <f t="shared" si="78"/>
        <v>1.3</v>
      </c>
      <c r="BI662" s="60">
        <f t="shared" si="79"/>
        <v>38.869999999999997</v>
      </c>
      <c r="BJ662" s="60">
        <f t="shared" si="80"/>
        <v>3.82</v>
      </c>
      <c r="BK662" s="60">
        <f t="shared" si="81"/>
        <v>4.17</v>
      </c>
      <c r="BL662" s="60">
        <f t="shared" si="82"/>
        <v>0.35</v>
      </c>
      <c r="BM662" s="60">
        <f t="shared" si="83"/>
        <v>0</v>
      </c>
      <c r="BN662" s="60">
        <f t="shared" si="84"/>
        <v>0.15</v>
      </c>
      <c r="BO662" s="60">
        <f t="shared" si="85"/>
        <v>0</v>
      </c>
      <c r="BP662" s="60">
        <f t="shared" si="86"/>
        <v>2.86</v>
      </c>
      <c r="BQ662" s="60">
        <f t="shared" si="87"/>
        <v>-0.54</v>
      </c>
      <c r="BR662" s="60">
        <f t="shared" si="88"/>
        <v>0</v>
      </c>
      <c r="BS662" s="60">
        <f t="shared" si="89"/>
        <v>-2.7</v>
      </c>
      <c r="BT662" s="60">
        <f t="shared" si="90"/>
        <v>0</v>
      </c>
      <c r="BU662" s="60">
        <f t="shared" si="91"/>
        <v>0</v>
      </c>
      <c r="BV662" s="60">
        <f t="shared" si="92"/>
        <v>1.5</v>
      </c>
      <c r="BW662" s="60">
        <f t="shared" si="93"/>
        <v>5.59</v>
      </c>
      <c r="BX662" s="60">
        <f t="shared" si="94"/>
        <v>0</v>
      </c>
      <c r="BY662" s="35">
        <f t="shared" si="95"/>
        <v>1013.8599999999998</v>
      </c>
      <c r="BZ662" s="36">
        <v>1013.8599999999998</v>
      </c>
      <c r="CA662" s="61">
        <f t="shared" si="96"/>
        <v>0</v>
      </c>
      <c r="CB662" s="62"/>
    </row>
    <row r="663" spans="1:80">
      <c r="A663" s="59" t="str">
        <f t="shared" si="97"/>
        <v>CERRO NEGRO</v>
      </c>
      <c r="B663" s="60">
        <f t="shared" ref="B663:B726" si="98">B67*B366</f>
        <v>-0.5</v>
      </c>
      <c r="C663" s="60">
        <f t="shared" ref="C663:C726" si="99">C67*C366</f>
        <v>2229.87</v>
      </c>
      <c r="D663" s="60">
        <f t="shared" ref="D663:D726" si="100">D67*D366</f>
        <v>901.55</v>
      </c>
      <c r="E663" s="60">
        <f t="shared" ref="E663:E726" si="101">E67*E366</f>
        <v>-0.13</v>
      </c>
      <c r="F663" s="60">
        <f t="shared" ref="F663:F726" si="102">F67*F366</f>
        <v>-0.56000000000000005</v>
      </c>
      <c r="G663" s="60">
        <f t="shared" ref="G663:G726" si="103">G67*G366</f>
        <v>0</v>
      </c>
      <c r="H663" s="60">
        <f t="shared" ref="H663:H726" si="104">H67*H366</f>
        <v>0</v>
      </c>
      <c r="I663" s="60">
        <f t="shared" ref="I663:I726" si="105">I67*I366</f>
        <v>0</v>
      </c>
      <c r="J663" s="60">
        <f t="shared" ref="J663:J726" si="106">J67*J366</f>
        <v>0.52</v>
      </c>
      <c r="K663" s="60">
        <f t="shared" ref="K663:K726" si="107">K67*K366</f>
        <v>0</v>
      </c>
      <c r="L663" s="60">
        <f t="shared" ref="L663:L726" si="108">L67*L366</f>
        <v>0</v>
      </c>
      <c r="M663" s="60">
        <f t="shared" ref="M663:M726" si="109">M67*M366</f>
        <v>180.8</v>
      </c>
      <c r="N663" s="60">
        <f t="shared" ref="N663:N726" si="110">N67*N366</f>
        <v>0</v>
      </c>
      <c r="O663" s="60">
        <f t="shared" ref="O663:O726" si="111">O67*O366</f>
        <v>2.63</v>
      </c>
      <c r="P663" s="60">
        <f t="shared" ref="P663:P726" si="112">P67*P366</f>
        <v>0.9</v>
      </c>
      <c r="Q663" s="60">
        <f t="shared" ref="Q663:Q726" si="113">Q67*Q366</f>
        <v>0</v>
      </c>
      <c r="R663" s="60">
        <f t="shared" ref="R663:R726" si="114">R67*R366</f>
        <v>0</v>
      </c>
      <c r="S663" s="60">
        <f t="shared" ref="S663:S726" si="115">S67*S366</f>
        <v>0.26</v>
      </c>
      <c r="T663" s="60">
        <f t="shared" ref="T663:T726" si="116">T67*T366</f>
        <v>0</v>
      </c>
      <c r="U663" s="60">
        <f t="shared" ref="U663:U726" si="117">U67*U366</f>
        <v>0</v>
      </c>
      <c r="V663" s="60">
        <f t="shared" ref="V663:V726" si="118">V67*V366</f>
        <v>0</v>
      </c>
      <c r="W663" s="60">
        <f t="shared" ref="W663:W726" si="119">W67*W366</f>
        <v>202.5</v>
      </c>
      <c r="X663" s="60">
        <f t="shared" ref="X663:X726" si="120">X67*X366</f>
        <v>4.0199999999999996</v>
      </c>
      <c r="Y663" s="60">
        <f t="shared" ref="Y663:Y726" si="121">Y67*Y366</f>
        <v>15.4</v>
      </c>
      <c r="Z663" s="60">
        <f t="shared" ref="Z663:Z726" si="122">Z67*Z366</f>
        <v>115.92</v>
      </c>
      <c r="AA663" s="60">
        <f t="shared" ref="AA663:AA726" si="123">AA67*AA366</f>
        <v>10.039999999999999</v>
      </c>
      <c r="AB663" s="60">
        <f t="shared" ref="AB663:AB726" si="124">AB67*AB366</f>
        <v>21.71</v>
      </c>
      <c r="AC663" s="60">
        <f t="shared" ref="AC663:AC726" si="125">AC67*AC366</f>
        <v>3.71</v>
      </c>
      <c r="AD663" s="60">
        <f t="shared" ref="AD663:AD726" si="126">AD67*AD366</f>
        <v>7.7</v>
      </c>
      <c r="AE663" s="60">
        <f t="shared" ref="AE663:AE726" si="127">AE67*AE366</f>
        <v>1.47</v>
      </c>
      <c r="AF663" s="60">
        <f t="shared" ref="AF663:AF726" si="128">AF67*AF366</f>
        <v>4.0199999999999996</v>
      </c>
      <c r="AG663" s="60">
        <f t="shared" ref="AG663:AG726" si="129">AG67*AG366</f>
        <v>7.8</v>
      </c>
      <c r="AH663" s="60">
        <f t="shared" ref="AH663:AH726" si="130">AH67*AH366</f>
        <v>39.51</v>
      </c>
      <c r="AI663" s="60">
        <f t="shared" ref="AI663:AI726" si="131">AI67*AI366</f>
        <v>2.0099999999999998</v>
      </c>
      <c r="AJ663" s="60">
        <f t="shared" ref="AJ663:AJ726" si="132">AJ67*AJ366</f>
        <v>7.61</v>
      </c>
      <c r="AK663" s="60">
        <f t="shared" ref="AK663:AK726" si="133">AK67*AK366</f>
        <v>1.1399999999999999</v>
      </c>
      <c r="AL663" s="60">
        <f t="shared" ref="AL663:AL726" si="134">AL67*AL366</f>
        <v>0</v>
      </c>
      <c r="AM663" s="60">
        <f t="shared" ref="AM663:AM726" si="135">AM67*AM366</f>
        <v>20.09</v>
      </c>
      <c r="AN663" s="60">
        <f t="shared" ref="AN663:AN726" si="136">AN67*AN366</f>
        <v>0</v>
      </c>
      <c r="AO663" s="60">
        <f t="shared" ref="AO663:AO726" si="137">AO67*AO366</f>
        <v>22.77</v>
      </c>
      <c r="AP663" s="60">
        <f t="shared" ref="AP663:AP726" si="138">AP67*AP366</f>
        <v>3.2</v>
      </c>
      <c r="AQ663" s="60">
        <f t="shared" ref="AQ663:AQ726" si="139">AQ67*AQ366</f>
        <v>7.5</v>
      </c>
      <c r="AR663" s="60">
        <f t="shared" ref="AR663:AR726" si="140">AR67*AR366</f>
        <v>49.4</v>
      </c>
      <c r="AS663" s="60">
        <f t="shared" ref="AS663:AS726" si="141">AS67*AS366</f>
        <v>146.07</v>
      </c>
      <c r="AT663" s="60">
        <f t="shared" ref="AT663:AT726" si="142">AT67*AT366</f>
        <v>53.57</v>
      </c>
      <c r="AU663" s="60">
        <f t="shared" ref="AU663:AU726" si="143">AU67*AU366</f>
        <v>0</v>
      </c>
      <c r="AV663" s="60">
        <f t="shared" ref="AV663:AV726" si="144">AV67*AV366</f>
        <v>12.05</v>
      </c>
      <c r="AW663" s="60">
        <f t="shared" ref="AW663:AW726" si="145">AW67*AW366</f>
        <v>35.68</v>
      </c>
      <c r="AX663" s="60">
        <f t="shared" ref="AX663:AX726" si="146">AX67*AX366</f>
        <v>19.64</v>
      </c>
      <c r="AY663" s="60">
        <f t="shared" ref="AY663:AY726" si="147">AY67*AY366</f>
        <v>4.8</v>
      </c>
      <c r="AZ663" s="60">
        <f t="shared" ref="AZ663:AZ726" si="148">AZ67*AZ366</f>
        <v>5.57</v>
      </c>
      <c r="BA663" s="60">
        <f t="shared" ref="BA663:BA726" si="149">BA67*BA366</f>
        <v>0.62</v>
      </c>
      <c r="BB663" s="60">
        <f t="shared" ref="BB663:BB726" si="150">BB67*BB366</f>
        <v>12.72</v>
      </c>
      <c r="BC663" s="60">
        <f t="shared" ref="BC663:BC726" si="151">BC67*BC366</f>
        <v>38.18</v>
      </c>
      <c r="BD663" s="60">
        <f t="shared" ref="BD663:BD726" si="152">BD67*BD366</f>
        <v>-1.1000000000000001</v>
      </c>
      <c r="BE663" s="60">
        <f t="shared" ref="BE663:BE726" si="153">BE67*BE366</f>
        <v>-0.31</v>
      </c>
      <c r="BF663" s="60">
        <f t="shared" ref="BF663:BF726" si="154">BF67*BF366</f>
        <v>57.53</v>
      </c>
      <c r="BG663" s="60">
        <f t="shared" ref="BG663:BG726" si="155">BG67*BG366</f>
        <v>0</v>
      </c>
      <c r="BH663" s="60">
        <f t="shared" ref="BH663:BH726" si="156">BH67*BH366</f>
        <v>0</v>
      </c>
      <c r="BI663" s="60">
        <f t="shared" ref="BI663:BI726" si="157">BI67*BI366</f>
        <v>-0.23</v>
      </c>
      <c r="BJ663" s="60">
        <f t="shared" ref="BJ663:BJ726" si="158">BJ67*BJ366</f>
        <v>0</v>
      </c>
      <c r="BK663" s="60">
        <f t="shared" ref="BK663:BK726" si="159">BK67*BK366</f>
        <v>0</v>
      </c>
      <c r="BL663" s="60">
        <f t="shared" ref="BL663:BL726" si="160">BL67*BL366</f>
        <v>0.35</v>
      </c>
      <c r="BM663" s="60">
        <f t="shared" ref="BM663:BM726" si="161">BM67*BM366</f>
        <v>0</v>
      </c>
      <c r="BN663" s="60">
        <f t="shared" ref="BN663:BN726" si="162">BN67*BN366</f>
        <v>0.16</v>
      </c>
      <c r="BO663" s="60">
        <f t="shared" ref="BO663:BO726" si="163">BO67*BO366</f>
        <v>0</v>
      </c>
      <c r="BP663" s="60">
        <f t="shared" ref="BP663:BP726" si="164">BP67*BP366</f>
        <v>3.82</v>
      </c>
      <c r="BQ663" s="60">
        <f t="shared" ref="BQ663:BQ726" si="165">BQ67*BQ366</f>
        <v>0</v>
      </c>
      <c r="BR663" s="60">
        <f t="shared" ref="BR663:BR726" si="166">BR67*BR366</f>
        <v>1.1399999999999999</v>
      </c>
      <c r="BS663" s="60">
        <f t="shared" ref="BS663:BS726" si="167">BS67*BS366</f>
        <v>0</v>
      </c>
      <c r="BT663" s="60">
        <f t="shared" ref="BT663:BT726" si="168">BT67*BT366</f>
        <v>32.43</v>
      </c>
      <c r="BU663" s="60">
        <f t="shared" ref="BU663:BU726" si="169">BU67*BU366</f>
        <v>0.17</v>
      </c>
      <c r="BV663" s="60">
        <f t="shared" ref="BV663:BV726" si="170">BV67*BV366</f>
        <v>2.25</v>
      </c>
      <c r="BW663" s="60">
        <f t="shared" ref="BW663:BW726" si="171">BW67*BW366</f>
        <v>7.68</v>
      </c>
      <c r="BX663" s="60">
        <f t="shared" ref="BX663:BX726" si="172">BX67*BX366</f>
        <v>0</v>
      </c>
      <c r="BY663" s="35">
        <f t="shared" ref="BY663:BY726" si="173">SUM(B663:BX663)</f>
        <v>4295.6500000000024</v>
      </c>
      <c r="BZ663" s="36">
        <v>4295.6500000000024</v>
      </c>
      <c r="CA663" s="61">
        <f t="shared" ref="CA663:CA726" si="174">BY663-BZ663</f>
        <v>0</v>
      </c>
      <c r="CB663" s="62"/>
    </row>
    <row r="664" spans="1:80">
      <c r="A664" s="59" t="str">
        <f t="shared" si="97"/>
        <v>CHAPADAO DO LAGEADO</v>
      </c>
      <c r="B664" s="60">
        <f t="shared" si="98"/>
        <v>17.45</v>
      </c>
      <c r="C664" s="60">
        <f t="shared" si="99"/>
        <v>1527.36</v>
      </c>
      <c r="D664" s="60">
        <f t="shared" si="100"/>
        <v>729.73</v>
      </c>
      <c r="E664" s="60">
        <f t="shared" si="101"/>
        <v>0</v>
      </c>
      <c r="F664" s="60">
        <f t="shared" si="102"/>
        <v>79.989999999999995</v>
      </c>
      <c r="G664" s="60">
        <f t="shared" si="103"/>
        <v>0</v>
      </c>
      <c r="H664" s="60">
        <f t="shared" si="104"/>
        <v>0.08</v>
      </c>
      <c r="I664" s="60">
        <f t="shared" si="105"/>
        <v>0</v>
      </c>
      <c r="J664" s="60">
        <f t="shared" si="106"/>
        <v>0</v>
      </c>
      <c r="K664" s="60">
        <f t="shared" si="107"/>
        <v>249.34</v>
      </c>
      <c r="L664" s="60">
        <f t="shared" si="108"/>
        <v>0</v>
      </c>
      <c r="M664" s="60">
        <f t="shared" si="109"/>
        <v>104.9</v>
      </c>
      <c r="N664" s="60">
        <f t="shared" si="110"/>
        <v>0.04</v>
      </c>
      <c r="O664" s="60">
        <f t="shared" si="111"/>
        <v>2.06</v>
      </c>
      <c r="P664" s="60">
        <f t="shared" si="112"/>
        <v>0.6</v>
      </c>
      <c r="Q664" s="60">
        <f t="shared" si="113"/>
        <v>0</v>
      </c>
      <c r="R664" s="60">
        <f t="shared" si="114"/>
        <v>0.72</v>
      </c>
      <c r="S664" s="60">
        <f t="shared" si="115"/>
        <v>20.82</v>
      </c>
      <c r="T664" s="60">
        <f t="shared" si="116"/>
        <v>0.34</v>
      </c>
      <c r="U664" s="60">
        <f t="shared" si="117"/>
        <v>-0.11</v>
      </c>
      <c r="V664" s="60">
        <f t="shared" si="118"/>
        <v>0.23</v>
      </c>
      <c r="W664" s="60">
        <f t="shared" si="119"/>
        <v>142.59</v>
      </c>
      <c r="X664" s="60">
        <f t="shared" si="120"/>
        <v>2.83</v>
      </c>
      <c r="Y664" s="60">
        <f t="shared" si="121"/>
        <v>0</v>
      </c>
      <c r="Z664" s="60">
        <f t="shared" si="122"/>
        <v>50.01</v>
      </c>
      <c r="AA664" s="60">
        <f t="shared" si="123"/>
        <v>7.07</v>
      </c>
      <c r="AB664" s="60">
        <f t="shared" si="124"/>
        <v>11.8</v>
      </c>
      <c r="AC664" s="60">
        <f t="shared" si="125"/>
        <v>5.3</v>
      </c>
      <c r="AD664" s="60">
        <f t="shared" si="126"/>
        <v>5.42</v>
      </c>
      <c r="AE664" s="60">
        <f t="shared" si="127"/>
        <v>1.04</v>
      </c>
      <c r="AF664" s="60">
        <f t="shared" si="128"/>
        <v>2.83</v>
      </c>
      <c r="AG664" s="60">
        <f t="shared" si="129"/>
        <v>16.62</v>
      </c>
      <c r="AH664" s="60">
        <f t="shared" si="130"/>
        <v>27.82</v>
      </c>
      <c r="AI664" s="60">
        <f t="shared" si="131"/>
        <v>1.42</v>
      </c>
      <c r="AJ664" s="60">
        <f t="shared" si="132"/>
        <v>4.91</v>
      </c>
      <c r="AK664" s="60">
        <f t="shared" si="133"/>
        <v>0.8</v>
      </c>
      <c r="AL664" s="60">
        <f t="shared" si="134"/>
        <v>10.85</v>
      </c>
      <c r="AM664" s="60">
        <f t="shared" si="135"/>
        <v>0.1</v>
      </c>
      <c r="AN664" s="60">
        <f t="shared" si="136"/>
        <v>1.42</v>
      </c>
      <c r="AO664" s="60">
        <f t="shared" si="137"/>
        <v>16.03</v>
      </c>
      <c r="AP664" s="60">
        <f t="shared" si="138"/>
        <v>4.72</v>
      </c>
      <c r="AQ664" s="60">
        <f t="shared" si="139"/>
        <v>17.78</v>
      </c>
      <c r="AR664" s="60">
        <f t="shared" si="140"/>
        <v>79.11</v>
      </c>
      <c r="AS664" s="60">
        <f t="shared" si="141"/>
        <v>103.03</v>
      </c>
      <c r="AT664" s="60">
        <f t="shared" si="142"/>
        <v>37.72</v>
      </c>
      <c r="AU664" s="60">
        <f t="shared" si="143"/>
        <v>19.8</v>
      </c>
      <c r="AV664" s="60">
        <f t="shared" si="144"/>
        <v>-0.1</v>
      </c>
      <c r="AW664" s="60">
        <f t="shared" si="145"/>
        <v>47.15</v>
      </c>
      <c r="AX664" s="60">
        <f t="shared" si="146"/>
        <v>13.83</v>
      </c>
      <c r="AY664" s="60">
        <f t="shared" si="147"/>
        <v>18.63</v>
      </c>
      <c r="AZ664" s="60">
        <f t="shared" si="148"/>
        <v>3.92</v>
      </c>
      <c r="BA664" s="60">
        <f t="shared" si="149"/>
        <v>0.94</v>
      </c>
      <c r="BB664" s="60">
        <f t="shared" si="150"/>
        <v>8.9600000000000009</v>
      </c>
      <c r="BC664" s="60">
        <f t="shared" si="151"/>
        <v>26.88</v>
      </c>
      <c r="BD664" s="60">
        <f t="shared" si="152"/>
        <v>285.27</v>
      </c>
      <c r="BE664" s="60">
        <f t="shared" si="153"/>
        <v>0</v>
      </c>
      <c r="BF664" s="60">
        <f t="shared" si="154"/>
        <v>0</v>
      </c>
      <c r="BG664" s="60">
        <f t="shared" si="155"/>
        <v>0</v>
      </c>
      <c r="BH664" s="60">
        <f t="shared" si="156"/>
        <v>1.56</v>
      </c>
      <c r="BI664" s="60">
        <f t="shared" si="157"/>
        <v>50.65</v>
      </c>
      <c r="BJ664" s="60">
        <f t="shared" si="158"/>
        <v>4.9800000000000004</v>
      </c>
      <c r="BK664" s="60">
        <f t="shared" si="159"/>
        <v>5.63</v>
      </c>
      <c r="BL664" s="60">
        <f t="shared" si="160"/>
        <v>0.7</v>
      </c>
      <c r="BM664" s="60">
        <f t="shared" si="161"/>
        <v>0.2</v>
      </c>
      <c r="BN664" s="60">
        <f t="shared" si="162"/>
        <v>0.16</v>
      </c>
      <c r="BO664" s="60">
        <f t="shared" si="163"/>
        <v>0.1</v>
      </c>
      <c r="BP664" s="60">
        <f t="shared" si="164"/>
        <v>3.81</v>
      </c>
      <c r="BQ664" s="60">
        <f t="shared" si="165"/>
        <v>1.08</v>
      </c>
      <c r="BR664" s="60">
        <f t="shared" si="166"/>
        <v>1.1399999999999999</v>
      </c>
      <c r="BS664" s="60">
        <f t="shared" si="167"/>
        <v>0</v>
      </c>
      <c r="BT664" s="60">
        <f t="shared" si="168"/>
        <v>0</v>
      </c>
      <c r="BU664" s="60">
        <f t="shared" si="169"/>
        <v>-0.17</v>
      </c>
      <c r="BV664" s="60">
        <f t="shared" si="170"/>
        <v>0</v>
      </c>
      <c r="BW664" s="60">
        <f t="shared" si="171"/>
        <v>-0.7</v>
      </c>
      <c r="BX664" s="60">
        <f t="shared" si="172"/>
        <v>0</v>
      </c>
      <c r="BY664" s="35">
        <f t="shared" si="173"/>
        <v>3779.190000000001</v>
      </c>
      <c r="BZ664" s="36">
        <v>3779.190000000001</v>
      </c>
      <c r="CA664" s="61">
        <f t="shared" si="174"/>
        <v>0</v>
      </c>
      <c r="CB664" s="62"/>
    </row>
    <row r="665" spans="1:80">
      <c r="A665" s="59" t="str">
        <f t="shared" si="97"/>
        <v>CHAPECO</v>
      </c>
      <c r="B665" s="60">
        <f t="shared" si="98"/>
        <v>7986.05</v>
      </c>
      <c r="C665" s="60">
        <f t="shared" si="99"/>
        <v>97864.83</v>
      </c>
      <c r="D665" s="60">
        <f t="shared" si="100"/>
        <v>63824.68</v>
      </c>
      <c r="E665" s="60">
        <f t="shared" si="101"/>
        <v>4339.42</v>
      </c>
      <c r="F665" s="60">
        <f t="shared" si="102"/>
        <v>25407.66</v>
      </c>
      <c r="G665" s="60">
        <f t="shared" si="103"/>
        <v>21688.29</v>
      </c>
      <c r="H665" s="60">
        <f t="shared" si="104"/>
        <v>32711.62</v>
      </c>
      <c r="I665" s="60">
        <f t="shared" si="105"/>
        <v>40593.599999999999</v>
      </c>
      <c r="J665" s="60">
        <f t="shared" si="106"/>
        <v>3215.03</v>
      </c>
      <c r="K665" s="60">
        <f t="shared" si="107"/>
        <v>19972.45</v>
      </c>
      <c r="L665" s="60">
        <f t="shared" si="108"/>
        <v>1602.21</v>
      </c>
      <c r="M665" s="60">
        <f t="shared" si="109"/>
        <v>9247.51</v>
      </c>
      <c r="N665" s="60">
        <f t="shared" si="110"/>
        <v>24</v>
      </c>
      <c r="O665" s="60">
        <f t="shared" si="111"/>
        <v>66.64</v>
      </c>
      <c r="P665" s="60">
        <f t="shared" si="112"/>
        <v>9</v>
      </c>
      <c r="Q665" s="60">
        <f t="shared" si="113"/>
        <v>8849.09</v>
      </c>
      <c r="R665" s="60">
        <f t="shared" si="114"/>
        <v>367.53</v>
      </c>
      <c r="S665" s="60">
        <f t="shared" si="115"/>
        <v>10875.97</v>
      </c>
      <c r="T665" s="60">
        <f t="shared" si="116"/>
        <v>167.09</v>
      </c>
      <c r="U665" s="60">
        <f t="shared" si="117"/>
        <v>29.62</v>
      </c>
      <c r="V665" s="60">
        <f t="shared" si="118"/>
        <v>106.89</v>
      </c>
      <c r="W665" s="60">
        <f t="shared" si="119"/>
        <v>8582.9500000000007</v>
      </c>
      <c r="X665" s="60">
        <f t="shared" si="120"/>
        <v>253.04</v>
      </c>
      <c r="Y665" s="60">
        <f t="shared" si="121"/>
        <v>857.5</v>
      </c>
      <c r="Z665" s="60">
        <f t="shared" si="122"/>
        <v>6592.88</v>
      </c>
      <c r="AA665" s="60">
        <f t="shared" si="123"/>
        <v>625.73</v>
      </c>
      <c r="AB665" s="60">
        <f t="shared" si="124"/>
        <v>7012.05</v>
      </c>
      <c r="AC665" s="60">
        <f t="shared" si="125"/>
        <v>461.43</v>
      </c>
      <c r="AD665" s="60">
        <f t="shared" si="126"/>
        <v>384.6</v>
      </c>
      <c r="AE665" s="60">
        <f t="shared" si="127"/>
        <v>93.73</v>
      </c>
      <c r="AF665" s="60">
        <f t="shared" si="128"/>
        <v>230.35</v>
      </c>
      <c r="AG665" s="60">
        <f t="shared" si="129"/>
        <v>3302.8</v>
      </c>
      <c r="AH665" s="60">
        <f t="shared" si="130"/>
        <v>2281.31</v>
      </c>
      <c r="AI665" s="60">
        <f t="shared" si="131"/>
        <v>144.16999999999999</v>
      </c>
      <c r="AJ665" s="60">
        <f t="shared" si="132"/>
        <v>2235.35</v>
      </c>
      <c r="AK665" s="60">
        <f t="shared" si="133"/>
        <v>60.85</v>
      </c>
      <c r="AL665" s="60">
        <f t="shared" si="134"/>
        <v>947.3</v>
      </c>
      <c r="AM665" s="60">
        <f t="shared" si="135"/>
        <v>1702.1</v>
      </c>
      <c r="AN665" s="60">
        <f t="shared" si="136"/>
        <v>117.37</v>
      </c>
      <c r="AO665" s="60">
        <f t="shared" si="137"/>
        <v>1981.14</v>
      </c>
      <c r="AP665" s="60">
        <f t="shared" si="138"/>
        <v>465.57</v>
      </c>
      <c r="AQ665" s="60">
        <f t="shared" si="139"/>
        <v>2112.73</v>
      </c>
      <c r="AR665" s="60">
        <f t="shared" si="140"/>
        <v>6463.69</v>
      </c>
      <c r="AS665" s="60">
        <f t="shared" si="141"/>
        <v>11972.74</v>
      </c>
      <c r="AT665" s="60">
        <f t="shared" si="142"/>
        <v>2555.92</v>
      </c>
      <c r="AU665" s="60">
        <f t="shared" si="143"/>
        <v>1399.66</v>
      </c>
      <c r="AV665" s="60">
        <f t="shared" si="144"/>
        <v>694.04</v>
      </c>
      <c r="AW665" s="60">
        <f t="shared" si="145"/>
        <v>3168.74</v>
      </c>
      <c r="AX665" s="60">
        <f t="shared" si="146"/>
        <v>1151.3399999999999</v>
      </c>
      <c r="AY665" s="60">
        <f t="shared" si="147"/>
        <v>2740.16</v>
      </c>
      <c r="AZ665" s="60">
        <f t="shared" si="148"/>
        <v>298.73</v>
      </c>
      <c r="BA665" s="60">
        <f t="shared" si="149"/>
        <v>73.94</v>
      </c>
      <c r="BB665" s="60">
        <f t="shared" si="150"/>
        <v>742.86</v>
      </c>
      <c r="BC665" s="60">
        <f t="shared" si="151"/>
        <v>1618.25</v>
      </c>
      <c r="BD665" s="60">
        <f t="shared" si="152"/>
        <v>17795.68</v>
      </c>
      <c r="BE665" s="60">
        <f t="shared" si="153"/>
        <v>8253.16</v>
      </c>
      <c r="BF665" s="60">
        <f t="shared" si="154"/>
        <v>3760.29</v>
      </c>
      <c r="BG665" s="60">
        <f t="shared" si="155"/>
        <v>199.64</v>
      </c>
      <c r="BH665" s="60">
        <f t="shared" si="156"/>
        <v>519.11</v>
      </c>
      <c r="BI665" s="60">
        <f t="shared" si="157"/>
        <v>12095.32</v>
      </c>
      <c r="BJ665" s="60">
        <f t="shared" si="158"/>
        <v>1511.37</v>
      </c>
      <c r="BK665" s="60">
        <f t="shared" si="159"/>
        <v>1731.84</v>
      </c>
      <c r="BL665" s="60">
        <f t="shared" si="160"/>
        <v>1415.39</v>
      </c>
      <c r="BM665" s="60">
        <f t="shared" si="161"/>
        <v>101.62</v>
      </c>
      <c r="BN665" s="60">
        <f t="shared" si="162"/>
        <v>106.69</v>
      </c>
      <c r="BO665" s="60">
        <f t="shared" si="163"/>
        <v>4486.03</v>
      </c>
      <c r="BP665" s="60">
        <f t="shared" si="164"/>
        <v>1666.96</v>
      </c>
      <c r="BQ665" s="60">
        <f t="shared" si="165"/>
        <v>965.69</v>
      </c>
      <c r="BR665" s="60">
        <f t="shared" si="166"/>
        <v>16681.939999999999</v>
      </c>
      <c r="BS665" s="60">
        <f t="shared" si="167"/>
        <v>19712.98</v>
      </c>
      <c r="BT665" s="60">
        <f t="shared" si="168"/>
        <v>5400.98</v>
      </c>
      <c r="BU665" s="60">
        <f t="shared" si="169"/>
        <v>1703.65</v>
      </c>
      <c r="BV665" s="60">
        <f t="shared" si="170"/>
        <v>31992.78</v>
      </c>
      <c r="BW665" s="60">
        <f t="shared" si="171"/>
        <v>47369.95</v>
      </c>
      <c r="BX665" s="60">
        <f t="shared" si="172"/>
        <v>6880.24</v>
      </c>
      <c r="BY665" s="35">
        <f t="shared" si="173"/>
        <v>606625.50999999978</v>
      </c>
      <c r="BZ665" s="36">
        <v>606956.05999999994</v>
      </c>
      <c r="CA665" s="61">
        <f t="shared" si="174"/>
        <v>-330.55000000016298</v>
      </c>
      <c r="CB665" s="62"/>
    </row>
    <row r="666" spans="1:80">
      <c r="A666" s="59" t="str">
        <f t="shared" si="97"/>
        <v>COCAL DO SUL</v>
      </c>
      <c r="B666" s="60">
        <f t="shared" si="98"/>
        <v>307.05</v>
      </c>
      <c r="C666" s="60">
        <f t="shared" si="99"/>
        <v>8308.24</v>
      </c>
      <c r="D666" s="60">
        <f t="shared" si="100"/>
        <v>4540.04</v>
      </c>
      <c r="E666" s="60">
        <f t="shared" si="101"/>
        <v>0</v>
      </c>
      <c r="F666" s="60">
        <f t="shared" si="102"/>
        <v>0</v>
      </c>
      <c r="G666" s="60">
        <f t="shared" si="103"/>
        <v>8824.14</v>
      </c>
      <c r="H666" s="60">
        <f t="shared" si="104"/>
        <v>2195.7800000000002</v>
      </c>
      <c r="I666" s="60">
        <f t="shared" si="105"/>
        <v>2415.9299999999998</v>
      </c>
      <c r="J666" s="60">
        <f t="shared" si="106"/>
        <v>143.05000000000001</v>
      </c>
      <c r="K666" s="60">
        <f t="shared" si="107"/>
        <v>1187.1199999999999</v>
      </c>
      <c r="L666" s="60">
        <f t="shared" si="108"/>
        <v>203.78</v>
      </c>
      <c r="M666" s="60">
        <f t="shared" si="109"/>
        <v>583.72</v>
      </c>
      <c r="N666" s="60">
        <f t="shared" si="110"/>
        <v>0.86</v>
      </c>
      <c r="O666" s="60">
        <f t="shared" si="111"/>
        <v>231.28</v>
      </c>
      <c r="P666" s="60">
        <f t="shared" si="112"/>
        <v>74.86</v>
      </c>
      <c r="Q666" s="60">
        <f t="shared" si="113"/>
        <v>591.27</v>
      </c>
      <c r="R666" s="60">
        <f t="shared" si="114"/>
        <v>9.5500000000000007</v>
      </c>
      <c r="S666" s="60">
        <f t="shared" si="115"/>
        <v>414.69</v>
      </c>
      <c r="T666" s="60">
        <f t="shared" si="116"/>
        <v>9.94</v>
      </c>
      <c r="U666" s="60">
        <f t="shared" si="117"/>
        <v>1.74</v>
      </c>
      <c r="V666" s="60">
        <f t="shared" si="118"/>
        <v>7.03</v>
      </c>
      <c r="W666" s="60">
        <f t="shared" si="119"/>
        <v>722.98</v>
      </c>
      <c r="X666" s="60">
        <f t="shared" si="120"/>
        <v>0</v>
      </c>
      <c r="Y666" s="60">
        <f t="shared" si="121"/>
        <v>57.38</v>
      </c>
      <c r="Z666" s="60">
        <f t="shared" si="122"/>
        <v>478.99</v>
      </c>
      <c r="AA666" s="60">
        <f t="shared" si="123"/>
        <v>37.43</v>
      </c>
      <c r="AB666" s="60">
        <f t="shared" si="124"/>
        <v>404.04</v>
      </c>
      <c r="AC666" s="60">
        <f t="shared" si="125"/>
        <v>0</v>
      </c>
      <c r="AD666" s="60">
        <f t="shared" si="126"/>
        <v>28.69</v>
      </c>
      <c r="AE666" s="60">
        <f t="shared" si="127"/>
        <v>5.49</v>
      </c>
      <c r="AF666" s="60">
        <f t="shared" si="128"/>
        <v>0</v>
      </c>
      <c r="AG666" s="60">
        <f t="shared" si="129"/>
        <v>220.05</v>
      </c>
      <c r="AH666" s="60">
        <f t="shared" si="130"/>
        <v>107.2</v>
      </c>
      <c r="AI666" s="60">
        <f t="shared" si="131"/>
        <v>7.49</v>
      </c>
      <c r="AJ666" s="60">
        <f t="shared" si="132"/>
        <v>99.77</v>
      </c>
      <c r="AK666" s="60">
        <f t="shared" si="133"/>
        <v>0</v>
      </c>
      <c r="AL666" s="60">
        <f t="shared" si="134"/>
        <v>57.38</v>
      </c>
      <c r="AM666" s="60">
        <f t="shared" si="135"/>
        <v>74.849999999999994</v>
      </c>
      <c r="AN666" s="60">
        <f t="shared" si="136"/>
        <v>7.49</v>
      </c>
      <c r="AO666" s="60">
        <f t="shared" si="137"/>
        <v>64.819999999999993</v>
      </c>
      <c r="AP666" s="60">
        <f t="shared" si="138"/>
        <v>24.95</v>
      </c>
      <c r="AQ666" s="60">
        <f t="shared" si="139"/>
        <v>114.75</v>
      </c>
      <c r="AR666" s="60">
        <f t="shared" si="140"/>
        <v>362.02</v>
      </c>
      <c r="AS666" s="60">
        <f t="shared" si="141"/>
        <v>735.02</v>
      </c>
      <c r="AT666" s="60">
        <f t="shared" si="142"/>
        <v>179.6</v>
      </c>
      <c r="AU666" s="60">
        <f t="shared" si="143"/>
        <v>64.790000000000006</v>
      </c>
      <c r="AV666" s="60">
        <f t="shared" si="144"/>
        <v>34.909999999999997</v>
      </c>
      <c r="AW666" s="60">
        <f t="shared" si="145"/>
        <v>249.49</v>
      </c>
      <c r="AX666" s="60">
        <f t="shared" si="146"/>
        <v>73.180000000000007</v>
      </c>
      <c r="AY666" s="60">
        <f t="shared" si="147"/>
        <v>109.62</v>
      </c>
      <c r="AZ666" s="60">
        <f t="shared" si="148"/>
        <v>20.74</v>
      </c>
      <c r="BA666" s="60">
        <f t="shared" si="149"/>
        <v>5</v>
      </c>
      <c r="BB666" s="60">
        <f t="shared" si="150"/>
        <v>47.4</v>
      </c>
      <c r="BC666" s="60">
        <f t="shared" si="151"/>
        <v>102.26</v>
      </c>
      <c r="BD666" s="60">
        <f t="shared" si="152"/>
        <v>1509.4</v>
      </c>
      <c r="BE666" s="60">
        <f t="shared" si="153"/>
        <v>431.69</v>
      </c>
      <c r="BF666" s="60">
        <f t="shared" si="154"/>
        <v>207.33</v>
      </c>
      <c r="BG666" s="60">
        <f t="shared" si="155"/>
        <v>12.3</v>
      </c>
      <c r="BH666" s="60">
        <f t="shared" si="156"/>
        <v>32.94</v>
      </c>
      <c r="BI666" s="60">
        <f t="shared" si="157"/>
        <v>918.55</v>
      </c>
      <c r="BJ666" s="60">
        <f t="shared" si="158"/>
        <v>88.92</v>
      </c>
      <c r="BK666" s="60">
        <f t="shared" si="159"/>
        <v>50.03</v>
      </c>
      <c r="BL666" s="60">
        <f t="shared" si="160"/>
        <v>90.82</v>
      </c>
      <c r="BM666" s="60">
        <f t="shared" si="161"/>
        <v>0.43</v>
      </c>
      <c r="BN666" s="60">
        <f t="shared" si="162"/>
        <v>0</v>
      </c>
      <c r="BO666" s="60">
        <f t="shared" si="163"/>
        <v>0</v>
      </c>
      <c r="BP666" s="60">
        <f t="shared" si="164"/>
        <v>5.81</v>
      </c>
      <c r="BQ666" s="60">
        <f t="shared" si="165"/>
        <v>68.709999999999994</v>
      </c>
      <c r="BR666" s="60">
        <f t="shared" si="166"/>
        <v>856.59</v>
      </c>
      <c r="BS666" s="60">
        <f t="shared" si="167"/>
        <v>670.97</v>
      </c>
      <c r="BT666" s="60">
        <f t="shared" si="168"/>
        <v>0</v>
      </c>
      <c r="BU666" s="60">
        <f t="shared" si="169"/>
        <v>-0.17</v>
      </c>
      <c r="BV666" s="60">
        <f t="shared" si="170"/>
        <v>3</v>
      </c>
      <c r="BW666" s="60">
        <f t="shared" si="171"/>
        <v>0</v>
      </c>
      <c r="BX666" s="60">
        <f t="shared" si="172"/>
        <v>0</v>
      </c>
      <c r="BY666" s="35">
        <f t="shared" si="173"/>
        <v>39495.170000000006</v>
      </c>
      <c r="BZ666" s="36">
        <v>39495.170000000006</v>
      </c>
      <c r="CA666" s="61">
        <f t="shared" si="174"/>
        <v>0</v>
      </c>
      <c r="CB666" s="62"/>
    </row>
    <row r="667" spans="1:80">
      <c r="A667" s="59" t="str">
        <f t="shared" si="97"/>
        <v>CONCORDIA</v>
      </c>
      <c r="B667" s="60">
        <f t="shared" si="98"/>
        <v>2443.39</v>
      </c>
      <c r="C667" s="60">
        <f t="shared" si="99"/>
        <v>39347.64</v>
      </c>
      <c r="D667" s="60">
        <f t="shared" si="100"/>
        <v>21137.52</v>
      </c>
      <c r="E667" s="60">
        <f t="shared" si="101"/>
        <v>0</v>
      </c>
      <c r="F667" s="60">
        <f t="shared" si="102"/>
        <v>10601.95</v>
      </c>
      <c r="G667" s="60">
        <f t="shared" si="103"/>
        <v>9765.2000000000007</v>
      </c>
      <c r="H667" s="60">
        <f t="shared" si="104"/>
        <v>12604.96</v>
      </c>
      <c r="I667" s="60">
        <f t="shared" si="105"/>
        <v>18279.259999999998</v>
      </c>
      <c r="J667" s="60">
        <f t="shared" si="106"/>
        <v>788.05</v>
      </c>
      <c r="K667" s="60">
        <f t="shared" si="107"/>
        <v>7868.82</v>
      </c>
      <c r="L667" s="60">
        <f t="shared" si="108"/>
        <v>1073.3599999999999</v>
      </c>
      <c r="M667" s="60">
        <f t="shared" si="109"/>
        <v>3112.26</v>
      </c>
      <c r="N667" s="60">
        <f t="shared" si="110"/>
        <v>6.4</v>
      </c>
      <c r="O667" s="60">
        <f t="shared" si="111"/>
        <v>8.65</v>
      </c>
      <c r="P667" s="60">
        <f t="shared" si="112"/>
        <v>2.7</v>
      </c>
      <c r="Q667" s="60">
        <f t="shared" si="113"/>
        <v>3920.26</v>
      </c>
      <c r="R667" s="60">
        <f t="shared" si="114"/>
        <v>105.94</v>
      </c>
      <c r="S667" s="60">
        <f t="shared" si="115"/>
        <v>3073.85</v>
      </c>
      <c r="T667" s="60">
        <f t="shared" si="116"/>
        <v>47.13</v>
      </c>
      <c r="U667" s="60">
        <f t="shared" si="117"/>
        <v>8.23</v>
      </c>
      <c r="V667" s="60">
        <f t="shared" si="118"/>
        <v>34.79</v>
      </c>
      <c r="W667" s="60">
        <f t="shared" si="119"/>
        <v>3485.66</v>
      </c>
      <c r="X667" s="60">
        <f t="shared" si="120"/>
        <v>62.78</v>
      </c>
      <c r="Y667" s="60">
        <f t="shared" si="121"/>
        <v>276.61</v>
      </c>
      <c r="Z667" s="60">
        <f t="shared" si="122"/>
        <v>2508.6999999999998</v>
      </c>
      <c r="AA667" s="60">
        <f t="shared" si="123"/>
        <v>180</v>
      </c>
      <c r="AB667" s="60">
        <f t="shared" si="124"/>
        <v>2332.9699999999998</v>
      </c>
      <c r="AC667" s="60">
        <f t="shared" si="125"/>
        <v>126.23</v>
      </c>
      <c r="AD667" s="60">
        <f t="shared" si="126"/>
        <v>86.67</v>
      </c>
      <c r="AE667" s="60">
        <f t="shared" si="127"/>
        <v>16.170000000000002</v>
      </c>
      <c r="AF667" s="60">
        <f t="shared" si="128"/>
        <v>76.98</v>
      </c>
      <c r="AG667" s="60">
        <f t="shared" si="129"/>
        <v>1179.52</v>
      </c>
      <c r="AH667" s="60">
        <f t="shared" si="130"/>
        <v>707.34</v>
      </c>
      <c r="AI667" s="60">
        <f t="shared" si="131"/>
        <v>34.590000000000003</v>
      </c>
      <c r="AJ667" s="60">
        <f t="shared" si="132"/>
        <v>594.4</v>
      </c>
      <c r="AK667" s="60">
        <f t="shared" si="133"/>
        <v>9.3000000000000007</v>
      </c>
      <c r="AL667" s="60">
        <f t="shared" si="134"/>
        <v>280.81</v>
      </c>
      <c r="AM667" s="60">
        <f t="shared" si="135"/>
        <v>356.11</v>
      </c>
      <c r="AN667" s="60">
        <f t="shared" si="136"/>
        <v>34.590000000000003</v>
      </c>
      <c r="AO667" s="60">
        <f t="shared" si="137"/>
        <v>451.31</v>
      </c>
      <c r="AP667" s="60">
        <f t="shared" si="138"/>
        <v>145.88999999999999</v>
      </c>
      <c r="AQ667" s="60">
        <f t="shared" si="139"/>
        <v>779.14</v>
      </c>
      <c r="AR667" s="60">
        <f t="shared" si="140"/>
        <v>2390.71</v>
      </c>
      <c r="AS667" s="60">
        <f t="shared" si="141"/>
        <v>5034.8599999999997</v>
      </c>
      <c r="AT667" s="60">
        <f t="shared" si="142"/>
        <v>1014.23</v>
      </c>
      <c r="AU667" s="60">
        <f t="shared" si="143"/>
        <v>545.32000000000005</v>
      </c>
      <c r="AV667" s="60">
        <f t="shared" si="144"/>
        <v>168.4</v>
      </c>
      <c r="AW667" s="60">
        <f t="shared" si="145"/>
        <v>1359.66</v>
      </c>
      <c r="AX667" s="60">
        <f t="shared" si="146"/>
        <v>375.17</v>
      </c>
      <c r="AY667" s="60">
        <f t="shared" si="147"/>
        <v>882.62</v>
      </c>
      <c r="AZ667" s="60">
        <f t="shared" si="148"/>
        <v>95.81</v>
      </c>
      <c r="BA667" s="60">
        <f t="shared" si="149"/>
        <v>31.87</v>
      </c>
      <c r="BB667" s="60">
        <f t="shared" si="150"/>
        <v>205.71</v>
      </c>
      <c r="BC667" s="60">
        <f t="shared" si="151"/>
        <v>657.2</v>
      </c>
      <c r="BD667" s="60">
        <f t="shared" si="152"/>
        <v>6973.34</v>
      </c>
      <c r="BE667" s="60">
        <f t="shared" si="153"/>
        <v>2592.79</v>
      </c>
      <c r="BF667" s="60">
        <f t="shared" si="154"/>
        <v>1348.94</v>
      </c>
      <c r="BG667" s="60">
        <f t="shared" si="155"/>
        <v>66.27</v>
      </c>
      <c r="BH667" s="60">
        <f t="shared" si="156"/>
        <v>156.91</v>
      </c>
      <c r="BI667" s="60">
        <f t="shared" si="157"/>
        <v>4323.95</v>
      </c>
      <c r="BJ667" s="60">
        <f t="shared" si="158"/>
        <v>420.58</v>
      </c>
      <c r="BK667" s="60">
        <f t="shared" si="159"/>
        <v>474.37</v>
      </c>
      <c r="BL667" s="60">
        <f t="shared" si="160"/>
        <v>403.44</v>
      </c>
      <c r="BM667" s="60">
        <f t="shared" si="161"/>
        <v>30.37</v>
      </c>
      <c r="BN667" s="60">
        <f t="shared" si="162"/>
        <v>29.98</v>
      </c>
      <c r="BO667" s="60">
        <f t="shared" si="163"/>
        <v>0</v>
      </c>
      <c r="BP667" s="60">
        <f t="shared" si="164"/>
        <v>0.97</v>
      </c>
      <c r="BQ667" s="60">
        <f t="shared" si="165"/>
        <v>615.08000000000004</v>
      </c>
      <c r="BR667" s="60">
        <f t="shared" si="166"/>
        <v>7954.87</v>
      </c>
      <c r="BS667" s="60">
        <f t="shared" si="167"/>
        <v>5594.82</v>
      </c>
      <c r="BT667" s="60">
        <f t="shared" si="168"/>
        <v>0</v>
      </c>
      <c r="BU667" s="60">
        <f t="shared" si="169"/>
        <v>551.62</v>
      </c>
      <c r="BV667" s="60">
        <f t="shared" si="170"/>
        <v>12404.49</v>
      </c>
      <c r="BW667" s="60">
        <f t="shared" si="171"/>
        <v>16683.310000000001</v>
      </c>
      <c r="BX667" s="60">
        <f t="shared" si="172"/>
        <v>0</v>
      </c>
      <c r="BY667" s="35">
        <f t="shared" si="173"/>
        <v>221343.79</v>
      </c>
      <c r="BZ667" s="36">
        <v>223754.86999999997</v>
      </c>
      <c r="CA667" s="61">
        <f t="shared" si="174"/>
        <v>-2411.0799999999581</v>
      </c>
      <c r="CB667" s="62"/>
    </row>
    <row r="668" spans="1:80">
      <c r="A668" s="59" t="str">
        <f t="shared" si="97"/>
        <v>CORDILHEIRA ALTA</v>
      </c>
      <c r="B668" s="60">
        <f t="shared" si="98"/>
        <v>117.14</v>
      </c>
      <c r="C668" s="60">
        <f t="shared" si="99"/>
        <v>1921.77</v>
      </c>
      <c r="D668" s="60">
        <f t="shared" si="100"/>
        <v>1050.1500000000001</v>
      </c>
      <c r="E668" s="60">
        <f t="shared" si="101"/>
        <v>0</v>
      </c>
      <c r="F668" s="60">
        <f t="shared" si="102"/>
        <v>0</v>
      </c>
      <c r="G668" s="60">
        <f t="shared" si="103"/>
        <v>0</v>
      </c>
      <c r="H668" s="60">
        <f t="shared" si="104"/>
        <v>509.76</v>
      </c>
      <c r="I668" s="60">
        <f t="shared" si="105"/>
        <v>0</v>
      </c>
      <c r="J668" s="60">
        <f t="shared" si="106"/>
        <v>33.090000000000003</v>
      </c>
      <c r="K668" s="60">
        <f t="shared" si="107"/>
        <v>305.17</v>
      </c>
      <c r="L668" s="60">
        <f t="shared" si="108"/>
        <v>0</v>
      </c>
      <c r="M668" s="60">
        <f t="shared" si="109"/>
        <v>155.82</v>
      </c>
      <c r="N668" s="60">
        <f t="shared" si="110"/>
        <v>0.02</v>
      </c>
      <c r="O668" s="60">
        <f t="shared" si="111"/>
        <v>0.21</v>
      </c>
      <c r="P668" s="60">
        <f t="shared" si="112"/>
        <v>0</v>
      </c>
      <c r="Q668" s="60">
        <f t="shared" si="113"/>
        <v>196.28</v>
      </c>
      <c r="R668" s="60">
        <f t="shared" si="114"/>
        <v>4.8600000000000003</v>
      </c>
      <c r="S668" s="60">
        <f t="shared" si="115"/>
        <v>11.7</v>
      </c>
      <c r="T668" s="60">
        <f t="shared" si="116"/>
        <v>2.17</v>
      </c>
      <c r="U668" s="60">
        <f t="shared" si="117"/>
        <v>0</v>
      </c>
      <c r="V668" s="60">
        <f t="shared" si="118"/>
        <v>1.53</v>
      </c>
      <c r="W668" s="60">
        <f t="shared" si="119"/>
        <v>174.52</v>
      </c>
      <c r="X668" s="60">
        <f t="shared" si="120"/>
        <v>3.46</v>
      </c>
      <c r="Y668" s="60">
        <f t="shared" si="121"/>
        <v>13.27</v>
      </c>
      <c r="Z668" s="60">
        <f t="shared" si="122"/>
        <v>11.6</v>
      </c>
      <c r="AA668" s="60">
        <f t="shared" si="123"/>
        <v>8.66</v>
      </c>
      <c r="AB668" s="60">
        <f t="shared" si="124"/>
        <v>0.2</v>
      </c>
      <c r="AC668" s="60">
        <f t="shared" si="125"/>
        <v>0</v>
      </c>
      <c r="AD668" s="60">
        <f t="shared" si="126"/>
        <v>6.64</v>
      </c>
      <c r="AE668" s="60">
        <f t="shared" si="127"/>
        <v>1.27</v>
      </c>
      <c r="AF668" s="60">
        <f t="shared" si="128"/>
        <v>3.46</v>
      </c>
      <c r="AG668" s="60">
        <f t="shared" si="129"/>
        <v>51.94</v>
      </c>
      <c r="AH668" s="60">
        <f t="shared" si="130"/>
        <v>12.02</v>
      </c>
      <c r="AI668" s="60">
        <f t="shared" si="131"/>
        <v>1.73</v>
      </c>
      <c r="AJ668" s="60">
        <f t="shared" si="132"/>
        <v>27.7</v>
      </c>
      <c r="AK668" s="60">
        <f t="shared" si="133"/>
        <v>0.98</v>
      </c>
      <c r="AL668" s="60">
        <f t="shared" si="134"/>
        <v>13.27</v>
      </c>
      <c r="AM668" s="60">
        <f t="shared" si="135"/>
        <v>0</v>
      </c>
      <c r="AN668" s="60">
        <f t="shared" si="136"/>
        <v>1.73</v>
      </c>
      <c r="AO668" s="60">
        <f t="shared" si="137"/>
        <v>0</v>
      </c>
      <c r="AP668" s="60">
        <f t="shared" si="138"/>
        <v>0</v>
      </c>
      <c r="AQ668" s="60">
        <f t="shared" si="139"/>
        <v>28.86</v>
      </c>
      <c r="AR668" s="60">
        <f t="shared" si="140"/>
        <v>109.18</v>
      </c>
      <c r="AS668" s="60">
        <f t="shared" si="141"/>
        <v>186.21</v>
      </c>
      <c r="AT668" s="60">
        <f t="shared" si="142"/>
        <v>46.17</v>
      </c>
      <c r="AU668" s="60">
        <f t="shared" si="143"/>
        <v>24.24</v>
      </c>
      <c r="AV668" s="60">
        <f t="shared" si="144"/>
        <v>10.39</v>
      </c>
      <c r="AW668" s="60">
        <f t="shared" si="145"/>
        <v>50.21</v>
      </c>
      <c r="AX668" s="60">
        <f t="shared" si="146"/>
        <v>16.93</v>
      </c>
      <c r="AY668" s="60">
        <f t="shared" si="147"/>
        <v>41.55</v>
      </c>
      <c r="AZ668" s="60">
        <f t="shared" si="148"/>
        <v>4.8</v>
      </c>
      <c r="BA668" s="60">
        <f t="shared" si="149"/>
        <v>-0.48</v>
      </c>
      <c r="BB668" s="60">
        <f t="shared" si="150"/>
        <v>10.97</v>
      </c>
      <c r="BC668" s="60">
        <f t="shared" si="151"/>
        <v>32.9</v>
      </c>
      <c r="BD668" s="60">
        <f t="shared" si="152"/>
        <v>349.14</v>
      </c>
      <c r="BE668" s="60">
        <f t="shared" si="153"/>
        <v>99.85</v>
      </c>
      <c r="BF668" s="60">
        <f t="shared" si="154"/>
        <v>65.44</v>
      </c>
      <c r="BG668" s="60">
        <f t="shared" si="155"/>
        <v>2.85</v>
      </c>
      <c r="BH668" s="60">
        <f t="shared" si="156"/>
        <v>7.62</v>
      </c>
      <c r="BI668" s="60">
        <f t="shared" si="157"/>
        <v>212.47</v>
      </c>
      <c r="BJ668" s="60">
        <f t="shared" si="158"/>
        <v>0.09</v>
      </c>
      <c r="BK668" s="60">
        <f t="shared" si="159"/>
        <v>-0.3</v>
      </c>
      <c r="BL668" s="60">
        <f t="shared" si="160"/>
        <v>2.4700000000000002</v>
      </c>
      <c r="BM668" s="60">
        <f t="shared" si="161"/>
        <v>0</v>
      </c>
      <c r="BN668" s="60">
        <f t="shared" si="162"/>
        <v>0.16</v>
      </c>
      <c r="BO668" s="60">
        <f t="shared" si="163"/>
        <v>0</v>
      </c>
      <c r="BP668" s="60">
        <f t="shared" si="164"/>
        <v>-0.97</v>
      </c>
      <c r="BQ668" s="60">
        <f t="shared" si="165"/>
        <v>1.1000000000000001</v>
      </c>
      <c r="BR668" s="60">
        <f t="shared" si="166"/>
        <v>-1.1499999999999999</v>
      </c>
      <c r="BS668" s="60">
        <f t="shared" si="167"/>
        <v>155.19999999999999</v>
      </c>
      <c r="BT668" s="60">
        <f t="shared" si="168"/>
        <v>27.95</v>
      </c>
      <c r="BU668" s="60">
        <f t="shared" si="169"/>
        <v>-0.17</v>
      </c>
      <c r="BV668" s="60">
        <f t="shared" si="170"/>
        <v>0.75</v>
      </c>
      <c r="BW668" s="60">
        <f t="shared" si="171"/>
        <v>0</v>
      </c>
      <c r="BX668" s="60">
        <f t="shared" si="172"/>
        <v>55.29</v>
      </c>
      <c r="BY668" s="35">
        <f t="shared" si="173"/>
        <v>6181.8400000000029</v>
      </c>
      <c r="BZ668" s="36">
        <v>6181.8400000000029</v>
      </c>
      <c r="CA668" s="61">
        <f t="shared" si="174"/>
        <v>0</v>
      </c>
      <c r="CB668" s="62"/>
    </row>
    <row r="669" spans="1:80">
      <c r="A669" s="59" t="str">
        <f t="shared" si="97"/>
        <v>CORONEL FREITAS</v>
      </c>
      <c r="B669" s="60">
        <f t="shared" si="98"/>
        <v>8.98</v>
      </c>
      <c r="C669" s="60">
        <f t="shared" si="99"/>
        <v>5728.73</v>
      </c>
      <c r="D669" s="60">
        <f t="shared" si="100"/>
        <v>3077.62</v>
      </c>
      <c r="E669" s="60">
        <f t="shared" si="101"/>
        <v>0</v>
      </c>
      <c r="F669" s="60">
        <f t="shared" si="102"/>
        <v>0</v>
      </c>
      <c r="G669" s="60">
        <f t="shared" si="103"/>
        <v>0</v>
      </c>
      <c r="H669" s="60">
        <f t="shared" si="104"/>
        <v>0</v>
      </c>
      <c r="I669" s="60">
        <f t="shared" si="105"/>
        <v>0</v>
      </c>
      <c r="J669" s="60">
        <f t="shared" si="106"/>
        <v>0</v>
      </c>
      <c r="K669" s="60">
        <f t="shared" si="107"/>
        <v>0</v>
      </c>
      <c r="L669" s="60">
        <f t="shared" si="108"/>
        <v>0</v>
      </c>
      <c r="M669" s="60">
        <f t="shared" si="109"/>
        <v>0</v>
      </c>
      <c r="N669" s="60">
        <f t="shared" si="110"/>
        <v>0</v>
      </c>
      <c r="O669" s="60">
        <f t="shared" si="111"/>
        <v>0</v>
      </c>
      <c r="P669" s="60">
        <f t="shared" si="112"/>
        <v>0</v>
      </c>
      <c r="Q669" s="60">
        <f t="shared" si="113"/>
        <v>591.70000000000005</v>
      </c>
      <c r="R669" s="60">
        <f t="shared" si="114"/>
        <v>0</v>
      </c>
      <c r="S669" s="60">
        <f t="shared" si="115"/>
        <v>0</v>
      </c>
      <c r="T669" s="60">
        <f t="shared" si="116"/>
        <v>0</v>
      </c>
      <c r="U669" s="60">
        <f t="shared" si="117"/>
        <v>0</v>
      </c>
      <c r="V669" s="60">
        <f t="shared" si="118"/>
        <v>0.1</v>
      </c>
      <c r="W669" s="60">
        <f t="shared" si="119"/>
        <v>526.1</v>
      </c>
      <c r="X669" s="60">
        <f t="shared" si="120"/>
        <v>0</v>
      </c>
      <c r="Y669" s="60">
        <f t="shared" si="121"/>
        <v>0</v>
      </c>
      <c r="Z669" s="60">
        <f t="shared" si="122"/>
        <v>0</v>
      </c>
      <c r="AA669" s="60">
        <f t="shared" si="123"/>
        <v>0</v>
      </c>
      <c r="AB669" s="60">
        <f t="shared" si="124"/>
        <v>0</v>
      </c>
      <c r="AC669" s="60">
        <f t="shared" si="125"/>
        <v>0</v>
      </c>
      <c r="AD669" s="60">
        <f t="shared" si="126"/>
        <v>0</v>
      </c>
      <c r="AE669" s="60">
        <f t="shared" si="127"/>
        <v>0</v>
      </c>
      <c r="AF669" s="60">
        <f t="shared" si="128"/>
        <v>0</v>
      </c>
      <c r="AG669" s="60">
        <f t="shared" si="129"/>
        <v>0</v>
      </c>
      <c r="AH669" s="60">
        <f t="shared" si="130"/>
        <v>0</v>
      </c>
      <c r="AI669" s="60">
        <f t="shared" si="131"/>
        <v>0</v>
      </c>
      <c r="AJ669" s="60">
        <f t="shared" si="132"/>
        <v>0</v>
      </c>
      <c r="AK669" s="60">
        <f t="shared" si="133"/>
        <v>0</v>
      </c>
      <c r="AL669" s="60">
        <f t="shared" si="134"/>
        <v>0</v>
      </c>
      <c r="AM669" s="60">
        <f t="shared" si="135"/>
        <v>0</v>
      </c>
      <c r="AN669" s="60">
        <f t="shared" si="136"/>
        <v>0</v>
      </c>
      <c r="AO669" s="60">
        <f t="shared" si="137"/>
        <v>0</v>
      </c>
      <c r="AP669" s="60">
        <f t="shared" si="138"/>
        <v>0</v>
      </c>
      <c r="AQ669" s="60">
        <f t="shared" si="139"/>
        <v>0</v>
      </c>
      <c r="AR669" s="60">
        <f t="shared" si="140"/>
        <v>0</v>
      </c>
      <c r="AS669" s="60">
        <f t="shared" si="141"/>
        <v>0</v>
      </c>
      <c r="AT669" s="60">
        <f t="shared" si="142"/>
        <v>0</v>
      </c>
      <c r="AU669" s="60">
        <f t="shared" si="143"/>
        <v>0</v>
      </c>
      <c r="AV669" s="60">
        <f t="shared" si="144"/>
        <v>0</v>
      </c>
      <c r="AW669" s="60">
        <f t="shared" si="145"/>
        <v>0</v>
      </c>
      <c r="AX669" s="60">
        <f t="shared" si="146"/>
        <v>0</v>
      </c>
      <c r="AY669" s="60">
        <f t="shared" si="147"/>
        <v>0</v>
      </c>
      <c r="AZ669" s="60">
        <f t="shared" si="148"/>
        <v>0</v>
      </c>
      <c r="BA669" s="60">
        <f t="shared" si="149"/>
        <v>0</v>
      </c>
      <c r="BB669" s="60">
        <f t="shared" si="150"/>
        <v>0</v>
      </c>
      <c r="BC669" s="60">
        <f t="shared" si="151"/>
        <v>99.19</v>
      </c>
      <c r="BD669" s="60">
        <f t="shared" si="152"/>
        <v>1052.51</v>
      </c>
      <c r="BE669" s="60">
        <f t="shared" si="153"/>
        <v>0</v>
      </c>
      <c r="BF669" s="60">
        <f t="shared" si="154"/>
        <v>0</v>
      </c>
      <c r="BG669" s="60">
        <f t="shared" si="155"/>
        <v>0</v>
      </c>
      <c r="BH669" s="60">
        <f t="shared" si="156"/>
        <v>0</v>
      </c>
      <c r="BI669" s="60">
        <f t="shared" si="157"/>
        <v>0</v>
      </c>
      <c r="BJ669" s="60">
        <f t="shared" si="158"/>
        <v>0</v>
      </c>
      <c r="BK669" s="60">
        <f t="shared" si="159"/>
        <v>0</v>
      </c>
      <c r="BL669" s="60">
        <f t="shared" si="160"/>
        <v>0</v>
      </c>
      <c r="BM669" s="60">
        <f t="shared" si="161"/>
        <v>0</v>
      </c>
      <c r="BN669" s="60">
        <f t="shared" si="162"/>
        <v>0</v>
      </c>
      <c r="BO669" s="60">
        <f t="shared" si="163"/>
        <v>0</v>
      </c>
      <c r="BP669" s="60">
        <f t="shared" si="164"/>
        <v>0</v>
      </c>
      <c r="BQ669" s="60">
        <f t="shared" si="165"/>
        <v>0</v>
      </c>
      <c r="BR669" s="60">
        <f t="shared" si="166"/>
        <v>0</v>
      </c>
      <c r="BS669" s="60">
        <f t="shared" si="167"/>
        <v>0</v>
      </c>
      <c r="BT669" s="60">
        <f t="shared" si="168"/>
        <v>0</v>
      </c>
      <c r="BU669" s="60">
        <f t="shared" si="169"/>
        <v>0</v>
      </c>
      <c r="BV669" s="60">
        <f t="shared" si="170"/>
        <v>0</v>
      </c>
      <c r="BW669" s="60">
        <f t="shared" si="171"/>
        <v>0</v>
      </c>
      <c r="BX669" s="60">
        <f t="shared" si="172"/>
        <v>0</v>
      </c>
      <c r="BY669" s="35">
        <f t="shared" si="173"/>
        <v>11084.93</v>
      </c>
      <c r="BZ669" s="36">
        <v>11084.93</v>
      </c>
      <c r="CA669" s="61">
        <f t="shared" si="174"/>
        <v>0</v>
      </c>
      <c r="CB669" s="62"/>
    </row>
    <row r="670" spans="1:80">
      <c r="A670" s="59" t="str">
        <f t="shared" si="97"/>
        <v>CORONEL MARTINS</v>
      </c>
      <c r="B670" s="60">
        <f t="shared" si="98"/>
        <v>86.09</v>
      </c>
      <c r="C670" s="60">
        <f t="shared" si="99"/>
        <v>1114.75</v>
      </c>
      <c r="D670" s="60">
        <f t="shared" si="100"/>
        <v>0.4</v>
      </c>
      <c r="E670" s="60">
        <f t="shared" si="101"/>
        <v>0</v>
      </c>
      <c r="F670" s="60">
        <f t="shared" si="102"/>
        <v>0.56000000000000005</v>
      </c>
      <c r="G670" s="60">
        <f t="shared" si="103"/>
        <v>0</v>
      </c>
      <c r="H670" s="60">
        <f t="shared" si="104"/>
        <v>11.32</v>
      </c>
      <c r="I670" s="60">
        <f t="shared" si="105"/>
        <v>1.26</v>
      </c>
      <c r="J670" s="60">
        <f t="shared" si="106"/>
        <v>3.62</v>
      </c>
      <c r="K670" s="60">
        <f t="shared" si="107"/>
        <v>0</v>
      </c>
      <c r="L670" s="60">
        <f t="shared" si="108"/>
        <v>0</v>
      </c>
      <c r="M670" s="60">
        <f t="shared" si="109"/>
        <v>1.8</v>
      </c>
      <c r="N670" s="60">
        <f t="shared" si="110"/>
        <v>0</v>
      </c>
      <c r="O670" s="60">
        <f t="shared" si="111"/>
        <v>0.72</v>
      </c>
      <c r="P670" s="60">
        <f t="shared" si="112"/>
        <v>0</v>
      </c>
      <c r="Q670" s="60">
        <f t="shared" si="113"/>
        <v>144.24</v>
      </c>
      <c r="R670" s="60">
        <f t="shared" si="114"/>
        <v>0</v>
      </c>
      <c r="S670" s="60">
        <f t="shared" si="115"/>
        <v>0</v>
      </c>
      <c r="T670" s="60">
        <f t="shared" si="116"/>
        <v>0</v>
      </c>
      <c r="U670" s="60">
        <f t="shared" si="117"/>
        <v>0</v>
      </c>
      <c r="V670" s="60">
        <f t="shared" si="118"/>
        <v>0</v>
      </c>
      <c r="W670" s="60">
        <f t="shared" si="119"/>
        <v>128.25</v>
      </c>
      <c r="X670" s="60">
        <f t="shared" si="120"/>
        <v>2.5499999999999998</v>
      </c>
      <c r="Y670" s="60">
        <f t="shared" si="121"/>
        <v>9.75</v>
      </c>
      <c r="Z670" s="60">
        <f t="shared" si="122"/>
        <v>8.9</v>
      </c>
      <c r="AA670" s="60">
        <f t="shared" si="123"/>
        <v>3.78</v>
      </c>
      <c r="AB670" s="60">
        <f t="shared" si="124"/>
        <v>12.1</v>
      </c>
      <c r="AC670" s="60">
        <f t="shared" si="125"/>
        <v>4.7699999999999996</v>
      </c>
      <c r="AD670" s="60">
        <f t="shared" si="126"/>
        <v>4.88</v>
      </c>
      <c r="AE670" s="60">
        <f t="shared" si="127"/>
        <v>0.93</v>
      </c>
      <c r="AF670" s="60">
        <f t="shared" si="128"/>
        <v>0</v>
      </c>
      <c r="AG670" s="60">
        <f t="shared" si="129"/>
        <v>2.5</v>
      </c>
      <c r="AH670" s="60">
        <f t="shared" si="130"/>
        <v>11.01</v>
      </c>
      <c r="AI670" s="60">
        <f t="shared" si="131"/>
        <v>0.39</v>
      </c>
      <c r="AJ670" s="60">
        <f t="shared" si="132"/>
        <v>2</v>
      </c>
      <c r="AK670" s="60">
        <f t="shared" si="133"/>
        <v>0.72</v>
      </c>
      <c r="AL670" s="60">
        <f t="shared" si="134"/>
        <v>2.89</v>
      </c>
      <c r="AM670" s="60">
        <f t="shared" si="135"/>
        <v>12.72</v>
      </c>
      <c r="AN670" s="60">
        <f t="shared" si="136"/>
        <v>0.28999999999999998</v>
      </c>
      <c r="AO670" s="60">
        <f t="shared" si="137"/>
        <v>14.42</v>
      </c>
      <c r="AP670" s="60">
        <f t="shared" si="138"/>
        <v>1.1100000000000001</v>
      </c>
      <c r="AQ670" s="60">
        <f t="shared" si="139"/>
        <v>3.9</v>
      </c>
      <c r="AR670" s="60">
        <f t="shared" si="140"/>
        <v>5</v>
      </c>
      <c r="AS670" s="60">
        <f t="shared" si="141"/>
        <v>16.600000000000001</v>
      </c>
      <c r="AT670" s="60">
        <f t="shared" si="142"/>
        <v>4.5999999999999996</v>
      </c>
      <c r="AU670" s="60">
        <f t="shared" si="143"/>
        <v>0.7</v>
      </c>
      <c r="AV670" s="60">
        <f t="shared" si="144"/>
        <v>1.2</v>
      </c>
      <c r="AW670" s="60">
        <f t="shared" si="145"/>
        <v>4.5</v>
      </c>
      <c r="AX670" s="60">
        <f t="shared" si="146"/>
        <v>6.62</v>
      </c>
      <c r="AY670" s="60">
        <f t="shared" si="147"/>
        <v>2.2000000000000002</v>
      </c>
      <c r="AZ670" s="60">
        <f t="shared" si="148"/>
        <v>0.5</v>
      </c>
      <c r="BA670" s="60">
        <f t="shared" si="149"/>
        <v>0.28000000000000003</v>
      </c>
      <c r="BB670" s="60">
        <f t="shared" si="150"/>
        <v>2.29</v>
      </c>
      <c r="BC670" s="60">
        <f t="shared" si="151"/>
        <v>24.18</v>
      </c>
      <c r="BD670" s="60">
        <f t="shared" si="152"/>
        <v>256.58</v>
      </c>
      <c r="BE670" s="60">
        <f t="shared" si="153"/>
        <v>0</v>
      </c>
      <c r="BF670" s="60">
        <f t="shared" si="154"/>
        <v>38.65</v>
      </c>
      <c r="BG670" s="60">
        <f t="shared" si="155"/>
        <v>0.66</v>
      </c>
      <c r="BH670" s="60">
        <f t="shared" si="156"/>
        <v>0.8</v>
      </c>
      <c r="BI670" s="60">
        <f t="shared" si="157"/>
        <v>156.13999999999999</v>
      </c>
      <c r="BJ670" s="60">
        <f t="shared" si="158"/>
        <v>15.11</v>
      </c>
      <c r="BK670" s="60">
        <f t="shared" si="159"/>
        <v>2.69</v>
      </c>
      <c r="BL670" s="60">
        <f t="shared" si="160"/>
        <v>0.35</v>
      </c>
      <c r="BM670" s="60">
        <f t="shared" si="161"/>
        <v>0.22</v>
      </c>
      <c r="BN670" s="60">
        <f t="shared" si="162"/>
        <v>0.71</v>
      </c>
      <c r="BO670" s="60">
        <f t="shared" si="163"/>
        <v>0</v>
      </c>
      <c r="BP670" s="60">
        <f t="shared" si="164"/>
        <v>0.98</v>
      </c>
      <c r="BQ670" s="60">
        <f t="shared" si="165"/>
        <v>1.1100000000000001</v>
      </c>
      <c r="BR670" s="60">
        <f t="shared" si="166"/>
        <v>0</v>
      </c>
      <c r="BS670" s="60">
        <f t="shared" si="167"/>
        <v>-5.43</v>
      </c>
      <c r="BT670" s="60">
        <f t="shared" si="168"/>
        <v>0</v>
      </c>
      <c r="BU670" s="60">
        <f t="shared" si="169"/>
        <v>0.17</v>
      </c>
      <c r="BV670" s="60">
        <f t="shared" si="170"/>
        <v>2.25</v>
      </c>
      <c r="BW670" s="60">
        <f t="shared" si="171"/>
        <v>4.8899999999999997</v>
      </c>
      <c r="BX670" s="60">
        <f t="shared" si="172"/>
        <v>0</v>
      </c>
      <c r="BY670" s="35">
        <f t="shared" si="173"/>
        <v>2137.17</v>
      </c>
      <c r="BZ670" s="36">
        <v>2137.17</v>
      </c>
      <c r="CA670" s="61">
        <f t="shared" si="174"/>
        <v>0</v>
      </c>
      <c r="CB670" s="62"/>
    </row>
    <row r="671" spans="1:80">
      <c r="A671" s="59" t="str">
        <f t="shared" si="97"/>
        <v>CORREIA PINTO</v>
      </c>
      <c r="B671" s="60">
        <f t="shared" si="98"/>
        <v>504.99</v>
      </c>
      <c r="C671" s="60">
        <f t="shared" si="99"/>
        <v>8284.58</v>
      </c>
      <c r="D671" s="60">
        <f t="shared" si="100"/>
        <v>4527.12</v>
      </c>
      <c r="E671" s="60">
        <f t="shared" si="101"/>
        <v>0</v>
      </c>
      <c r="F671" s="60">
        <f t="shared" si="102"/>
        <v>0</v>
      </c>
      <c r="G671" s="60">
        <f t="shared" si="103"/>
        <v>0</v>
      </c>
      <c r="H671" s="60">
        <f t="shared" si="104"/>
        <v>2216.4</v>
      </c>
      <c r="I671" s="60">
        <f t="shared" si="105"/>
        <v>0</v>
      </c>
      <c r="J671" s="60">
        <f t="shared" si="106"/>
        <v>142.63999999999999</v>
      </c>
      <c r="K671" s="60">
        <f t="shared" si="107"/>
        <v>1315.57</v>
      </c>
      <c r="L671" s="60">
        <f t="shared" si="108"/>
        <v>203.2</v>
      </c>
      <c r="M671" s="60">
        <f t="shared" si="109"/>
        <v>671.74</v>
      </c>
      <c r="N671" s="60">
        <f t="shared" si="110"/>
        <v>1.35</v>
      </c>
      <c r="O671" s="60">
        <f t="shared" si="111"/>
        <v>230.62</v>
      </c>
      <c r="P671" s="60">
        <f t="shared" si="112"/>
        <v>74.650000000000006</v>
      </c>
      <c r="Q671" s="60">
        <f t="shared" si="113"/>
        <v>846.13</v>
      </c>
      <c r="R671" s="60">
        <f t="shared" si="114"/>
        <v>22.29</v>
      </c>
      <c r="S671" s="60">
        <f t="shared" si="115"/>
        <v>646.84</v>
      </c>
      <c r="T671" s="60">
        <f t="shared" si="116"/>
        <v>9.92</v>
      </c>
      <c r="U671" s="60">
        <f t="shared" si="117"/>
        <v>1.73</v>
      </c>
      <c r="V671" s="60">
        <f t="shared" si="118"/>
        <v>7.01</v>
      </c>
      <c r="W671" s="60">
        <f t="shared" si="119"/>
        <v>0</v>
      </c>
      <c r="X671" s="60">
        <f t="shared" si="120"/>
        <v>0</v>
      </c>
      <c r="Y671" s="60">
        <f t="shared" si="121"/>
        <v>57.22</v>
      </c>
      <c r="Z671" s="60">
        <f t="shared" si="122"/>
        <v>497.57</v>
      </c>
      <c r="AA671" s="60">
        <f t="shared" si="123"/>
        <v>0</v>
      </c>
      <c r="AB671" s="60">
        <f t="shared" si="124"/>
        <v>0</v>
      </c>
      <c r="AC671" s="60">
        <f t="shared" si="125"/>
        <v>0</v>
      </c>
      <c r="AD671" s="60">
        <f t="shared" si="126"/>
        <v>0</v>
      </c>
      <c r="AE671" s="60">
        <f t="shared" si="127"/>
        <v>0</v>
      </c>
      <c r="AF671" s="60">
        <f t="shared" si="128"/>
        <v>0</v>
      </c>
      <c r="AG671" s="60">
        <f t="shared" si="129"/>
        <v>223.91</v>
      </c>
      <c r="AH671" s="60">
        <f t="shared" si="130"/>
        <v>146.78</v>
      </c>
      <c r="AI671" s="60">
        <f t="shared" si="131"/>
        <v>7.47</v>
      </c>
      <c r="AJ671" s="60">
        <f t="shared" si="132"/>
        <v>119.42</v>
      </c>
      <c r="AK671" s="60">
        <f t="shared" si="133"/>
        <v>0</v>
      </c>
      <c r="AL671" s="60">
        <f t="shared" si="134"/>
        <v>57.22</v>
      </c>
      <c r="AM671" s="60">
        <f t="shared" si="135"/>
        <v>0</v>
      </c>
      <c r="AN671" s="60">
        <f t="shared" si="136"/>
        <v>7.47</v>
      </c>
      <c r="AO671" s="60">
        <f t="shared" si="137"/>
        <v>0</v>
      </c>
      <c r="AP671" s="60">
        <f t="shared" si="138"/>
        <v>0</v>
      </c>
      <c r="AQ671" s="60">
        <f t="shared" si="139"/>
        <v>0</v>
      </c>
      <c r="AR671" s="60">
        <f t="shared" si="140"/>
        <v>470.68</v>
      </c>
      <c r="AS671" s="60">
        <f t="shared" si="141"/>
        <v>802.73</v>
      </c>
      <c r="AT671" s="60">
        <f t="shared" si="142"/>
        <v>199.03</v>
      </c>
      <c r="AU671" s="60">
        <f t="shared" si="143"/>
        <v>104.49</v>
      </c>
      <c r="AV671" s="60">
        <f t="shared" si="144"/>
        <v>44.79</v>
      </c>
      <c r="AW671" s="60">
        <f t="shared" si="145"/>
        <v>248.78</v>
      </c>
      <c r="AX671" s="60">
        <f t="shared" si="146"/>
        <v>72.97</v>
      </c>
      <c r="AY671" s="60">
        <f t="shared" si="147"/>
        <v>179.13</v>
      </c>
      <c r="AZ671" s="60">
        <f t="shared" si="148"/>
        <v>20.68</v>
      </c>
      <c r="BA671" s="60">
        <f t="shared" si="149"/>
        <v>0</v>
      </c>
      <c r="BB671" s="60">
        <f t="shared" si="150"/>
        <v>47.27</v>
      </c>
      <c r="BC671" s="60">
        <f t="shared" si="151"/>
        <v>141.85</v>
      </c>
      <c r="BD671" s="60">
        <f t="shared" si="152"/>
        <v>1505.1</v>
      </c>
      <c r="BE671" s="60">
        <f t="shared" si="153"/>
        <v>0</v>
      </c>
      <c r="BF671" s="60">
        <f t="shared" si="154"/>
        <v>0</v>
      </c>
      <c r="BG671" s="60">
        <f t="shared" si="155"/>
        <v>12.27</v>
      </c>
      <c r="BH671" s="60">
        <f t="shared" si="156"/>
        <v>32.840000000000003</v>
      </c>
      <c r="BI671" s="60">
        <f t="shared" si="157"/>
        <v>915.93</v>
      </c>
      <c r="BJ671" s="60">
        <f t="shared" si="158"/>
        <v>88.66</v>
      </c>
      <c r="BK671" s="60">
        <f t="shared" si="159"/>
        <v>100.07</v>
      </c>
      <c r="BL671" s="60">
        <f t="shared" si="160"/>
        <v>69.930000000000007</v>
      </c>
      <c r="BM671" s="60">
        <f t="shared" si="161"/>
        <v>6.46</v>
      </c>
      <c r="BN671" s="60">
        <f t="shared" si="162"/>
        <v>0</v>
      </c>
      <c r="BO671" s="60">
        <f t="shared" si="163"/>
        <v>0</v>
      </c>
      <c r="BP671" s="60">
        <f t="shared" si="164"/>
        <v>0</v>
      </c>
      <c r="BQ671" s="60">
        <f t="shared" si="165"/>
        <v>68.52</v>
      </c>
      <c r="BR671" s="60">
        <f t="shared" si="166"/>
        <v>854.15</v>
      </c>
      <c r="BS671" s="60">
        <f t="shared" si="167"/>
        <v>669.06</v>
      </c>
      <c r="BT671" s="60">
        <f t="shared" si="168"/>
        <v>0</v>
      </c>
      <c r="BU671" s="60">
        <f t="shared" si="169"/>
        <v>67.819999999999993</v>
      </c>
      <c r="BV671" s="60">
        <f t="shared" si="170"/>
        <v>0</v>
      </c>
      <c r="BW671" s="60">
        <f t="shared" si="171"/>
        <v>0</v>
      </c>
      <c r="BX671" s="60">
        <f t="shared" si="172"/>
        <v>238.36</v>
      </c>
      <c r="BY671" s="35">
        <f t="shared" si="173"/>
        <v>27785.410000000003</v>
      </c>
      <c r="BZ671" s="36">
        <v>27785.410000000003</v>
      </c>
      <c r="CA671" s="61">
        <f t="shared" si="174"/>
        <v>0</v>
      </c>
      <c r="CB671" s="62"/>
    </row>
    <row r="672" spans="1:80">
      <c r="A672" s="59" t="str">
        <f t="shared" si="97"/>
        <v>CORUPA</v>
      </c>
      <c r="B672" s="60">
        <f t="shared" si="98"/>
        <v>444.29</v>
      </c>
      <c r="C672" s="60">
        <f t="shared" si="99"/>
        <v>7288.76</v>
      </c>
      <c r="D672" s="60">
        <f t="shared" si="100"/>
        <v>3733.28</v>
      </c>
      <c r="E672" s="60">
        <f t="shared" si="101"/>
        <v>0</v>
      </c>
      <c r="F672" s="60">
        <f t="shared" si="102"/>
        <v>1851.42</v>
      </c>
      <c r="G672" s="60">
        <f t="shared" si="103"/>
        <v>1672.55</v>
      </c>
      <c r="H672" s="60">
        <f t="shared" si="104"/>
        <v>1772.79</v>
      </c>
      <c r="I672" s="60">
        <f t="shared" si="105"/>
        <v>3.36</v>
      </c>
      <c r="J672" s="60">
        <f t="shared" si="106"/>
        <v>35.93</v>
      </c>
      <c r="K672" s="60">
        <f t="shared" si="107"/>
        <v>1157.43</v>
      </c>
      <c r="L672" s="60">
        <f t="shared" si="108"/>
        <v>178.77</v>
      </c>
      <c r="M672" s="60">
        <f t="shared" si="109"/>
        <v>590.99</v>
      </c>
      <c r="N672" s="60">
        <f t="shared" si="110"/>
        <v>1.19</v>
      </c>
      <c r="O672" s="60">
        <f t="shared" si="111"/>
        <v>202.9</v>
      </c>
      <c r="P672" s="60">
        <f t="shared" si="112"/>
        <v>65.680000000000007</v>
      </c>
      <c r="Q672" s="60">
        <f t="shared" si="113"/>
        <v>321.48</v>
      </c>
      <c r="R672" s="60">
        <f t="shared" si="114"/>
        <v>19.61</v>
      </c>
      <c r="S672" s="60">
        <f t="shared" si="115"/>
        <v>569.09</v>
      </c>
      <c r="T672" s="60">
        <f t="shared" si="116"/>
        <v>8.7200000000000006</v>
      </c>
      <c r="U672" s="60">
        <f t="shared" si="117"/>
        <v>1.53</v>
      </c>
      <c r="V672" s="60">
        <f t="shared" si="118"/>
        <v>6.16</v>
      </c>
      <c r="W672" s="60">
        <f t="shared" si="119"/>
        <v>661.9</v>
      </c>
      <c r="X672" s="60">
        <f t="shared" si="120"/>
        <v>13.14</v>
      </c>
      <c r="Y672" s="60">
        <f t="shared" si="121"/>
        <v>50.34</v>
      </c>
      <c r="Z672" s="60">
        <f t="shared" si="122"/>
        <v>437.76</v>
      </c>
      <c r="AA672" s="60">
        <f t="shared" si="123"/>
        <v>10.01</v>
      </c>
      <c r="AB672" s="60">
        <f t="shared" si="124"/>
        <v>51.5</v>
      </c>
      <c r="AC672" s="60">
        <f t="shared" si="125"/>
        <v>0</v>
      </c>
      <c r="AD672" s="60">
        <f t="shared" si="126"/>
        <v>25.17</v>
      </c>
      <c r="AE672" s="60">
        <f t="shared" si="127"/>
        <v>0</v>
      </c>
      <c r="AF672" s="60">
        <f t="shared" si="128"/>
        <v>13.14</v>
      </c>
      <c r="AG672" s="60">
        <f t="shared" si="129"/>
        <v>197</v>
      </c>
      <c r="AH672" s="60">
        <f t="shared" si="130"/>
        <v>21.3</v>
      </c>
      <c r="AI672" s="60">
        <f t="shared" si="131"/>
        <v>6.57</v>
      </c>
      <c r="AJ672" s="60">
        <f t="shared" si="132"/>
        <v>105.07</v>
      </c>
      <c r="AK672" s="60">
        <f t="shared" si="133"/>
        <v>3.72</v>
      </c>
      <c r="AL672" s="60">
        <f t="shared" si="134"/>
        <v>50.34</v>
      </c>
      <c r="AM672" s="60">
        <f t="shared" si="135"/>
        <v>65.67</v>
      </c>
      <c r="AN672" s="60">
        <f t="shared" si="136"/>
        <v>6.57</v>
      </c>
      <c r="AO672" s="60">
        <f t="shared" si="137"/>
        <v>31.51</v>
      </c>
      <c r="AP672" s="60">
        <f t="shared" si="138"/>
        <v>21.89</v>
      </c>
      <c r="AQ672" s="60">
        <f t="shared" si="139"/>
        <v>17.510000000000002</v>
      </c>
      <c r="AR672" s="60">
        <f t="shared" si="140"/>
        <v>71.400000000000006</v>
      </c>
      <c r="AS672" s="60">
        <f t="shared" si="141"/>
        <v>313.02</v>
      </c>
      <c r="AT672" s="60">
        <f t="shared" si="142"/>
        <v>0</v>
      </c>
      <c r="AU672" s="60">
        <f t="shared" si="143"/>
        <v>91.93</v>
      </c>
      <c r="AV672" s="60">
        <f t="shared" si="144"/>
        <v>39.4</v>
      </c>
      <c r="AW672" s="60">
        <f t="shared" si="145"/>
        <v>218.88</v>
      </c>
      <c r="AX672" s="60">
        <f t="shared" si="146"/>
        <v>64.2</v>
      </c>
      <c r="AY672" s="60">
        <f t="shared" si="147"/>
        <v>157.6</v>
      </c>
      <c r="AZ672" s="60">
        <f t="shared" si="148"/>
        <v>18.190000000000001</v>
      </c>
      <c r="BA672" s="60">
        <f t="shared" si="149"/>
        <v>0</v>
      </c>
      <c r="BB672" s="60">
        <f t="shared" si="150"/>
        <v>41.59</v>
      </c>
      <c r="BC672" s="60">
        <f t="shared" si="151"/>
        <v>20</v>
      </c>
      <c r="BD672" s="60">
        <f t="shared" si="152"/>
        <v>1324.18</v>
      </c>
      <c r="BE672" s="60">
        <f t="shared" si="153"/>
        <v>378.72</v>
      </c>
      <c r="BF672" s="60">
        <f t="shared" si="154"/>
        <v>248.21</v>
      </c>
      <c r="BG672" s="60">
        <f t="shared" si="155"/>
        <v>10.79</v>
      </c>
      <c r="BH672" s="60">
        <f t="shared" si="156"/>
        <v>28.89</v>
      </c>
      <c r="BI672" s="60">
        <f t="shared" si="157"/>
        <v>805.84</v>
      </c>
      <c r="BJ672" s="60">
        <f t="shared" si="158"/>
        <v>78</v>
      </c>
      <c r="BK672" s="60">
        <f t="shared" si="159"/>
        <v>88.04</v>
      </c>
      <c r="BL672" s="60">
        <f t="shared" si="160"/>
        <v>61.53</v>
      </c>
      <c r="BM672" s="60">
        <f t="shared" si="161"/>
        <v>5.69</v>
      </c>
      <c r="BN672" s="60">
        <f t="shared" si="162"/>
        <v>1.67</v>
      </c>
      <c r="BO672" s="60">
        <f t="shared" si="163"/>
        <v>0.21</v>
      </c>
      <c r="BP672" s="60">
        <f t="shared" si="164"/>
        <v>106.18</v>
      </c>
      <c r="BQ672" s="60">
        <f t="shared" si="165"/>
        <v>60.28</v>
      </c>
      <c r="BR672" s="60">
        <f t="shared" si="166"/>
        <v>0</v>
      </c>
      <c r="BS672" s="60">
        <f t="shared" si="167"/>
        <v>2.69</v>
      </c>
      <c r="BT672" s="60">
        <f t="shared" si="168"/>
        <v>0</v>
      </c>
      <c r="BU672" s="60">
        <f t="shared" si="169"/>
        <v>0</v>
      </c>
      <c r="BV672" s="60">
        <f t="shared" si="170"/>
        <v>8.25</v>
      </c>
      <c r="BW672" s="60">
        <f t="shared" si="171"/>
        <v>24.45</v>
      </c>
      <c r="BX672" s="60">
        <f t="shared" si="172"/>
        <v>209.71</v>
      </c>
      <c r="BY672" s="35">
        <f t="shared" si="173"/>
        <v>26195.579999999991</v>
      </c>
      <c r="BZ672" s="36">
        <v>25629.29</v>
      </c>
      <c r="CA672" s="61">
        <f t="shared" si="174"/>
        <v>566.28999999998996</v>
      </c>
      <c r="CB672" s="62"/>
    </row>
    <row r="673" spans="1:80">
      <c r="A673" s="59" t="str">
        <f t="shared" si="97"/>
        <v>CRICIUMA</v>
      </c>
      <c r="B673" s="60">
        <f t="shared" si="98"/>
        <v>4515.28</v>
      </c>
      <c r="C673" s="60">
        <f t="shared" si="99"/>
        <v>102874.68</v>
      </c>
      <c r="D673" s="60">
        <f t="shared" si="100"/>
        <v>56226.07</v>
      </c>
      <c r="E673" s="60">
        <f t="shared" si="101"/>
        <v>0.13</v>
      </c>
      <c r="F673" s="60">
        <f t="shared" si="102"/>
        <v>44458.83</v>
      </c>
      <c r="G673" s="60">
        <f t="shared" si="103"/>
        <v>40281.879999999997</v>
      </c>
      <c r="H673" s="60">
        <f t="shared" si="104"/>
        <v>27276.95</v>
      </c>
      <c r="I673" s="60">
        <f t="shared" si="105"/>
        <v>30803.75</v>
      </c>
      <c r="J673" s="60">
        <f t="shared" si="106"/>
        <v>2068.16</v>
      </c>
      <c r="K673" s="60">
        <f t="shared" si="107"/>
        <v>16339.12</v>
      </c>
      <c r="L673" s="60">
        <f t="shared" si="108"/>
        <v>3015.4</v>
      </c>
      <c r="M673" s="60">
        <f t="shared" si="109"/>
        <v>7712.88</v>
      </c>
      <c r="N673" s="60">
        <f t="shared" si="110"/>
        <v>24.12</v>
      </c>
      <c r="O673" s="60">
        <f t="shared" si="111"/>
        <v>4226.12</v>
      </c>
      <c r="P673" s="60">
        <f t="shared" si="112"/>
        <v>2686.04</v>
      </c>
      <c r="Q673" s="60">
        <f t="shared" si="113"/>
        <v>10508.83</v>
      </c>
      <c r="R673" s="60">
        <f t="shared" si="114"/>
        <v>380.82</v>
      </c>
      <c r="S673" s="60">
        <f t="shared" si="115"/>
        <v>11516.77</v>
      </c>
      <c r="T673" s="60">
        <f t="shared" si="116"/>
        <v>191.99</v>
      </c>
      <c r="U673" s="60">
        <f t="shared" si="117"/>
        <v>30.66</v>
      </c>
      <c r="V673" s="60">
        <f t="shared" si="118"/>
        <v>114.67</v>
      </c>
      <c r="W673" s="60">
        <f t="shared" si="119"/>
        <v>9343.82</v>
      </c>
      <c r="X673" s="60">
        <f t="shared" si="120"/>
        <v>39.090000000000003</v>
      </c>
      <c r="Y673" s="60">
        <f t="shared" si="121"/>
        <v>771.67</v>
      </c>
      <c r="Z673" s="60">
        <f t="shared" si="122"/>
        <v>7277.7</v>
      </c>
      <c r="AA673" s="60">
        <f t="shared" si="123"/>
        <v>463.49</v>
      </c>
      <c r="AB673" s="60">
        <f t="shared" si="124"/>
        <v>6039.81</v>
      </c>
      <c r="AC673" s="60">
        <f t="shared" si="125"/>
        <v>348.43</v>
      </c>
      <c r="AD673" s="60">
        <f t="shared" si="126"/>
        <v>355.33</v>
      </c>
      <c r="AE673" s="60">
        <f t="shared" si="127"/>
        <v>67.95</v>
      </c>
      <c r="AF673" s="60">
        <f t="shared" si="128"/>
        <v>124.88</v>
      </c>
      <c r="AG673" s="60">
        <f t="shared" si="129"/>
        <v>2730.06</v>
      </c>
      <c r="AH673" s="60">
        <f t="shared" si="130"/>
        <v>1772.96</v>
      </c>
      <c r="AI673" s="60">
        <f t="shared" si="131"/>
        <v>92.73</v>
      </c>
      <c r="AJ673" s="60">
        <f t="shared" si="132"/>
        <v>1464.41</v>
      </c>
      <c r="AK673" s="60">
        <f t="shared" si="133"/>
        <v>2.5</v>
      </c>
      <c r="AL673" s="60">
        <f t="shared" si="134"/>
        <v>710.67</v>
      </c>
      <c r="AM673" s="60">
        <f t="shared" si="135"/>
        <v>1282.99</v>
      </c>
      <c r="AN673" s="60">
        <f t="shared" si="136"/>
        <v>92.73</v>
      </c>
      <c r="AO673" s="60">
        <f t="shared" si="137"/>
        <v>867.98</v>
      </c>
      <c r="AP673" s="60">
        <f t="shared" si="138"/>
        <v>405.63</v>
      </c>
      <c r="AQ673" s="60">
        <f t="shared" si="139"/>
        <v>1421.02</v>
      </c>
      <c r="AR673" s="60">
        <f t="shared" si="140"/>
        <v>5756.32</v>
      </c>
      <c r="AS673" s="60">
        <f t="shared" si="141"/>
        <v>10050.469999999999</v>
      </c>
      <c r="AT673" s="60">
        <f t="shared" si="142"/>
        <v>2263.71</v>
      </c>
      <c r="AU673" s="60">
        <f t="shared" si="143"/>
        <v>1156.6600000000001</v>
      </c>
      <c r="AV673" s="60">
        <f t="shared" si="144"/>
        <v>570.52</v>
      </c>
      <c r="AW673" s="60">
        <f t="shared" si="145"/>
        <v>3710.44</v>
      </c>
      <c r="AX673" s="60">
        <f t="shared" si="146"/>
        <v>1261.94</v>
      </c>
      <c r="AY673" s="60">
        <f t="shared" si="147"/>
        <v>2195.73</v>
      </c>
      <c r="AZ673" s="60">
        <f t="shared" si="148"/>
        <v>256.83999999999997</v>
      </c>
      <c r="BA673" s="60">
        <f t="shared" si="149"/>
        <v>61.87</v>
      </c>
      <c r="BB673" s="60">
        <f t="shared" si="150"/>
        <v>786.27</v>
      </c>
      <c r="BC673" s="60">
        <f t="shared" si="151"/>
        <v>701.7</v>
      </c>
      <c r="BD673" s="60">
        <f t="shared" si="152"/>
        <v>18693.07</v>
      </c>
      <c r="BE673" s="60">
        <f t="shared" si="153"/>
        <v>5514.84</v>
      </c>
      <c r="BF673" s="60">
        <f t="shared" si="154"/>
        <v>3694.39</v>
      </c>
      <c r="BG673" s="60">
        <f t="shared" si="155"/>
        <v>163.32</v>
      </c>
      <c r="BH673" s="60">
        <f t="shared" si="156"/>
        <v>418.19</v>
      </c>
      <c r="BI673" s="60">
        <f t="shared" si="157"/>
        <v>11539.33</v>
      </c>
      <c r="BJ673" s="60">
        <f t="shared" si="158"/>
        <v>1120.5899999999999</v>
      </c>
      <c r="BK673" s="60">
        <f t="shared" si="159"/>
        <v>1089.74</v>
      </c>
      <c r="BL673" s="60">
        <f t="shared" si="160"/>
        <v>968.01</v>
      </c>
      <c r="BM673" s="60">
        <f t="shared" si="161"/>
        <v>59.71</v>
      </c>
      <c r="BN673" s="60">
        <f t="shared" si="162"/>
        <v>0</v>
      </c>
      <c r="BO673" s="60">
        <f t="shared" si="163"/>
        <v>4490.18</v>
      </c>
      <c r="BP673" s="60">
        <f t="shared" si="164"/>
        <v>-1.94</v>
      </c>
      <c r="BQ673" s="60">
        <f t="shared" si="165"/>
        <v>204.48</v>
      </c>
      <c r="BR673" s="60">
        <f t="shared" si="166"/>
        <v>13348.09</v>
      </c>
      <c r="BS673" s="60">
        <f t="shared" si="167"/>
        <v>8559.68</v>
      </c>
      <c r="BT673" s="60">
        <f t="shared" si="168"/>
        <v>4801.96</v>
      </c>
      <c r="BU673" s="60">
        <f t="shared" si="169"/>
        <v>1508.22</v>
      </c>
      <c r="BV673" s="60">
        <f t="shared" si="170"/>
        <v>60145.33</v>
      </c>
      <c r="BW673" s="60">
        <f t="shared" si="171"/>
        <v>80795.97</v>
      </c>
      <c r="BX673" s="60">
        <f t="shared" si="172"/>
        <v>12805.48</v>
      </c>
      <c r="BY673" s="35">
        <f t="shared" si="173"/>
        <v>659620.11</v>
      </c>
      <c r="BZ673" s="36">
        <v>659620.11</v>
      </c>
      <c r="CA673" s="61">
        <f t="shared" si="174"/>
        <v>0</v>
      </c>
      <c r="CB673" s="62"/>
    </row>
    <row r="674" spans="1:80">
      <c r="A674" s="59" t="str">
        <f t="shared" si="97"/>
        <v>CUNHA PORA</v>
      </c>
      <c r="B674" s="60">
        <f t="shared" si="98"/>
        <v>369.2</v>
      </c>
      <c r="C674" s="60">
        <f t="shared" si="99"/>
        <v>6056.91</v>
      </c>
      <c r="D674" s="60">
        <f t="shared" si="100"/>
        <v>3309.8</v>
      </c>
      <c r="E674" s="60">
        <f t="shared" si="101"/>
        <v>0</v>
      </c>
      <c r="F674" s="60">
        <f t="shared" si="102"/>
        <v>0</v>
      </c>
      <c r="G674" s="60">
        <f t="shared" si="103"/>
        <v>0</v>
      </c>
      <c r="H674" s="60">
        <f t="shared" si="104"/>
        <v>803.64</v>
      </c>
      <c r="I674" s="60">
        <f t="shared" si="105"/>
        <v>0</v>
      </c>
      <c r="J674" s="60">
        <f t="shared" si="106"/>
        <v>0</v>
      </c>
      <c r="K674" s="60">
        <f t="shared" si="107"/>
        <v>961.82</v>
      </c>
      <c r="L674" s="60">
        <f t="shared" si="108"/>
        <v>148.56</v>
      </c>
      <c r="M674" s="60">
        <f t="shared" si="109"/>
        <v>491.11</v>
      </c>
      <c r="N674" s="60">
        <f t="shared" si="110"/>
        <v>0.55000000000000004</v>
      </c>
      <c r="O674" s="60">
        <f t="shared" si="111"/>
        <v>168.61</v>
      </c>
      <c r="P674" s="60">
        <f t="shared" si="112"/>
        <v>0</v>
      </c>
      <c r="Q674" s="60">
        <f t="shared" si="113"/>
        <v>618.61</v>
      </c>
      <c r="R674" s="60">
        <f t="shared" si="114"/>
        <v>16.3</v>
      </c>
      <c r="S674" s="60">
        <f t="shared" si="115"/>
        <v>472.91</v>
      </c>
      <c r="T674" s="60">
        <f t="shared" si="116"/>
        <v>7.25</v>
      </c>
      <c r="U674" s="60">
        <f t="shared" si="117"/>
        <v>1.27</v>
      </c>
      <c r="V674" s="60">
        <f t="shared" si="118"/>
        <v>5.12</v>
      </c>
      <c r="W674" s="60">
        <f t="shared" si="119"/>
        <v>550.03</v>
      </c>
      <c r="X674" s="60">
        <f t="shared" si="120"/>
        <v>10.92</v>
      </c>
      <c r="Y674" s="60">
        <f t="shared" si="121"/>
        <v>0</v>
      </c>
      <c r="Z674" s="60">
        <f t="shared" si="122"/>
        <v>0</v>
      </c>
      <c r="AA674" s="60">
        <f t="shared" si="123"/>
        <v>0</v>
      </c>
      <c r="AB674" s="60">
        <f t="shared" si="124"/>
        <v>204.59</v>
      </c>
      <c r="AC674" s="60">
        <f t="shared" si="125"/>
        <v>0</v>
      </c>
      <c r="AD674" s="60">
        <f t="shared" si="126"/>
        <v>0</v>
      </c>
      <c r="AE674" s="60">
        <f t="shared" si="127"/>
        <v>4</v>
      </c>
      <c r="AF674" s="60">
        <f t="shared" si="128"/>
        <v>0</v>
      </c>
      <c r="AG674" s="60">
        <f t="shared" si="129"/>
        <v>163.69999999999999</v>
      </c>
      <c r="AH674" s="60">
        <f t="shared" si="130"/>
        <v>0</v>
      </c>
      <c r="AI674" s="60">
        <f t="shared" si="131"/>
        <v>5.46</v>
      </c>
      <c r="AJ674" s="60">
        <f t="shared" si="132"/>
        <v>87.31</v>
      </c>
      <c r="AK674" s="60">
        <f t="shared" si="133"/>
        <v>0</v>
      </c>
      <c r="AL674" s="60">
        <f t="shared" si="134"/>
        <v>41.83</v>
      </c>
      <c r="AM674" s="60">
        <f t="shared" si="135"/>
        <v>54.57</v>
      </c>
      <c r="AN674" s="60">
        <f t="shared" si="136"/>
        <v>0</v>
      </c>
      <c r="AO674" s="60">
        <f t="shared" si="137"/>
        <v>61.84</v>
      </c>
      <c r="AP674" s="60">
        <f t="shared" si="138"/>
        <v>0</v>
      </c>
      <c r="AQ674" s="60">
        <f t="shared" si="139"/>
        <v>90.94</v>
      </c>
      <c r="AR674" s="60">
        <f t="shared" si="140"/>
        <v>273.70999999999998</v>
      </c>
      <c r="AS674" s="60">
        <f t="shared" si="141"/>
        <v>586.88</v>
      </c>
      <c r="AT674" s="60">
        <f t="shared" si="142"/>
        <v>145.51</v>
      </c>
      <c r="AU674" s="60">
        <f t="shared" si="143"/>
        <v>76.39</v>
      </c>
      <c r="AV674" s="60">
        <f t="shared" si="144"/>
        <v>32.74</v>
      </c>
      <c r="AW674" s="60">
        <f t="shared" si="145"/>
        <v>181.89</v>
      </c>
      <c r="AX674" s="60">
        <f t="shared" si="146"/>
        <v>0</v>
      </c>
      <c r="AY674" s="60">
        <f t="shared" si="147"/>
        <v>130.96</v>
      </c>
      <c r="AZ674" s="60">
        <f t="shared" si="148"/>
        <v>0</v>
      </c>
      <c r="BA674" s="60">
        <f t="shared" si="149"/>
        <v>3.64</v>
      </c>
      <c r="BB674" s="60">
        <f t="shared" si="150"/>
        <v>34.56</v>
      </c>
      <c r="BC674" s="60">
        <f t="shared" si="151"/>
        <v>103.7</v>
      </c>
      <c r="BD674" s="60">
        <f t="shared" si="152"/>
        <v>1100.3900000000001</v>
      </c>
      <c r="BE674" s="60">
        <f t="shared" si="153"/>
        <v>314.70999999999998</v>
      </c>
      <c r="BF674" s="60">
        <f t="shared" si="154"/>
        <v>206.26</v>
      </c>
      <c r="BG674" s="60">
        <f t="shared" si="155"/>
        <v>0</v>
      </c>
      <c r="BH674" s="60">
        <f t="shared" si="156"/>
        <v>24.01</v>
      </c>
      <c r="BI674" s="60">
        <f t="shared" si="157"/>
        <v>6.7100399999999993</v>
      </c>
      <c r="BJ674" s="60">
        <f t="shared" si="158"/>
        <v>64.819999999999993</v>
      </c>
      <c r="BK674" s="60">
        <f t="shared" si="159"/>
        <v>73.16</v>
      </c>
      <c r="BL674" s="60">
        <f t="shared" si="160"/>
        <v>51.13</v>
      </c>
      <c r="BM674" s="60">
        <f t="shared" si="161"/>
        <v>4.72</v>
      </c>
      <c r="BN674" s="60">
        <f t="shared" si="162"/>
        <v>3.06</v>
      </c>
      <c r="BO674" s="60">
        <f t="shared" si="163"/>
        <v>0</v>
      </c>
      <c r="BP674" s="60">
        <f t="shared" si="164"/>
        <v>0</v>
      </c>
      <c r="BQ674" s="60">
        <f t="shared" si="165"/>
        <v>0</v>
      </c>
      <c r="BR674" s="60">
        <f t="shared" si="166"/>
        <v>0</v>
      </c>
      <c r="BS674" s="60">
        <f t="shared" si="167"/>
        <v>489.16</v>
      </c>
      <c r="BT674" s="60">
        <f t="shared" si="168"/>
        <v>88.08</v>
      </c>
      <c r="BU674" s="60">
        <f t="shared" si="169"/>
        <v>0</v>
      </c>
      <c r="BV674" s="60">
        <f t="shared" si="170"/>
        <v>0</v>
      </c>
      <c r="BW674" s="60">
        <f t="shared" si="171"/>
        <v>0</v>
      </c>
      <c r="BX674" s="60">
        <f t="shared" si="172"/>
        <v>174.26</v>
      </c>
      <c r="BY674" s="35">
        <f t="shared" si="173"/>
        <v>18877.300039999998</v>
      </c>
      <c r="BZ674" s="36">
        <v>18877.300039999998</v>
      </c>
      <c r="CA674" s="61">
        <f t="shared" si="174"/>
        <v>0</v>
      </c>
      <c r="CB674" s="62"/>
    </row>
    <row r="675" spans="1:80">
      <c r="A675" s="59" t="str">
        <f t="shared" si="97"/>
        <v>CUNHATAI</v>
      </c>
      <c r="B675" s="60">
        <f t="shared" si="98"/>
        <v>64.989999999999995</v>
      </c>
      <c r="C675" s="60">
        <f t="shared" si="99"/>
        <v>1066.24</v>
      </c>
      <c r="D675" s="60">
        <f t="shared" si="100"/>
        <v>582.65</v>
      </c>
      <c r="E675" s="60">
        <f t="shared" si="101"/>
        <v>0</v>
      </c>
      <c r="F675" s="60">
        <f t="shared" si="102"/>
        <v>0</v>
      </c>
      <c r="G675" s="60">
        <f t="shared" si="103"/>
        <v>0</v>
      </c>
      <c r="H675" s="60">
        <f t="shared" si="104"/>
        <v>282.83</v>
      </c>
      <c r="I675" s="60">
        <f t="shared" si="105"/>
        <v>310.05</v>
      </c>
      <c r="J675" s="60">
        <f t="shared" si="106"/>
        <v>18.36</v>
      </c>
      <c r="K675" s="60">
        <f t="shared" si="107"/>
        <v>169.32</v>
      </c>
      <c r="L675" s="60">
        <f t="shared" si="108"/>
        <v>26.15</v>
      </c>
      <c r="M675" s="60">
        <f t="shared" si="109"/>
        <v>86.45</v>
      </c>
      <c r="N675" s="60">
        <f t="shared" si="110"/>
        <v>0.17</v>
      </c>
      <c r="O675" s="60">
        <f t="shared" si="111"/>
        <v>29.68</v>
      </c>
      <c r="P675" s="60">
        <f t="shared" si="112"/>
        <v>0</v>
      </c>
      <c r="Q675" s="60">
        <f t="shared" si="113"/>
        <v>108.9</v>
      </c>
      <c r="R675" s="60">
        <f t="shared" si="114"/>
        <v>2.87</v>
      </c>
      <c r="S675" s="60">
        <f t="shared" si="115"/>
        <v>83.25</v>
      </c>
      <c r="T675" s="60">
        <f t="shared" si="116"/>
        <v>1.28</v>
      </c>
      <c r="U675" s="60">
        <f t="shared" si="117"/>
        <v>0.22</v>
      </c>
      <c r="V675" s="60">
        <f t="shared" si="118"/>
        <v>0.9</v>
      </c>
      <c r="W675" s="60">
        <f t="shared" si="119"/>
        <v>96.83</v>
      </c>
      <c r="X675" s="60">
        <f t="shared" si="120"/>
        <v>1.92</v>
      </c>
      <c r="Y675" s="60">
        <f t="shared" si="121"/>
        <v>7.36</v>
      </c>
      <c r="Z675" s="60">
        <f t="shared" si="122"/>
        <v>4.4000000000000004</v>
      </c>
      <c r="AA675" s="60">
        <f t="shared" si="123"/>
        <v>4.8</v>
      </c>
      <c r="AB675" s="60">
        <f t="shared" si="124"/>
        <v>60.84</v>
      </c>
      <c r="AC675" s="60">
        <f t="shared" si="125"/>
        <v>3.6</v>
      </c>
      <c r="AD675" s="60">
        <f t="shared" si="126"/>
        <v>3.68</v>
      </c>
      <c r="AE675" s="60">
        <f t="shared" si="127"/>
        <v>0.7</v>
      </c>
      <c r="AF675" s="60">
        <f t="shared" si="128"/>
        <v>1.92</v>
      </c>
      <c r="AG675" s="60">
        <f t="shared" si="129"/>
        <v>28.82</v>
      </c>
      <c r="AH675" s="60">
        <f t="shared" si="130"/>
        <v>18.89</v>
      </c>
      <c r="AI675" s="60">
        <f t="shared" si="131"/>
        <v>0.96</v>
      </c>
      <c r="AJ675" s="60">
        <f t="shared" si="132"/>
        <v>15.37</v>
      </c>
      <c r="AK675" s="60">
        <f t="shared" si="133"/>
        <v>0.54</v>
      </c>
      <c r="AL675" s="60">
        <f t="shared" si="134"/>
        <v>7.36</v>
      </c>
      <c r="AM675" s="60">
        <f t="shared" si="135"/>
        <v>9.61</v>
      </c>
      <c r="AN675" s="60">
        <f t="shared" si="136"/>
        <v>0.96</v>
      </c>
      <c r="AO675" s="60">
        <f t="shared" si="137"/>
        <v>10.89</v>
      </c>
      <c r="AP675" s="60">
        <f t="shared" si="138"/>
        <v>3.2</v>
      </c>
      <c r="AQ675" s="60">
        <f t="shared" si="139"/>
        <v>16.010000000000002</v>
      </c>
      <c r="AR675" s="60">
        <f t="shared" si="140"/>
        <v>60.58</v>
      </c>
      <c r="AS675" s="60">
        <f t="shared" si="141"/>
        <v>103.31</v>
      </c>
      <c r="AT675" s="60">
        <f t="shared" si="142"/>
        <v>25.62</v>
      </c>
      <c r="AU675" s="60">
        <f t="shared" si="143"/>
        <v>13.45</v>
      </c>
      <c r="AV675" s="60">
        <f t="shared" si="144"/>
        <v>5.76</v>
      </c>
      <c r="AW675" s="60">
        <f t="shared" si="145"/>
        <v>32.020000000000003</v>
      </c>
      <c r="AX675" s="60">
        <f t="shared" si="146"/>
        <v>9.39</v>
      </c>
      <c r="AY675" s="60">
        <f t="shared" si="147"/>
        <v>23.05</v>
      </c>
      <c r="AZ675" s="60">
        <f t="shared" si="148"/>
        <v>2.66</v>
      </c>
      <c r="BA675" s="60">
        <f t="shared" si="149"/>
        <v>0.64</v>
      </c>
      <c r="BB675" s="60">
        <f t="shared" si="150"/>
        <v>6.08</v>
      </c>
      <c r="BC675" s="60">
        <f t="shared" si="151"/>
        <v>18.260000000000002</v>
      </c>
      <c r="BD675" s="60">
        <f t="shared" si="152"/>
        <v>193.71</v>
      </c>
      <c r="BE675" s="60">
        <f t="shared" si="153"/>
        <v>55.4</v>
      </c>
      <c r="BF675" s="60">
        <f t="shared" si="154"/>
        <v>36.31</v>
      </c>
      <c r="BG675" s="60">
        <f t="shared" si="155"/>
        <v>1.58</v>
      </c>
      <c r="BH675" s="60">
        <f t="shared" si="156"/>
        <v>4.2300000000000004</v>
      </c>
      <c r="BI675" s="60">
        <f t="shared" si="157"/>
        <v>117.88</v>
      </c>
      <c r="BJ675" s="60">
        <f t="shared" si="158"/>
        <v>11.41</v>
      </c>
      <c r="BK675" s="60">
        <f t="shared" si="159"/>
        <v>12.88</v>
      </c>
      <c r="BL675" s="60">
        <f t="shared" si="160"/>
        <v>9</v>
      </c>
      <c r="BM675" s="60">
        <f t="shared" si="161"/>
        <v>0.83</v>
      </c>
      <c r="BN675" s="60">
        <f t="shared" si="162"/>
        <v>0.54</v>
      </c>
      <c r="BO675" s="60">
        <f t="shared" si="163"/>
        <v>-0.1</v>
      </c>
      <c r="BP675" s="60">
        <f t="shared" si="164"/>
        <v>15.53</v>
      </c>
      <c r="BQ675" s="60">
        <f t="shared" si="165"/>
        <v>8.82</v>
      </c>
      <c r="BR675" s="60">
        <f t="shared" si="166"/>
        <v>109.93</v>
      </c>
      <c r="BS675" s="60">
        <f t="shared" si="167"/>
        <v>86.11</v>
      </c>
      <c r="BT675" s="60">
        <f t="shared" si="168"/>
        <v>15.51</v>
      </c>
      <c r="BU675" s="60">
        <f t="shared" si="169"/>
        <v>0</v>
      </c>
      <c r="BV675" s="60">
        <f t="shared" si="170"/>
        <v>60.79</v>
      </c>
      <c r="BW675" s="60">
        <f t="shared" si="171"/>
        <v>0</v>
      </c>
      <c r="BX675" s="60">
        <f t="shared" si="172"/>
        <v>30.68</v>
      </c>
      <c r="BY675" s="35">
        <f t="shared" si="173"/>
        <v>4204.8300000000008</v>
      </c>
      <c r="BZ675" s="36">
        <v>4118.93</v>
      </c>
      <c r="CA675" s="61">
        <f t="shared" si="174"/>
        <v>85.900000000000546</v>
      </c>
      <c r="CB675" s="62"/>
    </row>
    <row r="676" spans="1:80">
      <c r="A676" s="59" t="str">
        <f t="shared" si="97"/>
        <v>CURITIBANOS</v>
      </c>
      <c r="B676" s="60">
        <f t="shared" si="98"/>
        <v>0</v>
      </c>
      <c r="C676" s="60">
        <f t="shared" si="99"/>
        <v>21391.35</v>
      </c>
      <c r="D676" s="60">
        <f t="shared" si="100"/>
        <v>8309.9599999999991</v>
      </c>
      <c r="E676" s="60">
        <f t="shared" si="101"/>
        <v>0</v>
      </c>
      <c r="F676" s="60">
        <f t="shared" si="102"/>
        <v>4894.3</v>
      </c>
      <c r="G676" s="60">
        <f t="shared" si="103"/>
        <v>4898.3599999999997</v>
      </c>
      <c r="H676" s="60">
        <f t="shared" si="104"/>
        <v>7116.46</v>
      </c>
      <c r="I676" s="60">
        <f t="shared" si="105"/>
        <v>15069.79</v>
      </c>
      <c r="J676" s="60">
        <f t="shared" si="106"/>
        <v>0</v>
      </c>
      <c r="K676" s="60">
        <f t="shared" si="107"/>
        <v>3389.74</v>
      </c>
      <c r="L676" s="60">
        <f t="shared" si="108"/>
        <v>0</v>
      </c>
      <c r="M676" s="60">
        <f t="shared" si="109"/>
        <v>0</v>
      </c>
      <c r="N676" s="60">
        <f t="shared" si="110"/>
        <v>0</v>
      </c>
      <c r="O676" s="60">
        <f t="shared" si="111"/>
        <v>594.23</v>
      </c>
      <c r="P676" s="60">
        <f t="shared" si="112"/>
        <v>0</v>
      </c>
      <c r="Q676" s="60">
        <f t="shared" si="113"/>
        <v>2180.1799999999998</v>
      </c>
      <c r="R676" s="60">
        <f t="shared" si="114"/>
        <v>0</v>
      </c>
      <c r="S676" s="60">
        <f t="shared" si="115"/>
        <v>1666.66</v>
      </c>
      <c r="T676" s="60">
        <f t="shared" si="116"/>
        <v>0</v>
      </c>
      <c r="U676" s="60">
        <f t="shared" si="117"/>
        <v>0</v>
      </c>
      <c r="V676" s="60">
        <f t="shared" si="118"/>
        <v>0</v>
      </c>
      <c r="W676" s="60">
        <f t="shared" si="119"/>
        <v>1938.48</v>
      </c>
      <c r="X676" s="60">
        <f t="shared" si="120"/>
        <v>0</v>
      </c>
      <c r="Y676" s="60">
        <f t="shared" si="121"/>
        <v>0</v>
      </c>
      <c r="Z676" s="60">
        <f t="shared" si="122"/>
        <v>0</v>
      </c>
      <c r="AA676" s="60">
        <f t="shared" si="123"/>
        <v>0</v>
      </c>
      <c r="AB676" s="60">
        <f t="shared" si="124"/>
        <v>0</v>
      </c>
      <c r="AC676" s="60">
        <f t="shared" si="125"/>
        <v>0</v>
      </c>
      <c r="AD676" s="60">
        <f t="shared" si="126"/>
        <v>0</v>
      </c>
      <c r="AE676" s="60">
        <f t="shared" si="127"/>
        <v>0</v>
      </c>
      <c r="AF676" s="60">
        <f t="shared" si="128"/>
        <v>0</v>
      </c>
      <c r="AG676" s="60">
        <f t="shared" si="129"/>
        <v>0</v>
      </c>
      <c r="AH676" s="60">
        <f t="shared" si="130"/>
        <v>0</v>
      </c>
      <c r="AI676" s="60">
        <f t="shared" si="131"/>
        <v>0</v>
      </c>
      <c r="AJ676" s="60">
        <f t="shared" si="132"/>
        <v>0</v>
      </c>
      <c r="AK676" s="60">
        <f t="shared" si="133"/>
        <v>0</v>
      </c>
      <c r="AL676" s="60">
        <f t="shared" si="134"/>
        <v>0</v>
      </c>
      <c r="AM676" s="60">
        <f t="shared" si="135"/>
        <v>0</v>
      </c>
      <c r="AN676" s="60">
        <f t="shared" si="136"/>
        <v>0</v>
      </c>
      <c r="AO676" s="60">
        <f t="shared" si="137"/>
        <v>0</v>
      </c>
      <c r="AP676" s="60">
        <f t="shared" si="138"/>
        <v>0</v>
      </c>
      <c r="AQ676" s="60">
        <f t="shared" si="139"/>
        <v>320.51</v>
      </c>
      <c r="AR676" s="60">
        <f t="shared" si="140"/>
        <v>1212.76</v>
      </c>
      <c r="AS676" s="60">
        <f t="shared" si="141"/>
        <v>2068.34</v>
      </c>
      <c r="AT676" s="60">
        <f t="shared" si="142"/>
        <v>512.83000000000004</v>
      </c>
      <c r="AU676" s="60">
        <f t="shared" si="143"/>
        <v>0</v>
      </c>
      <c r="AV676" s="60">
        <f t="shared" si="144"/>
        <v>0</v>
      </c>
      <c r="AW676" s="60">
        <f t="shared" si="145"/>
        <v>0</v>
      </c>
      <c r="AX676" s="60">
        <f t="shared" si="146"/>
        <v>0</v>
      </c>
      <c r="AY676" s="60">
        <f t="shared" si="147"/>
        <v>0</v>
      </c>
      <c r="AZ676" s="60">
        <f t="shared" si="148"/>
        <v>0</v>
      </c>
      <c r="BA676" s="60">
        <f t="shared" si="149"/>
        <v>0</v>
      </c>
      <c r="BB676" s="60">
        <f t="shared" si="150"/>
        <v>0</v>
      </c>
      <c r="BC676" s="60">
        <f t="shared" si="151"/>
        <v>365.49</v>
      </c>
      <c r="BD676" s="60">
        <f t="shared" si="152"/>
        <v>4147.55</v>
      </c>
      <c r="BE676" s="60">
        <f t="shared" si="153"/>
        <v>0</v>
      </c>
      <c r="BF676" s="60">
        <f t="shared" si="154"/>
        <v>726.93</v>
      </c>
      <c r="BG676" s="60">
        <f t="shared" si="155"/>
        <v>0</v>
      </c>
      <c r="BH676" s="60">
        <f t="shared" si="156"/>
        <v>0</v>
      </c>
      <c r="BI676" s="60">
        <f t="shared" si="157"/>
        <v>0</v>
      </c>
      <c r="BJ676" s="60">
        <f t="shared" si="158"/>
        <v>0</v>
      </c>
      <c r="BK676" s="60">
        <f t="shared" si="159"/>
        <v>0</v>
      </c>
      <c r="BL676" s="60">
        <f t="shared" si="160"/>
        <v>0</v>
      </c>
      <c r="BM676" s="60">
        <f t="shared" si="161"/>
        <v>0</v>
      </c>
      <c r="BN676" s="60">
        <f t="shared" si="162"/>
        <v>0</v>
      </c>
      <c r="BO676" s="60">
        <f t="shared" si="163"/>
        <v>0</v>
      </c>
      <c r="BP676" s="60">
        <f t="shared" si="164"/>
        <v>0</v>
      </c>
      <c r="BQ676" s="60">
        <f t="shared" si="165"/>
        <v>0</v>
      </c>
      <c r="BR676" s="60">
        <f t="shared" si="166"/>
        <v>3254.91</v>
      </c>
      <c r="BS676" s="60">
        <f t="shared" si="167"/>
        <v>1723.93</v>
      </c>
      <c r="BT676" s="60">
        <f t="shared" si="168"/>
        <v>0</v>
      </c>
      <c r="BU676" s="60">
        <f t="shared" si="169"/>
        <v>0</v>
      </c>
      <c r="BV676" s="60">
        <f t="shared" si="170"/>
        <v>0</v>
      </c>
      <c r="BW676" s="60">
        <f t="shared" si="171"/>
        <v>0</v>
      </c>
      <c r="BX676" s="60">
        <f t="shared" si="172"/>
        <v>0</v>
      </c>
      <c r="BY676" s="35">
        <f t="shared" si="173"/>
        <v>85782.75999999998</v>
      </c>
      <c r="BZ676" s="36">
        <v>85782.75999999998</v>
      </c>
      <c r="CA676" s="61">
        <f t="shared" si="174"/>
        <v>0</v>
      </c>
      <c r="CB676" s="62"/>
    </row>
    <row r="677" spans="1:80">
      <c r="A677" s="59" t="str">
        <f t="shared" si="97"/>
        <v>DESCANSO</v>
      </c>
      <c r="B677" s="60">
        <f t="shared" si="98"/>
        <v>299.38</v>
      </c>
      <c r="C677" s="60">
        <f t="shared" si="99"/>
        <v>4911.4399999999996</v>
      </c>
      <c r="D677" s="60">
        <f t="shared" si="100"/>
        <v>2363.6799999999998</v>
      </c>
      <c r="E677" s="60">
        <f t="shared" si="101"/>
        <v>0</v>
      </c>
      <c r="F677" s="60">
        <f t="shared" si="102"/>
        <v>294.82</v>
      </c>
      <c r="G677" s="60">
        <f t="shared" si="103"/>
        <v>0</v>
      </c>
      <c r="H677" s="60">
        <f t="shared" si="104"/>
        <v>0</v>
      </c>
      <c r="I677" s="60">
        <f t="shared" si="105"/>
        <v>0</v>
      </c>
      <c r="J677" s="60">
        <f t="shared" si="106"/>
        <v>0</v>
      </c>
      <c r="K677" s="60">
        <f t="shared" si="107"/>
        <v>779.92</v>
      </c>
      <c r="L677" s="60">
        <f t="shared" si="108"/>
        <v>28.58</v>
      </c>
      <c r="M677" s="60">
        <f t="shared" si="109"/>
        <v>0</v>
      </c>
      <c r="N677" s="60">
        <f t="shared" si="110"/>
        <v>0.66</v>
      </c>
      <c r="O677" s="60">
        <f t="shared" si="111"/>
        <v>0</v>
      </c>
      <c r="P677" s="60">
        <f t="shared" si="112"/>
        <v>0</v>
      </c>
      <c r="Q677" s="60">
        <f t="shared" si="113"/>
        <v>335.86</v>
      </c>
      <c r="R677" s="60">
        <f t="shared" si="114"/>
        <v>13.21</v>
      </c>
      <c r="S677" s="60">
        <f t="shared" si="115"/>
        <v>383.47</v>
      </c>
      <c r="T677" s="60">
        <f t="shared" si="116"/>
        <v>5.88</v>
      </c>
      <c r="U677" s="60">
        <f t="shared" si="117"/>
        <v>1.03</v>
      </c>
      <c r="V677" s="60">
        <f t="shared" si="118"/>
        <v>4.1500000000000004</v>
      </c>
      <c r="W677" s="60">
        <f t="shared" si="119"/>
        <v>446.01</v>
      </c>
      <c r="X677" s="60">
        <f t="shared" si="120"/>
        <v>0</v>
      </c>
      <c r="Y677" s="60">
        <f t="shared" si="121"/>
        <v>0</v>
      </c>
      <c r="Z677" s="60">
        <f t="shared" si="122"/>
        <v>261.18</v>
      </c>
      <c r="AA677" s="60">
        <f t="shared" si="123"/>
        <v>0</v>
      </c>
      <c r="AB677" s="60">
        <f t="shared" si="124"/>
        <v>280.23</v>
      </c>
      <c r="AC677" s="60">
        <f t="shared" si="125"/>
        <v>0</v>
      </c>
      <c r="AD677" s="60">
        <f t="shared" si="126"/>
        <v>0</v>
      </c>
      <c r="AE677" s="60">
        <f t="shared" si="127"/>
        <v>0</v>
      </c>
      <c r="AF677" s="60">
        <f t="shared" si="128"/>
        <v>0</v>
      </c>
      <c r="AG677" s="60">
        <f t="shared" si="129"/>
        <v>132.74</v>
      </c>
      <c r="AH677" s="60">
        <f t="shared" si="130"/>
        <v>76.12</v>
      </c>
      <c r="AI677" s="60">
        <f t="shared" si="131"/>
        <v>0</v>
      </c>
      <c r="AJ677" s="60">
        <f t="shared" si="132"/>
        <v>44.6</v>
      </c>
      <c r="AK677" s="60">
        <f t="shared" si="133"/>
        <v>0</v>
      </c>
      <c r="AL677" s="60">
        <f t="shared" si="134"/>
        <v>0</v>
      </c>
      <c r="AM677" s="60">
        <f t="shared" si="135"/>
        <v>44.25</v>
      </c>
      <c r="AN677" s="60">
        <f t="shared" si="136"/>
        <v>0</v>
      </c>
      <c r="AO677" s="60">
        <f t="shared" si="137"/>
        <v>0</v>
      </c>
      <c r="AP677" s="60">
        <f t="shared" si="138"/>
        <v>14.75</v>
      </c>
      <c r="AQ677" s="60">
        <f t="shared" si="139"/>
        <v>73.739999999999995</v>
      </c>
      <c r="AR677" s="60">
        <f t="shared" si="140"/>
        <v>179.03</v>
      </c>
      <c r="AS677" s="60">
        <f t="shared" si="141"/>
        <v>475.89</v>
      </c>
      <c r="AT677" s="60">
        <f t="shared" si="142"/>
        <v>117.99</v>
      </c>
      <c r="AU677" s="60">
        <f t="shared" si="143"/>
        <v>61.95</v>
      </c>
      <c r="AV677" s="60">
        <f t="shared" si="144"/>
        <v>26.55</v>
      </c>
      <c r="AW677" s="60">
        <f t="shared" si="145"/>
        <v>147.49</v>
      </c>
      <c r="AX677" s="60">
        <f t="shared" si="146"/>
        <v>43.26</v>
      </c>
      <c r="AY677" s="60">
        <f t="shared" si="147"/>
        <v>106.19</v>
      </c>
      <c r="AZ677" s="60">
        <f t="shared" si="148"/>
        <v>12.26</v>
      </c>
      <c r="BA677" s="60">
        <f t="shared" si="149"/>
        <v>0</v>
      </c>
      <c r="BB677" s="60">
        <f t="shared" si="150"/>
        <v>0</v>
      </c>
      <c r="BC677" s="60">
        <f t="shared" si="151"/>
        <v>84.09</v>
      </c>
      <c r="BD677" s="60">
        <f t="shared" si="152"/>
        <v>892.28</v>
      </c>
      <c r="BE677" s="60">
        <f t="shared" si="153"/>
        <v>112.02</v>
      </c>
      <c r="BF677" s="60">
        <f t="shared" si="154"/>
        <v>153.88</v>
      </c>
      <c r="BG677" s="60">
        <f t="shared" si="155"/>
        <v>0</v>
      </c>
      <c r="BH677" s="60">
        <f t="shared" si="156"/>
        <v>13.68</v>
      </c>
      <c r="BI677" s="60">
        <f t="shared" si="157"/>
        <v>446.13</v>
      </c>
      <c r="BJ677" s="60">
        <f t="shared" si="158"/>
        <v>43.21</v>
      </c>
      <c r="BK677" s="60">
        <f t="shared" si="159"/>
        <v>48.9</v>
      </c>
      <c r="BL677" s="60">
        <f t="shared" si="160"/>
        <v>13</v>
      </c>
      <c r="BM677" s="60">
        <f t="shared" si="161"/>
        <v>1.06</v>
      </c>
      <c r="BN677" s="60">
        <f t="shared" si="162"/>
        <v>2.48</v>
      </c>
      <c r="BO677" s="60">
        <f t="shared" si="163"/>
        <v>0</v>
      </c>
      <c r="BP677" s="60">
        <f t="shared" si="164"/>
        <v>0</v>
      </c>
      <c r="BQ677" s="60">
        <f t="shared" si="165"/>
        <v>0</v>
      </c>
      <c r="BR677" s="60">
        <f t="shared" si="166"/>
        <v>0</v>
      </c>
      <c r="BS677" s="60">
        <f t="shared" si="167"/>
        <v>0</v>
      </c>
      <c r="BT677" s="60">
        <f t="shared" si="168"/>
        <v>71.42</v>
      </c>
      <c r="BU677" s="60">
        <f t="shared" si="169"/>
        <v>0</v>
      </c>
      <c r="BV677" s="60">
        <f t="shared" si="170"/>
        <v>0</v>
      </c>
      <c r="BW677" s="60">
        <f t="shared" si="171"/>
        <v>0</v>
      </c>
      <c r="BX677" s="60">
        <f t="shared" si="172"/>
        <v>141.31</v>
      </c>
      <c r="BY677" s="35">
        <f t="shared" si="173"/>
        <v>13989.769999999997</v>
      </c>
      <c r="BZ677" s="36">
        <v>13989.769999999997</v>
      </c>
      <c r="CA677" s="61">
        <f t="shared" si="174"/>
        <v>0</v>
      </c>
      <c r="CB677" s="62"/>
    </row>
    <row r="678" spans="1:80">
      <c r="A678" s="59" t="str">
        <f t="shared" si="97"/>
        <v>DIONISIO CERQUEIRA</v>
      </c>
      <c r="B678" s="60">
        <f t="shared" si="98"/>
        <v>513.28</v>
      </c>
      <c r="C678" s="60">
        <f t="shared" si="99"/>
        <v>8420.4699999999993</v>
      </c>
      <c r="D678" s="60">
        <f t="shared" si="100"/>
        <v>4601.38</v>
      </c>
      <c r="E678" s="60">
        <f t="shared" si="101"/>
        <v>0</v>
      </c>
      <c r="F678" s="60">
        <f t="shared" si="102"/>
        <v>0</v>
      </c>
      <c r="G678" s="60">
        <f t="shared" si="103"/>
        <v>0</v>
      </c>
      <c r="H678" s="60">
        <f t="shared" si="104"/>
        <v>2233.58</v>
      </c>
      <c r="I678" s="60">
        <f t="shared" si="105"/>
        <v>0</v>
      </c>
      <c r="J678" s="60">
        <f t="shared" si="106"/>
        <v>144.97999999999999</v>
      </c>
      <c r="K678" s="60">
        <f t="shared" si="107"/>
        <v>0</v>
      </c>
      <c r="L678" s="60">
        <f t="shared" si="108"/>
        <v>0</v>
      </c>
      <c r="M678" s="60">
        <f t="shared" si="109"/>
        <v>682.76</v>
      </c>
      <c r="N678" s="60">
        <f t="shared" si="110"/>
        <v>0</v>
      </c>
      <c r="O678" s="60">
        <f t="shared" si="111"/>
        <v>234.41</v>
      </c>
      <c r="P678" s="60">
        <f t="shared" si="112"/>
        <v>0</v>
      </c>
      <c r="Q678" s="60">
        <f t="shared" si="113"/>
        <v>457.99</v>
      </c>
      <c r="R678" s="60">
        <f t="shared" si="114"/>
        <v>0</v>
      </c>
      <c r="S678" s="60">
        <f t="shared" si="115"/>
        <v>541.51</v>
      </c>
      <c r="T678" s="60">
        <f t="shared" si="116"/>
        <v>3.58</v>
      </c>
      <c r="U678" s="60">
        <f t="shared" si="117"/>
        <v>1.47</v>
      </c>
      <c r="V678" s="60">
        <f t="shared" si="118"/>
        <v>7.12</v>
      </c>
      <c r="W678" s="60">
        <f t="shared" si="119"/>
        <v>764.67</v>
      </c>
      <c r="X678" s="60">
        <f t="shared" si="120"/>
        <v>0</v>
      </c>
      <c r="Y678" s="60">
        <f t="shared" si="121"/>
        <v>0</v>
      </c>
      <c r="Z678" s="60">
        <f t="shared" si="122"/>
        <v>0</v>
      </c>
      <c r="AA678" s="60">
        <f t="shared" si="123"/>
        <v>26.92</v>
      </c>
      <c r="AB678" s="60">
        <f t="shared" si="124"/>
        <v>0</v>
      </c>
      <c r="AC678" s="60">
        <f t="shared" si="125"/>
        <v>0</v>
      </c>
      <c r="AD678" s="60">
        <f t="shared" si="126"/>
        <v>0</v>
      </c>
      <c r="AE678" s="60">
        <f t="shared" si="127"/>
        <v>0</v>
      </c>
      <c r="AF678" s="60">
        <f t="shared" si="128"/>
        <v>0</v>
      </c>
      <c r="AG678" s="60">
        <f t="shared" si="129"/>
        <v>227.59</v>
      </c>
      <c r="AH678" s="60">
        <f t="shared" si="130"/>
        <v>48.3</v>
      </c>
      <c r="AI678" s="60">
        <f t="shared" si="131"/>
        <v>0</v>
      </c>
      <c r="AJ678" s="60">
        <f t="shared" si="132"/>
        <v>0</v>
      </c>
      <c r="AK678" s="60">
        <f t="shared" si="133"/>
        <v>0</v>
      </c>
      <c r="AL678" s="60">
        <f t="shared" si="134"/>
        <v>58.16</v>
      </c>
      <c r="AM678" s="60">
        <f t="shared" si="135"/>
        <v>0</v>
      </c>
      <c r="AN678" s="60">
        <f t="shared" si="136"/>
        <v>0</v>
      </c>
      <c r="AO678" s="60">
        <f t="shared" si="137"/>
        <v>0</v>
      </c>
      <c r="AP678" s="60">
        <f t="shared" si="138"/>
        <v>0</v>
      </c>
      <c r="AQ678" s="60">
        <f t="shared" si="139"/>
        <v>126.43</v>
      </c>
      <c r="AR678" s="60">
        <f t="shared" si="140"/>
        <v>458.4</v>
      </c>
      <c r="AS678" s="60">
        <f t="shared" si="141"/>
        <v>815.9</v>
      </c>
      <c r="AT678" s="60">
        <f t="shared" si="142"/>
        <v>202.29</v>
      </c>
      <c r="AU678" s="60">
        <f t="shared" si="143"/>
        <v>106.2</v>
      </c>
      <c r="AV678" s="60">
        <f t="shared" si="144"/>
        <v>0</v>
      </c>
      <c r="AW678" s="60">
        <f t="shared" si="145"/>
        <v>0</v>
      </c>
      <c r="AX678" s="60">
        <f t="shared" si="146"/>
        <v>0</v>
      </c>
      <c r="AY678" s="60">
        <f t="shared" si="147"/>
        <v>182.07</v>
      </c>
      <c r="AZ678" s="60">
        <f t="shared" si="148"/>
        <v>0</v>
      </c>
      <c r="BA678" s="60">
        <f t="shared" si="149"/>
        <v>0</v>
      </c>
      <c r="BB678" s="60">
        <f t="shared" si="150"/>
        <v>0</v>
      </c>
      <c r="BC678" s="60">
        <f t="shared" si="151"/>
        <v>74.180000000000007</v>
      </c>
      <c r="BD678" s="60">
        <f t="shared" si="152"/>
        <v>1529.79</v>
      </c>
      <c r="BE678" s="60">
        <f t="shared" si="153"/>
        <v>519.92999999999995</v>
      </c>
      <c r="BF678" s="60">
        <f t="shared" si="154"/>
        <v>710.94</v>
      </c>
      <c r="BG678" s="60">
        <f t="shared" si="155"/>
        <v>0</v>
      </c>
      <c r="BH678" s="60">
        <f t="shared" si="156"/>
        <v>0</v>
      </c>
      <c r="BI678" s="60">
        <f t="shared" si="157"/>
        <v>0</v>
      </c>
      <c r="BJ678" s="60">
        <f t="shared" si="158"/>
        <v>0</v>
      </c>
      <c r="BK678" s="60">
        <f t="shared" si="159"/>
        <v>0</v>
      </c>
      <c r="BL678" s="60">
        <f t="shared" si="160"/>
        <v>0</v>
      </c>
      <c r="BM678" s="60">
        <f t="shared" si="161"/>
        <v>0</v>
      </c>
      <c r="BN678" s="60">
        <f t="shared" si="162"/>
        <v>0</v>
      </c>
      <c r="BO678" s="60">
        <f t="shared" si="163"/>
        <v>0</v>
      </c>
      <c r="BP678" s="60">
        <f t="shared" si="164"/>
        <v>0</v>
      </c>
      <c r="BQ678" s="60">
        <f t="shared" si="165"/>
        <v>69.64</v>
      </c>
      <c r="BR678" s="60">
        <f t="shared" si="166"/>
        <v>0</v>
      </c>
      <c r="BS678" s="60">
        <f t="shared" si="167"/>
        <v>0</v>
      </c>
      <c r="BT678" s="60">
        <f t="shared" si="168"/>
        <v>122.45</v>
      </c>
      <c r="BU678" s="60">
        <f t="shared" si="169"/>
        <v>0</v>
      </c>
      <c r="BV678" s="60">
        <f t="shared" si="170"/>
        <v>0</v>
      </c>
      <c r="BW678" s="60">
        <f t="shared" si="171"/>
        <v>0</v>
      </c>
      <c r="BX678" s="60">
        <f t="shared" si="172"/>
        <v>242.27</v>
      </c>
      <c r="BY678" s="35">
        <f t="shared" si="173"/>
        <v>24128.660000000003</v>
      </c>
      <c r="BZ678" s="36">
        <v>24128.660000000003</v>
      </c>
      <c r="CA678" s="61">
        <f t="shared" si="174"/>
        <v>0</v>
      </c>
      <c r="CB678" s="62"/>
    </row>
    <row r="679" spans="1:80">
      <c r="A679" s="59" t="str">
        <f t="shared" si="97"/>
        <v>DONA EMMA</v>
      </c>
      <c r="B679" s="60">
        <f t="shared" si="98"/>
        <v>16.98</v>
      </c>
      <c r="C679" s="60">
        <f t="shared" si="99"/>
        <v>1958.63</v>
      </c>
      <c r="D679" s="60">
        <f t="shared" si="100"/>
        <v>1070.3</v>
      </c>
      <c r="E679" s="60">
        <f t="shared" si="101"/>
        <v>0.13</v>
      </c>
      <c r="F679" s="60">
        <f t="shared" si="102"/>
        <v>497.51</v>
      </c>
      <c r="G679" s="60">
        <f t="shared" si="103"/>
        <v>0</v>
      </c>
      <c r="H679" s="60">
        <f t="shared" si="104"/>
        <v>519.54</v>
      </c>
      <c r="I679" s="60">
        <f t="shared" si="105"/>
        <v>-0.42</v>
      </c>
      <c r="J679" s="60">
        <f t="shared" si="106"/>
        <v>0</v>
      </c>
      <c r="K679" s="60">
        <f t="shared" si="107"/>
        <v>311.02999999999997</v>
      </c>
      <c r="L679" s="60">
        <f t="shared" si="108"/>
        <v>0.81</v>
      </c>
      <c r="M679" s="60">
        <f t="shared" si="109"/>
        <v>0</v>
      </c>
      <c r="N679" s="60">
        <f t="shared" si="110"/>
        <v>0.08</v>
      </c>
      <c r="O679" s="60">
        <f t="shared" si="111"/>
        <v>54.52</v>
      </c>
      <c r="P679" s="60">
        <f t="shared" si="112"/>
        <v>1.2</v>
      </c>
      <c r="Q679" s="60">
        <f t="shared" si="113"/>
        <v>0</v>
      </c>
      <c r="R679" s="60">
        <f t="shared" si="114"/>
        <v>1.43</v>
      </c>
      <c r="S679" s="60">
        <f t="shared" si="115"/>
        <v>152.91999999999999</v>
      </c>
      <c r="T679" s="60">
        <f t="shared" si="116"/>
        <v>0.6</v>
      </c>
      <c r="U679" s="60">
        <f t="shared" si="117"/>
        <v>0.1</v>
      </c>
      <c r="V679" s="60">
        <f t="shared" si="118"/>
        <v>0.46</v>
      </c>
      <c r="W679" s="60">
        <f t="shared" si="119"/>
        <v>177.87</v>
      </c>
      <c r="X679" s="60">
        <f t="shared" si="120"/>
        <v>3.53</v>
      </c>
      <c r="Y679" s="60">
        <f t="shared" si="121"/>
        <v>13.53</v>
      </c>
      <c r="Z679" s="60">
        <f t="shared" si="122"/>
        <v>46.01</v>
      </c>
      <c r="AA679" s="60">
        <f t="shared" si="123"/>
        <v>8.82</v>
      </c>
      <c r="AB679" s="60">
        <f t="shared" si="124"/>
        <v>46.48</v>
      </c>
      <c r="AC679" s="60">
        <f t="shared" si="125"/>
        <v>6.61</v>
      </c>
      <c r="AD679" s="60">
        <f t="shared" si="126"/>
        <v>6.76</v>
      </c>
      <c r="AE679" s="60">
        <f t="shared" si="127"/>
        <v>1.29</v>
      </c>
      <c r="AF679" s="60">
        <f t="shared" si="128"/>
        <v>3.53</v>
      </c>
      <c r="AG679" s="60">
        <f t="shared" si="129"/>
        <v>26.82</v>
      </c>
      <c r="AH679" s="60">
        <f t="shared" si="130"/>
        <v>11.8</v>
      </c>
      <c r="AI679" s="60">
        <f t="shared" si="131"/>
        <v>1.77</v>
      </c>
      <c r="AJ679" s="60">
        <f t="shared" si="132"/>
        <v>8.91</v>
      </c>
      <c r="AK679" s="60">
        <f t="shared" si="133"/>
        <v>1</v>
      </c>
      <c r="AL679" s="60">
        <f t="shared" si="134"/>
        <v>13.53</v>
      </c>
      <c r="AM679" s="60">
        <f t="shared" si="135"/>
        <v>17.649999999999999</v>
      </c>
      <c r="AN679" s="60">
        <f t="shared" si="136"/>
        <v>1.77</v>
      </c>
      <c r="AO679" s="60">
        <f t="shared" si="137"/>
        <v>20</v>
      </c>
      <c r="AP679" s="60">
        <f t="shared" si="138"/>
        <v>5.88</v>
      </c>
      <c r="AQ679" s="60">
        <f t="shared" si="139"/>
        <v>23.71</v>
      </c>
      <c r="AR679" s="60">
        <f t="shared" si="140"/>
        <v>56.49</v>
      </c>
      <c r="AS679" s="60">
        <f t="shared" si="141"/>
        <v>129.59</v>
      </c>
      <c r="AT679" s="60">
        <f t="shared" si="142"/>
        <v>47.05</v>
      </c>
      <c r="AU679" s="60">
        <f t="shared" si="143"/>
        <v>6.5</v>
      </c>
      <c r="AV679" s="60">
        <f t="shared" si="144"/>
        <v>0</v>
      </c>
      <c r="AW679" s="60">
        <f t="shared" si="145"/>
        <v>58.82</v>
      </c>
      <c r="AX679" s="60">
        <f t="shared" si="146"/>
        <v>17.25</v>
      </c>
      <c r="AY679" s="60">
        <f t="shared" si="147"/>
        <v>19.18</v>
      </c>
      <c r="AZ679" s="60">
        <f t="shared" si="148"/>
        <v>4.8899999999999997</v>
      </c>
      <c r="BA679" s="60">
        <f t="shared" si="149"/>
        <v>1.18</v>
      </c>
      <c r="BB679" s="60">
        <f t="shared" si="150"/>
        <v>11.18</v>
      </c>
      <c r="BC679" s="60">
        <f t="shared" si="151"/>
        <v>5.01</v>
      </c>
      <c r="BD679" s="60">
        <f t="shared" si="152"/>
        <v>355.83</v>
      </c>
      <c r="BE679" s="60">
        <f t="shared" si="153"/>
        <v>0</v>
      </c>
      <c r="BF679" s="60">
        <f t="shared" si="154"/>
        <v>0.04</v>
      </c>
      <c r="BG679" s="60">
        <f t="shared" si="155"/>
        <v>0.05</v>
      </c>
      <c r="BH679" s="60">
        <f t="shared" si="156"/>
        <v>1.34</v>
      </c>
      <c r="BI679" s="60">
        <f t="shared" si="157"/>
        <v>216.54</v>
      </c>
      <c r="BJ679" s="60">
        <f t="shared" si="158"/>
        <v>4.46</v>
      </c>
      <c r="BK679" s="60">
        <f t="shared" si="159"/>
        <v>4.79</v>
      </c>
      <c r="BL679" s="60">
        <f t="shared" si="160"/>
        <v>0.35</v>
      </c>
      <c r="BM679" s="60">
        <f t="shared" si="161"/>
        <v>0</v>
      </c>
      <c r="BN679" s="60">
        <f t="shared" si="162"/>
        <v>0</v>
      </c>
      <c r="BO679" s="60">
        <f t="shared" si="163"/>
        <v>0</v>
      </c>
      <c r="BP679" s="60">
        <f t="shared" si="164"/>
        <v>-0.98</v>
      </c>
      <c r="BQ679" s="60">
        <f t="shared" si="165"/>
        <v>0</v>
      </c>
      <c r="BR679" s="60">
        <f t="shared" si="166"/>
        <v>0</v>
      </c>
      <c r="BS679" s="60">
        <f t="shared" si="167"/>
        <v>0</v>
      </c>
      <c r="BT679" s="60">
        <f t="shared" si="168"/>
        <v>0</v>
      </c>
      <c r="BU679" s="60">
        <f t="shared" si="169"/>
        <v>0</v>
      </c>
      <c r="BV679" s="60">
        <f t="shared" si="170"/>
        <v>0.75</v>
      </c>
      <c r="BW679" s="60">
        <f t="shared" si="171"/>
        <v>0</v>
      </c>
      <c r="BX679" s="60">
        <f t="shared" si="172"/>
        <v>0</v>
      </c>
      <c r="BY679" s="35">
        <f t="shared" si="173"/>
        <v>5973.4000000000024</v>
      </c>
      <c r="BZ679" s="36">
        <v>5973.4000000000024</v>
      </c>
      <c r="CA679" s="61">
        <f t="shared" si="174"/>
        <v>0</v>
      </c>
      <c r="CB679" s="62"/>
    </row>
    <row r="680" spans="1:80">
      <c r="A680" s="59" t="str">
        <f t="shared" si="97"/>
        <v>DOUTOR PEDRINHO</v>
      </c>
      <c r="B680" s="60">
        <f t="shared" si="98"/>
        <v>57.29</v>
      </c>
      <c r="C680" s="60">
        <f t="shared" si="99"/>
        <v>1500.82</v>
      </c>
      <c r="D680" s="60">
        <f t="shared" si="100"/>
        <v>689.76</v>
      </c>
      <c r="E680" s="60">
        <f t="shared" si="101"/>
        <v>0</v>
      </c>
      <c r="F680" s="60">
        <f t="shared" si="102"/>
        <v>163.85</v>
      </c>
      <c r="G680" s="60">
        <f t="shared" si="103"/>
        <v>0</v>
      </c>
      <c r="H680" s="60">
        <f t="shared" si="104"/>
        <v>0</v>
      </c>
      <c r="I680" s="60">
        <f t="shared" si="105"/>
        <v>0</v>
      </c>
      <c r="J680" s="60">
        <f t="shared" si="106"/>
        <v>0</v>
      </c>
      <c r="K680" s="60">
        <f t="shared" si="107"/>
        <v>34.9</v>
      </c>
      <c r="L680" s="60">
        <f t="shared" si="108"/>
        <v>45.91</v>
      </c>
      <c r="M680" s="60">
        <f t="shared" si="109"/>
        <v>151.76</v>
      </c>
      <c r="N680" s="60">
        <f t="shared" si="110"/>
        <v>0.26</v>
      </c>
      <c r="O680" s="60">
        <f t="shared" si="111"/>
        <v>52.1</v>
      </c>
      <c r="P680" s="60">
        <f t="shared" si="112"/>
        <v>16.87</v>
      </c>
      <c r="Q680" s="60">
        <f t="shared" si="113"/>
        <v>0</v>
      </c>
      <c r="R680" s="60">
        <f t="shared" si="114"/>
        <v>4.32</v>
      </c>
      <c r="S680" s="60">
        <f t="shared" si="115"/>
        <v>146.13999999999999</v>
      </c>
      <c r="T680" s="60">
        <f t="shared" si="116"/>
        <v>2.2400000000000002</v>
      </c>
      <c r="U680" s="60">
        <f t="shared" si="117"/>
        <v>0.28999999999999998</v>
      </c>
      <c r="V680" s="60">
        <f t="shared" si="118"/>
        <v>1.35</v>
      </c>
      <c r="W680" s="60">
        <f t="shared" si="119"/>
        <v>169.97</v>
      </c>
      <c r="X680" s="60">
        <f t="shared" si="120"/>
        <v>3.37</v>
      </c>
      <c r="Y680" s="60">
        <f t="shared" si="121"/>
        <v>0</v>
      </c>
      <c r="Z680" s="60">
        <f t="shared" si="122"/>
        <v>39.4</v>
      </c>
      <c r="AA680" s="60">
        <f t="shared" si="123"/>
        <v>0</v>
      </c>
      <c r="AB680" s="60">
        <f t="shared" si="124"/>
        <v>30.8</v>
      </c>
      <c r="AC680" s="60">
        <f t="shared" si="125"/>
        <v>0</v>
      </c>
      <c r="AD680" s="60">
        <f t="shared" si="126"/>
        <v>0.1</v>
      </c>
      <c r="AE680" s="60">
        <f t="shared" si="127"/>
        <v>-0.1</v>
      </c>
      <c r="AF680" s="60">
        <f t="shared" si="128"/>
        <v>0</v>
      </c>
      <c r="AG680" s="60">
        <f t="shared" si="129"/>
        <v>25</v>
      </c>
      <c r="AH680" s="60">
        <f t="shared" si="130"/>
        <v>0</v>
      </c>
      <c r="AI680" s="60">
        <f t="shared" si="131"/>
        <v>1.69</v>
      </c>
      <c r="AJ680" s="60">
        <f t="shared" si="132"/>
        <v>17.690000000000001</v>
      </c>
      <c r="AK680" s="60">
        <f t="shared" si="133"/>
        <v>0.96</v>
      </c>
      <c r="AL680" s="60">
        <f t="shared" si="134"/>
        <v>12.93</v>
      </c>
      <c r="AM680" s="60">
        <f t="shared" si="135"/>
        <v>6.48</v>
      </c>
      <c r="AN680" s="60">
        <f t="shared" si="136"/>
        <v>1.69</v>
      </c>
      <c r="AO680" s="60">
        <f t="shared" si="137"/>
        <v>2.9</v>
      </c>
      <c r="AP680" s="60">
        <f t="shared" si="138"/>
        <v>0</v>
      </c>
      <c r="AQ680" s="60">
        <f t="shared" si="139"/>
        <v>28.1</v>
      </c>
      <c r="AR680" s="60">
        <f t="shared" si="140"/>
        <v>53.72</v>
      </c>
      <c r="AS680" s="60">
        <f t="shared" si="141"/>
        <v>38.49</v>
      </c>
      <c r="AT680" s="60">
        <f t="shared" si="142"/>
        <v>36.28</v>
      </c>
      <c r="AU680" s="60">
        <f t="shared" si="143"/>
        <v>0</v>
      </c>
      <c r="AV680" s="60">
        <f t="shared" si="144"/>
        <v>-0.1</v>
      </c>
      <c r="AW680" s="60">
        <f t="shared" si="145"/>
        <v>18.899999999999999</v>
      </c>
      <c r="AX680" s="60">
        <f t="shared" si="146"/>
        <v>16.489999999999998</v>
      </c>
      <c r="AY680" s="60">
        <f t="shared" si="147"/>
        <v>29.78</v>
      </c>
      <c r="AZ680" s="60">
        <f t="shared" si="148"/>
        <v>4.67</v>
      </c>
      <c r="BA680" s="60">
        <f t="shared" si="149"/>
        <v>0</v>
      </c>
      <c r="BB680" s="60">
        <f t="shared" si="150"/>
        <v>0</v>
      </c>
      <c r="BC680" s="60">
        <f t="shared" si="151"/>
        <v>32.049999999999997</v>
      </c>
      <c r="BD680" s="60">
        <f t="shared" si="152"/>
        <v>340.04</v>
      </c>
      <c r="BE680" s="60">
        <f t="shared" si="153"/>
        <v>19.829999999999998</v>
      </c>
      <c r="BF680" s="60">
        <f t="shared" si="154"/>
        <v>15.54</v>
      </c>
      <c r="BG680" s="60">
        <f t="shared" si="155"/>
        <v>0.98</v>
      </c>
      <c r="BH680" s="60">
        <f t="shared" si="156"/>
        <v>4.7699999999999996</v>
      </c>
      <c r="BI680" s="60">
        <f t="shared" si="157"/>
        <v>182.76</v>
      </c>
      <c r="BJ680" s="60">
        <f t="shared" si="158"/>
        <v>15.22</v>
      </c>
      <c r="BK680" s="60">
        <f t="shared" si="159"/>
        <v>19.93</v>
      </c>
      <c r="BL680" s="60">
        <f t="shared" si="160"/>
        <v>12.64</v>
      </c>
      <c r="BM680" s="60">
        <f t="shared" si="161"/>
        <v>0.63</v>
      </c>
      <c r="BN680" s="60">
        <f t="shared" si="162"/>
        <v>0.94</v>
      </c>
      <c r="BO680" s="60">
        <f t="shared" si="163"/>
        <v>0.1</v>
      </c>
      <c r="BP680" s="60">
        <f t="shared" si="164"/>
        <v>-1.95</v>
      </c>
      <c r="BQ680" s="60">
        <f t="shared" si="165"/>
        <v>15.48</v>
      </c>
      <c r="BR680" s="60">
        <f t="shared" si="166"/>
        <v>192.98</v>
      </c>
      <c r="BS680" s="60">
        <f t="shared" si="167"/>
        <v>151.16</v>
      </c>
      <c r="BT680" s="60">
        <f t="shared" si="168"/>
        <v>27.22</v>
      </c>
      <c r="BU680" s="60">
        <f t="shared" si="169"/>
        <v>0</v>
      </c>
      <c r="BV680" s="60">
        <f t="shared" si="170"/>
        <v>88.48</v>
      </c>
      <c r="BW680" s="60">
        <f t="shared" si="171"/>
        <v>0</v>
      </c>
      <c r="BX680" s="60">
        <f t="shared" si="172"/>
        <v>0</v>
      </c>
      <c r="BY680" s="35">
        <f t="shared" si="173"/>
        <v>4525.869999999999</v>
      </c>
      <c r="BZ680" s="36">
        <v>4525.869999999999</v>
      </c>
      <c r="CA680" s="61">
        <f t="shared" si="174"/>
        <v>0</v>
      </c>
      <c r="CB680" s="62"/>
    </row>
    <row r="681" spans="1:80">
      <c r="A681" s="59" t="str">
        <f t="shared" si="97"/>
        <v>ENTRE RIOS</v>
      </c>
      <c r="B681" s="60">
        <f t="shared" si="98"/>
        <v>33.46</v>
      </c>
      <c r="C681" s="60">
        <f t="shared" si="99"/>
        <v>1421.58</v>
      </c>
      <c r="D681" s="60">
        <f t="shared" si="100"/>
        <v>107.05</v>
      </c>
      <c r="E681" s="60">
        <f t="shared" si="101"/>
        <v>0</v>
      </c>
      <c r="F681" s="60">
        <f t="shared" si="102"/>
        <v>0.56000000000000005</v>
      </c>
      <c r="G681" s="60">
        <f t="shared" si="103"/>
        <v>0</v>
      </c>
      <c r="H681" s="60">
        <f t="shared" si="104"/>
        <v>20.72</v>
      </c>
      <c r="I681" s="60">
        <f t="shared" si="105"/>
        <v>75.2</v>
      </c>
      <c r="J681" s="60">
        <f t="shared" si="106"/>
        <v>10.95</v>
      </c>
      <c r="K681" s="60">
        <f t="shared" si="107"/>
        <v>2.91</v>
      </c>
      <c r="L681" s="60">
        <f t="shared" si="108"/>
        <v>32.22</v>
      </c>
      <c r="M681" s="60">
        <f t="shared" si="109"/>
        <v>137.53</v>
      </c>
      <c r="N681" s="60">
        <f t="shared" si="110"/>
        <v>0.26</v>
      </c>
      <c r="O681" s="60">
        <f t="shared" si="111"/>
        <v>-0.26</v>
      </c>
      <c r="P681" s="60">
        <f t="shared" si="112"/>
        <v>0</v>
      </c>
      <c r="Q681" s="60">
        <f t="shared" si="113"/>
        <v>173.24</v>
      </c>
      <c r="R681" s="60">
        <f t="shared" si="114"/>
        <v>4.3</v>
      </c>
      <c r="S681" s="60">
        <f t="shared" si="115"/>
        <v>124.62</v>
      </c>
      <c r="T681" s="60">
        <f t="shared" si="116"/>
        <v>1.9</v>
      </c>
      <c r="U681" s="60">
        <f t="shared" si="117"/>
        <v>0.35</v>
      </c>
      <c r="V681" s="60">
        <f t="shared" si="118"/>
        <v>1.35</v>
      </c>
      <c r="W681" s="60">
        <f t="shared" si="119"/>
        <v>154.03</v>
      </c>
      <c r="X681" s="60">
        <f t="shared" si="120"/>
        <v>3.06</v>
      </c>
      <c r="Y681" s="60">
        <f t="shared" si="121"/>
        <v>11.72</v>
      </c>
      <c r="Z681" s="60">
        <f t="shared" si="122"/>
        <v>15.4</v>
      </c>
      <c r="AA681" s="60">
        <f t="shared" si="123"/>
        <v>7.64</v>
      </c>
      <c r="AB681" s="60">
        <f t="shared" si="124"/>
        <v>21</v>
      </c>
      <c r="AC681" s="60">
        <f t="shared" si="125"/>
        <v>5.72</v>
      </c>
      <c r="AD681" s="60">
        <f t="shared" si="126"/>
        <v>5.86</v>
      </c>
      <c r="AE681" s="60">
        <f t="shared" si="127"/>
        <v>1.1200000000000001</v>
      </c>
      <c r="AF681" s="60">
        <f t="shared" si="128"/>
        <v>3.06</v>
      </c>
      <c r="AG681" s="60">
        <f t="shared" si="129"/>
        <v>9.91</v>
      </c>
      <c r="AH681" s="60">
        <f t="shared" si="130"/>
        <v>18.97</v>
      </c>
      <c r="AI681" s="60">
        <f t="shared" si="131"/>
        <v>1.53</v>
      </c>
      <c r="AJ681" s="60">
        <f t="shared" si="132"/>
        <v>4.6100000000000003</v>
      </c>
      <c r="AK681" s="60">
        <f t="shared" si="133"/>
        <v>0.87</v>
      </c>
      <c r="AL681" s="60">
        <f t="shared" si="134"/>
        <v>2.4</v>
      </c>
      <c r="AM681" s="60">
        <f t="shared" si="135"/>
        <v>9.99</v>
      </c>
      <c r="AN681" s="60">
        <f t="shared" si="136"/>
        <v>1.53</v>
      </c>
      <c r="AO681" s="60">
        <f t="shared" si="137"/>
        <v>17.32</v>
      </c>
      <c r="AP681" s="60">
        <f t="shared" si="138"/>
        <v>1.2</v>
      </c>
      <c r="AQ681" s="60">
        <f t="shared" si="139"/>
        <v>25.47</v>
      </c>
      <c r="AR681" s="60">
        <f t="shared" si="140"/>
        <v>22.29</v>
      </c>
      <c r="AS681" s="60">
        <f t="shared" si="141"/>
        <v>11.1</v>
      </c>
      <c r="AT681" s="60">
        <f t="shared" si="142"/>
        <v>17.48</v>
      </c>
      <c r="AU681" s="60">
        <f t="shared" si="143"/>
        <v>13.29</v>
      </c>
      <c r="AV681" s="60">
        <f t="shared" si="144"/>
        <v>9.17</v>
      </c>
      <c r="AW681" s="60">
        <f t="shared" si="145"/>
        <v>13.41</v>
      </c>
      <c r="AX681" s="60">
        <f t="shared" si="146"/>
        <v>14.94</v>
      </c>
      <c r="AY681" s="60">
        <f t="shared" si="147"/>
        <v>14.79</v>
      </c>
      <c r="AZ681" s="60">
        <f t="shared" si="148"/>
        <v>4.2300000000000004</v>
      </c>
      <c r="BA681" s="60">
        <f t="shared" si="149"/>
        <v>1.02</v>
      </c>
      <c r="BB681" s="60">
        <f t="shared" si="150"/>
        <v>9.68</v>
      </c>
      <c r="BC681" s="60">
        <f t="shared" si="151"/>
        <v>29.04</v>
      </c>
      <c r="BD681" s="60">
        <f t="shared" si="152"/>
        <v>308.16000000000003</v>
      </c>
      <c r="BE681" s="60">
        <f t="shared" si="153"/>
        <v>0</v>
      </c>
      <c r="BF681" s="60">
        <f t="shared" si="154"/>
        <v>57.76</v>
      </c>
      <c r="BG681" s="60">
        <f t="shared" si="155"/>
        <v>0.6</v>
      </c>
      <c r="BH681" s="60">
        <f t="shared" si="156"/>
        <v>2.15</v>
      </c>
      <c r="BI681" s="60">
        <f t="shared" si="157"/>
        <v>71.33</v>
      </c>
      <c r="BJ681" s="60">
        <f t="shared" si="158"/>
        <v>6.94</v>
      </c>
      <c r="BK681" s="60">
        <f t="shared" si="159"/>
        <v>8.02</v>
      </c>
      <c r="BL681" s="60">
        <f t="shared" si="160"/>
        <v>0.7</v>
      </c>
      <c r="BM681" s="60">
        <f t="shared" si="161"/>
        <v>0</v>
      </c>
      <c r="BN681" s="60">
        <f t="shared" si="162"/>
        <v>0.86</v>
      </c>
      <c r="BO681" s="60">
        <f t="shared" si="163"/>
        <v>0</v>
      </c>
      <c r="BP681" s="60">
        <f t="shared" si="164"/>
        <v>4.9400000000000004</v>
      </c>
      <c r="BQ681" s="60">
        <f t="shared" si="165"/>
        <v>0.56000000000000005</v>
      </c>
      <c r="BR681" s="60">
        <f t="shared" si="166"/>
        <v>0</v>
      </c>
      <c r="BS681" s="60">
        <f t="shared" si="167"/>
        <v>2.69</v>
      </c>
      <c r="BT681" s="60">
        <f t="shared" si="168"/>
        <v>0</v>
      </c>
      <c r="BU681" s="60">
        <f t="shared" si="169"/>
        <v>0</v>
      </c>
      <c r="BV681" s="60">
        <f t="shared" si="170"/>
        <v>79.58</v>
      </c>
      <c r="BW681" s="60">
        <f t="shared" si="171"/>
        <v>5.59</v>
      </c>
      <c r="BX681" s="60">
        <f t="shared" si="172"/>
        <v>0</v>
      </c>
      <c r="BY681" s="35">
        <f t="shared" si="173"/>
        <v>3180.6699999999992</v>
      </c>
      <c r="BZ681" s="36">
        <v>3180.6699999999992</v>
      </c>
      <c r="CA681" s="61">
        <f t="shared" si="174"/>
        <v>0</v>
      </c>
      <c r="CB681" s="62"/>
    </row>
    <row r="682" spans="1:80">
      <c r="A682" s="59" t="str">
        <f t="shared" si="97"/>
        <v>ERMO</v>
      </c>
      <c r="B682" s="60">
        <f t="shared" si="98"/>
        <v>11.99</v>
      </c>
      <c r="C682" s="60">
        <f t="shared" si="99"/>
        <v>1032.68</v>
      </c>
      <c r="D682" s="60">
        <f t="shared" si="100"/>
        <v>564.30999999999995</v>
      </c>
      <c r="E682" s="60">
        <f t="shared" si="101"/>
        <v>0</v>
      </c>
      <c r="F682" s="60">
        <f t="shared" si="102"/>
        <v>215.73</v>
      </c>
      <c r="G682" s="60">
        <f t="shared" si="103"/>
        <v>236.97</v>
      </c>
      <c r="H682" s="60">
        <f t="shared" si="104"/>
        <v>7.07</v>
      </c>
      <c r="I682" s="60">
        <f t="shared" si="105"/>
        <v>300.29000000000002</v>
      </c>
      <c r="J682" s="60">
        <f t="shared" si="106"/>
        <v>0</v>
      </c>
      <c r="K682" s="60">
        <f t="shared" si="107"/>
        <v>87.55</v>
      </c>
      <c r="L682" s="60">
        <f t="shared" si="108"/>
        <v>0</v>
      </c>
      <c r="M682" s="60">
        <f t="shared" si="109"/>
        <v>33.31</v>
      </c>
      <c r="N682" s="60">
        <f t="shared" si="110"/>
        <v>0.15</v>
      </c>
      <c r="O682" s="60">
        <f t="shared" si="111"/>
        <v>28.75</v>
      </c>
      <c r="P682" s="60">
        <f t="shared" si="112"/>
        <v>9.31</v>
      </c>
      <c r="Q682" s="60">
        <f t="shared" si="113"/>
        <v>105.47</v>
      </c>
      <c r="R682" s="60">
        <f t="shared" si="114"/>
        <v>2.4500000000000002</v>
      </c>
      <c r="S682" s="60">
        <f t="shared" si="115"/>
        <v>80.63</v>
      </c>
      <c r="T682" s="60">
        <f t="shared" si="116"/>
        <v>0.72</v>
      </c>
      <c r="U682" s="60">
        <f t="shared" si="117"/>
        <v>0.22</v>
      </c>
      <c r="V682" s="60">
        <f t="shared" si="118"/>
        <v>0.87</v>
      </c>
      <c r="W682" s="60">
        <f t="shared" si="119"/>
        <v>93.78</v>
      </c>
      <c r="X682" s="60">
        <f t="shared" si="120"/>
        <v>1.86</v>
      </c>
      <c r="Y682" s="60">
        <f t="shared" si="121"/>
        <v>7.13</v>
      </c>
      <c r="Z682" s="60">
        <f t="shared" si="122"/>
        <v>11.4</v>
      </c>
      <c r="AA682" s="60">
        <f t="shared" si="123"/>
        <v>4.6500000000000004</v>
      </c>
      <c r="AB682" s="60">
        <f t="shared" si="124"/>
        <v>27.21</v>
      </c>
      <c r="AC682" s="60">
        <f t="shared" si="125"/>
        <v>1.49</v>
      </c>
      <c r="AD682" s="60">
        <f t="shared" si="126"/>
        <v>3.57</v>
      </c>
      <c r="AE682" s="60">
        <f t="shared" si="127"/>
        <v>0.68</v>
      </c>
      <c r="AF682" s="60">
        <f t="shared" si="128"/>
        <v>0</v>
      </c>
      <c r="AG682" s="60">
        <f t="shared" si="129"/>
        <v>27.91</v>
      </c>
      <c r="AH682" s="60">
        <f t="shared" si="130"/>
        <v>18.3</v>
      </c>
      <c r="AI682" s="60">
        <f t="shared" si="131"/>
        <v>0.93</v>
      </c>
      <c r="AJ682" s="60">
        <f t="shared" si="132"/>
        <v>14.89</v>
      </c>
      <c r="AK682" s="60">
        <f t="shared" si="133"/>
        <v>0.53</v>
      </c>
      <c r="AL682" s="60">
        <f t="shared" si="134"/>
        <v>7.13</v>
      </c>
      <c r="AM682" s="60">
        <f t="shared" si="135"/>
        <v>9.3000000000000007</v>
      </c>
      <c r="AN682" s="60">
        <f t="shared" si="136"/>
        <v>0.93</v>
      </c>
      <c r="AO682" s="60">
        <f t="shared" si="137"/>
        <v>10.54</v>
      </c>
      <c r="AP682" s="60">
        <f t="shared" si="138"/>
        <v>3.1</v>
      </c>
      <c r="AQ682" s="60">
        <f t="shared" si="139"/>
        <v>5.2</v>
      </c>
      <c r="AR682" s="60">
        <f t="shared" si="140"/>
        <v>19.29</v>
      </c>
      <c r="AS682" s="60">
        <f t="shared" si="141"/>
        <v>20.59</v>
      </c>
      <c r="AT682" s="60">
        <f t="shared" si="142"/>
        <v>0</v>
      </c>
      <c r="AU682" s="60">
        <f t="shared" si="143"/>
        <v>13.02</v>
      </c>
      <c r="AV682" s="60">
        <f t="shared" si="144"/>
        <v>5.58</v>
      </c>
      <c r="AW682" s="60">
        <f t="shared" si="145"/>
        <v>31.01</v>
      </c>
      <c r="AX682" s="60">
        <f t="shared" si="146"/>
        <v>9.1</v>
      </c>
      <c r="AY682" s="60">
        <f t="shared" si="147"/>
        <v>22.33</v>
      </c>
      <c r="AZ682" s="60">
        <f t="shared" si="148"/>
        <v>2.58</v>
      </c>
      <c r="BA682" s="60">
        <f t="shared" si="149"/>
        <v>0.62</v>
      </c>
      <c r="BB682" s="60">
        <f t="shared" si="150"/>
        <v>5.89</v>
      </c>
      <c r="BC682" s="60">
        <f t="shared" si="151"/>
        <v>17.68</v>
      </c>
      <c r="BD682" s="60">
        <f t="shared" si="152"/>
        <v>187.61</v>
      </c>
      <c r="BE682" s="60">
        <f t="shared" si="153"/>
        <v>16.63</v>
      </c>
      <c r="BF682" s="60">
        <f t="shared" si="154"/>
        <v>5.48</v>
      </c>
      <c r="BG682" s="60">
        <f t="shared" si="155"/>
        <v>1.53</v>
      </c>
      <c r="BH682" s="60">
        <f t="shared" si="156"/>
        <v>4.09</v>
      </c>
      <c r="BI682" s="60">
        <f t="shared" si="157"/>
        <v>114.17</v>
      </c>
      <c r="BJ682" s="60">
        <f t="shared" si="158"/>
        <v>7.84</v>
      </c>
      <c r="BK682" s="60">
        <f t="shared" si="159"/>
        <v>12.47</v>
      </c>
      <c r="BL682" s="60">
        <f t="shared" si="160"/>
        <v>8.7200000000000006</v>
      </c>
      <c r="BM682" s="60">
        <f t="shared" si="161"/>
        <v>0.81</v>
      </c>
      <c r="BN682" s="60">
        <f t="shared" si="162"/>
        <v>0.52</v>
      </c>
      <c r="BO682" s="60">
        <f t="shared" si="163"/>
        <v>0</v>
      </c>
      <c r="BP682" s="60">
        <f t="shared" si="164"/>
        <v>5.01</v>
      </c>
      <c r="BQ682" s="60">
        <f t="shared" si="165"/>
        <v>1.71</v>
      </c>
      <c r="BR682" s="60">
        <f t="shared" si="166"/>
        <v>1.1399999999999999</v>
      </c>
      <c r="BS682" s="60">
        <f t="shared" si="167"/>
        <v>83.4</v>
      </c>
      <c r="BT682" s="60">
        <f t="shared" si="168"/>
        <v>15.02</v>
      </c>
      <c r="BU682" s="60">
        <f t="shared" si="169"/>
        <v>0</v>
      </c>
      <c r="BV682" s="60">
        <f t="shared" si="170"/>
        <v>48.77</v>
      </c>
      <c r="BW682" s="60">
        <f t="shared" si="171"/>
        <v>0</v>
      </c>
      <c r="BX682" s="60">
        <f t="shared" si="172"/>
        <v>-7.43</v>
      </c>
      <c r="BY682" s="35">
        <f t="shared" si="173"/>
        <v>3624.18</v>
      </c>
      <c r="BZ682" s="36">
        <v>3624.18</v>
      </c>
      <c r="CA682" s="61">
        <f t="shared" si="174"/>
        <v>0</v>
      </c>
      <c r="CB682" s="62"/>
    </row>
    <row r="683" spans="1:80">
      <c r="A683" s="59" t="str">
        <f t="shared" si="97"/>
        <v>ERVAL VELHO</v>
      </c>
      <c r="B683" s="60">
        <f t="shared" si="98"/>
        <v>0</v>
      </c>
      <c r="C683" s="60">
        <f t="shared" si="99"/>
        <v>0</v>
      </c>
      <c r="D683" s="60">
        <f t="shared" si="100"/>
        <v>0</v>
      </c>
      <c r="E683" s="60">
        <f t="shared" si="101"/>
        <v>0</v>
      </c>
      <c r="F683" s="60">
        <f t="shared" si="102"/>
        <v>0</v>
      </c>
      <c r="G683" s="60">
        <f t="shared" si="103"/>
        <v>0</v>
      </c>
      <c r="H683" s="60">
        <f t="shared" si="104"/>
        <v>0</v>
      </c>
      <c r="I683" s="60">
        <f t="shared" si="105"/>
        <v>0</v>
      </c>
      <c r="J683" s="60">
        <f t="shared" si="106"/>
        <v>0</v>
      </c>
      <c r="K683" s="60">
        <f t="shared" si="107"/>
        <v>0</v>
      </c>
      <c r="L683" s="60">
        <f t="shared" si="108"/>
        <v>0</v>
      </c>
      <c r="M683" s="60">
        <f t="shared" si="109"/>
        <v>0</v>
      </c>
      <c r="N683" s="60">
        <f t="shared" si="110"/>
        <v>0</v>
      </c>
      <c r="O683" s="60">
        <f t="shared" si="111"/>
        <v>0</v>
      </c>
      <c r="P683" s="60">
        <f t="shared" si="112"/>
        <v>0</v>
      </c>
      <c r="Q683" s="60">
        <f t="shared" si="113"/>
        <v>236.29</v>
      </c>
      <c r="R683" s="60">
        <f t="shared" si="114"/>
        <v>0</v>
      </c>
      <c r="S683" s="60">
        <f t="shared" si="115"/>
        <v>0</v>
      </c>
      <c r="T683" s="60">
        <f t="shared" si="116"/>
        <v>0</v>
      </c>
      <c r="U683" s="60">
        <f t="shared" si="117"/>
        <v>0</v>
      </c>
      <c r="V683" s="60">
        <f t="shared" si="118"/>
        <v>0</v>
      </c>
      <c r="W683" s="60">
        <f t="shared" si="119"/>
        <v>210.09</v>
      </c>
      <c r="X683" s="60">
        <f t="shared" si="120"/>
        <v>0</v>
      </c>
      <c r="Y683" s="60">
        <f t="shared" si="121"/>
        <v>0</v>
      </c>
      <c r="Z683" s="60">
        <f t="shared" si="122"/>
        <v>0</v>
      </c>
      <c r="AA683" s="60">
        <f t="shared" si="123"/>
        <v>0</v>
      </c>
      <c r="AB683" s="60">
        <f t="shared" si="124"/>
        <v>0</v>
      </c>
      <c r="AC683" s="60">
        <f t="shared" si="125"/>
        <v>0</v>
      </c>
      <c r="AD683" s="60">
        <f t="shared" si="126"/>
        <v>0</v>
      </c>
      <c r="AE683" s="60">
        <f t="shared" si="127"/>
        <v>0</v>
      </c>
      <c r="AF683" s="60">
        <f t="shared" si="128"/>
        <v>0</v>
      </c>
      <c r="AG683" s="60">
        <f t="shared" si="129"/>
        <v>0</v>
      </c>
      <c r="AH683" s="60">
        <f t="shared" si="130"/>
        <v>0</v>
      </c>
      <c r="AI683" s="60">
        <f t="shared" si="131"/>
        <v>0</v>
      </c>
      <c r="AJ683" s="60">
        <f t="shared" si="132"/>
        <v>0</v>
      </c>
      <c r="AK683" s="60">
        <f t="shared" si="133"/>
        <v>0</v>
      </c>
      <c r="AL683" s="60">
        <f t="shared" si="134"/>
        <v>0</v>
      </c>
      <c r="AM683" s="60">
        <f t="shared" si="135"/>
        <v>0</v>
      </c>
      <c r="AN683" s="60">
        <f t="shared" si="136"/>
        <v>0</v>
      </c>
      <c r="AO683" s="60">
        <f t="shared" si="137"/>
        <v>0</v>
      </c>
      <c r="AP683" s="60">
        <f t="shared" si="138"/>
        <v>0</v>
      </c>
      <c r="AQ683" s="60">
        <f t="shared" si="139"/>
        <v>0</v>
      </c>
      <c r="AR683" s="60">
        <f t="shared" si="140"/>
        <v>0</v>
      </c>
      <c r="AS683" s="60">
        <f t="shared" si="141"/>
        <v>0</v>
      </c>
      <c r="AT683" s="60">
        <f t="shared" si="142"/>
        <v>0</v>
      </c>
      <c r="AU683" s="60">
        <f t="shared" si="143"/>
        <v>0</v>
      </c>
      <c r="AV683" s="60">
        <f t="shared" si="144"/>
        <v>0</v>
      </c>
      <c r="AW683" s="60">
        <f t="shared" si="145"/>
        <v>0</v>
      </c>
      <c r="AX683" s="60">
        <f t="shared" si="146"/>
        <v>0</v>
      </c>
      <c r="AY683" s="60">
        <f t="shared" si="147"/>
        <v>0</v>
      </c>
      <c r="AZ683" s="60">
        <f t="shared" si="148"/>
        <v>0</v>
      </c>
      <c r="BA683" s="60">
        <f t="shared" si="149"/>
        <v>0</v>
      </c>
      <c r="BB683" s="60">
        <f t="shared" si="150"/>
        <v>0</v>
      </c>
      <c r="BC683" s="60">
        <f t="shared" si="151"/>
        <v>39.61</v>
      </c>
      <c r="BD683" s="60">
        <f t="shared" si="152"/>
        <v>0</v>
      </c>
      <c r="BE683" s="60">
        <f t="shared" si="153"/>
        <v>0</v>
      </c>
      <c r="BF683" s="60">
        <f t="shared" si="154"/>
        <v>41.39</v>
      </c>
      <c r="BG683" s="60">
        <f t="shared" si="155"/>
        <v>0</v>
      </c>
      <c r="BH683" s="60">
        <f t="shared" si="156"/>
        <v>0</v>
      </c>
      <c r="BI683" s="60">
        <f t="shared" si="157"/>
        <v>0</v>
      </c>
      <c r="BJ683" s="60">
        <f t="shared" si="158"/>
        <v>0</v>
      </c>
      <c r="BK683" s="60">
        <f t="shared" si="159"/>
        <v>0</v>
      </c>
      <c r="BL683" s="60">
        <f t="shared" si="160"/>
        <v>0</v>
      </c>
      <c r="BM683" s="60">
        <f t="shared" si="161"/>
        <v>0</v>
      </c>
      <c r="BN683" s="60">
        <f t="shared" si="162"/>
        <v>0</v>
      </c>
      <c r="BO683" s="60">
        <f t="shared" si="163"/>
        <v>0</v>
      </c>
      <c r="BP683" s="60">
        <f t="shared" si="164"/>
        <v>0</v>
      </c>
      <c r="BQ683" s="60">
        <f t="shared" si="165"/>
        <v>0</v>
      </c>
      <c r="BR683" s="60">
        <f t="shared" si="166"/>
        <v>0</v>
      </c>
      <c r="BS683" s="60">
        <f t="shared" si="167"/>
        <v>0</v>
      </c>
      <c r="BT683" s="60">
        <f t="shared" si="168"/>
        <v>0</v>
      </c>
      <c r="BU683" s="60">
        <f t="shared" si="169"/>
        <v>0</v>
      </c>
      <c r="BV683" s="60">
        <f t="shared" si="170"/>
        <v>0</v>
      </c>
      <c r="BW683" s="60">
        <f t="shared" si="171"/>
        <v>0</v>
      </c>
      <c r="BX683" s="60">
        <f t="shared" si="172"/>
        <v>0</v>
      </c>
      <c r="BY683" s="35">
        <f t="shared" si="173"/>
        <v>527.38</v>
      </c>
      <c r="BZ683" s="36">
        <v>527.38</v>
      </c>
      <c r="CA683" s="61">
        <f t="shared" si="174"/>
        <v>0</v>
      </c>
      <c r="CB683" s="62"/>
    </row>
    <row r="684" spans="1:80">
      <c r="A684" s="59" t="str">
        <f t="shared" si="97"/>
        <v>FAXINAL DOS GUEDES</v>
      </c>
      <c r="B684" s="60">
        <f t="shared" si="98"/>
        <v>355.86</v>
      </c>
      <c r="C684" s="60">
        <f t="shared" si="99"/>
        <v>5837.94</v>
      </c>
      <c r="D684" s="60">
        <f t="shared" si="100"/>
        <v>2796.38</v>
      </c>
      <c r="E684" s="60">
        <f t="shared" si="101"/>
        <v>0</v>
      </c>
      <c r="F684" s="60">
        <f t="shared" si="102"/>
        <v>93.27</v>
      </c>
      <c r="G684" s="60">
        <f t="shared" si="103"/>
        <v>0</v>
      </c>
      <c r="H684" s="60">
        <f t="shared" si="104"/>
        <v>81.99</v>
      </c>
      <c r="I684" s="60">
        <f t="shared" si="105"/>
        <v>0</v>
      </c>
      <c r="J684" s="60">
        <f t="shared" si="106"/>
        <v>63.54</v>
      </c>
      <c r="K684" s="60">
        <f t="shared" si="107"/>
        <v>927.05</v>
      </c>
      <c r="L684" s="60">
        <f t="shared" si="108"/>
        <v>143.19</v>
      </c>
      <c r="M684" s="60">
        <f t="shared" si="109"/>
        <v>261.88</v>
      </c>
      <c r="N684" s="60">
        <f t="shared" si="110"/>
        <v>0.95</v>
      </c>
      <c r="O684" s="60">
        <f t="shared" si="111"/>
        <v>2.3199999999999998</v>
      </c>
      <c r="P684" s="60">
        <f t="shared" si="112"/>
        <v>0</v>
      </c>
      <c r="Q684" s="60">
        <f t="shared" si="113"/>
        <v>596.25</v>
      </c>
      <c r="R684" s="60">
        <f t="shared" si="114"/>
        <v>14.81</v>
      </c>
      <c r="S684" s="60">
        <f t="shared" si="115"/>
        <v>0</v>
      </c>
      <c r="T684" s="60">
        <f t="shared" si="116"/>
        <v>6.99</v>
      </c>
      <c r="U684" s="60">
        <f t="shared" si="117"/>
        <v>1.22</v>
      </c>
      <c r="V684" s="60">
        <f t="shared" si="118"/>
        <v>4.9400000000000004</v>
      </c>
      <c r="W684" s="60">
        <f t="shared" si="119"/>
        <v>530.15</v>
      </c>
      <c r="X684" s="60">
        <f t="shared" si="120"/>
        <v>0</v>
      </c>
      <c r="Y684" s="60">
        <f t="shared" si="121"/>
        <v>0</v>
      </c>
      <c r="Z684" s="60">
        <f t="shared" si="122"/>
        <v>0</v>
      </c>
      <c r="AA684" s="60">
        <f t="shared" si="123"/>
        <v>0</v>
      </c>
      <c r="AB684" s="60">
        <f t="shared" si="124"/>
        <v>0</v>
      </c>
      <c r="AC684" s="60">
        <f t="shared" si="125"/>
        <v>0</v>
      </c>
      <c r="AD684" s="60">
        <f t="shared" si="126"/>
        <v>0</v>
      </c>
      <c r="AE684" s="60">
        <f t="shared" si="127"/>
        <v>0</v>
      </c>
      <c r="AF684" s="60">
        <f t="shared" si="128"/>
        <v>0</v>
      </c>
      <c r="AG684" s="60">
        <f t="shared" si="129"/>
        <v>145.09</v>
      </c>
      <c r="AH684" s="60">
        <f t="shared" si="130"/>
        <v>103.43</v>
      </c>
      <c r="AI684" s="60">
        <f t="shared" si="131"/>
        <v>5.26</v>
      </c>
      <c r="AJ684" s="60">
        <f t="shared" si="132"/>
        <v>62.66</v>
      </c>
      <c r="AK684" s="60">
        <f t="shared" si="133"/>
        <v>0</v>
      </c>
      <c r="AL684" s="60">
        <f t="shared" si="134"/>
        <v>40.32</v>
      </c>
      <c r="AM684" s="60">
        <f t="shared" si="135"/>
        <v>52.6</v>
      </c>
      <c r="AN684" s="60">
        <f t="shared" si="136"/>
        <v>0</v>
      </c>
      <c r="AO684" s="60">
        <f t="shared" si="137"/>
        <v>0</v>
      </c>
      <c r="AP684" s="60">
        <f t="shared" si="138"/>
        <v>0</v>
      </c>
      <c r="AQ684" s="60">
        <f t="shared" si="139"/>
        <v>87.66</v>
      </c>
      <c r="AR684" s="60">
        <f t="shared" si="140"/>
        <v>273.98</v>
      </c>
      <c r="AS684" s="60">
        <f t="shared" si="141"/>
        <v>38</v>
      </c>
      <c r="AT684" s="60">
        <f t="shared" si="142"/>
        <v>29.79</v>
      </c>
      <c r="AU684" s="60">
        <f t="shared" si="143"/>
        <v>0</v>
      </c>
      <c r="AV684" s="60">
        <f t="shared" si="144"/>
        <v>0</v>
      </c>
      <c r="AW684" s="60">
        <f t="shared" si="145"/>
        <v>0</v>
      </c>
      <c r="AX684" s="60">
        <f t="shared" si="146"/>
        <v>0</v>
      </c>
      <c r="AY684" s="60">
        <f t="shared" si="147"/>
        <v>0</v>
      </c>
      <c r="AZ684" s="60">
        <f t="shared" si="148"/>
        <v>0</v>
      </c>
      <c r="BA684" s="60">
        <f t="shared" si="149"/>
        <v>0</v>
      </c>
      <c r="BB684" s="60">
        <f t="shared" si="150"/>
        <v>0</v>
      </c>
      <c r="BC684" s="60">
        <f t="shared" si="151"/>
        <v>99.96</v>
      </c>
      <c r="BD684" s="60">
        <f t="shared" si="152"/>
        <v>1060.5999999999999</v>
      </c>
      <c r="BE684" s="60">
        <f t="shared" si="153"/>
        <v>303.33</v>
      </c>
      <c r="BF684" s="60">
        <f t="shared" si="154"/>
        <v>198.81</v>
      </c>
      <c r="BG684" s="60">
        <f t="shared" si="155"/>
        <v>8.64</v>
      </c>
      <c r="BH684" s="60">
        <f t="shared" si="156"/>
        <v>3.16</v>
      </c>
      <c r="BI684" s="60">
        <f t="shared" si="157"/>
        <v>116.43</v>
      </c>
      <c r="BJ684" s="60">
        <f t="shared" si="158"/>
        <v>56.6</v>
      </c>
      <c r="BK684" s="60">
        <f t="shared" si="159"/>
        <v>4.46</v>
      </c>
      <c r="BL684" s="60">
        <f t="shared" si="160"/>
        <v>5.28</v>
      </c>
      <c r="BM684" s="60">
        <f t="shared" si="161"/>
        <v>0.43</v>
      </c>
      <c r="BN684" s="60">
        <f t="shared" si="162"/>
        <v>0</v>
      </c>
      <c r="BO684" s="60">
        <f t="shared" si="163"/>
        <v>0</v>
      </c>
      <c r="BP684" s="60">
        <f t="shared" si="164"/>
        <v>0</v>
      </c>
      <c r="BQ684" s="60">
        <f t="shared" si="165"/>
        <v>0</v>
      </c>
      <c r="BR684" s="60">
        <f t="shared" si="166"/>
        <v>601.9</v>
      </c>
      <c r="BS684" s="60">
        <f t="shared" si="167"/>
        <v>471.47</v>
      </c>
      <c r="BT684" s="60">
        <f t="shared" si="168"/>
        <v>84.9</v>
      </c>
      <c r="BU684" s="60">
        <f t="shared" si="169"/>
        <v>0</v>
      </c>
      <c r="BV684" s="60">
        <f t="shared" si="170"/>
        <v>0</v>
      </c>
      <c r="BW684" s="60">
        <f t="shared" si="171"/>
        <v>0</v>
      </c>
      <c r="BX684" s="60">
        <f t="shared" si="172"/>
        <v>167.96</v>
      </c>
      <c r="BY684" s="35">
        <f t="shared" si="173"/>
        <v>15741.449999999997</v>
      </c>
      <c r="BZ684" s="36">
        <v>15741.449999999997</v>
      </c>
      <c r="CA684" s="61">
        <f t="shared" si="174"/>
        <v>0</v>
      </c>
      <c r="CB684" s="62"/>
    </row>
    <row r="685" spans="1:80">
      <c r="A685" s="59" t="str">
        <f t="shared" si="97"/>
        <v>FLOR DO SERTAO</v>
      </c>
      <c r="B685" s="60">
        <f t="shared" si="98"/>
        <v>56.81</v>
      </c>
      <c r="C685" s="60">
        <f t="shared" si="99"/>
        <v>932</v>
      </c>
      <c r="D685" s="60">
        <f t="shared" si="100"/>
        <v>468.34</v>
      </c>
      <c r="E685" s="60">
        <f t="shared" si="101"/>
        <v>0</v>
      </c>
      <c r="F685" s="60">
        <f t="shared" si="102"/>
        <v>236.74</v>
      </c>
      <c r="G685" s="60">
        <f t="shared" si="103"/>
        <v>0</v>
      </c>
      <c r="H685" s="60">
        <f t="shared" si="104"/>
        <v>142.84</v>
      </c>
      <c r="I685" s="60">
        <f t="shared" si="105"/>
        <v>0</v>
      </c>
      <c r="J685" s="60">
        <f t="shared" si="106"/>
        <v>16.05</v>
      </c>
      <c r="K685" s="60">
        <f t="shared" si="107"/>
        <v>148</v>
      </c>
      <c r="L685" s="60">
        <f t="shared" si="108"/>
        <v>22.86</v>
      </c>
      <c r="M685" s="60">
        <f t="shared" si="109"/>
        <v>75.569999999999993</v>
      </c>
      <c r="N685" s="60">
        <f t="shared" si="110"/>
        <v>0</v>
      </c>
      <c r="O685" s="60">
        <f t="shared" si="111"/>
        <v>-0.67</v>
      </c>
      <c r="P685" s="60">
        <f t="shared" si="112"/>
        <v>-0.3</v>
      </c>
      <c r="Q685" s="60">
        <f t="shared" si="113"/>
        <v>0</v>
      </c>
      <c r="R685" s="60">
        <f t="shared" si="114"/>
        <v>0</v>
      </c>
      <c r="S685" s="60">
        <f t="shared" si="115"/>
        <v>72.77</v>
      </c>
      <c r="T685" s="60">
        <f t="shared" si="116"/>
        <v>1.1200000000000001</v>
      </c>
      <c r="U685" s="60">
        <f t="shared" si="117"/>
        <v>0.2</v>
      </c>
      <c r="V685" s="60">
        <f t="shared" si="118"/>
        <v>0.79</v>
      </c>
      <c r="W685" s="60">
        <f t="shared" si="119"/>
        <v>84.64</v>
      </c>
      <c r="X685" s="60">
        <f t="shared" si="120"/>
        <v>1.68</v>
      </c>
      <c r="Y685" s="60">
        <f t="shared" si="121"/>
        <v>0.1</v>
      </c>
      <c r="Z685" s="60">
        <f t="shared" si="122"/>
        <v>47.68</v>
      </c>
      <c r="AA685" s="60">
        <f t="shared" si="123"/>
        <v>4.2</v>
      </c>
      <c r="AB685" s="60">
        <f t="shared" si="124"/>
        <v>53.18</v>
      </c>
      <c r="AC685" s="60">
        <f t="shared" si="125"/>
        <v>3.15</v>
      </c>
      <c r="AD685" s="60">
        <f t="shared" si="126"/>
        <v>3.22</v>
      </c>
      <c r="AE685" s="60">
        <f t="shared" si="127"/>
        <v>0.62</v>
      </c>
      <c r="AF685" s="60">
        <f t="shared" si="128"/>
        <v>1.68</v>
      </c>
      <c r="AG685" s="60">
        <f t="shared" si="129"/>
        <v>25.19</v>
      </c>
      <c r="AH685" s="60">
        <f t="shared" si="130"/>
        <v>16.510000000000002</v>
      </c>
      <c r="AI685" s="60">
        <f t="shared" si="131"/>
        <v>0.84</v>
      </c>
      <c r="AJ685" s="60">
        <f t="shared" si="132"/>
        <v>13.43</v>
      </c>
      <c r="AK685" s="60">
        <f t="shared" si="133"/>
        <v>0.48</v>
      </c>
      <c r="AL685" s="60">
        <f t="shared" si="134"/>
        <v>6.44</v>
      </c>
      <c r="AM685" s="60">
        <f t="shared" si="135"/>
        <v>4</v>
      </c>
      <c r="AN685" s="60">
        <f t="shared" si="136"/>
        <v>0.84</v>
      </c>
      <c r="AO685" s="60">
        <f t="shared" si="137"/>
        <v>9.52</v>
      </c>
      <c r="AP685" s="60">
        <f t="shared" si="138"/>
        <v>2.8</v>
      </c>
      <c r="AQ685" s="60">
        <f t="shared" si="139"/>
        <v>13.99</v>
      </c>
      <c r="AR685" s="60">
        <f t="shared" si="140"/>
        <v>10.11</v>
      </c>
      <c r="AS685" s="60">
        <f t="shared" si="141"/>
        <v>90.31</v>
      </c>
      <c r="AT685" s="60">
        <f t="shared" si="142"/>
        <v>22.39</v>
      </c>
      <c r="AU685" s="60">
        <f t="shared" si="143"/>
        <v>11.75</v>
      </c>
      <c r="AV685" s="60">
        <f t="shared" si="144"/>
        <v>5.04</v>
      </c>
      <c r="AW685" s="60">
        <f t="shared" si="145"/>
        <v>27.99</v>
      </c>
      <c r="AX685" s="60">
        <f t="shared" si="146"/>
        <v>8.2100000000000009</v>
      </c>
      <c r="AY685" s="60">
        <f t="shared" si="147"/>
        <v>20.149999999999999</v>
      </c>
      <c r="AZ685" s="60">
        <f t="shared" si="148"/>
        <v>2.33</v>
      </c>
      <c r="BA685" s="60">
        <f t="shared" si="149"/>
        <v>0.56000000000000005</v>
      </c>
      <c r="BB685" s="60">
        <f t="shared" si="150"/>
        <v>5.32</v>
      </c>
      <c r="BC685" s="60">
        <f t="shared" si="151"/>
        <v>15.96</v>
      </c>
      <c r="BD685" s="60">
        <f t="shared" si="152"/>
        <v>169.32</v>
      </c>
      <c r="BE685" s="60">
        <f t="shared" si="153"/>
        <v>48.43</v>
      </c>
      <c r="BF685" s="60">
        <f t="shared" si="154"/>
        <v>31.74</v>
      </c>
      <c r="BG685" s="60">
        <f t="shared" si="155"/>
        <v>1.38</v>
      </c>
      <c r="BH685" s="60">
        <f t="shared" si="156"/>
        <v>3.69</v>
      </c>
      <c r="BI685" s="60">
        <f t="shared" si="157"/>
        <v>103.04</v>
      </c>
      <c r="BJ685" s="60">
        <f t="shared" si="158"/>
        <v>9.9700000000000006</v>
      </c>
      <c r="BK685" s="60">
        <f t="shared" si="159"/>
        <v>0</v>
      </c>
      <c r="BL685" s="60">
        <f t="shared" si="160"/>
        <v>7.87</v>
      </c>
      <c r="BM685" s="60">
        <f t="shared" si="161"/>
        <v>0.73</v>
      </c>
      <c r="BN685" s="60">
        <f t="shared" si="162"/>
        <v>0</v>
      </c>
      <c r="BO685" s="60">
        <f t="shared" si="163"/>
        <v>0</v>
      </c>
      <c r="BP685" s="60">
        <f t="shared" si="164"/>
        <v>3.88</v>
      </c>
      <c r="BQ685" s="60">
        <f t="shared" si="165"/>
        <v>-0.55000000000000004</v>
      </c>
      <c r="BR685" s="60">
        <f t="shared" si="166"/>
        <v>0</v>
      </c>
      <c r="BS685" s="60">
        <f t="shared" si="167"/>
        <v>75.27</v>
      </c>
      <c r="BT685" s="60">
        <f t="shared" si="168"/>
        <v>13.55</v>
      </c>
      <c r="BU685" s="60">
        <f t="shared" si="169"/>
        <v>7.63</v>
      </c>
      <c r="BV685" s="60">
        <f t="shared" si="170"/>
        <v>44.23</v>
      </c>
      <c r="BW685" s="60">
        <f t="shared" si="171"/>
        <v>0</v>
      </c>
      <c r="BX685" s="60">
        <f t="shared" si="172"/>
        <v>26.81</v>
      </c>
      <c r="BY685" s="35">
        <f t="shared" si="173"/>
        <v>3234.4199999999978</v>
      </c>
      <c r="BZ685" s="36">
        <v>3234.4199999999978</v>
      </c>
      <c r="CA685" s="61">
        <f t="shared" si="174"/>
        <v>0</v>
      </c>
      <c r="CB685" s="62"/>
    </row>
    <row r="686" spans="1:80">
      <c r="A686" s="59" t="str">
        <f t="shared" si="97"/>
        <v>FLORIANOPOLIS</v>
      </c>
      <c r="B686" s="60">
        <f t="shared" si="98"/>
        <v>8186.31</v>
      </c>
      <c r="C686" s="60">
        <f t="shared" si="99"/>
        <v>139963.94</v>
      </c>
      <c r="D686" s="60">
        <f t="shared" si="100"/>
        <v>143838.15</v>
      </c>
      <c r="E686" s="60">
        <f t="shared" si="101"/>
        <v>0</v>
      </c>
      <c r="F686" s="60">
        <f t="shared" si="102"/>
        <v>102059.54</v>
      </c>
      <c r="G686" s="60">
        <f t="shared" si="103"/>
        <v>63389.54</v>
      </c>
      <c r="H686" s="60">
        <f t="shared" si="104"/>
        <v>60168.95</v>
      </c>
      <c r="I686" s="60">
        <f t="shared" si="105"/>
        <v>56682.47</v>
      </c>
      <c r="J686" s="60">
        <f t="shared" si="106"/>
        <v>5921.06</v>
      </c>
      <c r="K686" s="60">
        <f t="shared" si="107"/>
        <v>30303.53</v>
      </c>
      <c r="L686" s="60">
        <f t="shared" si="108"/>
        <v>5607</v>
      </c>
      <c r="M686" s="60">
        <f t="shared" si="109"/>
        <v>20611.75</v>
      </c>
      <c r="N686" s="60">
        <f t="shared" si="110"/>
        <v>36</v>
      </c>
      <c r="O686" s="60">
        <f t="shared" si="111"/>
        <v>6820.68</v>
      </c>
      <c r="P686" s="60">
        <f t="shared" si="112"/>
        <v>3137.89</v>
      </c>
      <c r="Q686" s="60">
        <f t="shared" si="113"/>
        <v>22608.45</v>
      </c>
      <c r="R686" s="60">
        <f t="shared" si="114"/>
        <v>624.37</v>
      </c>
      <c r="S686" s="60">
        <f t="shared" si="115"/>
        <v>18135.330000000002</v>
      </c>
      <c r="T686" s="60">
        <f t="shared" si="116"/>
        <v>264.93</v>
      </c>
      <c r="U686" s="60">
        <f t="shared" si="117"/>
        <v>46.33</v>
      </c>
      <c r="V686" s="60">
        <f t="shared" si="118"/>
        <v>187.2</v>
      </c>
      <c r="W686" s="60">
        <f t="shared" si="119"/>
        <v>20102.07</v>
      </c>
      <c r="X686" s="60">
        <f t="shared" si="120"/>
        <v>400.79</v>
      </c>
      <c r="Y686" s="60">
        <f t="shared" si="121"/>
        <v>2780.92</v>
      </c>
      <c r="Z686" s="60">
        <f t="shared" si="122"/>
        <v>15137.36</v>
      </c>
      <c r="AA686" s="60">
        <f t="shared" si="123"/>
        <v>1004.65</v>
      </c>
      <c r="AB686" s="60">
        <f t="shared" si="124"/>
        <v>13612.71</v>
      </c>
      <c r="AC686" s="60">
        <f t="shared" si="125"/>
        <v>865.22</v>
      </c>
      <c r="AD686" s="60">
        <f t="shared" si="126"/>
        <v>665.97</v>
      </c>
      <c r="AE686" s="60">
        <f t="shared" si="127"/>
        <v>146.19</v>
      </c>
      <c r="AF686" s="60">
        <f t="shared" si="128"/>
        <v>660.98</v>
      </c>
      <c r="AG686" s="60">
        <f t="shared" si="129"/>
        <v>6225.99</v>
      </c>
      <c r="AH686" s="60">
        <f t="shared" si="130"/>
        <v>5021.26</v>
      </c>
      <c r="AI686" s="60">
        <f t="shared" si="131"/>
        <v>222.9</v>
      </c>
      <c r="AJ686" s="60">
        <f t="shared" si="132"/>
        <v>3711.05</v>
      </c>
      <c r="AK686" s="60">
        <f t="shared" si="133"/>
        <v>191.88</v>
      </c>
      <c r="AL686" s="60">
        <f t="shared" si="134"/>
        <v>1890.31</v>
      </c>
      <c r="AM686" s="60">
        <f t="shared" si="135"/>
        <v>3072.5</v>
      </c>
      <c r="AN686" s="60">
        <f t="shared" si="136"/>
        <v>201.7</v>
      </c>
      <c r="AO686" s="60">
        <f t="shared" si="137"/>
        <v>2962.87</v>
      </c>
      <c r="AP686" s="60">
        <f t="shared" si="138"/>
        <v>706.38</v>
      </c>
      <c r="AQ686" s="60">
        <f t="shared" si="139"/>
        <v>4810.71</v>
      </c>
      <c r="AR686" s="60">
        <f t="shared" si="140"/>
        <v>13784.13</v>
      </c>
      <c r="AS686" s="60">
        <f t="shared" si="141"/>
        <v>22095.43</v>
      </c>
      <c r="AT686" s="60">
        <f t="shared" si="142"/>
        <v>5382.11</v>
      </c>
      <c r="AU686" s="60">
        <f t="shared" si="143"/>
        <v>4063.97</v>
      </c>
      <c r="AV686" s="60">
        <f t="shared" si="144"/>
        <v>1211.74</v>
      </c>
      <c r="AW686" s="60">
        <f t="shared" si="145"/>
        <v>8305.0400000000009</v>
      </c>
      <c r="AX686" s="60">
        <f t="shared" si="146"/>
        <v>3024.9</v>
      </c>
      <c r="AY686" s="60">
        <f t="shared" si="147"/>
        <v>4926.24</v>
      </c>
      <c r="AZ686" s="60">
        <f t="shared" si="148"/>
        <v>694.45</v>
      </c>
      <c r="BA686" s="60">
        <f t="shared" si="149"/>
        <v>134.71</v>
      </c>
      <c r="BB686" s="60">
        <f t="shared" si="150"/>
        <v>1751.94</v>
      </c>
      <c r="BC686" s="60">
        <f t="shared" si="151"/>
        <v>3790.1</v>
      </c>
      <c r="BD686" s="60">
        <f t="shared" si="152"/>
        <v>40215.82</v>
      </c>
      <c r="BE686" s="60">
        <f t="shared" si="153"/>
        <v>11568.11</v>
      </c>
      <c r="BF686" s="60">
        <f t="shared" si="154"/>
        <v>7538.31</v>
      </c>
      <c r="BG686" s="60">
        <f t="shared" si="155"/>
        <v>329.82</v>
      </c>
      <c r="BH686" s="60">
        <f t="shared" si="156"/>
        <v>887.3</v>
      </c>
      <c r="BI686" s="60">
        <f t="shared" si="157"/>
        <v>24473.47</v>
      </c>
      <c r="BJ686" s="60">
        <f t="shared" si="158"/>
        <v>2386.75</v>
      </c>
      <c r="BK686" s="60">
        <f t="shared" si="159"/>
        <v>2673.85</v>
      </c>
      <c r="BL686" s="60">
        <f t="shared" si="160"/>
        <v>1868.63</v>
      </c>
      <c r="BM686" s="60">
        <f t="shared" si="161"/>
        <v>172.68</v>
      </c>
      <c r="BN686" s="60">
        <f t="shared" si="162"/>
        <v>111.73</v>
      </c>
      <c r="BO686" s="60">
        <f t="shared" si="163"/>
        <v>0.21</v>
      </c>
      <c r="BP686" s="60">
        <f t="shared" si="164"/>
        <v>39078.620000000003</v>
      </c>
      <c r="BQ686" s="60">
        <f t="shared" si="165"/>
        <v>7366.77</v>
      </c>
      <c r="BR686" s="60">
        <f t="shared" si="166"/>
        <v>18161.580000000002</v>
      </c>
      <c r="BS686" s="60">
        <f t="shared" si="167"/>
        <v>20493.32</v>
      </c>
      <c r="BT686" s="60">
        <f t="shared" si="168"/>
        <v>5460.85</v>
      </c>
      <c r="BU686" s="60">
        <f t="shared" si="169"/>
        <v>0.17</v>
      </c>
      <c r="BV686" s="60">
        <f t="shared" si="170"/>
        <v>0</v>
      </c>
      <c r="BW686" s="60">
        <f t="shared" si="171"/>
        <v>53.09</v>
      </c>
      <c r="BX686" s="60">
        <f t="shared" si="172"/>
        <v>12088.53</v>
      </c>
      <c r="BY686" s="35">
        <f t="shared" si="173"/>
        <v>1037082.1999999997</v>
      </c>
      <c r="BZ686" s="36">
        <v>1037082.1999999997</v>
      </c>
      <c r="CA686" s="61">
        <f t="shared" si="174"/>
        <v>0</v>
      </c>
      <c r="CB686" s="62"/>
    </row>
    <row r="687" spans="1:80">
      <c r="A687" s="59" t="str">
        <f t="shared" si="97"/>
        <v>FORMOSA DO SUL</v>
      </c>
      <c r="B687" s="60">
        <f t="shared" si="98"/>
        <v>66.260000000000005</v>
      </c>
      <c r="C687" s="60">
        <f t="shared" si="99"/>
        <v>1353</v>
      </c>
      <c r="D687" s="60">
        <f t="shared" si="100"/>
        <v>0</v>
      </c>
      <c r="E687" s="60">
        <f t="shared" si="101"/>
        <v>0.13</v>
      </c>
      <c r="F687" s="60">
        <f t="shared" si="102"/>
        <v>51.62</v>
      </c>
      <c r="G687" s="60">
        <f t="shared" si="103"/>
        <v>0</v>
      </c>
      <c r="H687" s="60">
        <f t="shared" si="104"/>
        <v>-0.08</v>
      </c>
      <c r="I687" s="60">
        <f t="shared" si="105"/>
        <v>3.36</v>
      </c>
      <c r="J687" s="60">
        <f t="shared" si="106"/>
        <v>0</v>
      </c>
      <c r="K687" s="60">
        <f t="shared" si="107"/>
        <v>32.81</v>
      </c>
      <c r="L687" s="60">
        <f t="shared" si="108"/>
        <v>0.41</v>
      </c>
      <c r="M687" s="60">
        <f t="shared" si="109"/>
        <v>119.96</v>
      </c>
      <c r="N687" s="60">
        <f t="shared" si="110"/>
        <v>0.22</v>
      </c>
      <c r="O687" s="60">
        <f t="shared" si="111"/>
        <v>2.63</v>
      </c>
      <c r="P687" s="60">
        <f t="shared" si="112"/>
        <v>0.61</v>
      </c>
      <c r="Q687" s="60">
        <f t="shared" si="113"/>
        <v>151.1</v>
      </c>
      <c r="R687" s="60">
        <f t="shared" si="114"/>
        <v>3.75</v>
      </c>
      <c r="S687" s="60">
        <f t="shared" si="115"/>
        <v>108.75</v>
      </c>
      <c r="T687" s="60">
        <f t="shared" si="116"/>
        <v>1.64</v>
      </c>
      <c r="U687" s="60">
        <f t="shared" si="117"/>
        <v>0.31</v>
      </c>
      <c r="V687" s="60">
        <f t="shared" si="118"/>
        <v>1.17</v>
      </c>
      <c r="W687" s="60">
        <f t="shared" si="119"/>
        <v>134.35</v>
      </c>
      <c r="X687" s="60">
        <f t="shared" si="120"/>
        <v>2.67</v>
      </c>
      <c r="Y687" s="60">
        <f t="shared" si="121"/>
        <v>10.220000000000001</v>
      </c>
      <c r="Z687" s="60">
        <f t="shared" si="122"/>
        <v>72.34</v>
      </c>
      <c r="AA687" s="60">
        <f t="shared" si="123"/>
        <v>6.66</v>
      </c>
      <c r="AB687" s="60">
        <f t="shared" si="124"/>
        <v>60.51</v>
      </c>
      <c r="AC687" s="60">
        <f t="shared" si="125"/>
        <v>0</v>
      </c>
      <c r="AD687" s="60">
        <f t="shared" si="126"/>
        <v>5.1100000000000003</v>
      </c>
      <c r="AE687" s="60">
        <f t="shared" si="127"/>
        <v>0</v>
      </c>
      <c r="AF687" s="60">
        <f t="shared" si="128"/>
        <v>2.67</v>
      </c>
      <c r="AG687" s="60">
        <f t="shared" si="129"/>
        <v>39.99</v>
      </c>
      <c r="AH687" s="60">
        <f t="shared" si="130"/>
        <v>26.21</v>
      </c>
      <c r="AI687" s="60">
        <f t="shared" si="131"/>
        <v>1.33</v>
      </c>
      <c r="AJ687" s="60">
        <f t="shared" si="132"/>
        <v>12.52</v>
      </c>
      <c r="AK687" s="60">
        <f t="shared" si="133"/>
        <v>0.76</v>
      </c>
      <c r="AL687" s="60">
        <f t="shared" si="134"/>
        <v>10.220000000000001</v>
      </c>
      <c r="AM687" s="60">
        <f t="shared" si="135"/>
        <v>13.33</v>
      </c>
      <c r="AN687" s="60">
        <f t="shared" si="136"/>
        <v>1.33</v>
      </c>
      <c r="AO687" s="60">
        <f t="shared" si="137"/>
        <v>0</v>
      </c>
      <c r="AP687" s="60">
        <f t="shared" si="138"/>
        <v>4.4400000000000004</v>
      </c>
      <c r="AQ687" s="60">
        <f t="shared" si="139"/>
        <v>22.21</v>
      </c>
      <c r="AR687" s="60">
        <f t="shared" si="140"/>
        <v>84.05</v>
      </c>
      <c r="AS687" s="60">
        <f t="shared" si="141"/>
        <v>143.35</v>
      </c>
      <c r="AT687" s="60">
        <f t="shared" si="142"/>
        <v>35.54</v>
      </c>
      <c r="AU687" s="60">
        <f t="shared" si="143"/>
        <v>18.66</v>
      </c>
      <c r="AV687" s="60">
        <f t="shared" si="144"/>
        <v>8</v>
      </c>
      <c r="AW687" s="60">
        <f t="shared" si="145"/>
        <v>23.12</v>
      </c>
      <c r="AX687" s="60">
        <f t="shared" si="146"/>
        <v>13.03</v>
      </c>
      <c r="AY687" s="60">
        <f t="shared" si="147"/>
        <v>31.99</v>
      </c>
      <c r="AZ687" s="60">
        <f t="shared" si="148"/>
        <v>3.69</v>
      </c>
      <c r="BA687" s="60">
        <f t="shared" si="149"/>
        <v>0.89</v>
      </c>
      <c r="BB687" s="60">
        <f t="shared" si="150"/>
        <v>8.44</v>
      </c>
      <c r="BC687" s="60">
        <f t="shared" si="151"/>
        <v>25.33</v>
      </c>
      <c r="BD687" s="60">
        <f t="shared" si="152"/>
        <v>217</v>
      </c>
      <c r="BE687" s="60">
        <f t="shared" si="153"/>
        <v>58.28</v>
      </c>
      <c r="BF687" s="60">
        <f t="shared" si="154"/>
        <v>50.38</v>
      </c>
      <c r="BG687" s="60">
        <f t="shared" si="155"/>
        <v>2.19</v>
      </c>
      <c r="BH687" s="60">
        <f t="shared" si="156"/>
        <v>4</v>
      </c>
      <c r="BI687" s="60">
        <f t="shared" si="157"/>
        <v>96.62</v>
      </c>
      <c r="BJ687" s="60">
        <f t="shared" si="158"/>
        <v>9.34</v>
      </c>
      <c r="BK687" s="60">
        <f t="shared" si="159"/>
        <v>10.42</v>
      </c>
      <c r="BL687" s="60">
        <f t="shared" si="160"/>
        <v>8.92</v>
      </c>
      <c r="BM687" s="60">
        <f t="shared" si="161"/>
        <v>0.46</v>
      </c>
      <c r="BN687" s="60">
        <f t="shared" si="162"/>
        <v>0.75</v>
      </c>
      <c r="BO687" s="60">
        <f t="shared" si="163"/>
        <v>0</v>
      </c>
      <c r="BP687" s="60">
        <f t="shared" si="164"/>
        <v>21.55</v>
      </c>
      <c r="BQ687" s="60">
        <f t="shared" si="165"/>
        <v>12.24</v>
      </c>
      <c r="BR687" s="60">
        <f t="shared" si="166"/>
        <v>1.1499999999999999</v>
      </c>
      <c r="BS687" s="60">
        <f t="shared" si="167"/>
        <v>0</v>
      </c>
      <c r="BT687" s="60">
        <f t="shared" si="168"/>
        <v>21.51</v>
      </c>
      <c r="BU687" s="60">
        <f t="shared" si="169"/>
        <v>0</v>
      </c>
      <c r="BV687" s="60">
        <f t="shared" si="170"/>
        <v>69.72</v>
      </c>
      <c r="BW687" s="60">
        <f t="shared" si="171"/>
        <v>0</v>
      </c>
      <c r="BX687" s="60">
        <f t="shared" si="172"/>
        <v>42.57</v>
      </c>
      <c r="BY687" s="35">
        <f t="shared" si="173"/>
        <v>3347.7100000000005</v>
      </c>
      <c r="BZ687" s="36">
        <v>3347.7100000000005</v>
      </c>
      <c r="CA687" s="61">
        <f t="shared" si="174"/>
        <v>0</v>
      </c>
      <c r="CB687" s="62"/>
    </row>
    <row r="688" spans="1:80">
      <c r="A688" s="59" t="str">
        <f t="shared" si="97"/>
        <v>FORQUILHINHA</v>
      </c>
      <c r="B688" s="60">
        <f t="shared" si="98"/>
        <v>0</v>
      </c>
      <c r="C688" s="60">
        <f t="shared" si="99"/>
        <v>11889.9</v>
      </c>
      <c r="D688" s="60">
        <f t="shared" si="100"/>
        <v>6497.24</v>
      </c>
      <c r="E688" s="60">
        <f t="shared" si="101"/>
        <v>0</v>
      </c>
      <c r="F688" s="60">
        <f t="shared" si="102"/>
        <v>3020.16</v>
      </c>
      <c r="G688" s="60">
        <f t="shared" si="103"/>
        <v>0</v>
      </c>
      <c r="H688" s="60">
        <f t="shared" si="104"/>
        <v>3153.86</v>
      </c>
      <c r="I688" s="60">
        <f t="shared" si="105"/>
        <v>3457.44</v>
      </c>
      <c r="J688" s="60">
        <f t="shared" si="106"/>
        <v>204.72</v>
      </c>
      <c r="K688" s="60">
        <f t="shared" si="107"/>
        <v>1755.88</v>
      </c>
      <c r="L688" s="60">
        <f t="shared" si="108"/>
        <v>291.62</v>
      </c>
      <c r="M688" s="60">
        <f t="shared" si="109"/>
        <v>874.05</v>
      </c>
      <c r="N688" s="60">
        <f t="shared" si="110"/>
        <v>1.93</v>
      </c>
      <c r="O688" s="60">
        <f t="shared" si="111"/>
        <v>330.99</v>
      </c>
      <c r="P688" s="60">
        <f t="shared" si="112"/>
        <v>107.14</v>
      </c>
      <c r="Q688" s="60">
        <f t="shared" si="113"/>
        <v>1214.3599999999999</v>
      </c>
      <c r="R688" s="60">
        <f t="shared" si="114"/>
        <v>8.39</v>
      </c>
      <c r="S688" s="60">
        <f t="shared" si="115"/>
        <v>243.59</v>
      </c>
      <c r="T688" s="60">
        <f t="shared" si="116"/>
        <v>14.23</v>
      </c>
      <c r="U688" s="60">
        <f t="shared" si="117"/>
        <v>2.4900000000000002</v>
      </c>
      <c r="V688" s="60">
        <f t="shared" si="118"/>
        <v>10.06</v>
      </c>
      <c r="W688" s="60">
        <f t="shared" si="119"/>
        <v>1060.83</v>
      </c>
      <c r="X688" s="60">
        <f t="shared" si="120"/>
        <v>0</v>
      </c>
      <c r="Y688" s="60">
        <f t="shared" si="121"/>
        <v>82.12</v>
      </c>
      <c r="Z688" s="60">
        <f t="shared" si="122"/>
        <v>714.1</v>
      </c>
      <c r="AA688" s="60">
        <f t="shared" si="123"/>
        <v>53.56</v>
      </c>
      <c r="AB688" s="60">
        <f t="shared" si="124"/>
        <v>528.41</v>
      </c>
      <c r="AC688" s="60">
        <f t="shared" si="125"/>
        <v>0</v>
      </c>
      <c r="AD688" s="60">
        <f t="shared" si="126"/>
        <v>41.06</v>
      </c>
      <c r="AE688" s="60">
        <f t="shared" si="127"/>
        <v>7.85</v>
      </c>
      <c r="AF688" s="60">
        <f t="shared" si="128"/>
        <v>1.4</v>
      </c>
      <c r="AG688" s="60">
        <f t="shared" si="129"/>
        <v>321.36</v>
      </c>
      <c r="AH688" s="60">
        <f t="shared" si="130"/>
        <v>160.66</v>
      </c>
      <c r="AI688" s="60">
        <f t="shared" si="131"/>
        <v>10.72</v>
      </c>
      <c r="AJ688" s="60">
        <f t="shared" si="132"/>
        <v>55.2</v>
      </c>
      <c r="AK688" s="60">
        <f t="shared" si="133"/>
        <v>1</v>
      </c>
      <c r="AL688" s="60">
        <f t="shared" si="134"/>
        <v>82.12</v>
      </c>
      <c r="AM688" s="60">
        <f t="shared" si="135"/>
        <v>0</v>
      </c>
      <c r="AN688" s="60">
        <f t="shared" si="136"/>
        <v>10.72</v>
      </c>
      <c r="AO688" s="60">
        <f t="shared" si="137"/>
        <v>121.4</v>
      </c>
      <c r="AP688" s="60">
        <f t="shared" si="138"/>
        <v>35.71</v>
      </c>
      <c r="AQ688" s="60">
        <f t="shared" si="139"/>
        <v>150.02000000000001</v>
      </c>
      <c r="AR688" s="60">
        <f t="shared" si="140"/>
        <v>675.51</v>
      </c>
      <c r="AS688" s="60">
        <f t="shared" si="141"/>
        <v>1052.06</v>
      </c>
      <c r="AT688" s="60">
        <f t="shared" si="142"/>
        <v>255.64</v>
      </c>
      <c r="AU688" s="60">
        <f t="shared" si="143"/>
        <v>129.97</v>
      </c>
      <c r="AV688" s="60">
        <f t="shared" si="144"/>
        <v>64.27</v>
      </c>
      <c r="AW688" s="60">
        <f t="shared" si="145"/>
        <v>357.05</v>
      </c>
      <c r="AX688" s="60">
        <f t="shared" si="146"/>
        <v>104.72</v>
      </c>
      <c r="AY688" s="60">
        <f t="shared" si="147"/>
        <v>227.08</v>
      </c>
      <c r="AZ688" s="60">
        <f t="shared" si="148"/>
        <v>29.68</v>
      </c>
      <c r="BA688" s="60">
        <f t="shared" si="149"/>
        <v>7.15</v>
      </c>
      <c r="BB688" s="60">
        <f t="shared" si="150"/>
        <v>67.84</v>
      </c>
      <c r="BC688" s="60">
        <f t="shared" si="151"/>
        <v>103.59</v>
      </c>
      <c r="BD688" s="60">
        <f t="shared" si="152"/>
        <v>2160.09</v>
      </c>
      <c r="BE688" s="60">
        <f t="shared" si="153"/>
        <v>617.79</v>
      </c>
      <c r="BF688" s="60">
        <f t="shared" si="154"/>
        <v>0</v>
      </c>
      <c r="BG688" s="60">
        <f t="shared" si="155"/>
        <v>17.61</v>
      </c>
      <c r="BH688" s="60">
        <f t="shared" si="156"/>
        <v>45.02</v>
      </c>
      <c r="BI688" s="60">
        <f t="shared" si="157"/>
        <v>1314.53</v>
      </c>
      <c r="BJ688" s="60">
        <f t="shared" si="158"/>
        <v>127.25</v>
      </c>
      <c r="BK688" s="60">
        <f t="shared" si="159"/>
        <v>143.62</v>
      </c>
      <c r="BL688" s="60">
        <f t="shared" si="160"/>
        <v>100.37</v>
      </c>
      <c r="BM688" s="60">
        <f t="shared" si="161"/>
        <v>8.85</v>
      </c>
      <c r="BN688" s="60">
        <f t="shared" si="162"/>
        <v>0</v>
      </c>
      <c r="BO688" s="60">
        <f t="shared" si="163"/>
        <v>0</v>
      </c>
      <c r="BP688" s="60">
        <f t="shared" si="164"/>
        <v>173.21</v>
      </c>
      <c r="BQ688" s="60">
        <f t="shared" si="165"/>
        <v>98.34</v>
      </c>
      <c r="BR688" s="60">
        <f t="shared" si="166"/>
        <v>1225.8599999999999</v>
      </c>
      <c r="BS688" s="60">
        <f t="shared" si="167"/>
        <v>960.23</v>
      </c>
      <c r="BT688" s="60">
        <f t="shared" si="168"/>
        <v>0</v>
      </c>
      <c r="BU688" s="60">
        <f t="shared" si="169"/>
        <v>97.34</v>
      </c>
      <c r="BV688" s="60">
        <f t="shared" si="170"/>
        <v>3</v>
      </c>
      <c r="BW688" s="60">
        <f t="shared" si="171"/>
        <v>0.7</v>
      </c>
      <c r="BX688" s="60">
        <f t="shared" si="172"/>
        <v>342.09</v>
      </c>
      <c r="BY688" s="35">
        <f t="shared" si="173"/>
        <v>47026.749999999993</v>
      </c>
      <c r="BZ688" s="36">
        <v>47026.749999999993</v>
      </c>
      <c r="CA688" s="61">
        <f t="shared" si="174"/>
        <v>0</v>
      </c>
      <c r="CB688" s="62"/>
    </row>
    <row r="689" spans="1:80">
      <c r="A689" s="59" t="str">
        <f t="shared" si="97"/>
        <v>FRAIBURGO</v>
      </c>
      <c r="B689" s="60">
        <f t="shared" si="98"/>
        <v>0</v>
      </c>
      <c r="C689" s="60">
        <f t="shared" si="99"/>
        <v>19899.939999999999</v>
      </c>
      <c r="D689" s="60">
        <f t="shared" si="100"/>
        <v>10634.3</v>
      </c>
      <c r="E689" s="60">
        <f t="shared" si="101"/>
        <v>0</v>
      </c>
      <c r="F689" s="60">
        <f t="shared" si="102"/>
        <v>0</v>
      </c>
      <c r="G689" s="60">
        <f t="shared" si="103"/>
        <v>0</v>
      </c>
      <c r="H689" s="60">
        <f t="shared" si="104"/>
        <v>5194.6407369999997</v>
      </c>
      <c r="I689" s="60">
        <f t="shared" si="105"/>
        <v>5786.66</v>
      </c>
      <c r="J689" s="60">
        <f t="shared" si="106"/>
        <v>342.63</v>
      </c>
      <c r="K689" s="60">
        <f t="shared" si="107"/>
        <v>3160.05</v>
      </c>
      <c r="L689" s="60">
        <f t="shared" si="108"/>
        <v>488.09</v>
      </c>
      <c r="M689" s="60">
        <f t="shared" si="109"/>
        <v>0</v>
      </c>
      <c r="N689" s="60">
        <f t="shared" si="110"/>
        <v>0</v>
      </c>
      <c r="O689" s="60">
        <f t="shared" si="111"/>
        <v>553.97</v>
      </c>
      <c r="P689" s="60">
        <f t="shared" si="112"/>
        <v>0</v>
      </c>
      <c r="Q689" s="60">
        <f t="shared" si="113"/>
        <v>2032.45</v>
      </c>
      <c r="R689" s="60">
        <f t="shared" si="114"/>
        <v>0</v>
      </c>
      <c r="S689" s="60">
        <f t="shared" si="115"/>
        <v>1553.73</v>
      </c>
      <c r="T689" s="60">
        <f t="shared" si="116"/>
        <v>0</v>
      </c>
      <c r="U689" s="60">
        <f t="shared" si="117"/>
        <v>0</v>
      </c>
      <c r="V689" s="60">
        <f t="shared" si="118"/>
        <v>0</v>
      </c>
      <c r="W689" s="60">
        <f t="shared" si="119"/>
        <v>1807.13</v>
      </c>
      <c r="X689" s="60">
        <f t="shared" si="120"/>
        <v>35.869999999999997</v>
      </c>
      <c r="Y689" s="60">
        <f t="shared" si="121"/>
        <v>137.44999999999999</v>
      </c>
      <c r="Z689" s="60">
        <f t="shared" si="122"/>
        <v>1195.18</v>
      </c>
      <c r="AA689" s="60">
        <f t="shared" si="123"/>
        <v>39.42</v>
      </c>
      <c r="AB689" s="60">
        <f t="shared" si="124"/>
        <v>1135.44</v>
      </c>
      <c r="AC689" s="60">
        <f t="shared" si="125"/>
        <v>29.08</v>
      </c>
      <c r="AD689" s="60">
        <f t="shared" si="126"/>
        <v>68.72</v>
      </c>
      <c r="AE689" s="60">
        <f t="shared" si="127"/>
        <v>13.14</v>
      </c>
      <c r="AF689" s="60">
        <f t="shared" si="128"/>
        <v>35.869999999999997</v>
      </c>
      <c r="AG689" s="60">
        <f t="shared" si="129"/>
        <v>436.24</v>
      </c>
      <c r="AH689" s="60">
        <f t="shared" si="130"/>
        <v>352.57</v>
      </c>
      <c r="AI689" s="60">
        <f t="shared" si="131"/>
        <v>17.93</v>
      </c>
      <c r="AJ689" s="60">
        <f t="shared" si="132"/>
        <v>286.86</v>
      </c>
      <c r="AK689" s="60">
        <f t="shared" si="133"/>
        <v>10.16</v>
      </c>
      <c r="AL689" s="60">
        <f t="shared" si="134"/>
        <v>117.14</v>
      </c>
      <c r="AM689" s="60">
        <f t="shared" si="135"/>
        <v>93.79</v>
      </c>
      <c r="AN689" s="60">
        <f t="shared" si="136"/>
        <v>17.93</v>
      </c>
      <c r="AO689" s="60">
        <f t="shared" si="137"/>
        <v>144.29</v>
      </c>
      <c r="AP689" s="60">
        <f t="shared" si="138"/>
        <v>59.77</v>
      </c>
      <c r="AQ689" s="60">
        <f t="shared" si="139"/>
        <v>298.79000000000002</v>
      </c>
      <c r="AR689" s="60">
        <f t="shared" si="140"/>
        <v>1130.58</v>
      </c>
      <c r="AS689" s="60">
        <f t="shared" si="141"/>
        <v>1928.19</v>
      </c>
      <c r="AT689" s="60">
        <f t="shared" si="142"/>
        <v>478.08</v>
      </c>
      <c r="AU689" s="60">
        <f t="shared" si="143"/>
        <v>128.59</v>
      </c>
      <c r="AV689" s="60">
        <f t="shared" si="144"/>
        <v>107.58</v>
      </c>
      <c r="AW689" s="60">
        <f t="shared" si="145"/>
        <v>597.59</v>
      </c>
      <c r="AX689" s="60">
        <f t="shared" si="146"/>
        <v>131.58000000000001</v>
      </c>
      <c r="AY689" s="60">
        <f t="shared" si="147"/>
        <v>430.27</v>
      </c>
      <c r="AZ689" s="60">
        <f t="shared" si="148"/>
        <v>49.67</v>
      </c>
      <c r="BA689" s="60">
        <f t="shared" si="149"/>
        <v>11.97</v>
      </c>
      <c r="BB689" s="60">
        <f t="shared" si="150"/>
        <v>0.5</v>
      </c>
      <c r="BC689" s="60">
        <f t="shared" si="151"/>
        <v>340.72</v>
      </c>
      <c r="BD689" s="60">
        <f t="shared" si="152"/>
        <v>3615.31</v>
      </c>
      <c r="BE689" s="60">
        <f t="shared" si="153"/>
        <v>0</v>
      </c>
      <c r="BF689" s="60">
        <f t="shared" si="154"/>
        <v>0</v>
      </c>
      <c r="BG689" s="60">
        <f t="shared" si="155"/>
        <v>29.47</v>
      </c>
      <c r="BH689" s="60">
        <f t="shared" si="156"/>
        <v>0</v>
      </c>
      <c r="BI689" s="60">
        <f t="shared" si="157"/>
        <v>2200.11</v>
      </c>
      <c r="BJ689" s="60">
        <f t="shared" si="158"/>
        <v>0</v>
      </c>
      <c r="BK689" s="60">
        <f t="shared" si="159"/>
        <v>0</v>
      </c>
      <c r="BL689" s="60">
        <f t="shared" si="160"/>
        <v>0</v>
      </c>
      <c r="BM689" s="60">
        <f t="shared" si="161"/>
        <v>0</v>
      </c>
      <c r="BN689" s="60">
        <f t="shared" si="162"/>
        <v>0</v>
      </c>
      <c r="BO689" s="60">
        <f t="shared" si="163"/>
        <v>0</v>
      </c>
      <c r="BP689" s="60">
        <f t="shared" si="164"/>
        <v>0</v>
      </c>
      <c r="BQ689" s="60">
        <f t="shared" si="165"/>
        <v>0</v>
      </c>
      <c r="BR689" s="60">
        <f t="shared" si="166"/>
        <v>0</v>
      </c>
      <c r="BS689" s="60">
        <f t="shared" si="167"/>
        <v>1607.12</v>
      </c>
      <c r="BT689" s="60">
        <f t="shared" si="168"/>
        <v>0</v>
      </c>
      <c r="BU689" s="60">
        <f t="shared" si="169"/>
        <v>0</v>
      </c>
      <c r="BV689" s="60">
        <f t="shared" si="170"/>
        <v>0</v>
      </c>
      <c r="BW689" s="60">
        <f t="shared" si="171"/>
        <v>0</v>
      </c>
      <c r="BX689" s="60">
        <f t="shared" si="172"/>
        <v>0</v>
      </c>
      <c r="BY689" s="35">
        <f t="shared" si="173"/>
        <v>68766.560736999993</v>
      </c>
      <c r="BZ689" s="36">
        <v>68766.560736999993</v>
      </c>
      <c r="CA689" s="61">
        <f t="shared" si="174"/>
        <v>0</v>
      </c>
      <c r="CB689" s="62"/>
    </row>
    <row r="690" spans="1:80">
      <c r="A690" s="59" t="str">
        <f t="shared" si="97"/>
        <v>FREI ROGERIO</v>
      </c>
      <c r="B690" s="60">
        <f t="shared" si="98"/>
        <v>24.9</v>
      </c>
      <c r="C690" s="60">
        <f t="shared" si="99"/>
        <v>1382.01</v>
      </c>
      <c r="D690" s="60">
        <f t="shared" si="100"/>
        <v>331.53</v>
      </c>
      <c r="E690" s="60">
        <f t="shared" si="101"/>
        <v>0</v>
      </c>
      <c r="F690" s="60">
        <f t="shared" si="102"/>
        <v>0</v>
      </c>
      <c r="G690" s="60">
        <f t="shared" si="103"/>
        <v>0</v>
      </c>
      <c r="H690" s="60">
        <f t="shared" si="104"/>
        <v>7.47</v>
      </c>
      <c r="I690" s="60">
        <f t="shared" si="105"/>
        <v>-2.52</v>
      </c>
      <c r="J690" s="60">
        <f t="shared" si="106"/>
        <v>7.32</v>
      </c>
      <c r="K690" s="60">
        <f t="shared" si="107"/>
        <v>-0.26</v>
      </c>
      <c r="L690" s="60">
        <f t="shared" si="108"/>
        <v>0</v>
      </c>
      <c r="M690" s="60">
        <f t="shared" si="109"/>
        <v>120.58</v>
      </c>
      <c r="N690" s="60">
        <f t="shared" si="110"/>
        <v>0</v>
      </c>
      <c r="O690" s="60">
        <f t="shared" si="111"/>
        <v>0</v>
      </c>
      <c r="P690" s="60">
        <f t="shared" si="112"/>
        <v>0</v>
      </c>
      <c r="Q690" s="60">
        <f t="shared" si="113"/>
        <v>151.88999999999999</v>
      </c>
      <c r="R690" s="60">
        <f t="shared" si="114"/>
        <v>0</v>
      </c>
      <c r="S690" s="60">
        <f t="shared" si="115"/>
        <v>0</v>
      </c>
      <c r="T690" s="60">
        <f t="shared" si="116"/>
        <v>0</v>
      </c>
      <c r="U690" s="60">
        <f t="shared" si="117"/>
        <v>0</v>
      </c>
      <c r="V690" s="60">
        <f t="shared" si="118"/>
        <v>0</v>
      </c>
      <c r="W690" s="60">
        <f t="shared" si="119"/>
        <v>135.05000000000001</v>
      </c>
      <c r="X690" s="60">
        <f t="shared" si="120"/>
        <v>2.68</v>
      </c>
      <c r="Y690" s="60">
        <f t="shared" si="121"/>
        <v>10.27</v>
      </c>
      <c r="Z690" s="60">
        <f t="shared" si="122"/>
        <v>16.899999999999999</v>
      </c>
      <c r="AA690" s="60">
        <f t="shared" si="123"/>
        <v>6.7</v>
      </c>
      <c r="AB690" s="60">
        <f t="shared" si="124"/>
        <v>75.06</v>
      </c>
      <c r="AC690" s="60">
        <f t="shared" si="125"/>
        <v>5.0199999999999996</v>
      </c>
      <c r="AD690" s="60">
        <f t="shared" si="126"/>
        <v>5.14</v>
      </c>
      <c r="AE690" s="60">
        <f t="shared" si="127"/>
        <v>0.98</v>
      </c>
      <c r="AF690" s="60">
        <f t="shared" si="128"/>
        <v>2.68</v>
      </c>
      <c r="AG690" s="60">
        <f t="shared" si="129"/>
        <v>9.6</v>
      </c>
      <c r="AH690" s="60">
        <f t="shared" si="130"/>
        <v>8.58</v>
      </c>
      <c r="AI690" s="60">
        <f t="shared" si="131"/>
        <v>1.34</v>
      </c>
      <c r="AJ690" s="60">
        <f t="shared" si="132"/>
        <v>7.11</v>
      </c>
      <c r="AK690" s="60">
        <f t="shared" si="133"/>
        <v>0.76</v>
      </c>
      <c r="AL690" s="60">
        <f t="shared" si="134"/>
        <v>10.27</v>
      </c>
      <c r="AM690" s="60">
        <f t="shared" si="135"/>
        <v>13.4</v>
      </c>
      <c r="AN690" s="60">
        <f t="shared" si="136"/>
        <v>1.34</v>
      </c>
      <c r="AO690" s="60">
        <f t="shared" si="137"/>
        <v>15.18</v>
      </c>
      <c r="AP690" s="60">
        <f t="shared" si="138"/>
        <v>4.47</v>
      </c>
      <c r="AQ690" s="60">
        <f t="shared" si="139"/>
        <v>4.6100000000000003</v>
      </c>
      <c r="AR690" s="60">
        <f t="shared" si="140"/>
        <v>8.1</v>
      </c>
      <c r="AS690" s="60">
        <f t="shared" si="141"/>
        <v>22.5</v>
      </c>
      <c r="AT690" s="60">
        <f t="shared" si="142"/>
        <v>6.81</v>
      </c>
      <c r="AU690" s="60">
        <f t="shared" si="143"/>
        <v>5.09</v>
      </c>
      <c r="AV690" s="60">
        <f t="shared" si="144"/>
        <v>8.0399999999999991</v>
      </c>
      <c r="AW690" s="60">
        <f t="shared" si="145"/>
        <v>0</v>
      </c>
      <c r="AX690" s="60">
        <f t="shared" si="146"/>
        <v>4.9000000000000004</v>
      </c>
      <c r="AY690" s="60">
        <f t="shared" si="147"/>
        <v>5.79</v>
      </c>
      <c r="AZ690" s="60">
        <f t="shared" si="148"/>
        <v>3.71</v>
      </c>
      <c r="BA690" s="60">
        <f t="shared" si="149"/>
        <v>0.89</v>
      </c>
      <c r="BB690" s="60">
        <f t="shared" si="150"/>
        <v>8.49</v>
      </c>
      <c r="BC690" s="60">
        <f t="shared" si="151"/>
        <v>25.46</v>
      </c>
      <c r="BD690" s="60">
        <f t="shared" si="152"/>
        <v>1.1000000000000001</v>
      </c>
      <c r="BE690" s="60">
        <f t="shared" si="153"/>
        <v>23.56</v>
      </c>
      <c r="BF690" s="60">
        <f t="shared" si="154"/>
        <v>50.56</v>
      </c>
      <c r="BG690" s="60">
        <f t="shared" si="155"/>
        <v>2.2000000000000002</v>
      </c>
      <c r="BH690" s="60">
        <f t="shared" si="156"/>
        <v>1.88</v>
      </c>
      <c r="BI690" s="60">
        <f t="shared" si="157"/>
        <v>68.39</v>
      </c>
      <c r="BJ690" s="60">
        <f t="shared" si="158"/>
        <v>6.67</v>
      </c>
      <c r="BK690" s="60">
        <f t="shared" si="159"/>
        <v>7.48</v>
      </c>
      <c r="BL690" s="60">
        <f t="shared" si="160"/>
        <v>4.18</v>
      </c>
      <c r="BM690" s="60">
        <f t="shared" si="161"/>
        <v>0.7</v>
      </c>
      <c r="BN690" s="60">
        <f t="shared" si="162"/>
        <v>0.75</v>
      </c>
      <c r="BO690" s="60">
        <f t="shared" si="163"/>
        <v>0</v>
      </c>
      <c r="BP690" s="60">
        <f t="shared" si="164"/>
        <v>1.97</v>
      </c>
      <c r="BQ690" s="60">
        <f t="shared" si="165"/>
        <v>0</v>
      </c>
      <c r="BR690" s="60">
        <f t="shared" si="166"/>
        <v>-1.1399999999999999</v>
      </c>
      <c r="BS690" s="60">
        <f t="shared" si="167"/>
        <v>2.67</v>
      </c>
      <c r="BT690" s="60">
        <f t="shared" si="168"/>
        <v>21.63</v>
      </c>
      <c r="BU690" s="60">
        <f t="shared" si="169"/>
        <v>0</v>
      </c>
      <c r="BV690" s="60">
        <f t="shared" si="170"/>
        <v>70.489999999999995</v>
      </c>
      <c r="BW690" s="60">
        <f t="shared" si="171"/>
        <v>0</v>
      </c>
      <c r="BX690" s="60">
        <f t="shared" si="172"/>
        <v>0</v>
      </c>
      <c r="BY690" s="35">
        <f t="shared" si="173"/>
        <v>2722.9299999999989</v>
      </c>
      <c r="BZ690" s="36">
        <v>2722.9299999999989</v>
      </c>
      <c r="CA690" s="61">
        <f t="shared" si="174"/>
        <v>0</v>
      </c>
      <c r="CB690" s="62"/>
    </row>
    <row r="691" spans="1:80">
      <c r="A691" s="59" t="str">
        <f t="shared" si="97"/>
        <v>GALVAO</v>
      </c>
      <c r="B691" s="60">
        <f t="shared" si="98"/>
        <v>78.7</v>
      </c>
      <c r="C691" s="60">
        <f t="shared" si="99"/>
        <v>1718.77</v>
      </c>
      <c r="D691" s="60">
        <f t="shared" si="100"/>
        <v>685.62</v>
      </c>
      <c r="E691" s="60">
        <f t="shared" si="101"/>
        <v>0</v>
      </c>
      <c r="F691" s="60">
        <f t="shared" si="102"/>
        <v>-0.56000000000000005</v>
      </c>
      <c r="G691" s="60">
        <f t="shared" si="103"/>
        <v>0</v>
      </c>
      <c r="H691" s="60">
        <f t="shared" si="104"/>
        <v>13.89</v>
      </c>
      <c r="I691" s="60">
        <f t="shared" si="105"/>
        <v>0</v>
      </c>
      <c r="J691" s="60">
        <f t="shared" si="106"/>
        <v>6.77</v>
      </c>
      <c r="K691" s="60">
        <f t="shared" si="107"/>
        <v>0</v>
      </c>
      <c r="L691" s="60">
        <f t="shared" si="108"/>
        <v>0</v>
      </c>
      <c r="M691" s="60">
        <f t="shared" si="109"/>
        <v>42.17</v>
      </c>
      <c r="N691" s="60">
        <f t="shared" si="110"/>
        <v>0</v>
      </c>
      <c r="O691" s="60">
        <f t="shared" si="111"/>
        <v>0.62</v>
      </c>
      <c r="P691" s="60">
        <f t="shared" si="112"/>
        <v>0</v>
      </c>
      <c r="Q691" s="60">
        <f t="shared" si="113"/>
        <v>197.79</v>
      </c>
      <c r="R691" s="60">
        <f t="shared" si="114"/>
        <v>0</v>
      </c>
      <c r="S691" s="60">
        <f t="shared" si="115"/>
        <v>0</v>
      </c>
      <c r="T691" s="60">
        <f t="shared" si="116"/>
        <v>0</v>
      </c>
      <c r="U691" s="60">
        <f t="shared" si="117"/>
        <v>0</v>
      </c>
      <c r="V691" s="60">
        <f t="shared" si="118"/>
        <v>0</v>
      </c>
      <c r="W691" s="60">
        <f t="shared" si="119"/>
        <v>175.87</v>
      </c>
      <c r="X691" s="60">
        <f t="shared" si="120"/>
        <v>2.29</v>
      </c>
      <c r="Y691" s="60">
        <f t="shared" si="121"/>
        <v>13.38</v>
      </c>
      <c r="Z691" s="60">
        <f t="shared" si="122"/>
        <v>8.6</v>
      </c>
      <c r="AA691" s="60">
        <f t="shared" si="123"/>
        <v>8.7200000000000006</v>
      </c>
      <c r="AB691" s="60">
        <f t="shared" si="124"/>
        <v>11.6</v>
      </c>
      <c r="AC691" s="60">
        <f t="shared" si="125"/>
        <v>6.54</v>
      </c>
      <c r="AD691" s="60">
        <f t="shared" si="126"/>
        <v>6.69</v>
      </c>
      <c r="AE691" s="60">
        <f t="shared" si="127"/>
        <v>1.28</v>
      </c>
      <c r="AF691" s="60">
        <f t="shared" si="128"/>
        <v>0.4</v>
      </c>
      <c r="AG691" s="60">
        <f t="shared" si="129"/>
        <v>2.5</v>
      </c>
      <c r="AH691" s="60">
        <f t="shared" si="130"/>
        <v>17</v>
      </c>
      <c r="AI691" s="60">
        <f t="shared" si="131"/>
        <v>0.21</v>
      </c>
      <c r="AJ691" s="60">
        <f t="shared" si="132"/>
        <v>2.2000000000000002</v>
      </c>
      <c r="AK691" s="60">
        <f t="shared" si="133"/>
        <v>0.99</v>
      </c>
      <c r="AL691" s="60">
        <f t="shared" si="134"/>
        <v>1.4</v>
      </c>
      <c r="AM691" s="60">
        <f t="shared" si="135"/>
        <v>2.59</v>
      </c>
      <c r="AN691" s="60">
        <f t="shared" si="136"/>
        <v>0.72</v>
      </c>
      <c r="AO691" s="60">
        <f t="shared" si="137"/>
        <v>13.38</v>
      </c>
      <c r="AP691" s="60">
        <f t="shared" si="138"/>
        <v>0.9</v>
      </c>
      <c r="AQ691" s="60">
        <f t="shared" si="139"/>
        <v>1</v>
      </c>
      <c r="AR691" s="60">
        <f t="shared" si="140"/>
        <v>12.3</v>
      </c>
      <c r="AS691" s="60">
        <f t="shared" si="141"/>
        <v>11.9</v>
      </c>
      <c r="AT691" s="60">
        <f t="shared" si="142"/>
        <v>1.7</v>
      </c>
      <c r="AU691" s="60">
        <f t="shared" si="143"/>
        <v>2.8</v>
      </c>
      <c r="AV691" s="60">
        <f t="shared" si="144"/>
        <v>-0.1</v>
      </c>
      <c r="AW691" s="60">
        <f t="shared" si="145"/>
        <v>3.1</v>
      </c>
      <c r="AX691" s="60">
        <f t="shared" si="146"/>
        <v>8.58</v>
      </c>
      <c r="AY691" s="60">
        <f t="shared" si="147"/>
        <v>0.6</v>
      </c>
      <c r="AZ691" s="60">
        <f t="shared" si="148"/>
        <v>0.4</v>
      </c>
      <c r="BA691" s="60">
        <f t="shared" si="149"/>
        <v>0.19</v>
      </c>
      <c r="BB691" s="60">
        <f t="shared" si="150"/>
        <v>1.61</v>
      </c>
      <c r="BC691" s="60">
        <f t="shared" si="151"/>
        <v>33.159999999999997</v>
      </c>
      <c r="BD691" s="60">
        <f t="shared" si="152"/>
        <v>351.84</v>
      </c>
      <c r="BE691" s="60">
        <f t="shared" si="153"/>
        <v>0.63</v>
      </c>
      <c r="BF691" s="60">
        <f t="shared" si="154"/>
        <v>19.77</v>
      </c>
      <c r="BG691" s="60">
        <f t="shared" si="155"/>
        <v>0.44</v>
      </c>
      <c r="BH691" s="60">
        <f t="shared" si="156"/>
        <v>5.83</v>
      </c>
      <c r="BI691" s="60">
        <f t="shared" si="157"/>
        <v>176.35</v>
      </c>
      <c r="BJ691" s="60">
        <f t="shared" si="158"/>
        <v>16.989999999999998</v>
      </c>
      <c r="BK691" s="60">
        <f t="shared" si="159"/>
        <v>19.239999999999998</v>
      </c>
      <c r="BL691" s="60">
        <f t="shared" si="160"/>
        <v>2.44</v>
      </c>
      <c r="BM691" s="60">
        <f t="shared" si="161"/>
        <v>1.08</v>
      </c>
      <c r="BN691" s="60">
        <f t="shared" si="162"/>
        <v>0.65</v>
      </c>
      <c r="BO691" s="60">
        <f t="shared" si="163"/>
        <v>0</v>
      </c>
      <c r="BP691" s="60">
        <f t="shared" si="164"/>
        <v>-0.97</v>
      </c>
      <c r="BQ691" s="60">
        <f t="shared" si="165"/>
        <v>0</v>
      </c>
      <c r="BR691" s="60">
        <f t="shared" si="166"/>
        <v>1.1399999999999999</v>
      </c>
      <c r="BS691" s="60">
        <f t="shared" si="167"/>
        <v>0</v>
      </c>
      <c r="BT691" s="60">
        <f t="shared" si="168"/>
        <v>0</v>
      </c>
      <c r="BU691" s="60">
        <f t="shared" si="169"/>
        <v>0</v>
      </c>
      <c r="BV691" s="60">
        <f t="shared" si="170"/>
        <v>90.82</v>
      </c>
      <c r="BW691" s="60">
        <f t="shared" si="171"/>
        <v>7.68</v>
      </c>
      <c r="BX691" s="60">
        <f t="shared" si="172"/>
        <v>0</v>
      </c>
      <c r="BY691" s="35">
        <f t="shared" si="173"/>
        <v>3792.2</v>
      </c>
      <c r="BZ691" s="36">
        <v>3792.2</v>
      </c>
      <c r="CA691" s="61">
        <f t="shared" si="174"/>
        <v>0</v>
      </c>
      <c r="CB691" s="62"/>
    </row>
    <row r="692" spans="1:80">
      <c r="A692" s="59" t="str">
        <f t="shared" si="97"/>
        <v>GAROPABA</v>
      </c>
      <c r="B692" s="60">
        <f t="shared" si="98"/>
        <v>555.94000000000005</v>
      </c>
      <c r="C692" s="60">
        <f t="shared" si="99"/>
        <v>9120.2999999999993</v>
      </c>
      <c r="D692" s="60">
        <f t="shared" si="100"/>
        <v>4983.8</v>
      </c>
      <c r="E692" s="60">
        <f t="shared" si="101"/>
        <v>0</v>
      </c>
      <c r="F692" s="60">
        <f t="shared" si="102"/>
        <v>0</v>
      </c>
      <c r="G692" s="60">
        <f t="shared" si="103"/>
        <v>0</v>
      </c>
      <c r="H692" s="60">
        <f t="shared" si="104"/>
        <v>2419.21</v>
      </c>
      <c r="I692" s="60">
        <f t="shared" si="105"/>
        <v>2652.07</v>
      </c>
      <c r="J692" s="60">
        <f t="shared" si="106"/>
        <v>0</v>
      </c>
      <c r="K692" s="60">
        <f t="shared" si="107"/>
        <v>1448.28</v>
      </c>
      <c r="L692" s="60">
        <f t="shared" si="108"/>
        <v>223.69</v>
      </c>
      <c r="M692" s="60">
        <f t="shared" si="109"/>
        <v>739.5</v>
      </c>
      <c r="N692" s="60">
        <f t="shared" si="110"/>
        <v>1.48</v>
      </c>
      <c r="O692" s="60">
        <f t="shared" si="111"/>
        <v>253.89</v>
      </c>
      <c r="P692" s="60">
        <f t="shared" si="112"/>
        <v>0.6</v>
      </c>
      <c r="Q692" s="60">
        <f t="shared" si="113"/>
        <v>0</v>
      </c>
      <c r="R692" s="60">
        <f t="shared" si="114"/>
        <v>24.54</v>
      </c>
      <c r="S692" s="60">
        <f t="shared" si="115"/>
        <v>712.09</v>
      </c>
      <c r="T692" s="60">
        <f t="shared" si="116"/>
        <v>10.92</v>
      </c>
      <c r="U692" s="60">
        <f t="shared" si="117"/>
        <v>1.91</v>
      </c>
      <c r="V692" s="60">
        <f t="shared" si="118"/>
        <v>7.71</v>
      </c>
      <c r="W692" s="60">
        <f t="shared" si="119"/>
        <v>828.22</v>
      </c>
      <c r="X692" s="60">
        <f t="shared" si="120"/>
        <v>16.440000000000001</v>
      </c>
      <c r="Y692" s="60">
        <f t="shared" si="121"/>
        <v>0.7</v>
      </c>
      <c r="Z692" s="60">
        <f t="shared" si="122"/>
        <v>447.77</v>
      </c>
      <c r="AA692" s="60">
        <f t="shared" si="123"/>
        <v>41.08</v>
      </c>
      <c r="AB692" s="60">
        <f t="shared" si="124"/>
        <v>399.98</v>
      </c>
      <c r="AC692" s="60">
        <f t="shared" si="125"/>
        <v>30.78</v>
      </c>
      <c r="AD692" s="60">
        <f t="shared" si="126"/>
        <v>31.5</v>
      </c>
      <c r="AE692" s="60">
        <f t="shared" si="127"/>
        <v>6.02</v>
      </c>
      <c r="AF692" s="60">
        <f t="shared" si="128"/>
        <v>3.81</v>
      </c>
      <c r="AG692" s="60">
        <f t="shared" si="129"/>
        <v>246.5</v>
      </c>
      <c r="AH692" s="60">
        <f t="shared" si="130"/>
        <v>68.989999999999995</v>
      </c>
      <c r="AI692" s="60">
        <f t="shared" si="131"/>
        <v>8.2200000000000006</v>
      </c>
      <c r="AJ692" s="60">
        <f t="shared" si="132"/>
        <v>131.47</v>
      </c>
      <c r="AK692" s="60">
        <f t="shared" si="133"/>
        <v>0.5</v>
      </c>
      <c r="AL692" s="60">
        <f t="shared" si="134"/>
        <v>62.99</v>
      </c>
      <c r="AM692" s="60">
        <f t="shared" si="135"/>
        <v>82.17</v>
      </c>
      <c r="AN692" s="60">
        <f t="shared" si="136"/>
        <v>8.2200000000000006</v>
      </c>
      <c r="AO692" s="60">
        <f t="shared" si="137"/>
        <v>0.7</v>
      </c>
      <c r="AP692" s="60">
        <f t="shared" si="138"/>
        <v>27.39</v>
      </c>
      <c r="AQ692" s="60">
        <f t="shared" si="139"/>
        <v>25.01</v>
      </c>
      <c r="AR692" s="60">
        <f t="shared" si="140"/>
        <v>340.07</v>
      </c>
      <c r="AS692" s="60">
        <f t="shared" si="141"/>
        <v>883.71</v>
      </c>
      <c r="AT692" s="60">
        <f t="shared" si="142"/>
        <v>219.11</v>
      </c>
      <c r="AU692" s="60">
        <f t="shared" si="143"/>
        <v>2.8</v>
      </c>
      <c r="AV692" s="60">
        <f t="shared" si="144"/>
        <v>49.3</v>
      </c>
      <c r="AW692" s="60">
        <f t="shared" si="145"/>
        <v>273.88</v>
      </c>
      <c r="AX692" s="60">
        <f t="shared" si="146"/>
        <v>14.81</v>
      </c>
      <c r="AY692" s="60">
        <f t="shared" si="147"/>
        <v>197.2</v>
      </c>
      <c r="AZ692" s="60">
        <f t="shared" si="148"/>
        <v>22.77</v>
      </c>
      <c r="BA692" s="60">
        <f t="shared" si="149"/>
        <v>5.48</v>
      </c>
      <c r="BB692" s="60">
        <f t="shared" si="150"/>
        <v>1</v>
      </c>
      <c r="BC692" s="60">
        <f t="shared" si="151"/>
        <v>156.16</v>
      </c>
      <c r="BD692" s="60">
        <f t="shared" si="152"/>
        <v>1656.93</v>
      </c>
      <c r="BE692" s="60">
        <f t="shared" si="153"/>
        <v>473.88</v>
      </c>
      <c r="BF692" s="60">
        <f t="shared" si="154"/>
        <v>310.58</v>
      </c>
      <c r="BG692" s="60">
        <f t="shared" si="155"/>
        <v>13.51</v>
      </c>
      <c r="BH692" s="60">
        <f t="shared" si="156"/>
        <v>36.15</v>
      </c>
      <c r="BI692" s="60">
        <f t="shared" si="157"/>
        <v>1008.33</v>
      </c>
      <c r="BJ692" s="60">
        <f t="shared" si="158"/>
        <v>97.61</v>
      </c>
      <c r="BK692" s="60">
        <f t="shared" si="159"/>
        <v>110.16</v>
      </c>
      <c r="BL692" s="60">
        <f t="shared" si="160"/>
        <v>76.989999999999995</v>
      </c>
      <c r="BM692" s="60">
        <f t="shared" si="161"/>
        <v>7.11</v>
      </c>
      <c r="BN692" s="60">
        <f t="shared" si="162"/>
        <v>4.5999999999999996</v>
      </c>
      <c r="BO692" s="60">
        <f t="shared" si="163"/>
        <v>0.31</v>
      </c>
      <c r="BP692" s="60">
        <f t="shared" si="164"/>
        <v>-1.94</v>
      </c>
      <c r="BQ692" s="60">
        <f t="shared" si="165"/>
        <v>75.430000000000007</v>
      </c>
      <c r="BR692" s="60">
        <f t="shared" si="166"/>
        <v>940.32</v>
      </c>
      <c r="BS692" s="60">
        <f t="shared" si="167"/>
        <v>736.56</v>
      </c>
      <c r="BT692" s="60">
        <f t="shared" si="168"/>
        <v>132.63</v>
      </c>
      <c r="BU692" s="60">
        <f t="shared" si="169"/>
        <v>1.36</v>
      </c>
      <c r="BV692" s="60">
        <f t="shared" si="170"/>
        <v>9</v>
      </c>
      <c r="BW692" s="60">
        <f t="shared" si="171"/>
        <v>30.74</v>
      </c>
      <c r="BX692" s="60">
        <f t="shared" si="172"/>
        <v>-6.91</v>
      </c>
      <c r="BY692" s="35">
        <f t="shared" si="173"/>
        <v>33504.03</v>
      </c>
      <c r="BZ692" s="36">
        <v>33504.03</v>
      </c>
      <c r="CA692" s="61">
        <f t="shared" si="174"/>
        <v>0</v>
      </c>
      <c r="CB692" s="62"/>
    </row>
    <row r="693" spans="1:80">
      <c r="A693" s="59" t="str">
        <f t="shared" si="97"/>
        <v>GARUVA</v>
      </c>
      <c r="B693" s="60">
        <f t="shared" si="98"/>
        <v>153.59</v>
      </c>
      <c r="C693" s="60">
        <f t="shared" si="99"/>
        <v>7714.6</v>
      </c>
      <c r="D693" s="60">
        <f t="shared" si="100"/>
        <v>3407.5</v>
      </c>
      <c r="E693" s="60">
        <f t="shared" si="101"/>
        <v>0</v>
      </c>
      <c r="F693" s="60">
        <f t="shared" si="102"/>
        <v>-0.56000000000000005</v>
      </c>
      <c r="G693" s="60">
        <f t="shared" si="103"/>
        <v>0</v>
      </c>
      <c r="H693" s="60">
        <f t="shared" si="104"/>
        <v>0.08</v>
      </c>
      <c r="I693" s="60">
        <f t="shared" si="105"/>
        <v>-0.84</v>
      </c>
      <c r="J693" s="60">
        <f t="shared" si="106"/>
        <v>38.549999999999997</v>
      </c>
      <c r="K693" s="60">
        <f t="shared" si="107"/>
        <v>681.41</v>
      </c>
      <c r="L693" s="60">
        <f t="shared" si="108"/>
        <v>-0.41</v>
      </c>
      <c r="M693" s="60">
        <f t="shared" si="109"/>
        <v>219.61</v>
      </c>
      <c r="N693" s="60">
        <f t="shared" si="110"/>
        <v>0.14000000000000001</v>
      </c>
      <c r="O693" s="60">
        <f t="shared" si="111"/>
        <v>0.93</v>
      </c>
      <c r="P693" s="60">
        <f t="shared" si="112"/>
        <v>0.3</v>
      </c>
      <c r="Q693" s="60">
        <f t="shared" si="113"/>
        <v>0</v>
      </c>
      <c r="R693" s="60">
        <f t="shared" si="114"/>
        <v>2.23</v>
      </c>
      <c r="S693" s="60">
        <f t="shared" si="115"/>
        <v>64.73</v>
      </c>
      <c r="T693" s="60">
        <f t="shared" si="116"/>
        <v>1</v>
      </c>
      <c r="U693" s="60">
        <f t="shared" si="117"/>
        <v>0.2</v>
      </c>
      <c r="V693" s="60">
        <f t="shared" si="118"/>
        <v>0.72</v>
      </c>
      <c r="W693" s="60">
        <f t="shared" si="119"/>
        <v>700.57</v>
      </c>
      <c r="X693" s="60">
        <f t="shared" si="120"/>
        <v>13.91</v>
      </c>
      <c r="Y693" s="60">
        <f t="shared" si="121"/>
        <v>38.99</v>
      </c>
      <c r="Z693" s="60">
        <f t="shared" si="122"/>
        <v>244.72</v>
      </c>
      <c r="AA693" s="60">
        <f t="shared" si="123"/>
        <v>0</v>
      </c>
      <c r="AB693" s="60">
        <f t="shared" si="124"/>
        <v>287.27999999999997</v>
      </c>
      <c r="AC693" s="60">
        <f t="shared" si="125"/>
        <v>-0.1</v>
      </c>
      <c r="AD693" s="60">
        <f t="shared" si="126"/>
        <v>-0.2</v>
      </c>
      <c r="AE693" s="60">
        <f t="shared" si="127"/>
        <v>-0.1</v>
      </c>
      <c r="AF693" s="60">
        <f t="shared" si="128"/>
        <v>0</v>
      </c>
      <c r="AG693" s="60">
        <f t="shared" si="129"/>
        <v>106.81</v>
      </c>
      <c r="AH693" s="60">
        <f t="shared" si="130"/>
        <v>58.89</v>
      </c>
      <c r="AI693" s="60">
        <f t="shared" si="131"/>
        <v>6.95</v>
      </c>
      <c r="AJ693" s="60">
        <f t="shared" si="132"/>
        <v>17.600000000000001</v>
      </c>
      <c r="AK693" s="60">
        <f t="shared" si="133"/>
        <v>0</v>
      </c>
      <c r="AL693" s="60">
        <f t="shared" si="134"/>
        <v>-0.1</v>
      </c>
      <c r="AM693" s="60">
        <f t="shared" si="135"/>
        <v>58.9</v>
      </c>
      <c r="AN693" s="60">
        <f t="shared" si="136"/>
        <v>6.95</v>
      </c>
      <c r="AO693" s="60">
        <f t="shared" si="137"/>
        <v>0</v>
      </c>
      <c r="AP693" s="60">
        <f t="shared" si="138"/>
        <v>0</v>
      </c>
      <c r="AQ693" s="60">
        <f t="shared" si="139"/>
        <v>85.12</v>
      </c>
      <c r="AR693" s="60">
        <f t="shared" si="140"/>
        <v>384.79</v>
      </c>
      <c r="AS693" s="60">
        <f t="shared" si="141"/>
        <v>506.5</v>
      </c>
      <c r="AT693" s="60">
        <f t="shared" si="142"/>
        <v>96.12</v>
      </c>
      <c r="AU693" s="60">
        <f t="shared" si="143"/>
        <v>0.1</v>
      </c>
      <c r="AV693" s="60">
        <f t="shared" si="144"/>
        <v>1</v>
      </c>
      <c r="AW693" s="60">
        <f t="shared" si="145"/>
        <v>193.77</v>
      </c>
      <c r="AX693" s="60">
        <f t="shared" si="146"/>
        <v>35.869999999999997</v>
      </c>
      <c r="AY693" s="60">
        <f t="shared" si="147"/>
        <v>114.1</v>
      </c>
      <c r="AZ693" s="60">
        <f t="shared" si="148"/>
        <v>19.260000000000002</v>
      </c>
      <c r="BA693" s="60">
        <f t="shared" si="149"/>
        <v>-0.1</v>
      </c>
      <c r="BB693" s="60">
        <f t="shared" si="150"/>
        <v>0.1</v>
      </c>
      <c r="BC693" s="60">
        <f t="shared" si="151"/>
        <v>132.09</v>
      </c>
      <c r="BD693" s="60">
        <f t="shared" si="152"/>
        <v>1128.72</v>
      </c>
      <c r="BE693" s="60">
        <f t="shared" si="153"/>
        <v>0</v>
      </c>
      <c r="BF693" s="60">
        <f t="shared" si="154"/>
        <v>257.68</v>
      </c>
      <c r="BG693" s="60">
        <f t="shared" si="155"/>
        <v>10.76</v>
      </c>
      <c r="BH693" s="60">
        <f t="shared" si="156"/>
        <v>12.92</v>
      </c>
      <c r="BI693" s="60">
        <f t="shared" si="157"/>
        <v>422.89</v>
      </c>
      <c r="BJ693" s="60">
        <f t="shared" si="158"/>
        <v>40.97</v>
      </c>
      <c r="BK693" s="60">
        <f t="shared" si="159"/>
        <v>46.15</v>
      </c>
      <c r="BL693" s="60">
        <f t="shared" si="160"/>
        <v>4.93</v>
      </c>
      <c r="BM693" s="60">
        <f t="shared" si="161"/>
        <v>4.3</v>
      </c>
      <c r="BN693" s="60">
        <f t="shared" si="162"/>
        <v>0</v>
      </c>
      <c r="BO693" s="60">
        <f t="shared" si="163"/>
        <v>0.21</v>
      </c>
      <c r="BP693" s="60">
        <f t="shared" si="164"/>
        <v>-2.91</v>
      </c>
      <c r="BQ693" s="60">
        <f t="shared" si="165"/>
        <v>-1.65</v>
      </c>
      <c r="BR693" s="60">
        <f t="shared" si="166"/>
        <v>0</v>
      </c>
      <c r="BS693" s="60">
        <f t="shared" si="167"/>
        <v>5.37</v>
      </c>
      <c r="BT693" s="60">
        <f t="shared" si="168"/>
        <v>1.73</v>
      </c>
      <c r="BU693" s="60">
        <f t="shared" si="169"/>
        <v>0</v>
      </c>
      <c r="BV693" s="60">
        <f t="shared" si="170"/>
        <v>3</v>
      </c>
      <c r="BW693" s="60">
        <f t="shared" si="171"/>
        <v>0</v>
      </c>
      <c r="BX693" s="60">
        <f t="shared" si="172"/>
        <v>6.73</v>
      </c>
      <c r="BY693" s="35">
        <f t="shared" si="173"/>
        <v>17335.369999999995</v>
      </c>
      <c r="BZ693" s="36">
        <v>17335.369999999995</v>
      </c>
      <c r="CA693" s="61">
        <f t="shared" si="174"/>
        <v>0</v>
      </c>
      <c r="CB693" s="62"/>
    </row>
    <row r="694" spans="1:80">
      <c r="A694" s="59" t="str">
        <f t="shared" si="97"/>
        <v>GASPAR</v>
      </c>
      <c r="B694" s="60">
        <f t="shared" si="98"/>
        <v>1834.02</v>
      </c>
      <c r="C694" s="60">
        <f t="shared" si="99"/>
        <v>30087.58</v>
      </c>
      <c r="D694" s="60">
        <f t="shared" si="100"/>
        <v>16119.33</v>
      </c>
      <c r="E694" s="60">
        <f t="shared" si="101"/>
        <v>1550.45</v>
      </c>
      <c r="F694" s="60">
        <f t="shared" si="102"/>
        <v>5612.58</v>
      </c>
      <c r="G694" s="60">
        <f t="shared" si="103"/>
        <v>6904.21</v>
      </c>
      <c r="H694" s="60">
        <f t="shared" si="104"/>
        <v>7980.91</v>
      </c>
      <c r="I694" s="60">
        <f t="shared" si="105"/>
        <v>8749.1</v>
      </c>
      <c r="J694" s="60">
        <f t="shared" si="106"/>
        <v>263.19</v>
      </c>
      <c r="K694" s="60">
        <f t="shared" si="107"/>
        <v>4777.82</v>
      </c>
      <c r="L694" s="60">
        <f t="shared" si="108"/>
        <v>737.96</v>
      </c>
      <c r="M694" s="60">
        <f t="shared" si="109"/>
        <v>2439.59</v>
      </c>
      <c r="N694" s="60">
        <f t="shared" si="110"/>
        <v>4.8899999999999997</v>
      </c>
      <c r="O694" s="60">
        <f t="shared" si="111"/>
        <v>837.57</v>
      </c>
      <c r="P694" s="60">
        <f t="shared" si="112"/>
        <v>3</v>
      </c>
      <c r="Q694" s="60">
        <f t="shared" si="113"/>
        <v>0</v>
      </c>
      <c r="R694" s="60">
        <f t="shared" si="114"/>
        <v>80.95</v>
      </c>
      <c r="S694" s="60">
        <f t="shared" si="115"/>
        <v>2349.15</v>
      </c>
      <c r="T694" s="60">
        <f t="shared" si="116"/>
        <v>30.36</v>
      </c>
      <c r="U694" s="60">
        <f t="shared" si="117"/>
        <v>6.3</v>
      </c>
      <c r="V694" s="60">
        <f t="shared" si="118"/>
        <v>25.44</v>
      </c>
      <c r="W694" s="60">
        <f t="shared" si="119"/>
        <v>2732.28</v>
      </c>
      <c r="X694" s="60">
        <f t="shared" si="120"/>
        <v>54.23</v>
      </c>
      <c r="Y694" s="60">
        <f t="shared" si="121"/>
        <v>207.81</v>
      </c>
      <c r="Z694" s="60">
        <f t="shared" si="122"/>
        <v>1901.14</v>
      </c>
      <c r="AA694" s="60">
        <f t="shared" si="123"/>
        <v>108.22</v>
      </c>
      <c r="AB694" s="60">
        <f t="shared" si="124"/>
        <v>1655.82</v>
      </c>
      <c r="AC694" s="60">
        <f t="shared" si="125"/>
        <v>81.13</v>
      </c>
      <c r="AD694" s="60">
        <f t="shared" si="126"/>
        <v>71.81</v>
      </c>
      <c r="AE694" s="60">
        <f t="shared" si="127"/>
        <v>19.87</v>
      </c>
      <c r="AF694" s="60">
        <f t="shared" si="128"/>
        <v>54.23</v>
      </c>
      <c r="AG694" s="60">
        <f t="shared" si="129"/>
        <v>765.2</v>
      </c>
      <c r="AH694" s="60">
        <f t="shared" si="130"/>
        <v>491.06</v>
      </c>
      <c r="AI694" s="60">
        <f t="shared" si="131"/>
        <v>27.12</v>
      </c>
      <c r="AJ694" s="60">
        <f t="shared" si="132"/>
        <v>398.01</v>
      </c>
      <c r="AK694" s="60">
        <f t="shared" si="133"/>
        <v>15.36</v>
      </c>
      <c r="AL694" s="60">
        <f t="shared" si="134"/>
        <v>207.81</v>
      </c>
      <c r="AM694" s="60">
        <f t="shared" si="135"/>
        <v>250.87</v>
      </c>
      <c r="AN694" s="60">
        <f t="shared" si="136"/>
        <v>27.12</v>
      </c>
      <c r="AO694" s="60">
        <f t="shared" si="137"/>
        <v>307.2</v>
      </c>
      <c r="AP694" s="60">
        <f t="shared" si="138"/>
        <v>40.39</v>
      </c>
      <c r="AQ694" s="60">
        <f t="shared" si="139"/>
        <v>451.76</v>
      </c>
      <c r="AR694" s="60">
        <f t="shared" si="140"/>
        <v>1658.28</v>
      </c>
      <c r="AS694" s="60">
        <f t="shared" si="141"/>
        <v>2905.22</v>
      </c>
      <c r="AT694" s="60">
        <f t="shared" si="142"/>
        <v>722.83</v>
      </c>
      <c r="AU694" s="60">
        <f t="shared" si="143"/>
        <v>347.48</v>
      </c>
      <c r="AV694" s="60">
        <f t="shared" si="144"/>
        <v>99.77</v>
      </c>
      <c r="AW694" s="60">
        <f t="shared" si="145"/>
        <v>903.52</v>
      </c>
      <c r="AX694" s="60">
        <f t="shared" si="146"/>
        <v>224.6</v>
      </c>
      <c r="AY694" s="60">
        <f t="shared" si="147"/>
        <v>650.54999999999995</v>
      </c>
      <c r="AZ694" s="60">
        <f t="shared" si="148"/>
        <v>75.099999999999994</v>
      </c>
      <c r="BA694" s="60">
        <f t="shared" si="149"/>
        <v>18.09</v>
      </c>
      <c r="BB694" s="60">
        <f t="shared" si="150"/>
        <v>141.68</v>
      </c>
      <c r="BC694" s="60">
        <f t="shared" si="151"/>
        <v>515.15</v>
      </c>
      <c r="BD694" s="60">
        <f t="shared" si="152"/>
        <v>5466.15</v>
      </c>
      <c r="BE694" s="60">
        <f t="shared" si="153"/>
        <v>1563.32</v>
      </c>
      <c r="BF694" s="60">
        <f t="shared" si="154"/>
        <v>1024.6099999999999</v>
      </c>
      <c r="BG694" s="60">
        <f t="shared" si="155"/>
        <v>0</v>
      </c>
      <c r="BH694" s="60">
        <f t="shared" si="156"/>
        <v>119.27</v>
      </c>
      <c r="BI694" s="60">
        <f t="shared" si="157"/>
        <v>3132.23</v>
      </c>
      <c r="BJ694" s="60">
        <f t="shared" si="158"/>
        <v>317.37</v>
      </c>
      <c r="BK694" s="60">
        <f t="shared" si="159"/>
        <v>363.43</v>
      </c>
      <c r="BL694" s="60">
        <f t="shared" si="160"/>
        <v>253.28</v>
      </c>
      <c r="BM694" s="60">
        <f t="shared" si="161"/>
        <v>23.47</v>
      </c>
      <c r="BN694" s="60">
        <f t="shared" si="162"/>
        <v>15.19</v>
      </c>
      <c r="BO694" s="60">
        <f t="shared" si="163"/>
        <v>0.1</v>
      </c>
      <c r="BP694" s="60">
        <f t="shared" si="164"/>
        <v>438.3</v>
      </c>
      <c r="BQ694" s="60">
        <f t="shared" si="165"/>
        <v>0.55000000000000004</v>
      </c>
      <c r="BR694" s="60">
        <f t="shared" si="166"/>
        <v>3102.07</v>
      </c>
      <c r="BS694" s="60">
        <f t="shared" si="167"/>
        <v>0</v>
      </c>
      <c r="BT694" s="60">
        <f t="shared" si="168"/>
        <v>0</v>
      </c>
      <c r="BU694" s="60">
        <f t="shared" si="169"/>
        <v>0</v>
      </c>
      <c r="BV694" s="60">
        <f t="shared" si="170"/>
        <v>6</v>
      </c>
      <c r="BW694" s="60">
        <f t="shared" si="171"/>
        <v>0</v>
      </c>
      <c r="BX694" s="60">
        <f t="shared" si="172"/>
        <v>0</v>
      </c>
      <c r="BY694" s="35">
        <f t="shared" si="173"/>
        <v>124350.44999999998</v>
      </c>
      <c r="BZ694" s="36">
        <v>124350.44999999998</v>
      </c>
      <c r="CA694" s="61">
        <f t="shared" si="174"/>
        <v>0</v>
      </c>
      <c r="CB694" s="62"/>
    </row>
    <row r="695" spans="1:80">
      <c r="A695" s="59" t="str">
        <f t="shared" si="97"/>
        <v>GOVERNADOR CELSO RAMOS</v>
      </c>
      <c r="B695" s="60">
        <f t="shared" si="98"/>
        <v>422.93</v>
      </c>
      <c r="C695" s="60">
        <f t="shared" si="99"/>
        <v>6938.29</v>
      </c>
      <c r="D695" s="60">
        <f t="shared" si="100"/>
        <v>3791.44</v>
      </c>
      <c r="E695" s="60">
        <f t="shared" si="101"/>
        <v>0</v>
      </c>
      <c r="F695" s="60">
        <f t="shared" si="102"/>
        <v>0.56000000000000005</v>
      </c>
      <c r="G695" s="60">
        <f t="shared" si="103"/>
        <v>0</v>
      </c>
      <c r="H695" s="60">
        <f t="shared" si="104"/>
        <v>0</v>
      </c>
      <c r="I695" s="60">
        <f t="shared" si="105"/>
        <v>4.2</v>
      </c>
      <c r="J695" s="60">
        <f t="shared" si="106"/>
        <v>0</v>
      </c>
      <c r="K695" s="60">
        <f t="shared" si="107"/>
        <v>1101.78</v>
      </c>
      <c r="L695" s="60">
        <f t="shared" si="108"/>
        <v>170.18</v>
      </c>
      <c r="M695" s="60">
        <f t="shared" si="109"/>
        <v>562.58000000000004</v>
      </c>
      <c r="N695" s="60">
        <f t="shared" si="110"/>
        <v>1.1299999999999999</v>
      </c>
      <c r="O695" s="60">
        <f t="shared" si="111"/>
        <v>193.15</v>
      </c>
      <c r="P695" s="60">
        <f t="shared" si="112"/>
        <v>0.9</v>
      </c>
      <c r="Q695" s="60">
        <f t="shared" si="113"/>
        <v>0</v>
      </c>
      <c r="R695" s="60">
        <f t="shared" si="114"/>
        <v>18.670000000000002</v>
      </c>
      <c r="S695" s="60">
        <f t="shared" si="115"/>
        <v>541.72</v>
      </c>
      <c r="T695" s="60">
        <f t="shared" si="116"/>
        <v>8.3000000000000007</v>
      </c>
      <c r="U695" s="60">
        <f t="shared" si="117"/>
        <v>1.45</v>
      </c>
      <c r="V695" s="60">
        <f t="shared" si="118"/>
        <v>5.87</v>
      </c>
      <c r="W695" s="60">
        <f t="shared" si="119"/>
        <v>630.07000000000005</v>
      </c>
      <c r="X695" s="60">
        <f t="shared" si="120"/>
        <v>12.51</v>
      </c>
      <c r="Y695" s="60">
        <f t="shared" si="121"/>
        <v>0.6</v>
      </c>
      <c r="Z695" s="60">
        <f t="shared" si="122"/>
        <v>282.70999999999998</v>
      </c>
      <c r="AA695" s="60">
        <f t="shared" si="123"/>
        <v>19.97</v>
      </c>
      <c r="AB695" s="60">
        <f t="shared" si="124"/>
        <v>90</v>
      </c>
      <c r="AC695" s="60">
        <f t="shared" si="125"/>
        <v>23.41</v>
      </c>
      <c r="AD695" s="60">
        <f t="shared" si="126"/>
        <v>23.96</v>
      </c>
      <c r="AE695" s="60">
        <f t="shared" si="127"/>
        <v>4.58</v>
      </c>
      <c r="AF695" s="60">
        <f t="shared" si="128"/>
        <v>9.11</v>
      </c>
      <c r="AG695" s="60">
        <f t="shared" si="129"/>
        <v>187.53</v>
      </c>
      <c r="AH695" s="60">
        <f t="shared" si="130"/>
        <v>52.41</v>
      </c>
      <c r="AI695" s="60">
        <f t="shared" si="131"/>
        <v>6.25</v>
      </c>
      <c r="AJ695" s="60">
        <f t="shared" si="132"/>
        <v>100.02</v>
      </c>
      <c r="AK695" s="60">
        <f t="shared" si="133"/>
        <v>0.3</v>
      </c>
      <c r="AL695" s="60">
        <f t="shared" si="134"/>
        <v>6</v>
      </c>
      <c r="AM695" s="60">
        <f t="shared" si="135"/>
        <v>12.2</v>
      </c>
      <c r="AN695" s="60">
        <f t="shared" si="136"/>
        <v>6.25</v>
      </c>
      <c r="AO695" s="60">
        <f t="shared" si="137"/>
        <v>0.7</v>
      </c>
      <c r="AP695" s="60">
        <f t="shared" si="138"/>
        <v>20.84</v>
      </c>
      <c r="AQ695" s="60">
        <f t="shared" si="139"/>
        <v>19.100000000000001</v>
      </c>
      <c r="AR695" s="60">
        <f t="shared" si="140"/>
        <v>280.08999999999997</v>
      </c>
      <c r="AS695" s="60">
        <f t="shared" si="141"/>
        <v>672.28</v>
      </c>
      <c r="AT695" s="60">
        <f t="shared" si="142"/>
        <v>166.69</v>
      </c>
      <c r="AU695" s="60">
        <f t="shared" si="143"/>
        <v>2.2999999999999998</v>
      </c>
      <c r="AV695" s="60">
        <f t="shared" si="144"/>
        <v>37.51</v>
      </c>
      <c r="AW695" s="60">
        <f t="shared" si="145"/>
        <v>0.3</v>
      </c>
      <c r="AX695" s="60">
        <f t="shared" si="146"/>
        <v>11.2</v>
      </c>
      <c r="AY695" s="60">
        <f t="shared" si="147"/>
        <v>150.02000000000001</v>
      </c>
      <c r="AZ695" s="60">
        <f t="shared" si="148"/>
        <v>2.6</v>
      </c>
      <c r="BA695" s="60">
        <f t="shared" si="149"/>
        <v>4.17</v>
      </c>
      <c r="BB695" s="60">
        <f t="shared" si="150"/>
        <v>1</v>
      </c>
      <c r="BC695" s="60">
        <f t="shared" si="151"/>
        <v>20</v>
      </c>
      <c r="BD695" s="60">
        <f t="shared" si="152"/>
        <v>1260.51</v>
      </c>
      <c r="BE695" s="60">
        <f t="shared" si="153"/>
        <v>360.51</v>
      </c>
      <c r="BF695" s="60">
        <f t="shared" si="154"/>
        <v>236.28</v>
      </c>
      <c r="BG695" s="60">
        <f t="shared" si="155"/>
        <v>10.27</v>
      </c>
      <c r="BH695" s="60">
        <f t="shared" si="156"/>
        <v>0</v>
      </c>
      <c r="BI695" s="60">
        <f t="shared" si="157"/>
        <v>767.09</v>
      </c>
      <c r="BJ695" s="60">
        <f t="shared" si="158"/>
        <v>8.91</v>
      </c>
      <c r="BK695" s="60">
        <f t="shared" si="159"/>
        <v>29.83</v>
      </c>
      <c r="BL695" s="60">
        <f t="shared" si="160"/>
        <v>35.07</v>
      </c>
      <c r="BM695" s="60">
        <f t="shared" si="161"/>
        <v>0</v>
      </c>
      <c r="BN695" s="60">
        <f t="shared" si="162"/>
        <v>0</v>
      </c>
      <c r="BO695" s="60">
        <f t="shared" si="163"/>
        <v>0</v>
      </c>
      <c r="BP695" s="60">
        <f t="shared" si="164"/>
        <v>4.8600000000000003</v>
      </c>
      <c r="BQ695" s="60">
        <f t="shared" si="165"/>
        <v>1.1000000000000001</v>
      </c>
      <c r="BR695" s="60">
        <f t="shared" si="166"/>
        <v>715.35</v>
      </c>
      <c r="BS695" s="60">
        <f t="shared" si="167"/>
        <v>560.34</v>
      </c>
      <c r="BT695" s="60">
        <f t="shared" si="168"/>
        <v>0</v>
      </c>
      <c r="BU695" s="60">
        <f t="shared" si="169"/>
        <v>0.85</v>
      </c>
      <c r="BV695" s="60">
        <f t="shared" si="170"/>
        <v>6</v>
      </c>
      <c r="BW695" s="60">
        <f t="shared" si="171"/>
        <v>23.75</v>
      </c>
      <c r="BX695" s="60">
        <f t="shared" si="172"/>
        <v>0</v>
      </c>
      <c r="BY695" s="35">
        <f t="shared" si="173"/>
        <v>20640.549999999988</v>
      </c>
      <c r="BZ695" s="36">
        <v>20640.549999999988</v>
      </c>
      <c r="CA695" s="61">
        <f t="shared" si="174"/>
        <v>0</v>
      </c>
      <c r="CB695" s="62"/>
    </row>
    <row r="696" spans="1:80">
      <c r="A696" s="59" t="str">
        <f t="shared" si="97"/>
        <v>GRAO PARA</v>
      </c>
      <c r="B696" s="60">
        <f t="shared" si="98"/>
        <v>62.38</v>
      </c>
      <c r="C696" s="60">
        <f t="shared" si="99"/>
        <v>3438.61</v>
      </c>
      <c r="D696" s="60">
        <f t="shared" si="100"/>
        <v>1879.03</v>
      </c>
      <c r="E696" s="60">
        <f t="shared" si="101"/>
        <v>0</v>
      </c>
      <c r="F696" s="60">
        <f t="shared" si="102"/>
        <v>-0.56000000000000005</v>
      </c>
      <c r="G696" s="60">
        <f t="shared" si="103"/>
        <v>0</v>
      </c>
      <c r="H696" s="60">
        <f t="shared" si="104"/>
        <v>0</v>
      </c>
      <c r="I696" s="60">
        <f t="shared" si="105"/>
        <v>0</v>
      </c>
      <c r="J696" s="60">
        <f t="shared" si="106"/>
        <v>59.21</v>
      </c>
      <c r="K696" s="60">
        <f t="shared" si="107"/>
        <v>546.04</v>
      </c>
      <c r="L696" s="60">
        <f t="shared" si="108"/>
        <v>84.34</v>
      </c>
      <c r="M696" s="60">
        <f t="shared" si="109"/>
        <v>0</v>
      </c>
      <c r="N696" s="60">
        <f t="shared" si="110"/>
        <v>0</v>
      </c>
      <c r="O696" s="60">
        <f t="shared" si="111"/>
        <v>-2.27</v>
      </c>
      <c r="P696" s="60">
        <f t="shared" si="112"/>
        <v>-0.9</v>
      </c>
      <c r="Q696" s="60">
        <f t="shared" si="113"/>
        <v>351.2</v>
      </c>
      <c r="R696" s="60">
        <f t="shared" si="114"/>
        <v>0</v>
      </c>
      <c r="S696" s="60">
        <f t="shared" si="115"/>
        <v>0</v>
      </c>
      <c r="T696" s="60">
        <f t="shared" si="116"/>
        <v>0</v>
      </c>
      <c r="U696" s="60">
        <f t="shared" si="117"/>
        <v>0</v>
      </c>
      <c r="V696" s="60">
        <f t="shared" si="118"/>
        <v>0</v>
      </c>
      <c r="W696" s="60">
        <f t="shared" si="119"/>
        <v>312.26</v>
      </c>
      <c r="X696" s="60">
        <f t="shared" si="120"/>
        <v>6.2</v>
      </c>
      <c r="Y696" s="60">
        <f t="shared" si="121"/>
        <v>10.52</v>
      </c>
      <c r="Z696" s="60">
        <f t="shared" si="122"/>
        <v>158.52000000000001</v>
      </c>
      <c r="AA696" s="60">
        <f t="shared" si="123"/>
        <v>15.49</v>
      </c>
      <c r="AB696" s="60">
        <f t="shared" si="124"/>
        <v>0</v>
      </c>
      <c r="AC696" s="60">
        <f t="shared" si="125"/>
        <v>11.6</v>
      </c>
      <c r="AD696" s="60">
        <f t="shared" si="126"/>
        <v>11.87</v>
      </c>
      <c r="AE696" s="60">
        <f t="shared" si="127"/>
        <v>2.27</v>
      </c>
      <c r="AF696" s="60">
        <f t="shared" si="128"/>
        <v>6.2</v>
      </c>
      <c r="AG696" s="60">
        <f t="shared" si="129"/>
        <v>0</v>
      </c>
      <c r="AH696" s="60">
        <f t="shared" si="130"/>
        <v>40.409999999999997</v>
      </c>
      <c r="AI696" s="60">
        <f t="shared" si="131"/>
        <v>3.1</v>
      </c>
      <c r="AJ696" s="60">
        <f t="shared" si="132"/>
        <v>23.69</v>
      </c>
      <c r="AK696" s="60">
        <f t="shared" si="133"/>
        <v>1.76</v>
      </c>
      <c r="AL696" s="60">
        <f t="shared" si="134"/>
        <v>23.75</v>
      </c>
      <c r="AM696" s="60">
        <f t="shared" si="135"/>
        <v>21.29</v>
      </c>
      <c r="AN696" s="60">
        <f t="shared" si="136"/>
        <v>3.1</v>
      </c>
      <c r="AO696" s="60">
        <f t="shared" si="137"/>
        <v>15.3</v>
      </c>
      <c r="AP696" s="60">
        <f t="shared" si="138"/>
        <v>3.71</v>
      </c>
      <c r="AQ696" s="60">
        <f t="shared" si="139"/>
        <v>46.03</v>
      </c>
      <c r="AR696" s="60">
        <f t="shared" si="140"/>
        <v>185.56</v>
      </c>
      <c r="AS696" s="60">
        <f t="shared" si="141"/>
        <v>0</v>
      </c>
      <c r="AT696" s="60">
        <f t="shared" si="142"/>
        <v>0</v>
      </c>
      <c r="AU696" s="60">
        <f t="shared" si="143"/>
        <v>18.59</v>
      </c>
      <c r="AV696" s="60">
        <f t="shared" si="144"/>
        <v>18.59</v>
      </c>
      <c r="AW696" s="60">
        <f t="shared" si="145"/>
        <v>96.36</v>
      </c>
      <c r="AX696" s="60">
        <f t="shared" si="146"/>
        <v>20.49</v>
      </c>
      <c r="AY696" s="60">
        <f t="shared" si="147"/>
        <v>0</v>
      </c>
      <c r="AZ696" s="60">
        <f t="shared" si="148"/>
        <v>8.58</v>
      </c>
      <c r="BA696" s="60">
        <f t="shared" si="149"/>
        <v>2.0699999999999998</v>
      </c>
      <c r="BB696" s="60">
        <f t="shared" si="150"/>
        <v>0.6</v>
      </c>
      <c r="BC696" s="60">
        <f t="shared" si="151"/>
        <v>0</v>
      </c>
      <c r="BD696" s="60">
        <f t="shared" si="152"/>
        <v>624.71</v>
      </c>
      <c r="BE696" s="60">
        <f t="shared" si="153"/>
        <v>19.190000000000001</v>
      </c>
      <c r="BF696" s="60">
        <f t="shared" si="154"/>
        <v>0</v>
      </c>
      <c r="BG696" s="60">
        <f t="shared" si="155"/>
        <v>5.09</v>
      </c>
      <c r="BH696" s="60">
        <f t="shared" si="156"/>
        <v>13.63</v>
      </c>
      <c r="BI696" s="60">
        <f t="shared" si="157"/>
        <v>0</v>
      </c>
      <c r="BJ696" s="60">
        <f t="shared" si="158"/>
        <v>0</v>
      </c>
      <c r="BK696" s="60">
        <f t="shared" si="159"/>
        <v>0</v>
      </c>
      <c r="BL696" s="60">
        <f t="shared" si="160"/>
        <v>0</v>
      </c>
      <c r="BM696" s="60">
        <f t="shared" si="161"/>
        <v>0</v>
      </c>
      <c r="BN696" s="60">
        <f t="shared" si="162"/>
        <v>1.74</v>
      </c>
      <c r="BO696" s="60">
        <f t="shared" si="163"/>
        <v>0</v>
      </c>
      <c r="BP696" s="60">
        <f t="shared" si="164"/>
        <v>1.93</v>
      </c>
      <c r="BQ696" s="60">
        <f t="shared" si="165"/>
        <v>0</v>
      </c>
      <c r="BR696" s="60">
        <f t="shared" si="166"/>
        <v>0</v>
      </c>
      <c r="BS696" s="60">
        <f t="shared" si="167"/>
        <v>0</v>
      </c>
      <c r="BT696" s="60">
        <f t="shared" si="168"/>
        <v>0</v>
      </c>
      <c r="BU696" s="60">
        <f t="shared" si="169"/>
        <v>0</v>
      </c>
      <c r="BV696" s="60">
        <f t="shared" si="170"/>
        <v>45.02</v>
      </c>
      <c r="BW696" s="60">
        <f t="shared" si="171"/>
        <v>0.7</v>
      </c>
      <c r="BX696" s="60">
        <f t="shared" si="172"/>
        <v>0</v>
      </c>
      <c r="BY696" s="35">
        <f t="shared" si="173"/>
        <v>8197.0000000000018</v>
      </c>
      <c r="BZ696" s="36">
        <v>8197.0000000000018</v>
      </c>
      <c r="CA696" s="61">
        <f t="shared" si="174"/>
        <v>0</v>
      </c>
      <c r="CB696" s="62"/>
    </row>
    <row r="697" spans="1:80">
      <c r="A697" s="59" t="str">
        <f t="shared" si="97"/>
        <v>GRAVATAL</v>
      </c>
      <c r="B697" s="60">
        <f t="shared" si="98"/>
        <v>81.72</v>
      </c>
      <c r="C697" s="60">
        <f t="shared" si="99"/>
        <v>5943.02</v>
      </c>
      <c r="D697" s="60">
        <f t="shared" si="100"/>
        <v>3247.57</v>
      </c>
      <c r="E697" s="60">
        <f t="shared" si="101"/>
        <v>0</v>
      </c>
      <c r="F697" s="60">
        <f t="shared" si="102"/>
        <v>1.1100000000000001</v>
      </c>
      <c r="G697" s="60">
        <f t="shared" si="103"/>
        <v>0</v>
      </c>
      <c r="H697" s="60">
        <f t="shared" si="104"/>
        <v>0</v>
      </c>
      <c r="I697" s="60">
        <f t="shared" si="105"/>
        <v>0</v>
      </c>
      <c r="J697" s="60">
        <f t="shared" si="106"/>
        <v>-0.52</v>
      </c>
      <c r="K697" s="60">
        <f t="shared" si="107"/>
        <v>0</v>
      </c>
      <c r="L697" s="60">
        <f t="shared" si="108"/>
        <v>44.5</v>
      </c>
      <c r="M697" s="60">
        <f t="shared" si="109"/>
        <v>0</v>
      </c>
      <c r="N697" s="60">
        <f t="shared" si="110"/>
        <v>0.61</v>
      </c>
      <c r="O697" s="60">
        <f t="shared" si="111"/>
        <v>2.16</v>
      </c>
      <c r="P697" s="60">
        <f t="shared" si="112"/>
        <v>0.9</v>
      </c>
      <c r="Q697" s="60">
        <f t="shared" si="113"/>
        <v>606.98</v>
      </c>
      <c r="R697" s="60">
        <f t="shared" si="114"/>
        <v>9.98</v>
      </c>
      <c r="S697" s="60">
        <f t="shared" si="115"/>
        <v>289.83999999999997</v>
      </c>
      <c r="T697" s="60">
        <f t="shared" si="116"/>
        <v>4.45</v>
      </c>
      <c r="U697" s="60">
        <f t="shared" si="117"/>
        <v>0.72</v>
      </c>
      <c r="V697" s="60">
        <f t="shared" si="118"/>
        <v>3.13</v>
      </c>
      <c r="W697" s="60">
        <f t="shared" si="119"/>
        <v>539.69000000000005</v>
      </c>
      <c r="X697" s="60">
        <f t="shared" si="120"/>
        <v>6.81</v>
      </c>
      <c r="Y697" s="60">
        <f t="shared" si="121"/>
        <v>29.44</v>
      </c>
      <c r="Z697" s="60">
        <f t="shared" si="122"/>
        <v>300.43</v>
      </c>
      <c r="AA697" s="60">
        <f t="shared" si="123"/>
        <v>26.77</v>
      </c>
      <c r="AB697" s="60">
        <f t="shared" si="124"/>
        <v>328.79</v>
      </c>
      <c r="AC697" s="60">
        <f t="shared" si="125"/>
        <v>20.059999999999999</v>
      </c>
      <c r="AD697" s="60">
        <f t="shared" si="126"/>
        <v>20.52</v>
      </c>
      <c r="AE697" s="60">
        <f t="shared" si="127"/>
        <v>3.92</v>
      </c>
      <c r="AF697" s="60">
        <f t="shared" si="128"/>
        <v>10.71</v>
      </c>
      <c r="AG697" s="60">
        <f t="shared" si="129"/>
        <v>140.03</v>
      </c>
      <c r="AH697" s="60">
        <f t="shared" si="130"/>
        <v>87.29</v>
      </c>
      <c r="AI697" s="60">
        <f t="shared" si="131"/>
        <v>5.36</v>
      </c>
      <c r="AJ697" s="60">
        <f t="shared" si="132"/>
        <v>32.49</v>
      </c>
      <c r="AK697" s="60">
        <f t="shared" si="133"/>
        <v>3.03</v>
      </c>
      <c r="AL697" s="60">
        <f t="shared" si="134"/>
        <v>41.05</v>
      </c>
      <c r="AM697" s="60">
        <f t="shared" si="135"/>
        <v>45.03</v>
      </c>
      <c r="AN697" s="60">
        <f t="shared" si="136"/>
        <v>5.36</v>
      </c>
      <c r="AO697" s="60">
        <f t="shared" si="137"/>
        <v>20.59</v>
      </c>
      <c r="AP697" s="60">
        <f t="shared" si="138"/>
        <v>13.06</v>
      </c>
      <c r="AQ697" s="60">
        <f t="shared" si="139"/>
        <v>79.23</v>
      </c>
      <c r="AR697" s="60">
        <f t="shared" si="140"/>
        <v>329.04</v>
      </c>
      <c r="AS697" s="60">
        <f t="shared" si="141"/>
        <v>536.75</v>
      </c>
      <c r="AT697" s="60">
        <f t="shared" si="142"/>
        <v>142.78</v>
      </c>
      <c r="AU697" s="60">
        <f t="shared" si="143"/>
        <v>53.07</v>
      </c>
      <c r="AV697" s="60">
        <f t="shared" si="144"/>
        <v>32.130000000000003</v>
      </c>
      <c r="AW697" s="60">
        <f t="shared" si="145"/>
        <v>172.37</v>
      </c>
      <c r="AX697" s="60">
        <f t="shared" si="146"/>
        <v>43.73</v>
      </c>
      <c r="AY697" s="60">
        <f t="shared" si="147"/>
        <v>98</v>
      </c>
      <c r="AZ697" s="60">
        <f t="shared" si="148"/>
        <v>14.83</v>
      </c>
      <c r="BA697" s="60">
        <f t="shared" si="149"/>
        <v>3.57</v>
      </c>
      <c r="BB697" s="60">
        <f t="shared" si="150"/>
        <v>17.11</v>
      </c>
      <c r="BC697" s="60">
        <f t="shared" si="151"/>
        <v>101.75</v>
      </c>
      <c r="BD697" s="60">
        <f t="shared" si="152"/>
        <v>1079.7</v>
      </c>
      <c r="BE697" s="60">
        <f t="shared" si="153"/>
        <v>93.71</v>
      </c>
      <c r="BF697" s="60">
        <f t="shared" si="154"/>
        <v>114.65</v>
      </c>
      <c r="BG697" s="60">
        <f t="shared" si="155"/>
        <v>8.8000000000000007</v>
      </c>
      <c r="BH697" s="60">
        <f t="shared" si="156"/>
        <v>6.88</v>
      </c>
      <c r="BI697" s="60">
        <f t="shared" si="157"/>
        <v>657.05</v>
      </c>
      <c r="BJ697" s="60">
        <f t="shared" si="158"/>
        <v>63.6</v>
      </c>
      <c r="BK697" s="60">
        <f t="shared" si="159"/>
        <v>24.72</v>
      </c>
      <c r="BL697" s="60">
        <f t="shared" si="160"/>
        <v>15.44</v>
      </c>
      <c r="BM697" s="60">
        <f t="shared" si="161"/>
        <v>2.87</v>
      </c>
      <c r="BN697" s="60">
        <f t="shared" si="162"/>
        <v>3</v>
      </c>
      <c r="BO697" s="60">
        <f t="shared" si="163"/>
        <v>0</v>
      </c>
      <c r="BP697" s="60">
        <f t="shared" si="164"/>
        <v>0</v>
      </c>
      <c r="BQ697" s="60">
        <f t="shared" si="165"/>
        <v>1.1000000000000001</v>
      </c>
      <c r="BR697" s="60">
        <f t="shared" si="166"/>
        <v>0</v>
      </c>
      <c r="BS697" s="60">
        <f t="shared" si="167"/>
        <v>2.68</v>
      </c>
      <c r="BT697" s="60">
        <f t="shared" si="168"/>
        <v>0</v>
      </c>
      <c r="BU697" s="60">
        <f t="shared" si="169"/>
        <v>-0.17</v>
      </c>
      <c r="BV697" s="60">
        <f t="shared" si="170"/>
        <v>2.25</v>
      </c>
      <c r="BW697" s="60">
        <f t="shared" si="171"/>
        <v>0</v>
      </c>
      <c r="BX697" s="60">
        <f t="shared" si="172"/>
        <v>0</v>
      </c>
      <c r="BY697" s="35">
        <f t="shared" si="173"/>
        <v>15617.240000000003</v>
      </c>
      <c r="BZ697" s="36">
        <v>15617.240000000003</v>
      </c>
      <c r="CA697" s="61">
        <f t="shared" si="174"/>
        <v>0</v>
      </c>
      <c r="CB697" s="62"/>
    </row>
    <row r="698" spans="1:80">
      <c r="A698" s="59" t="str">
        <f t="shared" si="97"/>
        <v>GUABIRUBA</v>
      </c>
      <c r="B698" s="60">
        <f t="shared" si="98"/>
        <v>0.5</v>
      </c>
      <c r="C698" s="60">
        <f t="shared" si="99"/>
        <v>9311.76</v>
      </c>
      <c r="D698" s="60">
        <f t="shared" si="100"/>
        <v>4807.04</v>
      </c>
      <c r="E698" s="60">
        <f t="shared" si="101"/>
        <v>0</v>
      </c>
      <c r="F698" s="60">
        <f t="shared" si="102"/>
        <v>-0.56000000000000005</v>
      </c>
      <c r="G698" s="60">
        <f t="shared" si="103"/>
        <v>0</v>
      </c>
      <c r="H698" s="60">
        <f t="shared" si="104"/>
        <v>61.75</v>
      </c>
      <c r="I698" s="60">
        <f t="shared" si="105"/>
        <v>-0.42</v>
      </c>
      <c r="J698" s="60">
        <f t="shared" si="106"/>
        <v>20.3</v>
      </c>
      <c r="K698" s="60">
        <f t="shared" si="107"/>
        <v>1478.68</v>
      </c>
      <c r="L698" s="60">
        <f t="shared" si="108"/>
        <v>0</v>
      </c>
      <c r="M698" s="60">
        <f t="shared" si="109"/>
        <v>0</v>
      </c>
      <c r="N698" s="60">
        <f t="shared" si="110"/>
        <v>1.51</v>
      </c>
      <c r="O698" s="60">
        <f t="shared" si="111"/>
        <v>259.22000000000003</v>
      </c>
      <c r="P698" s="60">
        <f t="shared" si="112"/>
        <v>0</v>
      </c>
      <c r="Q698" s="60">
        <f t="shared" si="113"/>
        <v>951.04</v>
      </c>
      <c r="R698" s="60">
        <f t="shared" si="114"/>
        <v>0</v>
      </c>
      <c r="S698" s="60">
        <f t="shared" si="115"/>
        <v>0</v>
      </c>
      <c r="T698" s="60">
        <f t="shared" si="116"/>
        <v>0</v>
      </c>
      <c r="U698" s="60">
        <f t="shared" si="117"/>
        <v>0.57999999999999996</v>
      </c>
      <c r="V698" s="60">
        <f t="shared" si="118"/>
        <v>7.87</v>
      </c>
      <c r="W698" s="60">
        <f t="shared" si="119"/>
        <v>845.61</v>
      </c>
      <c r="X698" s="60">
        <f t="shared" si="120"/>
        <v>16.78</v>
      </c>
      <c r="Y698" s="60">
        <f t="shared" si="121"/>
        <v>0</v>
      </c>
      <c r="Z698" s="60">
        <f t="shared" si="122"/>
        <v>588.26</v>
      </c>
      <c r="AA698" s="60">
        <f t="shared" si="123"/>
        <v>70.48</v>
      </c>
      <c r="AB698" s="60">
        <f t="shared" si="124"/>
        <v>370</v>
      </c>
      <c r="AC698" s="60">
        <f t="shared" si="125"/>
        <v>0</v>
      </c>
      <c r="AD698" s="60">
        <f t="shared" si="126"/>
        <v>32.159999999999997</v>
      </c>
      <c r="AE698" s="60">
        <f t="shared" si="127"/>
        <v>0</v>
      </c>
      <c r="AF698" s="60">
        <f t="shared" si="128"/>
        <v>0</v>
      </c>
      <c r="AG698" s="60">
        <f t="shared" si="129"/>
        <v>0</v>
      </c>
      <c r="AH698" s="60">
        <f t="shared" si="130"/>
        <v>32.200000000000003</v>
      </c>
      <c r="AI698" s="60">
        <f t="shared" si="131"/>
        <v>8.39</v>
      </c>
      <c r="AJ698" s="60">
        <f t="shared" si="132"/>
        <v>0</v>
      </c>
      <c r="AK698" s="60">
        <f t="shared" si="133"/>
        <v>2.87</v>
      </c>
      <c r="AL698" s="60">
        <f t="shared" si="134"/>
        <v>64.31</v>
      </c>
      <c r="AM698" s="60">
        <f t="shared" si="135"/>
        <v>72.790000000000006</v>
      </c>
      <c r="AN698" s="60">
        <f t="shared" si="136"/>
        <v>8.39</v>
      </c>
      <c r="AO698" s="60">
        <f t="shared" si="137"/>
        <v>0</v>
      </c>
      <c r="AP698" s="60">
        <f t="shared" si="138"/>
        <v>0</v>
      </c>
      <c r="AQ698" s="60">
        <f t="shared" si="139"/>
        <v>0</v>
      </c>
      <c r="AR698" s="60">
        <f t="shared" si="140"/>
        <v>200.01</v>
      </c>
      <c r="AS698" s="60">
        <f t="shared" si="141"/>
        <v>649.97</v>
      </c>
      <c r="AT698" s="60">
        <f t="shared" si="142"/>
        <v>53.2</v>
      </c>
      <c r="AU698" s="60">
        <f t="shared" si="143"/>
        <v>0</v>
      </c>
      <c r="AV698" s="60">
        <f t="shared" si="144"/>
        <v>0</v>
      </c>
      <c r="AW698" s="60">
        <f t="shared" si="145"/>
        <v>320.43</v>
      </c>
      <c r="AX698" s="60">
        <f t="shared" si="146"/>
        <v>11.8</v>
      </c>
      <c r="AY698" s="60">
        <f t="shared" si="147"/>
        <v>10</v>
      </c>
      <c r="AZ698" s="60">
        <f t="shared" si="148"/>
        <v>23.24</v>
      </c>
      <c r="BA698" s="60">
        <f t="shared" si="149"/>
        <v>0.2</v>
      </c>
      <c r="BB698" s="60">
        <f t="shared" si="150"/>
        <v>0</v>
      </c>
      <c r="BC698" s="60">
        <f t="shared" si="151"/>
        <v>159.43</v>
      </c>
      <c r="BD698" s="60">
        <f t="shared" si="152"/>
        <v>1691.71</v>
      </c>
      <c r="BE698" s="60">
        <f t="shared" si="153"/>
        <v>0</v>
      </c>
      <c r="BF698" s="60">
        <f t="shared" si="154"/>
        <v>15.95</v>
      </c>
      <c r="BG698" s="60">
        <f t="shared" si="155"/>
        <v>0</v>
      </c>
      <c r="BH698" s="60">
        <f t="shared" si="156"/>
        <v>0</v>
      </c>
      <c r="BI698" s="60">
        <f t="shared" si="157"/>
        <v>802.38</v>
      </c>
      <c r="BJ698" s="60">
        <f t="shared" si="158"/>
        <v>37.58</v>
      </c>
      <c r="BK698" s="60">
        <f t="shared" si="159"/>
        <v>42.25</v>
      </c>
      <c r="BL698" s="60">
        <f t="shared" si="160"/>
        <v>0</v>
      </c>
      <c r="BM698" s="60">
        <f t="shared" si="161"/>
        <v>1.07</v>
      </c>
      <c r="BN698" s="60">
        <f t="shared" si="162"/>
        <v>4.7</v>
      </c>
      <c r="BO698" s="60">
        <f t="shared" si="163"/>
        <v>0.21</v>
      </c>
      <c r="BP698" s="60">
        <f t="shared" si="164"/>
        <v>0.97</v>
      </c>
      <c r="BQ698" s="60">
        <f t="shared" si="165"/>
        <v>1.1000000000000001</v>
      </c>
      <c r="BR698" s="60">
        <f t="shared" si="166"/>
        <v>-1.1399999999999999</v>
      </c>
      <c r="BS698" s="60">
        <f t="shared" si="167"/>
        <v>0</v>
      </c>
      <c r="BT698" s="60">
        <f t="shared" si="168"/>
        <v>0</v>
      </c>
      <c r="BU698" s="60">
        <f t="shared" si="169"/>
        <v>-0.17</v>
      </c>
      <c r="BV698" s="60">
        <f t="shared" si="170"/>
        <v>3</v>
      </c>
      <c r="BW698" s="60">
        <f t="shared" si="171"/>
        <v>0</v>
      </c>
      <c r="BX698" s="60">
        <f t="shared" si="172"/>
        <v>0</v>
      </c>
      <c r="BY698" s="35">
        <f t="shared" si="173"/>
        <v>23039.400000000005</v>
      </c>
      <c r="BZ698" s="36">
        <v>23039.400000000005</v>
      </c>
      <c r="CA698" s="61">
        <f t="shared" si="174"/>
        <v>0</v>
      </c>
      <c r="CB698" s="62"/>
    </row>
    <row r="699" spans="1:80">
      <c r="A699" s="59" t="str">
        <f t="shared" si="97"/>
        <v>GUARACIABA</v>
      </c>
      <c r="B699" s="60">
        <f t="shared" si="98"/>
        <v>364.98</v>
      </c>
      <c r="C699" s="60">
        <f t="shared" si="99"/>
        <v>5987.59</v>
      </c>
      <c r="D699" s="60">
        <f t="shared" si="100"/>
        <v>3271.92</v>
      </c>
      <c r="E699" s="60">
        <f t="shared" si="101"/>
        <v>176.52</v>
      </c>
      <c r="F699" s="60">
        <f t="shared" si="102"/>
        <v>0</v>
      </c>
      <c r="G699" s="60">
        <f t="shared" si="103"/>
        <v>0</v>
      </c>
      <c r="H699" s="60">
        <f t="shared" si="104"/>
        <v>383.75</v>
      </c>
      <c r="I699" s="60">
        <f t="shared" si="105"/>
        <v>1741.12</v>
      </c>
      <c r="J699" s="60">
        <f t="shared" si="106"/>
        <v>103.09</v>
      </c>
      <c r="K699" s="60">
        <f t="shared" si="107"/>
        <v>950.81</v>
      </c>
      <c r="L699" s="60">
        <f t="shared" si="108"/>
        <v>146.86000000000001</v>
      </c>
      <c r="M699" s="60">
        <f t="shared" si="109"/>
        <v>485.49</v>
      </c>
      <c r="N699" s="60">
        <f t="shared" si="110"/>
        <v>0.97</v>
      </c>
      <c r="O699" s="60">
        <f t="shared" si="111"/>
        <v>166.68</v>
      </c>
      <c r="P699" s="60">
        <f t="shared" si="112"/>
        <v>0</v>
      </c>
      <c r="Q699" s="60">
        <f t="shared" si="113"/>
        <v>0</v>
      </c>
      <c r="R699" s="60">
        <f t="shared" si="114"/>
        <v>16.11</v>
      </c>
      <c r="S699" s="60">
        <f t="shared" si="115"/>
        <v>467.49</v>
      </c>
      <c r="T699" s="60">
        <f t="shared" si="116"/>
        <v>7.17</v>
      </c>
      <c r="U699" s="60">
        <f t="shared" si="117"/>
        <v>1.25</v>
      </c>
      <c r="V699" s="60">
        <f t="shared" si="118"/>
        <v>5.0599999999999996</v>
      </c>
      <c r="W699" s="60">
        <f t="shared" si="119"/>
        <v>543.74</v>
      </c>
      <c r="X699" s="60">
        <f t="shared" si="120"/>
        <v>10.79</v>
      </c>
      <c r="Y699" s="60">
        <f t="shared" si="121"/>
        <v>41.36</v>
      </c>
      <c r="Z699" s="60">
        <f t="shared" si="122"/>
        <v>235.21</v>
      </c>
      <c r="AA699" s="60">
        <f t="shared" si="123"/>
        <v>26.97</v>
      </c>
      <c r="AB699" s="60">
        <f t="shared" si="124"/>
        <v>341.64</v>
      </c>
      <c r="AC699" s="60">
        <f t="shared" si="125"/>
        <v>20.21</v>
      </c>
      <c r="AD699" s="60">
        <f t="shared" si="126"/>
        <v>0</v>
      </c>
      <c r="AE699" s="60">
        <f t="shared" si="127"/>
        <v>0</v>
      </c>
      <c r="AF699" s="60">
        <f t="shared" si="128"/>
        <v>0</v>
      </c>
      <c r="AG699" s="60">
        <f t="shared" si="129"/>
        <v>161.83000000000001</v>
      </c>
      <c r="AH699" s="60">
        <f t="shared" si="130"/>
        <v>55.99</v>
      </c>
      <c r="AI699" s="60">
        <f t="shared" si="131"/>
        <v>5.4</v>
      </c>
      <c r="AJ699" s="60">
        <f t="shared" si="132"/>
        <v>86.31</v>
      </c>
      <c r="AK699" s="60">
        <f t="shared" si="133"/>
        <v>0</v>
      </c>
      <c r="AL699" s="60">
        <f t="shared" si="134"/>
        <v>41.36</v>
      </c>
      <c r="AM699" s="60">
        <f t="shared" si="135"/>
        <v>0</v>
      </c>
      <c r="AN699" s="60">
        <f t="shared" si="136"/>
        <v>5.4</v>
      </c>
      <c r="AO699" s="60">
        <f t="shared" si="137"/>
        <v>51.13</v>
      </c>
      <c r="AP699" s="60">
        <f t="shared" si="138"/>
        <v>17.98</v>
      </c>
      <c r="AQ699" s="60">
        <f t="shared" si="139"/>
        <v>89.9</v>
      </c>
      <c r="AR699" s="60">
        <f t="shared" si="140"/>
        <v>340.18</v>
      </c>
      <c r="AS699" s="60">
        <f t="shared" si="141"/>
        <v>580.16</v>
      </c>
      <c r="AT699" s="60">
        <f t="shared" si="142"/>
        <v>143.85</v>
      </c>
      <c r="AU699" s="60">
        <f t="shared" si="143"/>
        <v>75.52</v>
      </c>
      <c r="AV699" s="60">
        <f t="shared" si="144"/>
        <v>32.369999999999997</v>
      </c>
      <c r="AW699" s="60">
        <f t="shared" si="145"/>
        <v>179.81</v>
      </c>
      <c r="AX699" s="60">
        <f t="shared" si="146"/>
        <v>26.12</v>
      </c>
      <c r="AY699" s="60">
        <f t="shared" si="147"/>
        <v>129.46</v>
      </c>
      <c r="AZ699" s="60">
        <f t="shared" si="148"/>
        <v>14.95</v>
      </c>
      <c r="BA699" s="60">
        <f t="shared" si="149"/>
        <v>0</v>
      </c>
      <c r="BB699" s="60">
        <f t="shared" si="150"/>
        <v>0</v>
      </c>
      <c r="BC699" s="60">
        <f t="shared" si="151"/>
        <v>102.52</v>
      </c>
      <c r="BD699" s="60">
        <f t="shared" si="152"/>
        <v>1087.79</v>
      </c>
      <c r="BE699" s="60">
        <f t="shared" si="153"/>
        <v>311.11</v>
      </c>
      <c r="BF699" s="60">
        <f t="shared" si="154"/>
        <v>0</v>
      </c>
      <c r="BG699" s="60">
        <f t="shared" si="155"/>
        <v>0</v>
      </c>
      <c r="BH699" s="60">
        <f t="shared" si="156"/>
        <v>22.42</v>
      </c>
      <c r="BI699" s="60">
        <f t="shared" si="157"/>
        <v>661.98</v>
      </c>
      <c r="BJ699" s="60">
        <f t="shared" si="158"/>
        <v>64.08</v>
      </c>
      <c r="BK699" s="60">
        <f t="shared" si="159"/>
        <v>72.319999999999993</v>
      </c>
      <c r="BL699" s="60">
        <f t="shared" si="160"/>
        <v>50.54</v>
      </c>
      <c r="BM699" s="60">
        <f t="shared" si="161"/>
        <v>4.67</v>
      </c>
      <c r="BN699" s="60">
        <f t="shared" si="162"/>
        <v>3.02</v>
      </c>
      <c r="BO699" s="60">
        <f t="shared" si="163"/>
        <v>0</v>
      </c>
      <c r="BP699" s="60">
        <f t="shared" si="164"/>
        <v>87.22</v>
      </c>
      <c r="BQ699" s="60">
        <f t="shared" si="165"/>
        <v>49.52</v>
      </c>
      <c r="BR699" s="60">
        <f t="shared" si="166"/>
        <v>617.33000000000004</v>
      </c>
      <c r="BS699" s="60">
        <f t="shared" si="167"/>
        <v>483.56</v>
      </c>
      <c r="BT699" s="60">
        <f t="shared" si="168"/>
        <v>87.07</v>
      </c>
      <c r="BU699" s="60">
        <f t="shared" si="169"/>
        <v>0</v>
      </c>
      <c r="BV699" s="60">
        <f t="shared" si="170"/>
        <v>0</v>
      </c>
      <c r="BW699" s="60">
        <f t="shared" si="171"/>
        <v>0</v>
      </c>
      <c r="BX699" s="60">
        <f t="shared" si="172"/>
        <v>172.27</v>
      </c>
      <c r="BY699" s="35">
        <f t="shared" si="173"/>
        <v>21411.920000000002</v>
      </c>
      <c r="BZ699" s="36">
        <v>21411.920000000002</v>
      </c>
      <c r="CA699" s="61">
        <f t="shared" si="174"/>
        <v>0</v>
      </c>
      <c r="CB699" s="62"/>
    </row>
    <row r="700" spans="1:80">
      <c r="A700" s="59" t="str">
        <f t="shared" si="97"/>
        <v>GUARAMIRIM</v>
      </c>
      <c r="B700" s="60">
        <f t="shared" si="98"/>
        <v>766.69</v>
      </c>
      <c r="C700" s="60">
        <f t="shared" si="99"/>
        <v>17003.439999999999</v>
      </c>
      <c r="D700" s="60">
        <f t="shared" si="100"/>
        <v>9152.82</v>
      </c>
      <c r="E700" s="60">
        <f t="shared" si="101"/>
        <v>888.36</v>
      </c>
      <c r="F700" s="60">
        <f t="shared" si="102"/>
        <v>0</v>
      </c>
      <c r="G700" s="60">
        <f t="shared" si="103"/>
        <v>3955.9</v>
      </c>
      <c r="H700" s="60">
        <f t="shared" si="104"/>
        <v>4267.68</v>
      </c>
      <c r="I700" s="60">
        <f t="shared" si="105"/>
        <v>0</v>
      </c>
      <c r="J700" s="60">
        <f t="shared" si="106"/>
        <v>38.01</v>
      </c>
      <c r="K700" s="60">
        <f t="shared" si="107"/>
        <v>2737.54</v>
      </c>
      <c r="L700" s="60">
        <f t="shared" si="108"/>
        <v>422.83</v>
      </c>
      <c r="M700" s="60">
        <f t="shared" si="109"/>
        <v>0</v>
      </c>
      <c r="N700" s="60">
        <f t="shared" si="110"/>
        <v>0</v>
      </c>
      <c r="O700" s="60">
        <f t="shared" si="111"/>
        <v>5.15</v>
      </c>
      <c r="P700" s="60">
        <f t="shared" si="112"/>
        <v>0</v>
      </c>
      <c r="Q700" s="60">
        <f t="shared" si="113"/>
        <v>1760.71</v>
      </c>
      <c r="R700" s="60">
        <f t="shared" si="114"/>
        <v>0</v>
      </c>
      <c r="S700" s="60">
        <f t="shared" si="115"/>
        <v>1345.99</v>
      </c>
      <c r="T700" s="60">
        <f t="shared" si="116"/>
        <v>0</v>
      </c>
      <c r="U700" s="60">
        <f t="shared" si="117"/>
        <v>0</v>
      </c>
      <c r="V700" s="60">
        <f t="shared" si="118"/>
        <v>0</v>
      </c>
      <c r="W700" s="60">
        <f t="shared" si="119"/>
        <v>1565.51</v>
      </c>
      <c r="X700" s="60">
        <f t="shared" si="120"/>
        <v>0</v>
      </c>
      <c r="Y700" s="60">
        <f t="shared" si="121"/>
        <v>0</v>
      </c>
      <c r="Z700" s="60">
        <f t="shared" si="122"/>
        <v>1035.3800000000001</v>
      </c>
      <c r="AA700" s="60">
        <f t="shared" si="123"/>
        <v>0</v>
      </c>
      <c r="AB700" s="60">
        <f t="shared" si="124"/>
        <v>933.63</v>
      </c>
      <c r="AC700" s="60">
        <f t="shared" si="125"/>
        <v>0</v>
      </c>
      <c r="AD700" s="60">
        <f t="shared" si="126"/>
        <v>0</v>
      </c>
      <c r="AE700" s="60">
        <f t="shared" si="127"/>
        <v>0</v>
      </c>
      <c r="AF700" s="60">
        <f t="shared" si="128"/>
        <v>0</v>
      </c>
      <c r="AG700" s="60">
        <f t="shared" si="129"/>
        <v>365.93</v>
      </c>
      <c r="AH700" s="60">
        <f t="shared" si="130"/>
        <v>0</v>
      </c>
      <c r="AI700" s="60">
        <f t="shared" si="131"/>
        <v>0</v>
      </c>
      <c r="AJ700" s="60">
        <f t="shared" si="132"/>
        <v>0</v>
      </c>
      <c r="AK700" s="60">
        <f t="shared" si="133"/>
        <v>0</v>
      </c>
      <c r="AL700" s="60">
        <f t="shared" si="134"/>
        <v>0</v>
      </c>
      <c r="AM700" s="60">
        <f t="shared" si="135"/>
        <v>0</v>
      </c>
      <c r="AN700" s="60">
        <f t="shared" si="136"/>
        <v>0</v>
      </c>
      <c r="AO700" s="60">
        <f t="shared" si="137"/>
        <v>0</v>
      </c>
      <c r="AP700" s="60">
        <f t="shared" si="138"/>
        <v>0</v>
      </c>
      <c r="AQ700" s="60">
        <f t="shared" si="139"/>
        <v>0</v>
      </c>
      <c r="AR700" s="60">
        <f t="shared" si="140"/>
        <v>479.41</v>
      </c>
      <c r="AS700" s="60">
        <f t="shared" si="141"/>
        <v>1310.3900000000001</v>
      </c>
      <c r="AT700" s="60">
        <f t="shared" si="142"/>
        <v>314.17</v>
      </c>
      <c r="AU700" s="60">
        <f t="shared" si="143"/>
        <v>0</v>
      </c>
      <c r="AV700" s="60">
        <f t="shared" si="144"/>
        <v>0</v>
      </c>
      <c r="AW700" s="60">
        <f t="shared" si="145"/>
        <v>0</v>
      </c>
      <c r="AX700" s="60">
        <f t="shared" si="146"/>
        <v>0</v>
      </c>
      <c r="AY700" s="60">
        <f t="shared" si="147"/>
        <v>272.73</v>
      </c>
      <c r="AZ700" s="60">
        <f t="shared" si="148"/>
        <v>0</v>
      </c>
      <c r="BA700" s="60">
        <f t="shared" si="149"/>
        <v>0</v>
      </c>
      <c r="BB700" s="60">
        <f t="shared" si="150"/>
        <v>0</v>
      </c>
      <c r="BC700" s="60">
        <f t="shared" si="151"/>
        <v>295.17</v>
      </c>
      <c r="BD700" s="60">
        <f t="shared" si="152"/>
        <v>2324.48</v>
      </c>
      <c r="BE700" s="60">
        <f t="shared" si="153"/>
        <v>895.73</v>
      </c>
      <c r="BF700" s="60">
        <f t="shared" si="154"/>
        <v>587.07000000000005</v>
      </c>
      <c r="BG700" s="60">
        <f t="shared" si="155"/>
        <v>0</v>
      </c>
      <c r="BH700" s="60">
        <f t="shared" si="156"/>
        <v>53.3</v>
      </c>
      <c r="BI700" s="60">
        <f t="shared" si="157"/>
        <v>1555.96</v>
      </c>
      <c r="BJ700" s="60">
        <f t="shared" si="158"/>
        <v>184.5</v>
      </c>
      <c r="BK700" s="60">
        <f t="shared" si="159"/>
        <v>208.23</v>
      </c>
      <c r="BL700" s="60">
        <f t="shared" si="160"/>
        <v>145.53</v>
      </c>
      <c r="BM700" s="60">
        <f t="shared" si="161"/>
        <v>11.93</v>
      </c>
      <c r="BN700" s="60">
        <f t="shared" si="162"/>
        <v>8.6999999999999993</v>
      </c>
      <c r="BO700" s="60">
        <f t="shared" si="163"/>
        <v>0</v>
      </c>
      <c r="BP700" s="60">
        <f t="shared" si="164"/>
        <v>0</v>
      </c>
      <c r="BQ700" s="60">
        <f t="shared" si="165"/>
        <v>0</v>
      </c>
      <c r="BR700" s="60">
        <f t="shared" si="166"/>
        <v>0</v>
      </c>
      <c r="BS700" s="60">
        <f t="shared" si="167"/>
        <v>0</v>
      </c>
      <c r="BT700" s="60">
        <f t="shared" si="168"/>
        <v>0</v>
      </c>
      <c r="BU700" s="60">
        <f t="shared" si="169"/>
        <v>0</v>
      </c>
      <c r="BV700" s="60">
        <f t="shared" si="170"/>
        <v>0</v>
      </c>
      <c r="BW700" s="60">
        <f t="shared" si="171"/>
        <v>0</v>
      </c>
      <c r="BX700" s="60">
        <f t="shared" si="172"/>
        <v>0</v>
      </c>
      <c r="BY700" s="35">
        <f t="shared" si="173"/>
        <v>54892.87000000001</v>
      </c>
      <c r="BZ700" s="36">
        <v>54892.87000000001</v>
      </c>
      <c r="CA700" s="61">
        <f t="shared" si="174"/>
        <v>0</v>
      </c>
      <c r="CB700" s="62"/>
    </row>
    <row r="701" spans="1:80">
      <c r="A701" s="59" t="str">
        <f t="shared" si="97"/>
        <v>GUARUJA DO SUL</v>
      </c>
      <c r="B701" s="60">
        <f t="shared" si="98"/>
        <v>153.94999999999999</v>
      </c>
      <c r="C701" s="60">
        <f t="shared" si="99"/>
        <v>2405.4840000000004</v>
      </c>
      <c r="D701" s="60">
        <f t="shared" si="100"/>
        <v>1326.73</v>
      </c>
      <c r="E701" s="60">
        <f t="shared" si="101"/>
        <v>0</v>
      </c>
      <c r="F701" s="60">
        <f t="shared" si="102"/>
        <v>678.91</v>
      </c>
      <c r="G701" s="60">
        <f t="shared" si="103"/>
        <v>613.32000000000005</v>
      </c>
      <c r="H701" s="60">
        <f t="shared" si="104"/>
        <v>708.97</v>
      </c>
      <c r="I701" s="60">
        <f t="shared" si="105"/>
        <v>777.21</v>
      </c>
      <c r="J701" s="60">
        <f t="shared" si="106"/>
        <v>0</v>
      </c>
      <c r="K701" s="60">
        <f t="shared" si="107"/>
        <v>424.43</v>
      </c>
      <c r="L701" s="60">
        <f t="shared" si="108"/>
        <v>0</v>
      </c>
      <c r="M701" s="60">
        <f t="shared" si="109"/>
        <v>216.72</v>
      </c>
      <c r="N701" s="60">
        <f t="shared" si="110"/>
        <v>0.35</v>
      </c>
      <c r="O701" s="60">
        <f t="shared" si="111"/>
        <v>74.400000000000006</v>
      </c>
      <c r="P701" s="60">
        <f t="shared" si="112"/>
        <v>0</v>
      </c>
      <c r="Q701" s="60">
        <f t="shared" si="113"/>
        <v>272.98</v>
      </c>
      <c r="R701" s="60">
        <f t="shared" si="114"/>
        <v>7.19</v>
      </c>
      <c r="S701" s="60">
        <f t="shared" si="115"/>
        <v>208.68</v>
      </c>
      <c r="T701" s="60">
        <f t="shared" si="116"/>
        <v>3.2</v>
      </c>
      <c r="U701" s="60">
        <f t="shared" si="117"/>
        <v>0.56000000000000005</v>
      </c>
      <c r="V701" s="60">
        <f t="shared" si="118"/>
        <v>2.2599999999999998</v>
      </c>
      <c r="W701" s="60">
        <f t="shared" si="119"/>
        <v>242.72</v>
      </c>
      <c r="X701" s="60">
        <f t="shared" si="120"/>
        <v>0</v>
      </c>
      <c r="Y701" s="60">
        <f t="shared" si="121"/>
        <v>18.46</v>
      </c>
      <c r="Z701" s="60">
        <f t="shared" si="122"/>
        <v>143.32</v>
      </c>
      <c r="AA701" s="60">
        <f t="shared" si="123"/>
        <v>0</v>
      </c>
      <c r="AB701" s="60">
        <f t="shared" si="124"/>
        <v>152.5</v>
      </c>
      <c r="AC701" s="60">
        <f t="shared" si="125"/>
        <v>0</v>
      </c>
      <c r="AD701" s="60">
        <f t="shared" si="126"/>
        <v>0</v>
      </c>
      <c r="AE701" s="60">
        <f t="shared" si="127"/>
        <v>0</v>
      </c>
      <c r="AF701" s="60">
        <f t="shared" si="128"/>
        <v>4.82</v>
      </c>
      <c r="AG701" s="60">
        <f t="shared" si="129"/>
        <v>72.239999999999995</v>
      </c>
      <c r="AH701" s="60">
        <f t="shared" si="130"/>
        <v>47.35</v>
      </c>
      <c r="AI701" s="60">
        <f t="shared" si="131"/>
        <v>0.9</v>
      </c>
      <c r="AJ701" s="60">
        <f t="shared" si="132"/>
        <v>38.53</v>
      </c>
      <c r="AK701" s="60">
        <f t="shared" si="133"/>
        <v>0</v>
      </c>
      <c r="AL701" s="60">
        <f t="shared" si="134"/>
        <v>0</v>
      </c>
      <c r="AM701" s="60">
        <f t="shared" si="135"/>
        <v>0</v>
      </c>
      <c r="AN701" s="60">
        <f t="shared" si="136"/>
        <v>0</v>
      </c>
      <c r="AO701" s="60">
        <f t="shared" si="137"/>
        <v>0</v>
      </c>
      <c r="AP701" s="60">
        <f t="shared" si="138"/>
        <v>0</v>
      </c>
      <c r="AQ701" s="60">
        <f t="shared" si="139"/>
        <v>40.130000000000003</v>
      </c>
      <c r="AR701" s="60">
        <f t="shared" si="140"/>
        <v>151.85</v>
      </c>
      <c r="AS701" s="60">
        <f t="shared" si="141"/>
        <v>258.98</v>
      </c>
      <c r="AT701" s="60">
        <f t="shared" si="142"/>
        <v>64.209999999999994</v>
      </c>
      <c r="AU701" s="60">
        <f t="shared" si="143"/>
        <v>33.71</v>
      </c>
      <c r="AV701" s="60">
        <f t="shared" si="144"/>
        <v>0</v>
      </c>
      <c r="AW701" s="60">
        <f t="shared" si="145"/>
        <v>80.260000000000005</v>
      </c>
      <c r="AX701" s="60">
        <f t="shared" si="146"/>
        <v>0</v>
      </c>
      <c r="AY701" s="60">
        <f t="shared" si="147"/>
        <v>57.79</v>
      </c>
      <c r="AZ701" s="60">
        <f t="shared" si="148"/>
        <v>0</v>
      </c>
      <c r="BA701" s="60">
        <f t="shared" si="149"/>
        <v>0</v>
      </c>
      <c r="BB701" s="60">
        <f t="shared" si="150"/>
        <v>0</v>
      </c>
      <c r="BC701" s="60">
        <f t="shared" si="151"/>
        <v>45.76</v>
      </c>
      <c r="BD701" s="60">
        <f t="shared" si="152"/>
        <v>485.57</v>
      </c>
      <c r="BE701" s="60">
        <f t="shared" si="153"/>
        <v>0</v>
      </c>
      <c r="BF701" s="60">
        <f t="shared" si="154"/>
        <v>0</v>
      </c>
      <c r="BG701" s="60">
        <f t="shared" si="155"/>
        <v>0</v>
      </c>
      <c r="BH701" s="60">
        <f t="shared" si="156"/>
        <v>0</v>
      </c>
      <c r="BI701" s="60">
        <f t="shared" si="157"/>
        <v>0</v>
      </c>
      <c r="BJ701" s="60">
        <f t="shared" si="158"/>
        <v>0</v>
      </c>
      <c r="BK701" s="60">
        <f t="shared" si="159"/>
        <v>0</v>
      </c>
      <c r="BL701" s="60">
        <f t="shared" si="160"/>
        <v>0</v>
      </c>
      <c r="BM701" s="60">
        <f t="shared" si="161"/>
        <v>2.09</v>
      </c>
      <c r="BN701" s="60">
        <f t="shared" si="162"/>
        <v>1.35</v>
      </c>
      <c r="BO701" s="60">
        <f t="shared" si="163"/>
        <v>0</v>
      </c>
      <c r="BP701" s="60">
        <f t="shared" si="164"/>
        <v>0</v>
      </c>
      <c r="BQ701" s="60">
        <f t="shared" si="165"/>
        <v>0</v>
      </c>
      <c r="BR701" s="60">
        <f t="shared" si="166"/>
        <v>275.57</v>
      </c>
      <c r="BS701" s="60">
        <f t="shared" si="167"/>
        <v>0</v>
      </c>
      <c r="BT701" s="60">
        <f t="shared" si="168"/>
        <v>0</v>
      </c>
      <c r="BU701" s="60">
        <f t="shared" si="169"/>
        <v>21.88</v>
      </c>
      <c r="BV701" s="60">
        <f t="shared" si="170"/>
        <v>0</v>
      </c>
      <c r="BW701" s="60">
        <f t="shared" si="171"/>
        <v>0</v>
      </c>
      <c r="BX701" s="60">
        <f t="shared" si="172"/>
        <v>0</v>
      </c>
      <c r="BY701" s="35">
        <f t="shared" si="173"/>
        <v>10115.334000000001</v>
      </c>
      <c r="BZ701" s="36">
        <v>10115.334000000001</v>
      </c>
      <c r="CA701" s="61">
        <f t="shared" si="174"/>
        <v>0</v>
      </c>
      <c r="CB701" s="62"/>
    </row>
    <row r="702" spans="1:80">
      <c r="A702" s="59" t="str">
        <f t="shared" si="97"/>
        <v>GUATAMBU</v>
      </c>
      <c r="B702" s="60">
        <f t="shared" si="98"/>
        <v>-0.5</v>
      </c>
      <c r="C702" s="60">
        <f t="shared" si="99"/>
        <v>2542.92</v>
      </c>
      <c r="D702" s="60">
        <f t="shared" si="100"/>
        <v>1300.6099999999999</v>
      </c>
      <c r="E702" s="60">
        <f t="shared" si="101"/>
        <v>0</v>
      </c>
      <c r="F702" s="60">
        <f t="shared" si="102"/>
        <v>0</v>
      </c>
      <c r="G702" s="60">
        <f t="shared" si="103"/>
        <v>0</v>
      </c>
      <c r="H702" s="60">
        <f t="shared" si="104"/>
        <v>0.08</v>
      </c>
      <c r="I702" s="60">
        <f t="shared" si="105"/>
        <v>-2.52</v>
      </c>
      <c r="J702" s="60">
        <f t="shared" si="106"/>
        <v>0.52</v>
      </c>
      <c r="K702" s="60">
        <f t="shared" si="107"/>
        <v>403.81</v>
      </c>
      <c r="L702" s="60">
        <f t="shared" si="108"/>
        <v>0</v>
      </c>
      <c r="M702" s="60">
        <f t="shared" si="109"/>
        <v>206.19</v>
      </c>
      <c r="N702" s="60">
        <f t="shared" si="110"/>
        <v>0.41</v>
      </c>
      <c r="O702" s="60">
        <f t="shared" si="111"/>
        <v>-0.56999999999999995</v>
      </c>
      <c r="P702" s="60">
        <f t="shared" si="112"/>
        <v>-0.3</v>
      </c>
      <c r="Q702" s="60">
        <f t="shared" si="113"/>
        <v>259.72000000000003</v>
      </c>
      <c r="R702" s="60">
        <f t="shared" si="114"/>
        <v>6.84</v>
      </c>
      <c r="S702" s="60">
        <f t="shared" si="115"/>
        <v>198.54</v>
      </c>
      <c r="T702" s="60">
        <f t="shared" si="116"/>
        <v>3.04</v>
      </c>
      <c r="U702" s="60">
        <f t="shared" si="117"/>
        <v>0.53</v>
      </c>
      <c r="V702" s="60">
        <f t="shared" si="118"/>
        <v>2.15</v>
      </c>
      <c r="W702" s="60">
        <f t="shared" si="119"/>
        <v>230.93</v>
      </c>
      <c r="X702" s="60">
        <f t="shared" si="120"/>
        <v>4.58</v>
      </c>
      <c r="Y702" s="60">
        <f t="shared" si="121"/>
        <v>17.559999999999999</v>
      </c>
      <c r="Z702" s="60">
        <f t="shared" si="122"/>
        <v>152.72999999999999</v>
      </c>
      <c r="AA702" s="60">
        <f t="shared" si="123"/>
        <v>11.45</v>
      </c>
      <c r="AB702" s="60">
        <f t="shared" si="124"/>
        <v>145.09</v>
      </c>
      <c r="AC702" s="60">
        <f t="shared" si="125"/>
        <v>8.58</v>
      </c>
      <c r="AD702" s="60">
        <f t="shared" si="126"/>
        <v>8.7799999999999994</v>
      </c>
      <c r="AE702" s="60">
        <f t="shared" si="127"/>
        <v>1.68</v>
      </c>
      <c r="AF702" s="60">
        <f t="shared" si="128"/>
        <v>4.58</v>
      </c>
      <c r="AG702" s="60">
        <f t="shared" si="129"/>
        <v>68.73</v>
      </c>
      <c r="AH702" s="60">
        <f t="shared" si="130"/>
        <v>45.05</v>
      </c>
      <c r="AI702" s="60">
        <f t="shared" si="131"/>
        <v>2.29</v>
      </c>
      <c r="AJ702" s="60">
        <f t="shared" si="132"/>
        <v>0</v>
      </c>
      <c r="AK702" s="60">
        <f t="shared" si="133"/>
        <v>1.3</v>
      </c>
      <c r="AL702" s="60">
        <f t="shared" si="134"/>
        <v>17.559999999999999</v>
      </c>
      <c r="AM702" s="60">
        <f t="shared" si="135"/>
        <v>0</v>
      </c>
      <c r="AN702" s="60">
        <f t="shared" si="136"/>
        <v>2.29</v>
      </c>
      <c r="AO702" s="60">
        <f t="shared" si="137"/>
        <v>25.96</v>
      </c>
      <c r="AP702" s="60">
        <f t="shared" si="138"/>
        <v>7.64</v>
      </c>
      <c r="AQ702" s="60">
        <f t="shared" si="139"/>
        <v>38.18</v>
      </c>
      <c r="AR702" s="60">
        <f t="shared" si="140"/>
        <v>144.47</v>
      </c>
      <c r="AS702" s="60">
        <f t="shared" si="141"/>
        <v>246.39</v>
      </c>
      <c r="AT702" s="60">
        <f t="shared" si="142"/>
        <v>61.09</v>
      </c>
      <c r="AU702" s="60">
        <f t="shared" si="143"/>
        <v>32.07</v>
      </c>
      <c r="AV702" s="60">
        <f t="shared" si="144"/>
        <v>13.75</v>
      </c>
      <c r="AW702" s="60">
        <f t="shared" si="145"/>
        <v>76.36</v>
      </c>
      <c r="AX702" s="60">
        <f t="shared" si="146"/>
        <v>22.4</v>
      </c>
      <c r="AY702" s="60">
        <f t="shared" si="147"/>
        <v>54.98</v>
      </c>
      <c r="AZ702" s="60">
        <f t="shared" si="148"/>
        <v>6.35</v>
      </c>
      <c r="BA702" s="60">
        <f t="shared" si="149"/>
        <v>1.53</v>
      </c>
      <c r="BB702" s="60">
        <f t="shared" si="150"/>
        <v>0</v>
      </c>
      <c r="BC702" s="60">
        <f t="shared" si="151"/>
        <v>43.54</v>
      </c>
      <c r="BD702" s="60">
        <f t="shared" si="152"/>
        <v>461.98</v>
      </c>
      <c r="BE702" s="60">
        <f t="shared" si="153"/>
        <v>132.13</v>
      </c>
      <c r="BF702" s="60">
        <f t="shared" si="154"/>
        <v>79.489999999999995</v>
      </c>
      <c r="BG702" s="60">
        <f t="shared" si="155"/>
        <v>3.77</v>
      </c>
      <c r="BH702" s="60">
        <f t="shared" si="156"/>
        <v>5.57</v>
      </c>
      <c r="BI702" s="60">
        <f t="shared" si="157"/>
        <v>281.14</v>
      </c>
      <c r="BJ702" s="60">
        <f t="shared" si="158"/>
        <v>27.21</v>
      </c>
      <c r="BK702" s="60">
        <f t="shared" si="159"/>
        <v>30.72</v>
      </c>
      <c r="BL702" s="60">
        <f t="shared" si="160"/>
        <v>21.47</v>
      </c>
      <c r="BM702" s="60">
        <f t="shared" si="161"/>
        <v>1.98</v>
      </c>
      <c r="BN702" s="60">
        <f t="shared" si="162"/>
        <v>1.28</v>
      </c>
      <c r="BO702" s="60">
        <f t="shared" si="163"/>
        <v>0.1</v>
      </c>
      <c r="BP702" s="60">
        <f t="shared" si="164"/>
        <v>1.95</v>
      </c>
      <c r="BQ702" s="60">
        <f t="shared" si="165"/>
        <v>9.41</v>
      </c>
      <c r="BR702" s="60">
        <f t="shared" si="166"/>
        <v>0</v>
      </c>
      <c r="BS702" s="60">
        <f t="shared" si="167"/>
        <v>2.7</v>
      </c>
      <c r="BT702" s="60">
        <f t="shared" si="168"/>
        <v>36.979999999999997</v>
      </c>
      <c r="BU702" s="60">
        <f t="shared" si="169"/>
        <v>0</v>
      </c>
      <c r="BV702" s="60">
        <f t="shared" si="170"/>
        <v>33.01</v>
      </c>
      <c r="BW702" s="60">
        <f t="shared" si="171"/>
        <v>0.7</v>
      </c>
      <c r="BX702" s="60">
        <f t="shared" si="172"/>
        <v>73.16</v>
      </c>
      <c r="BY702" s="35">
        <f t="shared" si="173"/>
        <v>7624.11</v>
      </c>
      <c r="BZ702" s="36">
        <v>7624.11</v>
      </c>
      <c r="CA702" s="61">
        <f t="shared" si="174"/>
        <v>0</v>
      </c>
      <c r="CB702" s="62"/>
    </row>
    <row r="703" spans="1:80">
      <c r="A703" s="59" t="str">
        <f t="shared" si="97"/>
        <v>HERVAL D´OESTE</v>
      </c>
      <c r="B703" s="60">
        <f t="shared" si="98"/>
        <v>513.64</v>
      </c>
      <c r="C703" s="60">
        <f t="shared" si="99"/>
        <v>0</v>
      </c>
      <c r="D703" s="60">
        <f t="shared" si="100"/>
        <v>0</v>
      </c>
      <c r="E703" s="60">
        <f t="shared" si="101"/>
        <v>0.13</v>
      </c>
      <c r="F703" s="60">
        <f t="shared" si="102"/>
        <v>-0.56000000000000005</v>
      </c>
      <c r="G703" s="60">
        <f t="shared" si="103"/>
        <v>0</v>
      </c>
      <c r="H703" s="60">
        <f t="shared" si="104"/>
        <v>1636.9</v>
      </c>
      <c r="I703" s="60">
        <f t="shared" si="105"/>
        <v>362.44</v>
      </c>
      <c r="J703" s="60">
        <f t="shared" si="106"/>
        <v>0</v>
      </c>
      <c r="K703" s="60">
        <f t="shared" si="107"/>
        <v>768.09</v>
      </c>
      <c r="L703" s="60">
        <f t="shared" si="108"/>
        <v>261.86</v>
      </c>
      <c r="M703" s="60">
        <f t="shared" si="109"/>
        <v>865.66</v>
      </c>
      <c r="N703" s="60">
        <f t="shared" si="110"/>
        <v>1.74</v>
      </c>
      <c r="O703" s="60">
        <f t="shared" si="111"/>
        <v>297.2</v>
      </c>
      <c r="P703" s="60">
        <f t="shared" si="112"/>
        <v>1.2</v>
      </c>
      <c r="Q703" s="60">
        <f t="shared" si="113"/>
        <v>1090.4000000000001</v>
      </c>
      <c r="R703" s="60">
        <f t="shared" si="114"/>
        <v>0</v>
      </c>
      <c r="S703" s="60">
        <f t="shared" si="115"/>
        <v>0</v>
      </c>
      <c r="T703" s="60">
        <f t="shared" si="116"/>
        <v>0</v>
      </c>
      <c r="U703" s="60">
        <f t="shared" si="117"/>
        <v>2.23</v>
      </c>
      <c r="V703" s="60">
        <f t="shared" si="118"/>
        <v>0</v>
      </c>
      <c r="W703" s="60">
        <f t="shared" si="119"/>
        <v>969.52</v>
      </c>
      <c r="X703" s="60">
        <f t="shared" si="120"/>
        <v>19.239999999999998</v>
      </c>
      <c r="Y703" s="60">
        <f t="shared" si="121"/>
        <v>73.739999999999995</v>
      </c>
      <c r="Z703" s="60">
        <f t="shared" si="122"/>
        <v>641.21</v>
      </c>
      <c r="AA703" s="60">
        <f t="shared" si="123"/>
        <v>48.09</v>
      </c>
      <c r="AB703" s="60">
        <f t="shared" si="124"/>
        <v>609.16</v>
      </c>
      <c r="AC703" s="60">
        <f t="shared" si="125"/>
        <v>1.2</v>
      </c>
      <c r="AD703" s="60">
        <f t="shared" si="126"/>
        <v>20.18</v>
      </c>
      <c r="AE703" s="60">
        <f t="shared" si="127"/>
        <v>7.05</v>
      </c>
      <c r="AF703" s="60">
        <f t="shared" si="128"/>
        <v>19.239999999999998</v>
      </c>
      <c r="AG703" s="60">
        <f t="shared" si="129"/>
        <v>288.55</v>
      </c>
      <c r="AH703" s="60">
        <f t="shared" si="130"/>
        <v>189.15</v>
      </c>
      <c r="AI703" s="60">
        <f t="shared" si="131"/>
        <v>9.6199999999999992</v>
      </c>
      <c r="AJ703" s="60">
        <f t="shared" si="132"/>
        <v>153.9</v>
      </c>
      <c r="AK703" s="60">
        <f t="shared" si="133"/>
        <v>5.45</v>
      </c>
      <c r="AL703" s="60">
        <f t="shared" si="134"/>
        <v>7.3</v>
      </c>
      <c r="AM703" s="60">
        <f t="shared" si="135"/>
        <v>96.18</v>
      </c>
      <c r="AN703" s="60">
        <f t="shared" si="136"/>
        <v>9.6199999999999992</v>
      </c>
      <c r="AO703" s="60">
        <f t="shared" si="137"/>
        <v>12.2</v>
      </c>
      <c r="AP703" s="60">
        <f t="shared" si="138"/>
        <v>0</v>
      </c>
      <c r="AQ703" s="60">
        <f t="shared" si="139"/>
        <v>160.30000000000001</v>
      </c>
      <c r="AR703" s="60">
        <f t="shared" si="140"/>
        <v>50</v>
      </c>
      <c r="AS703" s="60">
        <f t="shared" si="141"/>
        <v>534.48</v>
      </c>
      <c r="AT703" s="60">
        <f t="shared" si="142"/>
        <v>256.49</v>
      </c>
      <c r="AU703" s="60">
        <f t="shared" si="143"/>
        <v>0</v>
      </c>
      <c r="AV703" s="60">
        <f t="shared" si="144"/>
        <v>57.71</v>
      </c>
      <c r="AW703" s="60">
        <f t="shared" si="145"/>
        <v>320.60000000000002</v>
      </c>
      <c r="AX703" s="60">
        <f t="shared" si="146"/>
        <v>94.03</v>
      </c>
      <c r="AY703" s="60">
        <f t="shared" si="147"/>
        <v>0</v>
      </c>
      <c r="AZ703" s="60">
        <f t="shared" si="148"/>
        <v>0.5</v>
      </c>
      <c r="BA703" s="60">
        <f t="shared" si="149"/>
        <v>6.42</v>
      </c>
      <c r="BB703" s="60">
        <f t="shared" si="150"/>
        <v>0</v>
      </c>
      <c r="BC703" s="60">
        <f t="shared" si="151"/>
        <v>182.8</v>
      </c>
      <c r="BD703" s="60">
        <f t="shared" si="152"/>
        <v>2278.44</v>
      </c>
      <c r="BE703" s="60">
        <f t="shared" si="153"/>
        <v>169.91</v>
      </c>
      <c r="BF703" s="60">
        <f t="shared" si="154"/>
        <v>363.57</v>
      </c>
      <c r="BG703" s="60">
        <f t="shared" si="155"/>
        <v>15.81</v>
      </c>
      <c r="BH703" s="60">
        <f t="shared" si="156"/>
        <v>34.39</v>
      </c>
      <c r="BI703" s="60">
        <f t="shared" si="157"/>
        <v>978.56</v>
      </c>
      <c r="BJ703" s="60">
        <f t="shared" si="158"/>
        <v>94.74</v>
      </c>
      <c r="BK703" s="60">
        <f t="shared" si="159"/>
        <v>106.92</v>
      </c>
      <c r="BL703" s="60">
        <f t="shared" si="160"/>
        <v>35.200000000000003</v>
      </c>
      <c r="BM703" s="60">
        <f t="shared" si="161"/>
        <v>2.99</v>
      </c>
      <c r="BN703" s="60">
        <f t="shared" si="162"/>
        <v>0</v>
      </c>
      <c r="BO703" s="60">
        <f t="shared" si="163"/>
        <v>0.21</v>
      </c>
      <c r="BP703" s="60">
        <f t="shared" si="164"/>
        <v>0.97</v>
      </c>
      <c r="BQ703" s="60">
        <f t="shared" si="165"/>
        <v>-1.1000000000000001</v>
      </c>
      <c r="BR703" s="60">
        <f t="shared" si="166"/>
        <v>1100.73</v>
      </c>
      <c r="BS703" s="60">
        <f t="shared" si="167"/>
        <v>862.21</v>
      </c>
      <c r="BT703" s="60">
        <f t="shared" si="168"/>
        <v>155.26</v>
      </c>
      <c r="BU703" s="60">
        <f t="shared" si="169"/>
        <v>0</v>
      </c>
      <c r="BV703" s="60">
        <f t="shared" si="170"/>
        <v>3</v>
      </c>
      <c r="BW703" s="60">
        <f t="shared" si="171"/>
        <v>0</v>
      </c>
      <c r="BX703" s="60">
        <f t="shared" si="172"/>
        <v>307.17</v>
      </c>
      <c r="BY703" s="35">
        <f t="shared" si="173"/>
        <v>17153.839999999993</v>
      </c>
      <c r="BZ703" s="36">
        <v>17153.839999999993</v>
      </c>
      <c r="CA703" s="61">
        <f t="shared" si="174"/>
        <v>0</v>
      </c>
      <c r="CB703" s="62"/>
    </row>
    <row r="704" spans="1:80">
      <c r="A704" s="59" t="str">
        <f t="shared" si="97"/>
        <v>IBIAM</v>
      </c>
      <c r="B704" s="60">
        <f t="shared" si="98"/>
        <v>68.819999999999993</v>
      </c>
      <c r="C704" s="60">
        <f t="shared" si="99"/>
        <v>248.42</v>
      </c>
      <c r="D704" s="60">
        <f t="shared" si="100"/>
        <v>109.31</v>
      </c>
      <c r="E704" s="60">
        <f t="shared" si="101"/>
        <v>0</v>
      </c>
      <c r="F704" s="60">
        <f t="shared" si="102"/>
        <v>0.55000000000000004</v>
      </c>
      <c r="G704" s="60">
        <f t="shared" si="103"/>
        <v>0</v>
      </c>
      <c r="H704" s="60">
        <f t="shared" si="104"/>
        <v>0.16</v>
      </c>
      <c r="I704" s="60">
        <f t="shared" si="105"/>
        <v>-4.2</v>
      </c>
      <c r="J704" s="60">
        <f t="shared" si="106"/>
        <v>8.93</v>
      </c>
      <c r="K704" s="60">
        <f t="shared" si="107"/>
        <v>179.28</v>
      </c>
      <c r="L704" s="60">
        <f t="shared" si="108"/>
        <v>0</v>
      </c>
      <c r="M704" s="60">
        <f t="shared" si="109"/>
        <v>91.54</v>
      </c>
      <c r="N704" s="60">
        <f t="shared" si="110"/>
        <v>0.18</v>
      </c>
      <c r="O704" s="60">
        <f t="shared" si="111"/>
        <v>31.43</v>
      </c>
      <c r="P704" s="60">
        <f t="shared" si="112"/>
        <v>10.17</v>
      </c>
      <c r="Q704" s="60">
        <f t="shared" si="113"/>
        <v>115.31</v>
      </c>
      <c r="R704" s="60">
        <f t="shared" si="114"/>
        <v>3.04</v>
      </c>
      <c r="S704" s="60">
        <f t="shared" si="115"/>
        <v>88.15</v>
      </c>
      <c r="T704" s="60">
        <f t="shared" si="116"/>
        <v>1.35</v>
      </c>
      <c r="U704" s="60">
        <f t="shared" si="117"/>
        <v>0.24</v>
      </c>
      <c r="V704" s="60">
        <f t="shared" si="118"/>
        <v>0.95</v>
      </c>
      <c r="W704" s="60">
        <f t="shared" si="119"/>
        <v>102.52</v>
      </c>
      <c r="X704" s="60">
        <f t="shared" si="120"/>
        <v>2.0299999999999998</v>
      </c>
      <c r="Y704" s="60">
        <f t="shared" si="121"/>
        <v>7.8</v>
      </c>
      <c r="Z704" s="60">
        <f t="shared" si="122"/>
        <v>67.8</v>
      </c>
      <c r="AA704" s="60">
        <f t="shared" si="123"/>
        <v>5.09</v>
      </c>
      <c r="AB704" s="60">
        <f t="shared" si="124"/>
        <v>64.42</v>
      </c>
      <c r="AC704" s="60">
        <f t="shared" si="125"/>
        <v>3.81</v>
      </c>
      <c r="AD704" s="60">
        <f t="shared" si="126"/>
        <v>3.9</v>
      </c>
      <c r="AE704" s="60">
        <f t="shared" si="127"/>
        <v>0.75</v>
      </c>
      <c r="AF704" s="60">
        <f t="shared" si="128"/>
        <v>2.0299999999999998</v>
      </c>
      <c r="AG704" s="60">
        <f t="shared" si="129"/>
        <v>12.3</v>
      </c>
      <c r="AH704" s="60">
        <f t="shared" si="130"/>
        <v>20</v>
      </c>
      <c r="AI704" s="60">
        <f t="shared" si="131"/>
        <v>1.02</v>
      </c>
      <c r="AJ704" s="60">
        <f t="shared" si="132"/>
        <v>16.27</v>
      </c>
      <c r="AK704" s="60">
        <f t="shared" si="133"/>
        <v>0.57999999999999996</v>
      </c>
      <c r="AL704" s="60">
        <f t="shared" si="134"/>
        <v>7.8</v>
      </c>
      <c r="AM704" s="60">
        <f t="shared" si="135"/>
        <v>10.17</v>
      </c>
      <c r="AN704" s="60">
        <f t="shared" si="136"/>
        <v>1.02</v>
      </c>
      <c r="AO704" s="60">
        <f t="shared" si="137"/>
        <v>11.53</v>
      </c>
      <c r="AP704" s="60">
        <f t="shared" si="138"/>
        <v>3.39</v>
      </c>
      <c r="AQ704" s="60">
        <f t="shared" si="139"/>
        <v>16.95</v>
      </c>
      <c r="AR704" s="60">
        <f t="shared" si="140"/>
        <v>32.72</v>
      </c>
      <c r="AS704" s="60">
        <f t="shared" si="141"/>
        <v>109.39</v>
      </c>
      <c r="AT704" s="60">
        <f t="shared" si="142"/>
        <v>27.12</v>
      </c>
      <c r="AU704" s="60">
        <f t="shared" si="143"/>
        <v>14.24</v>
      </c>
      <c r="AV704" s="60">
        <f t="shared" si="144"/>
        <v>6.1</v>
      </c>
      <c r="AW704" s="60">
        <f t="shared" si="145"/>
        <v>33.9</v>
      </c>
      <c r="AX704" s="60">
        <f t="shared" si="146"/>
        <v>9.94</v>
      </c>
      <c r="AY704" s="60">
        <f t="shared" si="147"/>
        <v>24.41</v>
      </c>
      <c r="AZ704" s="60">
        <f t="shared" si="148"/>
        <v>2.82</v>
      </c>
      <c r="BA704" s="60">
        <f t="shared" si="149"/>
        <v>0.68</v>
      </c>
      <c r="BB704" s="60">
        <f t="shared" si="150"/>
        <v>6.44</v>
      </c>
      <c r="BC704" s="60">
        <f t="shared" si="151"/>
        <v>19.329999999999998</v>
      </c>
      <c r="BD704" s="60">
        <f t="shared" si="152"/>
        <v>205.1</v>
      </c>
      <c r="BE704" s="60">
        <f t="shared" si="153"/>
        <v>58.66</v>
      </c>
      <c r="BF704" s="60">
        <f t="shared" si="154"/>
        <v>32.590000000000003</v>
      </c>
      <c r="BG704" s="60">
        <f t="shared" si="155"/>
        <v>1.67</v>
      </c>
      <c r="BH704" s="60">
        <f t="shared" si="156"/>
        <v>4.4800000000000004</v>
      </c>
      <c r="BI704" s="60">
        <f t="shared" si="157"/>
        <v>124.82</v>
      </c>
      <c r="BJ704" s="60">
        <f t="shared" si="158"/>
        <v>12.08</v>
      </c>
      <c r="BK704" s="60">
        <f t="shared" si="159"/>
        <v>13.64</v>
      </c>
      <c r="BL704" s="60">
        <f t="shared" si="160"/>
        <v>9.5299999999999994</v>
      </c>
      <c r="BM704" s="60">
        <f t="shared" si="161"/>
        <v>0.88</v>
      </c>
      <c r="BN704" s="60">
        <f t="shared" si="162"/>
        <v>0.56999999999999995</v>
      </c>
      <c r="BO704" s="60">
        <f t="shared" si="163"/>
        <v>0</v>
      </c>
      <c r="BP704" s="60">
        <f t="shared" si="164"/>
        <v>-2.9</v>
      </c>
      <c r="BQ704" s="60">
        <f t="shared" si="165"/>
        <v>0</v>
      </c>
      <c r="BR704" s="60">
        <f t="shared" si="166"/>
        <v>0</v>
      </c>
      <c r="BS704" s="60">
        <f t="shared" si="167"/>
        <v>-5.36</v>
      </c>
      <c r="BT704" s="60">
        <f t="shared" si="168"/>
        <v>1.64</v>
      </c>
      <c r="BU704" s="60">
        <f t="shared" si="169"/>
        <v>0</v>
      </c>
      <c r="BV704" s="60">
        <f t="shared" si="170"/>
        <v>53.27</v>
      </c>
      <c r="BW704" s="60">
        <f t="shared" si="171"/>
        <v>0</v>
      </c>
      <c r="BX704" s="60">
        <f t="shared" si="172"/>
        <v>0</v>
      </c>
      <c r="BY704" s="35">
        <f t="shared" si="173"/>
        <v>2112.5699999999997</v>
      </c>
      <c r="BZ704" s="36">
        <v>2112.5699999999997</v>
      </c>
      <c r="CA704" s="61">
        <f t="shared" si="174"/>
        <v>0</v>
      </c>
      <c r="CB704" s="62"/>
    </row>
    <row r="705" spans="1:80">
      <c r="A705" s="59" t="str">
        <f t="shared" si="97"/>
        <v>IBICARE</v>
      </c>
      <c r="B705" s="60">
        <f t="shared" si="98"/>
        <v>0</v>
      </c>
      <c r="C705" s="60">
        <f t="shared" si="99"/>
        <v>0</v>
      </c>
      <c r="D705" s="60">
        <f t="shared" si="100"/>
        <v>0</v>
      </c>
      <c r="E705" s="60">
        <f t="shared" si="101"/>
        <v>0</v>
      </c>
      <c r="F705" s="60">
        <f t="shared" si="102"/>
        <v>0</v>
      </c>
      <c r="G705" s="60">
        <f t="shared" si="103"/>
        <v>0</v>
      </c>
      <c r="H705" s="60">
        <f t="shared" si="104"/>
        <v>0</v>
      </c>
      <c r="I705" s="60">
        <f t="shared" si="105"/>
        <v>0</v>
      </c>
      <c r="J705" s="60">
        <f t="shared" si="106"/>
        <v>0</v>
      </c>
      <c r="K705" s="60">
        <f t="shared" si="107"/>
        <v>183.69</v>
      </c>
      <c r="L705" s="60">
        <f t="shared" si="108"/>
        <v>0</v>
      </c>
      <c r="M705" s="60">
        <f t="shared" si="109"/>
        <v>0</v>
      </c>
      <c r="N705" s="60">
        <f t="shared" si="110"/>
        <v>0</v>
      </c>
      <c r="O705" s="60">
        <f t="shared" si="111"/>
        <v>0</v>
      </c>
      <c r="P705" s="60">
        <f t="shared" si="112"/>
        <v>0</v>
      </c>
      <c r="Q705" s="60">
        <f t="shared" si="113"/>
        <v>195.15</v>
      </c>
      <c r="R705" s="60">
        <f t="shared" si="114"/>
        <v>0</v>
      </c>
      <c r="S705" s="60">
        <f t="shared" si="115"/>
        <v>149.19</v>
      </c>
      <c r="T705" s="60">
        <f t="shared" si="116"/>
        <v>0</v>
      </c>
      <c r="U705" s="60">
        <f t="shared" si="117"/>
        <v>0</v>
      </c>
      <c r="V705" s="60">
        <f t="shared" si="118"/>
        <v>0</v>
      </c>
      <c r="W705" s="60">
        <f t="shared" si="119"/>
        <v>173.52</v>
      </c>
      <c r="X705" s="60">
        <f t="shared" si="120"/>
        <v>0</v>
      </c>
      <c r="Y705" s="60">
        <f t="shared" si="121"/>
        <v>0</v>
      </c>
      <c r="Z705" s="60">
        <f t="shared" si="122"/>
        <v>0</v>
      </c>
      <c r="AA705" s="60">
        <f t="shared" si="123"/>
        <v>0</v>
      </c>
      <c r="AB705" s="60">
        <f t="shared" si="124"/>
        <v>0</v>
      </c>
      <c r="AC705" s="60">
        <f t="shared" si="125"/>
        <v>0</v>
      </c>
      <c r="AD705" s="60">
        <f t="shared" si="126"/>
        <v>0</v>
      </c>
      <c r="AE705" s="60">
        <f t="shared" si="127"/>
        <v>0</v>
      </c>
      <c r="AF705" s="60">
        <f t="shared" si="128"/>
        <v>0</v>
      </c>
      <c r="AG705" s="60">
        <f t="shared" si="129"/>
        <v>0</v>
      </c>
      <c r="AH705" s="60">
        <f t="shared" si="130"/>
        <v>0</v>
      </c>
      <c r="AI705" s="60">
        <f t="shared" si="131"/>
        <v>0</v>
      </c>
      <c r="AJ705" s="60">
        <f t="shared" si="132"/>
        <v>0</v>
      </c>
      <c r="AK705" s="60">
        <f t="shared" si="133"/>
        <v>0</v>
      </c>
      <c r="AL705" s="60">
        <f t="shared" si="134"/>
        <v>0</v>
      </c>
      <c r="AM705" s="60">
        <f t="shared" si="135"/>
        <v>0</v>
      </c>
      <c r="AN705" s="60">
        <f t="shared" si="136"/>
        <v>0</v>
      </c>
      <c r="AO705" s="60">
        <f t="shared" si="137"/>
        <v>0</v>
      </c>
      <c r="AP705" s="60">
        <f t="shared" si="138"/>
        <v>0</v>
      </c>
      <c r="AQ705" s="60">
        <f t="shared" si="139"/>
        <v>0</v>
      </c>
      <c r="AR705" s="60">
        <f t="shared" si="140"/>
        <v>0</v>
      </c>
      <c r="AS705" s="60">
        <f t="shared" si="141"/>
        <v>0</v>
      </c>
      <c r="AT705" s="60">
        <f t="shared" si="142"/>
        <v>0</v>
      </c>
      <c r="AU705" s="60">
        <f t="shared" si="143"/>
        <v>0</v>
      </c>
      <c r="AV705" s="60">
        <f t="shared" si="144"/>
        <v>0</v>
      </c>
      <c r="AW705" s="60">
        <f t="shared" si="145"/>
        <v>0</v>
      </c>
      <c r="AX705" s="60">
        <f t="shared" si="146"/>
        <v>0</v>
      </c>
      <c r="AY705" s="60">
        <f t="shared" si="147"/>
        <v>0</v>
      </c>
      <c r="AZ705" s="60">
        <f t="shared" si="148"/>
        <v>0</v>
      </c>
      <c r="BA705" s="60">
        <f t="shared" si="149"/>
        <v>0</v>
      </c>
      <c r="BB705" s="60">
        <f t="shared" si="150"/>
        <v>0</v>
      </c>
      <c r="BC705" s="60">
        <f t="shared" si="151"/>
        <v>32.72</v>
      </c>
      <c r="BD705" s="60">
        <f t="shared" si="152"/>
        <v>0</v>
      </c>
      <c r="BE705" s="60">
        <f t="shared" si="153"/>
        <v>0</v>
      </c>
      <c r="BF705" s="60">
        <f t="shared" si="154"/>
        <v>0</v>
      </c>
      <c r="BG705" s="60">
        <f t="shared" si="155"/>
        <v>0</v>
      </c>
      <c r="BH705" s="60">
        <f t="shared" si="156"/>
        <v>0</v>
      </c>
      <c r="BI705" s="60">
        <f t="shared" si="157"/>
        <v>0</v>
      </c>
      <c r="BJ705" s="60">
        <f t="shared" si="158"/>
        <v>0</v>
      </c>
      <c r="BK705" s="60">
        <f t="shared" si="159"/>
        <v>0</v>
      </c>
      <c r="BL705" s="60">
        <f t="shared" si="160"/>
        <v>0</v>
      </c>
      <c r="BM705" s="60">
        <f t="shared" si="161"/>
        <v>0</v>
      </c>
      <c r="BN705" s="60">
        <f t="shared" si="162"/>
        <v>0</v>
      </c>
      <c r="BO705" s="60">
        <f t="shared" si="163"/>
        <v>0</v>
      </c>
      <c r="BP705" s="60">
        <f t="shared" si="164"/>
        <v>0</v>
      </c>
      <c r="BQ705" s="60">
        <f t="shared" si="165"/>
        <v>0</v>
      </c>
      <c r="BR705" s="60">
        <f t="shared" si="166"/>
        <v>197</v>
      </c>
      <c r="BS705" s="60">
        <f t="shared" si="167"/>
        <v>0</v>
      </c>
      <c r="BT705" s="60">
        <f t="shared" si="168"/>
        <v>0</v>
      </c>
      <c r="BU705" s="60">
        <f t="shared" si="169"/>
        <v>0</v>
      </c>
      <c r="BV705" s="60">
        <f t="shared" si="170"/>
        <v>0</v>
      </c>
      <c r="BW705" s="60">
        <f t="shared" si="171"/>
        <v>0</v>
      </c>
      <c r="BX705" s="60">
        <f t="shared" si="172"/>
        <v>0</v>
      </c>
      <c r="BY705" s="35">
        <f t="shared" si="173"/>
        <v>931.27</v>
      </c>
      <c r="BZ705" s="36">
        <v>931.27</v>
      </c>
      <c r="CA705" s="61">
        <f t="shared" si="174"/>
        <v>0</v>
      </c>
      <c r="CB705" s="62"/>
    </row>
    <row r="706" spans="1:80">
      <c r="A706" s="59" t="str">
        <f t="shared" si="97"/>
        <v>IBIRAMA</v>
      </c>
      <c r="B706" s="60">
        <f t="shared" si="98"/>
        <v>0</v>
      </c>
      <c r="C706" s="60">
        <f t="shared" si="99"/>
        <v>9533.48</v>
      </c>
      <c r="D706" s="60">
        <f t="shared" si="100"/>
        <v>5209.58</v>
      </c>
      <c r="E706" s="60">
        <f t="shared" si="101"/>
        <v>0</v>
      </c>
      <c r="F706" s="60">
        <f t="shared" si="102"/>
        <v>0</v>
      </c>
      <c r="G706" s="60">
        <f t="shared" si="103"/>
        <v>0</v>
      </c>
      <c r="H706" s="60">
        <f t="shared" si="104"/>
        <v>2175.4899999999998</v>
      </c>
      <c r="I706" s="60">
        <f t="shared" si="105"/>
        <v>0</v>
      </c>
      <c r="J706" s="60">
        <f t="shared" si="106"/>
        <v>0</v>
      </c>
      <c r="K706" s="60">
        <f t="shared" si="107"/>
        <v>1513.89</v>
      </c>
      <c r="L706" s="60">
        <f t="shared" si="108"/>
        <v>0</v>
      </c>
      <c r="M706" s="60">
        <f t="shared" si="109"/>
        <v>773</v>
      </c>
      <c r="N706" s="60">
        <f t="shared" si="110"/>
        <v>0</v>
      </c>
      <c r="O706" s="60">
        <f t="shared" si="111"/>
        <v>265.39</v>
      </c>
      <c r="P706" s="60">
        <f t="shared" si="112"/>
        <v>0</v>
      </c>
      <c r="Q706" s="60">
        <f t="shared" si="113"/>
        <v>0</v>
      </c>
      <c r="R706" s="60">
        <f t="shared" si="114"/>
        <v>0</v>
      </c>
      <c r="S706" s="60">
        <f t="shared" si="115"/>
        <v>580.59300000000007</v>
      </c>
      <c r="T706" s="60">
        <f t="shared" si="116"/>
        <v>0</v>
      </c>
      <c r="U706" s="60">
        <f t="shared" si="117"/>
        <v>0</v>
      </c>
      <c r="V706" s="60">
        <f t="shared" si="118"/>
        <v>0</v>
      </c>
      <c r="W706" s="60">
        <f t="shared" si="119"/>
        <v>865.74</v>
      </c>
      <c r="X706" s="60">
        <f t="shared" si="120"/>
        <v>0</v>
      </c>
      <c r="Y706" s="60">
        <f t="shared" si="121"/>
        <v>0</v>
      </c>
      <c r="Z706" s="60">
        <f t="shared" si="122"/>
        <v>536.77</v>
      </c>
      <c r="AA706" s="60">
        <f t="shared" si="123"/>
        <v>30.53</v>
      </c>
      <c r="AB706" s="60">
        <f t="shared" si="124"/>
        <v>0</v>
      </c>
      <c r="AC706" s="60">
        <f t="shared" si="125"/>
        <v>0</v>
      </c>
      <c r="AD706" s="60">
        <f t="shared" si="126"/>
        <v>0</v>
      </c>
      <c r="AE706" s="60">
        <f t="shared" si="127"/>
        <v>0</v>
      </c>
      <c r="AF706" s="60">
        <f t="shared" si="128"/>
        <v>0</v>
      </c>
      <c r="AG706" s="60">
        <f t="shared" si="129"/>
        <v>257.67</v>
      </c>
      <c r="AH706" s="60">
        <f t="shared" si="130"/>
        <v>168.9</v>
      </c>
      <c r="AI706" s="60">
        <f t="shared" si="131"/>
        <v>0</v>
      </c>
      <c r="AJ706" s="60">
        <f t="shared" si="132"/>
        <v>0</v>
      </c>
      <c r="AK706" s="60">
        <f t="shared" si="133"/>
        <v>0</v>
      </c>
      <c r="AL706" s="60">
        <f t="shared" si="134"/>
        <v>65.849999999999994</v>
      </c>
      <c r="AM706" s="60">
        <f t="shared" si="135"/>
        <v>0</v>
      </c>
      <c r="AN706" s="60">
        <f t="shared" si="136"/>
        <v>0</v>
      </c>
      <c r="AO706" s="60">
        <f t="shared" si="137"/>
        <v>0</v>
      </c>
      <c r="AP706" s="60">
        <f t="shared" si="138"/>
        <v>0</v>
      </c>
      <c r="AQ706" s="60">
        <f t="shared" si="139"/>
        <v>0</v>
      </c>
      <c r="AR706" s="60">
        <f t="shared" si="140"/>
        <v>541.63</v>
      </c>
      <c r="AS706" s="60">
        <f t="shared" si="141"/>
        <v>0</v>
      </c>
      <c r="AT706" s="60">
        <f t="shared" si="142"/>
        <v>229.03</v>
      </c>
      <c r="AU706" s="60">
        <f t="shared" si="143"/>
        <v>120.24</v>
      </c>
      <c r="AV706" s="60">
        <f t="shared" si="144"/>
        <v>0</v>
      </c>
      <c r="AW706" s="60">
        <f t="shared" si="145"/>
        <v>286.29000000000002</v>
      </c>
      <c r="AX706" s="60">
        <f t="shared" si="146"/>
        <v>83.97</v>
      </c>
      <c r="AY706" s="60">
        <f t="shared" si="147"/>
        <v>178.23</v>
      </c>
      <c r="AZ706" s="60">
        <f t="shared" si="148"/>
        <v>23.8</v>
      </c>
      <c r="BA706" s="60">
        <f t="shared" si="149"/>
        <v>0</v>
      </c>
      <c r="BB706" s="60">
        <f t="shared" si="150"/>
        <v>0</v>
      </c>
      <c r="BC706" s="60">
        <f t="shared" si="151"/>
        <v>13.2</v>
      </c>
      <c r="BD706" s="60">
        <f t="shared" si="152"/>
        <v>1731.99</v>
      </c>
      <c r="BE706" s="60">
        <f t="shared" si="153"/>
        <v>0</v>
      </c>
      <c r="BF706" s="60">
        <f t="shared" si="154"/>
        <v>1448.94</v>
      </c>
      <c r="BG706" s="60">
        <f t="shared" si="155"/>
        <v>0</v>
      </c>
      <c r="BH706" s="60">
        <f t="shared" si="156"/>
        <v>0</v>
      </c>
      <c r="BI706" s="60">
        <f t="shared" si="157"/>
        <v>527.005</v>
      </c>
      <c r="BJ706" s="60">
        <f t="shared" si="158"/>
        <v>0</v>
      </c>
      <c r="BK706" s="60">
        <f t="shared" si="159"/>
        <v>0</v>
      </c>
      <c r="BL706" s="60">
        <f t="shared" si="160"/>
        <v>0</v>
      </c>
      <c r="BM706" s="60">
        <f t="shared" si="161"/>
        <v>0</v>
      </c>
      <c r="BN706" s="60">
        <f t="shared" si="162"/>
        <v>0</v>
      </c>
      <c r="BO706" s="60">
        <f t="shared" si="163"/>
        <v>0</v>
      </c>
      <c r="BP706" s="60">
        <f t="shared" si="164"/>
        <v>0</v>
      </c>
      <c r="BQ706" s="60">
        <f t="shared" si="165"/>
        <v>0</v>
      </c>
      <c r="BR706" s="60">
        <f t="shared" si="166"/>
        <v>0</v>
      </c>
      <c r="BS706" s="60">
        <f t="shared" si="167"/>
        <v>0</v>
      </c>
      <c r="BT706" s="60">
        <f t="shared" si="168"/>
        <v>0</v>
      </c>
      <c r="BU706" s="60">
        <f t="shared" si="169"/>
        <v>0</v>
      </c>
      <c r="BV706" s="60">
        <f t="shared" si="170"/>
        <v>0</v>
      </c>
      <c r="BW706" s="60">
        <f t="shared" si="171"/>
        <v>0</v>
      </c>
      <c r="BX706" s="60">
        <f t="shared" si="172"/>
        <v>0</v>
      </c>
      <c r="BY706" s="35">
        <f t="shared" si="173"/>
        <v>27161.208000000002</v>
      </c>
      <c r="BZ706" s="36">
        <v>27161.208000000002</v>
      </c>
      <c r="CA706" s="61">
        <f t="shared" si="174"/>
        <v>0</v>
      </c>
      <c r="CB706" s="62"/>
    </row>
    <row r="707" spans="1:80">
      <c r="A707" s="59" t="str">
        <f t="shared" si="97"/>
        <v>ICARA</v>
      </c>
      <c r="B707" s="60">
        <f t="shared" si="98"/>
        <v>1211.4000000000001</v>
      </c>
      <c r="C707" s="60">
        <f t="shared" si="99"/>
        <v>25426.48</v>
      </c>
      <c r="D707" s="60">
        <f t="shared" si="100"/>
        <v>12443.93</v>
      </c>
      <c r="E707" s="60">
        <f t="shared" si="101"/>
        <v>0</v>
      </c>
      <c r="F707" s="60">
        <f t="shared" si="102"/>
        <v>0</v>
      </c>
      <c r="G707" s="60">
        <f t="shared" si="103"/>
        <v>0</v>
      </c>
      <c r="H707" s="60">
        <f t="shared" si="104"/>
        <v>329.23</v>
      </c>
      <c r="I707" s="60">
        <f t="shared" si="105"/>
        <v>6972.03</v>
      </c>
      <c r="J707" s="60">
        <f t="shared" si="106"/>
        <v>0</v>
      </c>
      <c r="K707" s="60">
        <f t="shared" si="107"/>
        <v>3588.17</v>
      </c>
      <c r="L707" s="60">
        <f t="shared" si="108"/>
        <v>543.17999999999995</v>
      </c>
      <c r="M707" s="60">
        <f t="shared" si="109"/>
        <v>0</v>
      </c>
      <c r="N707" s="60">
        <f t="shared" si="110"/>
        <v>0</v>
      </c>
      <c r="O707" s="60">
        <f t="shared" si="111"/>
        <v>0</v>
      </c>
      <c r="P707" s="60">
        <f t="shared" si="112"/>
        <v>0</v>
      </c>
      <c r="Q707" s="60">
        <f t="shared" si="113"/>
        <v>2243.13</v>
      </c>
      <c r="R707" s="60">
        <f t="shared" si="114"/>
        <v>68.41</v>
      </c>
      <c r="S707" s="60">
        <f t="shared" si="115"/>
        <v>0</v>
      </c>
      <c r="T707" s="60">
        <f t="shared" si="116"/>
        <v>30.43</v>
      </c>
      <c r="U707" s="60">
        <f t="shared" si="117"/>
        <v>0</v>
      </c>
      <c r="V707" s="60">
        <f t="shared" si="118"/>
        <v>21.5</v>
      </c>
      <c r="W707" s="60">
        <f t="shared" si="119"/>
        <v>2290.1</v>
      </c>
      <c r="X707" s="60">
        <f t="shared" si="120"/>
        <v>0</v>
      </c>
      <c r="Y707" s="60">
        <f t="shared" si="121"/>
        <v>175.62</v>
      </c>
      <c r="Z707" s="60">
        <f t="shared" si="122"/>
        <v>1484.9</v>
      </c>
      <c r="AA707" s="60">
        <f t="shared" si="123"/>
        <v>0</v>
      </c>
      <c r="AB707" s="60">
        <f t="shared" si="124"/>
        <v>1136.18</v>
      </c>
      <c r="AC707" s="60">
        <f t="shared" si="125"/>
        <v>45.5</v>
      </c>
      <c r="AD707" s="60">
        <f t="shared" si="126"/>
        <v>0</v>
      </c>
      <c r="AE707" s="60">
        <f t="shared" si="127"/>
        <v>0</v>
      </c>
      <c r="AF707" s="60">
        <f t="shared" si="128"/>
        <v>0</v>
      </c>
      <c r="AG707" s="60">
        <f t="shared" si="129"/>
        <v>677.22</v>
      </c>
      <c r="AH707" s="60">
        <f t="shared" si="130"/>
        <v>440.48</v>
      </c>
      <c r="AI707" s="60">
        <f t="shared" si="131"/>
        <v>0</v>
      </c>
      <c r="AJ707" s="60">
        <f t="shared" si="132"/>
        <v>335.22</v>
      </c>
      <c r="AK707" s="60">
        <f t="shared" si="133"/>
        <v>0</v>
      </c>
      <c r="AL707" s="60">
        <f t="shared" si="134"/>
        <v>175.62</v>
      </c>
      <c r="AM707" s="60">
        <f t="shared" si="135"/>
        <v>229.07</v>
      </c>
      <c r="AN707" s="60">
        <f t="shared" si="136"/>
        <v>0</v>
      </c>
      <c r="AO707" s="60">
        <f t="shared" si="137"/>
        <v>249.61</v>
      </c>
      <c r="AP707" s="60">
        <f t="shared" si="138"/>
        <v>82.96</v>
      </c>
      <c r="AQ707" s="60">
        <f t="shared" si="139"/>
        <v>361.77</v>
      </c>
      <c r="AR707" s="60">
        <f t="shared" si="140"/>
        <v>1304.57</v>
      </c>
      <c r="AS707" s="60">
        <f t="shared" si="141"/>
        <v>2103.6799999999998</v>
      </c>
      <c r="AT707" s="60">
        <f t="shared" si="142"/>
        <v>640.86</v>
      </c>
      <c r="AU707" s="60">
        <f t="shared" si="143"/>
        <v>300.69</v>
      </c>
      <c r="AV707" s="60">
        <f t="shared" si="144"/>
        <v>185.07</v>
      </c>
      <c r="AW707" s="60">
        <f t="shared" si="145"/>
        <v>763.55</v>
      </c>
      <c r="AX707" s="60">
        <f t="shared" si="146"/>
        <v>0</v>
      </c>
      <c r="AY707" s="60">
        <f t="shared" si="147"/>
        <v>448.78</v>
      </c>
      <c r="AZ707" s="60">
        <f t="shared" si="148"/>
        <v>0</v>
      </c>
      <c r="BA707" s="60">
        <f t="shared" si="149"/>
        <v>0</v>
      </c>
      <c r="BB707" s="60">
        <f t="shared" si="150"/>
        <v>58.79</v>
      </c>
      <c r="BC707" s="60">
        <f t="shared" si="151"/>
        <v>5.3</v>
      </c>
      <c r="BD707" s="60">
        <f t="shared" si="152"/>
        <v>4619.34</v>
      </c>
      <c r="BE707" s="60">
        <f t="shared" si="153"/>
        <v>0</v>
      </c>
      <c r="BF707" s="60">
        <f t="shared" si="154"/>
        <v>1532.44</v>
      </c>
      <c r="BG707" s="60">
        <f t="shared" si="155"/>
        <v>0</v>
      </c>
      <c r="BH707" s="60">
        <f t="shared" si="156"/>
        <v>92.62</v>
      </c>
      <c r="BI707" s="60">
        <f t="shared" si="157"/>
        <v>1655.79</v>
      </c>
      <c r="BJ707" s="60">
        <f t="shared" si="158"/>
        <v>251.18</v>
      </c>
      <c r="BK707" s="60">
        <f t="shared" si="159"/>
        <v>283.60000000000002</v>
      </c>
      <c r="BL707" s="60">
        <f t="shared" si="160"/>
        <v>0</v>
      </c>
      <c r="BM707" s="60">
        <f t="shared" si="161"/>
        <v>0</v>
      </c>
      <c r="BN707" s="60">
        <f t="shared" si="162"/>
        <v>0</v>
      </c>
      <c r="BO707" s="60">
        <f t="shared" si="163"/>
        <v>0</v>
      </c>
      <c r="BP707" s="60">
        <f t="shared" si="164"/>
        <v>0</v>
      </c>
      <c r="BQ707" s="60">
        <f t="shared" si="165"/>
        <v>0</v>
      </c>
      <c r="BR707" s="60">
        <f t="shared" si="166"/>
        <v>0</v>
      </c>
      <c r="BS707" s="60">
        <f t="shared" si="167"/>
        <v>0</v>
      </c>
      <c r="BT707" s="60">
        <f t="shared" si="168"/>
        <v>0</v>
      </c>
      <c r="BU707" s="60">
        <f t="shared" si="169"/>
        <v>0</v>
      </c>
      <c r="BV707" s="60">
        <f t="shared" si="170"/>
        <v>0</v>
      </c>
      <c r="BW707" s="60">
        <f t="shared" si="171"/>
        <v>0</v>
      </c>
      <c r="BX707" s="60">
        <f t="shared" si="172"/>
        <v>0</v>
      </c>
      <c r="BY707" s="35">
        <f t="shared" si="173"/>
        <v>74808.399999999994</v>
      </c>
      <c r="BZ707" s="36">
        <v>74808.399999999994</v>
      </c>
      <c r="CA707" s="61">
        <f t="shared" si="174"/>
        <v>0</v>
      </c>
      <c r="CB707" s="62"/>
    </row>
    <row r="708" spans="1:80">
      <c r="A708" s="59" t="str">
        <f t="shared" si="97"/>
        <v>ILHOTA</v>
      </c>
      <c r="B708" s="60">
        <f t="shared" si="98"/>
        <v>0.5</v>
      </c>
      <c r="C708" s="60">
        <f t="shared" si="99"/>
        <v>6453.27</v>
      </c>
      <c r="D708" s="60">
        <f t="shared" si="100"/>
        <v>2924.03</v>
      </c>
      <c r="E708" s="60">
        <f t="shared" si="101"/>
        <v>0</v>
      </c>
      <c r="F708" s="60">
        <f t="shared" si="102"/>
        <v>0</v>
      </c>
      <c r="G708" s="60">
        <f t="shared" si="103"/>
        <v>0</v>
      </c>
      <c r="H708" s="60">
        <f t="shared" si="104"/>
        <v>1753.01</v>
      </c>
      <c r="I708" s="60">
        <f t="shared" si="105"/>
        <v>2.1</v>
      </c>
      <c r="J708" s="60">
        <f t="shared" si="106"/>
        <v>113.79</v>
      </c>
      <c r="K708" s="60">
        <f t="shared" si="107"/>
        <v>660.77</v>
      </c>
      <c r="L708" s="60">
        <f t="shared" si="108"/>
        <v>162.09</v>
      </c>
      <c r="M708" s="60">
        <f t="shared" si="109"/>
        <v>100.87</v>
      </c>
      <c r="N708" s="60">
        <f t="shared" si="110"/>
        <v>0.31</v>
      </c>
      <c r="O708" s="60">
        <f t="shared" si="111"/>
        <v>2.94</v>
      </c>
      <c r="P708" s="60">
        <f t="shared" si="112"/>
        <v>1.2</v>
      </c>
      <c r="Q708" s="60">
        <f t="shared" si="113"/>
        <v>0</v>
      </c>
      <c r="R708" s="60">
        <f t="shared" si="114"/>
        <v>5.04</v>
      </c>
      <c r="S708" s="60">
        <f t="shared" si="115"/>
        <v>146.35</v>
      </c>
      <c r="T708" s="60">
        <f t="shared" si="116"/>
        <v>2.2599999999999998</v>
      </c>
      <c r="U708" s="60">
        <f t="shared" si="117"/>
        <v>0.39</v>
      </c>
      <c r="V708" s="60">
        <f t="shared" si="118"/>
        <v>1.59</v>
      </c>
      <c r="W708" s="60">
        <f t="shared" si="119"/>
        <v>600.15</v>
      </c>
      <c r="X708" s="60">
        <f t="shared" si="120"/>
        <v>7.21</v>
      </c>
      <c r="Y708" s="60">
        <f t="shared" si="121"/>
        <v>30.03</v>
      </c>
      <c r="Z708" s="60">
        <f t="shared" si="122"/>
        <v>379.72</v>
      </c>
      <c r="AA708" s="60">
        <f t="shared" si="123"/>
        <v>14.69</v>
      </c>
      <c r="AB708" s="60">
        <f t="shared" si="124"/>
        <v>78.400000000000006</v>
      </c>
      <c r="AC708" s="60">
        <f t="shared" si="125"/>
        <v>11</v>
      </c>
      <c r="AD708" s="60">
        <f t="shared" si="126"/>
        <v>22.82</v>
      </c>
      <c r="AE708" s="60">
        <f t="shared" si="127"/>
        <v>4.3600000000000003</v>
      </c>
      <c r="AF708" s="60">
        <f t="shared" si="128"/>
        <v>3.9</v>
      </c>
      <c r="AG708" s="60">
        <f t="shared" si="129"/>
        <v>29.9</v>
      </c>
      <c r="AH708" s="60">
        <f t="shared" si="130"/>
        <v>45.9</v>
      </c>
      <c r="AI708" s="60">
        <f t="shared" si="131"/>
        <v>3.08</v>
      </c>
      <c r="AJ708" s="60">
        <f t="shared" si="132"/>
        <v>20.39</v>
      </c>
      <c r="AK708" s="60">
        <f t="shared" si="133"/>
        <v>3.37</v>
      </c>
      <c r="AL708" s="60">
        <f t="shared" si="134"/>
        <v>18.920000000000002</v>
      </c>
      <c r="AM708" s="60">
        <f t="shared" si="135"/>
        <v>21.91</v>
      </c>
      <c r="AN708" s="60">
        <f t="shared" si="136"/>
        <v>5.96</v>
      </c>
      <c r="AO708" s="60">
        <f t="shared" si="137"/>
        <v>35.29</v>
      </c>
      <c r="AP708" s="60">
        <f t="shared" si="138"/>
        <v>6.18</v>
      </c>
      <c r="AQ708" s="60">
        <f t="shared" si="139"/>
        <v>26.01</v>
      </c>
      <c r="AR708" s="60">
        <f t="shared" si="140"/>
        <v>60</v>
      </c>
      <c r="AS708" s="60">
        <f t="shared" si="141"/>
        <v>124.69</v>
      </c>
      <c r="AT708" s="60">
        <f t="shared" si="142"/>
        <v>38.090000000000003</v>
      </c>
      <c r="AU708" s="60">
        <f t="shared" si="143"/>
        <v>14.81</v>
      </c>
      <c r="AV708" s="60">
        <f t="shared" si="144"/>
        <v>13.91</v>
      </c>
      <c r="AW708" s="60">
        <f t="shared" si="145"/>
        <v>198.46</v>
      </c>
      <c r="AX708" s="60">
        <f t="shared" si="146"/>
        <v>22.1</v>
      </c>
      <c r="AY708" s="60">
        <f t="shared" si="147"/>
        <v>39.9</v>
      </c>
      <c r="AZ708" s="60">
        <f t="shared" si="148"/>
        <v>16.5</v>
      </c>
      <c r="BA708" s="60">
        <f t="shared" si="149"/>
        <v>0.1</v>
      </c>
      <c r="BB708" s="60">
        <f t="shared" si="150"/>
        <v>1</v>
      </c>
      <c r="BC708" s="60">
        <f t="shared" si="151"/>
        <v>73.13</v>
      </c>
      <c r="BD708" s="60">
        <f t="shared" si="152"/>
        <v>1200.6400000000001</v>
      </c>
      <c r="BE708" s="60">
        <f t="shared" si="153"/>
        <v>-0.31</v>
      </c>
      <c r="BF708" s="60">
        <f t="shared" si="154"/>
        <v>200.98</v>
      </c>
      <c r="BG708" s="60">
        <f t="shared" si="155"/>
        <v>4.76</v>
      </c>
      <c r="BH708" s="60">
        <f t="shared" si="156"/>
        <v>-0.26</v>
      </c>
      <c r="BI708" s="60">
        <f t="shared" si="157"/>
        <v>-0.23</v>
      </c>
      <c r="BJ708" s="60">
        <f t="shared" si="158"/>
        <v>0</v>
      </c>
      <c r="BK708" s="60">
        <f t="shared" si="159"/>
        <v>0</v>
      </c>
      <c r="BL708" s="60">
        <f t="shared" si="160"/>
        <v>0</v>
      </c>
      <c r="BM708" s="60">
        <f t="shared" si="161"/>
        <v>0</v>
      </c>
      <c r="BN708" s="60">
        <f t="shared" si="162"/>
        <v>0</v>
      </c>
      <c r="BO708" s="60">
        <f t="shared" si="163"/>
        <v>0</v>
      </c>
      <c r="BP708" s="60">
        <f t="shared" si="164"/>
        <v>0</v>
      </c>
      <c r="BQ708" s="60">
        <f t="shared" si="165"/>
        <v>0</v>
      </c>
      <c r="BR708" s="60">
        <f t="shared" si="166"/>
        <v>0</v>
      </c>
      <c r="BS708" s="60">
        <f t="shared" si="167"/>
        <v>2.68</v>
      </c>
      <c r="BT708" s="60">
        <f t="shared" si="168"/>
        <v>0</v>
      </c>
      <c r="BU708" s="60">
        <f t="shared" si="169"/>
        <v>0.17</v>
      </c>
      <c r="BV708" s="60">
        <f t="shared" si="170"/>
        <v>6.75</v>
      </c>
      <c r="BW708" s="60">
        <f t="shared" si="171"/>
        <v>22.35</v>
      </c>
      <c r="BX708" s="60">
        <f t="shared" si="172"/>
        <v>0</v>
      </c>
      <c r="BY708" s="35">
        <f t="shared" si="173"/>
        <v>15739.920000000004</v>
      </c>
      <c r="BZ708" s="36">
        <v>15739.920000000004</v>
      </c>
      <c r="CA708" s="61">
        <f t="shared" si="174"/>
        <v>0</v>
      </c>
      <c r="CB708" s="62"/>
    </row>
    <row r="709" spans="1:80">
      <c r="A709" s="59" t="str">
        <f t="shared" si="97"/>
        <v>IMARUI</v>
      </c>
      <c r="B709" s="60">
        <f t="shared" si="98"/>
        <v>397.31</v>
      </c>
      <c r="C709" s="60">
        <f t="shared" si="99"/>
        <v>6517.96</v>
      </c>
      <c r="D709" s="60">
        <f t="shared" si="100"/>
        <v>3561.74</v>
      </c>
      <c r="E709" s="60">
        <f t="shared" si="101"/>
        <v>0</v>
      </c>
      <c r="F709" s="60">
        <f t="shared" si="102"/>
        <v>0</v>
      </c>
      <c r="G709" s="60">
        <f t="shared" si="103"/>
        <v>0</v>
      </c>
      <c r="H709" s="60">
        <f t="shared" si="104"/>
        <v>0</v>
      </c>
      <c r="I709" s="60">
        <f t="shared" si="105"/>
        <v>0</v>
      </c>
      <c r="J709" s="60">
        <f t="shared" si="106"/>
        <v>0</v>
      </c>
      <c r="K709" s="60">
        <f t="shared" si="107"/>
        <v>1035.03</v>
      </c>
      <c r="L709" s="60">
        <f t="shared" si="108"/>
        <v>159.87</v>
      </c>
      <c r="M709" s="60">
        <f t="shared" si="109"/>
        <v>0</v>
      </c>
      <c r="N709" s="60">
        <f t="shared" si="110"/>
        <v>0</v>
      </c>
      <c r="O709" s="60">
        <f t="shared" si="111"/>
        <v>0</v>
      </c>
      <c r="P709" s="60">
        <f t="shared" si="112"/>
        <v>0</v>
      </c>
      <c r="Q709" s="60">
        <f t="shared" si="113"/>
        <v>344.11</v>
      </c>
      <c r="R709" s="60">
        <f t="shared" si="114"/>
        <v>0</v>
      </c>
      <c r="S709" s="60">
        <f t="shared" si="115"/>
        <v>0</v>
      </c>
      <c r="T709" s="60">
        <f t="shared" si="116"/>
        <v>0</v>
      </c>
      <c r="U709" s="60">
        <f t="shared" si="117"/>
        <v>0</v>
      </c>
      <c r="V709" s="60">
        <f t="shared" si="118"/>
        <v>0</v>
      </c>
      <c r="W709" s="60">
        <f t="shared" si="119"/>
        <v>591.9</v>
      </c>
      <c r="X709" s="60">
        <f t="shared" si="120"/>
        <v>0</v>
      </c>
      <c r="Y709" s="60">
        <f t="shared" si="121"/>
        <v>0</v>
      </c>
      <c r="Z709" s="60">
        <f t="shared" si="122"/>
        <v>0</v>
      </c>
      <c r="AA709" s="60">
        <f t="shared" si="123"/>
        <v>0</v>
      </c>
      <c r="AB709" s="60">
        <f t="shared" si="124"/>
        <v>0</v>
      </c>
      <c r="AC709" s="60">
        <f t="shared" si="125"/>
        <v>0</v>
      </c>
      <c r="AD709" s="60">
        <f t="shared" si="126"/>
        <v>0</v>
      </c>
      <c r="AE709" s="60">
        <f t="shared" si="127"/>
        <v>0</v>
      </c>
      <c r="AF709" s="60">
        <f t="shared" si="128"/>
        <v>0</v>
      </c>
      <c r="AG709" s="60">
        <f t="shared" si="129"/>
        <v>0</v>
      </c>
      <c r="AH709" s="60">
        <f t="shared" si="130"/>
        <v>0</v>
      </c>
      <c r="AI709" s="60">
        <f t="shared" si="131"/>
        <v>0</v>
      </c>
      <c r="AJ709" s="60">
        <f t="shared" si="132"/>
        <v>0</v>
      </c>
      <c r="AK709" s="60">
        <f t="shared" si="133"/>
        <v>0</v>
      </c>
      <c r="AL709" s="60">
        <f t="shared" si="134"/>
        <v>0</v>
      </c>
      <c r="AM709" s="60">
        <f t="shared" si="135"/>
        <v>0</v>
      </c>
      <c r="AN709" s="60">
        <f t="shared" si="136"/>
        <v>0</v>
      </c>
      <c r="AO709" s="60">
        <f t="shared" si="137"/>
        <v>0</v>
      </c>
      <c r="AP709" s="60">
        <f t="shared" si="138"/>
        <v>0</v>
      </c>
      <c r="AQ709" s="60">
        <f t="shared" si="139"/>
        <v>0</v>
      </c>
      <c r="AR709" s="60">
        <f t="shared" si="140"/>
        <v>0</v>
      </c>
      <c r="AS709" s="60">
        <f t="shared" si="141"/>
        <v>0</v>
      </c>
      <c r="AT709" s="60">
        <f t="shared" si="142"/>
        <v>0</v>
      </c>
      <c r="AU709" s="60">
        <f t="shared" si="143"/>
        <v>0</v>
      </c>
      <c r="AV709" s="60">
        <f t="shared" si="144"/>
        <v>0</v>
      </c>
      <c r="AW709" s="60">
        <f t="shared" si="145"/>
        <v>0</v>
      </c>
      <c r="AX709" s="60">
        <f t="shared" si="146"/>
        <v>0</v>
      </c>
      <c r="AY709" s="60">
        <f t="shared" si="147"/>
        <v>0</v>
      </c>
      <c r="AZ709" s="60">
        <f t="shared" si="148"/>
        <v>0</v>
      </c>
      <c r="BA709" s="60">
        <f t="shared" si="149"/>
        <v>0</v>
      </c>
      <c r="BB709" s="60">
        <f t="shared" si="150"/>
        <v>0</v>
      </c>
      <c r="BC709" s="60">
        <f t="shared" si="151"/>
        <v>111.6</v>
      </c>
      <c r="BD709" s="60">
        <f t="shared" si="152"/>
        <v>1184.1500000000001</v>
      </c>
      <c r="BE709" s="60">
        <f t="shared" si="153"/>
        <v>0</v>
      </c>
      <c r="BF709" s="60">
        <f t="shared" si="154"/>
        <v>0</v>
      </c>
      <c r="BG709" s="60">
        <f t="shared" si="155"/>
        <v>0</v>
      </c>
      <c r="BH709" s="60">
        <f t="shared" si="156"/>
        <v>0</v>
      </c>
      <c r="BI709" s="60">
        <f t="shared" si="157"/>
        <v>653.44000000000005</v>
      </c>
      <c r="BJ709" s="60">
        <f t="shared" si="158"/>
        <v>0</v>
      </c>
      <c r="BK709" s="60">
        <f t="shared" si="159"/>
        <v>0</v>
      </c>
      <c r="BL709" s="60">
        <f t="shared" si="160"/>
        <v>0</v>
      </c>
      <c r="BM709" s="60">
        <f t="shared" si="161"/>
        <v>0</v>
      </c>
      <c r="BN709" s="60">
        <f t="shared" si="162"/>
        <v>0</v>
      </c>
      <c r="BO709" s="60">
        <f t="shared" si="163"/>
        <v>0</v>
      </c>
      <c r="BP709" s="60">
        <f t="shared" si="164"/>
        <v>0</v>
      </c>
      <c r="BQ709" s="60">
        <f t="shared" si="165"/>
        <v>0</v>
      </c>
      <c r="BR709" s="60">
        <f t="shared" si="166"/>
        <v>0</v>
      </c>
      <c r="BS709" s="60">
        <f t="shared" si="167"/>
        <v>526.39</v>
      </c>
      <c r="BT709" s="60">
        <f t="shared" si="168"/>
        <v>0</v>
      </c>
      <c r="BU709" s="60">
        <f t="shared" si="169"/>
        <v>0</v>
      </c>
      <c r="BV709" s="60">
        <f t="shared" si="170"/>
        <v>0</v>
      </c>
      <c r="BW709" s="60">
        <f t="shared" si="171"/>
        <v>0</v>
      </c>
      <c r="BX709" s="60">
        <f t="shared" si="172"/>
        <v>0</v>
      </c>
      <c r="BY709" s="35">
        <f t="shared" si="173"/>
        <v>15083.500000000002</v>
      </c>
      <c r="BZ709" s="36">
        <v>15083.500000000002</v>
      </c>
      <c r="CA709" s="61">
        <f t="shared" si="174"/>
        <v>0</v>
      </c>
      <c r="CB709" s="62"/>
    </row>
    <row r="710" spans="1:80">
      <c r="A710" s="59" t="str">
        <f t="shared" si="97"/>
        <v>IMBITUBA</v>
      </c>
      <c r="B710" s="60">
        <f t="shared" si="98"/>
        <v>1293.6400000000001</v>
      </c>
      <c r="C710" s="60">
        <f t="shared" si="99"/>
        <v>21222.57</v>
      </c>
      <c r="D710" s="60">
        <f t="shared" si="100"/>
        <v>10397.31</v>
      </c>
      <c r="E710" s="60">
        <f t="shared" si="101"/>
        <v>0</v>
      </c>
      <c r="F710" s="60">
        <f t="shared" si="102"/>
        <v>5390.76</v>
      </c>
      <c r="G710" s="60">
        <f t="shared" si="103"/>
        <v>0</v>
      </c>
      <c r="H710" s="60">
        <f t="shared" si="104"/>
        <v>5552.96</v>
      </c>
      <c r="I710" s="60">
        <f t="shared" si="105"/>
        <v>8066.78</v>
      </c>
      <c r="J710" s="60">
        <f t="shared" si="106"/>
        <v>365.4</v>
      </c>
      <c r="K710" s="60">
        <f t="shared" si="107"/>
        <v>3274.37</v>
      </c>
      <c r="L710" s="60">
        <f t="shared" si="108"/>
        <v>224.13</v>
      </c>
      <c r="M710" s="60">
        <f t="shared" si="109"/>
        <v>1720.79</v>
      </c>
      <c r="N710" s="60">
        <f t="shared" si="110"/>
        <v>3.45</v>
      </c>
      <c r="O710" s="60">
        <f t="shared" si="111"/>
        <v>590.79</v>
      </c>
      <c r="P710" s="60">
        <f t="shared" si="112"/>
        <v>0.9</v>
      </c>
      <c r="Q710" s="60">
        <f t="shared" si="113"/>
        <v>2167.5300000000002</v>
      </c>
      <c r="R710" s="60">
        <f t="shared" si="114"/>
        <v>53.11</v>
      </c>
      <c r="S710" s="60">
        <f t="shared" si="115"/>
        <v>1540.78</v>
      </c>
      <c r="T710" s="60">
        <f t="shared" si="116"/>
        <v>23.6</v>
      </c>
      <c r="U710" s="60">
        <f t="shared" si="117"/>
        <v>4.1399999999999997</v>
      </c>
      <c r="V710" s="60">
        <f t="shared" si="118"/>
        <v>17.95</v>
      </c>
      <c r="W710" s="60">
        <f t="shared" si="119"/>
        <v>1927.24</v>
      </c>
      <c r="X710" s="60">
        <f t="shared" si="120"/>
        <v>0</v>
      </c>
      <c r="Y710" s="60">
        <f t="shared" si="121"/>
        <v>133.38</v>
      </c>
      <c r="Z710" s="60">
        <f t="shared" si="122"/>
        <v>942.61</v>
      </c>
      <c r="AA710" s="60">
        <f t="shared" si="123"/>
        <v>45</v>
      </c>
      <c r="AB710" s="60">
        <f t="shared" si="124"/>
        <v>509.2</v>
      </c>
      <c r="AC710" s="60">
        <f t="shared" si="125"/>
        <v>30.01</v>
      </c>
      <c r="AD710" s="60">
        <f t="shared" si="126"/>
        <v>73.290000000000006</v>
      </c>
      <c r="AE710" s="60">
        <f t="shared" si="127"/>
        <v>14.02</v>
      </c>
      <c r="AF710" s="60">
        <f t="shared" si="128"/>
        <v>19.13</v>
      </c>
      <c r="AG710" s="60">
        <f t="shared" si="129"/>
        <v>538.70000000000005</v>
      </c>
      <c r="AH710" s="60">
        <f t="shared" si="130"/>
        <v>376</v>
      </c>
      <c r="AI710" s="60">
        <f t="shared" si="131"/>
        <v>19.13</v>
      </c>
      <c r="AJ710" s="60">
        <f t="shared" si="132"/>
        <v>271.52</v>
      </c>
      <c r="AK710" s="60">
        <f t="shared" si="133"/>
        <v>10.83</v>
      </c>
      <c r="AL710" s="60">
        <f t="shared" si="134"/>
        <v>146.58000000000001</v>
      </c>
      <c r="AM710" s="60">
        <f t="shared" si="135"/>
        <v>167.5</v>
      </c>
      <c r="AN710" s="60">
        <f t="shared" si="136"/>
        <v>19.13</v>
      </c>
      <c r="AO710" s="60">
        <f t="shared" si="137"/>
        <v>201.59</v>
      </c>
      <c r="AP710" s="60">
        <f t="shared" si="138"/>
        <v>47.53</v>
      </c>
      <c r="AQ710" s="60">
        <f t="shared" si="139"/>
        <v>246.04</v>
      </c>
      <c r="AR710" s="60">
        <f t="shared" si="140"/>
        <v>1205.73</v>
      </c>
      <c r="AS710" s="60">
        <f t="shared" si="141"/>
        <v>1929.65</v>
      </c>
      <c r="AT710" s="60">
        <f t="shared" si="142"/>
        <v>509.85</v>
      </c>
      <c r="AU710" s="60">
        <f t="shared" si="143"/>
        <v>242.87</v>
      </c>
      <c r="AV710" s="60">
        <f t="shared" si="144"/>
        <v>114.73</v>
      </c>
      <c r="AW710" s="60">
        <f t="shared" si="145"/>
        <v>637.30999999999995</v>
      </c>
      <c r="AX710" s="60">
        <f t="shared" si="146"/>
        <v>177.12</v>
      </c>
      <c r="AY710" s="60">
        <f t="shared" si="147"/>
        <v>338.18</v>
      </c>
      <c r="AZ710" s="60">
        <f t="shared" si="148"/>
        <v>42.58</v>
      </c>
      <c r="BA710" s="60">
        <f t="shared" si="149"/>
        <v>12.76</v>
      </c>
      <c r="BB710" s="60">
        <f t="shared" si="150"/>
        <v>60</v>
      </c>
      <c r="BC710" s="60">
        <f t="shared" si="151"/>
        <v>363.37</v>
      </c>
      <c r="BD710" s="60">
        <f t="shared" si="152"/>
        <v>0</v>
      </c>
      <c r="BE710" s="60">
        <f t="shared" si="153"/>
        <v>1102.7</v>
      </c>
      <c r="BF710" s="60">
        <f t="shared" si="154"/>
        <v>944.68</v>
      </c>
      <c r="BG710" s="60">
        <f t="shared" si="155"/>
        <v>31.43</v>
      </c>
      <c r="BH710" s="60">
        <f t="shared" si="156"/>
        <v>84.13</v>
      </c>
      <c r="BI710" s="60">
        <f t="shared" si="157"/>
        <v>2346.34</v>
      </c>
      <c r="BJ710" s="60">
        <f t="shared" si="158"/>
        <v>227.12</v>
      </c>
      <c r="BK710" s="60">
        <f t="shared" si="159"/>
        <v>256.35000000000002</v>
      </c>
      <c r="BL710" s="60">
        <f t="shared" si="160"/>
        <v>173.88</v>
      </c>
      <c r="BM710" s="60">
        <f t="shared" si="161"/>
        <v>19.39</v>
      </c>
      <c r="BN710" s="60">
        <f t="shared" si="162"/>
        <v>10.71</v>
      </c>
      <c r="BO710" s="60">
        <f t="shared" si="163"/>
        <v>0.21</v>
      </c>
      <c r="BP710" s="60">
        <f t="shared" si="164"/>
        <v>1.94</v>
      </c>
      <c r="BQ710" s="60">
        <f t="shared" si="165"/>
        <v>175.52</v>
      </c>
      <c r="BR710" s="60">
        <f t="shared" si="166"/>
        <v>1715.45</v>
      </c>
      <c r="BS710" s="60">
        <f t="shared" si="167"/>
        <v>0</v>
      </c>
      <c r="BT710" s="60">
        <f t="shared" si="168"/>
        <v>0</v>
      </c>
      <c r="BU710" s="60">
        <f t="shared" si="169"/>
        <v>227.07</v>
      </c>
      <c r="BV710" s="60">
        <f t="shared" si="170"/>
        <v>4.5</v>
      </c>
      <c r="BW710" s="60">
        <f t="shared" si="171"/>
        <v>0</v>
      </c>
      <c r="BX710" s="60">
        <f t="shared" si="172"/>
        <v>0</v>
      </c>
      <c r="BY710" s="35">
        <f t="shared" si="173"/>
        <v>80604.959999999977</v>
      </c>
      <c r="BZ710" s="36">
        <v>80604.959999999977</v>
      </c>
      <c r="CA710" s="61">
        <f t="shared" si="174"/>
        <v>0</v>
      </c>
      <c r="CB710" s="62"/>
    </row>
    <row r="711" spans="1:80">
      <c r="A711" s="59" t="str">
        <f t="shared" si="97"/>
        <v>IMBUIA</v>
      </c>
      <c r="B711" s="60">
        <f t="shared" si="98"/>
        <v>191.06</v>
      </c>
      <c r="C711" s="60">
        <f t="shared" si="99"/>
        <v>2817.31</v>
      </c>
      <c r="D711" s="60">
        <f t="shared" si="100"/>
        <v>1712.78</v>
      </c>
      <c r="E711" s="60">
        <f t="shared" si="101"/>
        <v>0</v>
      </c>
      <c r="F711" s="60">
        <f t="shared" si="102"/>
        <v>0</v>
      </c>
      <c r="G711" s="60">
        <f t="shared" si="103"/>
        <v>0</v>
      </c>
      <c r="H711" s="60">
        <f t="shared" si="104"/>
        <v>0</v>
      </c>
      <c r="I711" s="60">
        <f t="shared" si="105"/>
        <v>0</v>
      </c>
      <c r="J711" s="60">
        <f t="shared" si="106"/>
        <v>0</v>
      </c>
      <c r="K711" s="60">
        <f t="shared" si="107"/>
        <v>497.73</v>
      </c>
      <c r="L711" s="60">
        <f t="shared" si="108"/>
        <v>0</v>
      </c>
      <c r="M711" s="60">
        <f t="shared" si="109"/>
        <v>0</v>
      </c>
      <c r="N711" s="60">
        <f t="shared" si="110"/>
        <v>0</v>
      </c>
      <c r="O711" s="60">
        <f t="shared" si="111"/>
        <v>87.25</v>
      </c>
      <c r="P711" s="60">
        <f t="shared" si="112"/>
        <v>0</v>
      </c>
      <c r="Q711" s="60">
        <f t="shared" si="113"/>
        <v>0</v>
      </c>
      <c r="R711" s="60">
        <f t="shared" si="114"/>
        <v>0</v>
      </c>
      <c r="S711" s="60">
        <f t="shared" si="115"/>
        <v>244.72</v>
      </c>
      <c r="T711" s="60">
        <f t="shared" si="116"/>
        <v>0</v>
      </c>
      <c r="U711" s="60">
        <f t="shared" si="117"/>
        <v>0</v>
      </c>
      <c r="V711" s="60">
        <f t="shared" si="118"/>
        <v>0.66</v>
      </c>
      <c r="W711" s="60">
        <f t="shared" si="119"/>
        <v>284.63</v>
      </c>
      <c r="X711" s="60">
        <f t="shared" si="120"/>
        <v>0</v>
      </c>
      <c r="Y711" s="60">
        <f t="shared" si="121"/>
        <v>0</v>
      </c>
      <c r="Z711" s="60">
        <f t="shared" si="122"/>
        <v>188.25</v>
      </c>
      <c r="AA711" s="60">
        <f t="shared" si="123"/>
        <v>14.12</v>
      </c>
      <c r="AB711" s="60">
        <f t="shared" si="124"/>
        <v>0</v>
      </c>
      <c r="AC711" s="60">
        <f t="shared" si="125"/>
        <v>0</v>
      </c>
      <c r="AD711" s="60">
        <f t="shared" si="126"/>
        <v>0</v>
      </c>
      <c r="AE711" s="60">
        <f t="shared" si="127"/>
        <v>0</v>
      </c>
      <c r="AF711" s="60">
        <f t="shared" si="128"/>
        <v>0</v>
      </c>
      <c r="AG711" s="60">
        <f t="shared" si="129"/>
        <v>84.71</v>
      </c>
      <c r="AH711" s="60">
        <f t="shared" si="130"/>
        <v>0</v>
      </c>
      <c r="AI711" s="60">
        <f t="shared" si="131"/>
        <v>0</v>
      </c>
      <c r="AJ711" s="60">
        <f t="shared" si="132"/>
        <v>0</v>
      </c>
      <c r="AK711" s="60">
        <f t="shared" si="133"/>
        <v>0</v>
      </c>
      <c r="AL711" s="60">
        <f t="shared" si="134"/>
        <v>0</v>
      </c>
      <c r="AM711" s="60">
        <f t="shared" si="135"/>
        <v>0</v>
      </c>
      <c r="AN711" s="60">
        <f t="shared" si="136"/>
        <v>2.82</v>
      </c>
      <c r="AO711" s="60">
        <f t="shared" si="137"/>
        <v>32</v>
      </c>
      <c r="AP711" s="60">
        <f t="shared" si="138"/>
        <v>0</v>
      </c>
      <c r="AQ711" s="60">
        <f t="shared" si="139"/>
        <v>0</v>
      </c>
      <c r="AR711" s="60">
        <f t="shared" si="140"/>
        <v>178.07</v>
      </c>
      <c r="AS711" s="60">
        <f t="shared" si="141"/>
        <v>0</v>
      </c>
      <c r="AT711" s="60">
        <f t="shared" si="142"/>
        <v>75.3</v>
      </c>
      <c r="AU711" s="60">
        <f t="shared" si="143"/>
        <v>0</v>
      </c>
      <c r="AV711" s="60">
        <f t="shared" si="144"/>
        <v>0</v>
      </c>
      <c r="AW711" s="60">
        <f t="shared" si="145"/>
        <v>0</v>
      </c>
      <c r="AX711" s="60">
        <f t="shared" si="146"/>
        <v>0</v>
      </c>
      <c r="AY711" s="60">
        <f t="shared" si="147"/>
        <v>0</v>
      </c>
      <c r="AZ711" s="60">
        <f t="shared" si="148"/>
        <v>7.82</v>
      </c>
      <c r="BA711" s="60">
        <f t="shared" si="149"/>
        <v>0</v>
      </c>
      <c r="BB711" s="60">
        <f t="shared" si="150"/>
        <v>0</v>
      </c>
      <c r="BC711" s="60">
        <f t="shared" si="151"/>
        <v>53.67</v>
      </c>
      <c r="BD711" s="60">
        <f t="shared" si="152"/>
        <v>569.42999999999995</v>
      </c>
      <c r="BE711" s="60">
        <f t="shared" si="153"/>
        <v>0</v>
      </c>
      <c r="BF711" s="60">
        <f t="shared" si="154"/>
        <v>0</v>
      </c>
      <c r="BG711" s="60">
        <f t="shared" si="155"/>
        <v>0</v>
      </c>
      <c r="BH711" s="60">
        <f t="shared" si="156"/>
        <v>0</v>
      </c>
      <c r="BI711" s="60">
        <f t="shared" si="157"/>
        <v>346.53</v>
      </c>
      <c r="BJ711" s="60">
        <f t="shared" si="158"/>
        <v>0</v>
      </c>
      <c r="BK711" s="60">
        <f t="shared" si="159"/>
        <v>0</v>
      </c>
      <c r="BL711" s="60">
        <f t="shared" si="160"/>
        <v>0</v>
      </c>
      <c r="BM711" s="60">
        <f t="shared" si="161"/>
        <v>0</v>
      </c>
      <c r="BN711" s="60">
        <f t="shared" si="162"/>
        <v>0</v>
      </c>
      <c r="BO711" s="60">
        <f t="shared" si="163"/>
        <v>0</v>
      </c>
      <c r="BP711" s="60">
        <f t="shared" si="164"/>
        <v>0</v>
      </c>
      <c r="BQ711" s="60">
        <f t="shared" si="165"/>
        <v>0</v>
      </c>
      <c r="BR711" s="60">
        <f t="shared" si="166"/>
        <v>0</v>
      </c>
      <c r="BS711" s="60">
        <f t="shared" si="167"/>
        <v>0</v>
      </c>
      <c r="BT711" s="60">
        <f t="shared" si="168"/>
        <v>0</v>
      </c>
      <c r="BU711" s="60">
        <f t="shared" si="169"/>
        <v>0</v>
      </c>
      <c r="BV711" s="60">
        <f t="shared" si="170"/>
        <v>0</v>
      </c>
      <c r="BW711" s="60">
        <f t="shared" si="171"/>
        <v>0</v>
      </c>
      <c r="BX711" s="60">
        <f t="shared" si="172"/>
        <v>0</v>
      </c>
      <c r="BY711" s="35">
        <f t="shared" si="173"/>
        <v>7388.8599999999988</v>
      </c>
      <c r="BZ711" s="36">
        <v>7388.8599999999988</v>
      </c>
      <c r="CA711" s="61">
        <f t="shared" si="174"/>
        <v>0</v>
      </c>
      <c r="CB711" s="62"/>
    </row>
    <row r="712" spans="1:80">
      <c r="A712" s="59" t="str">
        <f t="shared" si="97"/>
        <v>INDAIAL</v>
      </c>
      <c r="B712" s="60">
        <f t="shared" si="98"/>
        <v>1675.45</v>
      </c>
      <c r="C712" s="60">
        <f t="shared" si="99"/>
        <v>27486.34</v>
      </c>
      <c r="D712" s="60">
        <f t="shared" si="100"/>
        <v>16893.27</v>
      </c>
      <c r="E712" s="60">
        <f t="shared" si="101"/>
        <v>0</v>
      </c>
      <c r="F712" s="60">
        <f t="shared" si="102"/>
        <v>6636</v>
      </c>
      <c r="G712" s="60">
        <f t="shared" si="103"/>
        <v>8455.2099999999991</v>
      </c>
      <c r="H712" s="60">
        <f t="shared" si="104"/>
        <v>7300.79</v>
      </c>
      <c r="I712" s="60">
        <f t="shared" si="105"/>
        <v>7992.69</v>
      </c>
      <c r="J712" s="60">
        <f t="shared" si="106"/>
        <v>318.97000000000003</v>
      </c>
      <c r="K712" s="60">
        <f t="shared" si="107"/>
        <v>4364.75</v>
      </c>
      <c r="L712" s="60">
        <f t="shared" si="108"/>
        <v>674.16</v>
      </c>
      <c r="M712" s="60">
        <f t="shared" si="109"/>
        <v>2228.67</v>
      </c>
      <c r="N712" s="60">
        <f t="shared" si="110"/>
        <v>4.47</v>
      </c>
      <c r="O712" s="60">
        <f t="shared" si="111"/>
        <v>765.16</v>
      </c>
      <c r="P712" s="60">
        <f t="shared" si="112"/>
        <v>1.8</v>
      </c>
      <c r="Q712" s="60">
        <f t="shared" si="113"/>
        <v>2614.31</v>
      </c>
      <c r="R712" s="60">
        <f t="shared" si="114"/>
        <v>73.959999999999994</v>
      </c>
      <c r="S712" s="60">
        <f t="shared" si="115"/>
        <v>2146.06</v>
      </c>
      <c r="T712" s="60">
        <f t="shared" si="116"/>
        <v>32.9</v>
      </c>
      <c r="U712" s="60">
        <f t="shared" si="117"/>
        <v>5.75</v>
      </c>
      <c r="V712" s="60">
        <f t="shared" si="118"/>
        <v>23.24</v>
      </c>
      <c r="W712" s="60">
        <f t="shared" si="119"/>
        <v>2496.06</v>
      </c>
      <c r="X712" s="60">
        <f t="shared" si="120"/>
        <v>49.54</v>
      </c>
      <c r="Y712" s="60">
        <f t="shared" si="121"/>
        <v>256.64999999999998</v>
      </c>
      <c r="Z712" s="60">
        <f t="shared" si="122"/>
        <v>1653.41</v>
      </c>
      <c r="AA712" s="60">
        <f t="shared" si="123"/>
        <v>103.82</v>
      </c>
      <c r="AB712" s="60">
        <f t="shared" si="124"/>
        <v>1671.6</v>
      </c>
      <c r="AC712" s="60">
        <f t="shared" si="125"/>
        <v>68.17</v>
      </c>
      <c r="AD712" s="60">
        <f t="shared" si="126"/>
        <v>84.92</v>
      </c>
      <c r="AE712" s="60">
        <f t="shared" si="127"/>
        <v>8.18</v>
      </c>
      <c r="AF712" s="60">
        <f t="shared" si="128"/>
        <v>49.54</v>
      </c>
      <c r="AG712" s="60">
        <f t="shared" si="129"/>
        <v>779.19</v>
      </c>
      <c r="AH712" s="60">
        <f t="shared" si="130"/>
        <v>456.98</v>
      </c>
      <c r="AI712" s="60">
        <f t="shared" si="131"/>
        <v>24.77</v>
      </c>
      <c r="AJ712" s="60">
        <f t="shared" si="132"/>
        <v>378.42</v>
      </c>
      <c r="AK712" s="60">
        <f t="shared" si="133"/>
        <v>14.03</v>
      </c>
      <c r="AL712" s="60">
        <f t="shared" si="134"/>
        <v>199.84</v>
      </c>
      <c r="AM712" s="60">
        <f t="shared" si="135"/>
        <v>247.63</v>
      </c>
      <c r="AN712" s="60">
        <f t="shared" si="136"/>
        <v>24.77</v>
      </c>
      <c r="AO712" s="60">
        <f t="shared" si="137"/>
        <v>378.35</v>
      </c>
      <c r="AP712" s="60">
        <f t="shared" si="138"/>
        <v>62.57</v>
      </c>
      <c r="AQ712" s="60">
        <f t="shared" si="139"/>
        <v>402.7</v>
      </c>
      <c r="AR712" s="60">
        <f t="shared" si="140"/>
        <v>1461.59</v>
      </c>
      <c r="AS712" s="60">
        <f t="shared" si="141"/>
        <v>2834.07</v>
      </c>
      <c r="AT712" s="60">
        <f t="shared" si="142"/>
        <v>630.33000000000004</v>
      </c>
      <c r="AU712" s="60">
        <f t="shared" si="143"/>
        <v>358.77</v>
      </c>
      <c r="AV712" s="60">
        <f t="shared" si="144"/>
        <v>118.59</v>
      </c>
      <c r="AW712" s="60">
        <f t="shared" si="145"/>
        <v>825.41</v>
      </c>
      <c r="AX712" s="60">
        <f t="shared" si="146"/>
        <v>182.09</v>
      </c>
      <c r="AY712" s="60">
        <f t="shared" si="147"/>
        <v>570.1</v>
      </c>
      <c r="AZ712" s="60">
        <f t="shared" si="148"/>
        <v>68.61</v>
      </c>
      <c r="BA712" s="60">
        <f t="shared" si="149"/>
        <v>18.829999999999998</v>
      </c>
      <c r="BB712" s="60">
        <f t="shared" si="150"/>
        <v>115.42</v>
      </c>
      <c r="BC712" s="60">
        <f t="shared" si="151"/>
        <v>470.61</v>
      </c>
      <c r="BD712" s="60">
        <f t="shared" si="152"/>
        <v>4993.57</v>
      </c>
      <c r="BE712" s="60">
        <f t="shared" si="153"/>
        <v>1495.17</v>
      </c>
      <c r="BF712" s="60">
        <f t="shared" si="154"/>
        <v>936.03</v>
      </c>
      <c r="BG712" s="60">
        <f t="shared" si="155"/>
        <v>40.700000000000003</v>
      </c>
      <c r="BH712" s="60">
        <f t="shared" si="156"/>
        <v>98.67</v>
      </c>
      <c r="BI712" s="60">
        <f t="shared" si="157"/>
        <v>2988</v>
      </c>
      <c r="BJ712" s="60">
        <f t="shared" si="158"/>
        <v>294.16000000000003</v>
      </c>
      <c r="BK712" s="60">
        <f t="shared" si="159"/>
        <v>332.01</v>
      </c>
      <c r="BL712" s="60">
        <f t="shared" si="160"/>
        <v>243.98</v>
      </c>
      <c r="BM712" s="60">
        <f t="shared" si="161"/>
        <v>21.44</v>
      </c>
      <c r="BN712" s="60">
        <f t="shared" si="162"/>
        <v>13.87</v>
      </c>
      <c r="BO712" s="60">
        <f t="shared" si="163"/>
        <v>0</v>
      </c>
      <c r="BP712" s="60">
        <f t="shared" si="164"/>
        <v>0</v>
      </c>
      <c r="BQ712" s="60">
        <f t="shared" si="165"/>
        <v>0</v>
      </c>
      <c r="BR712" s="60">
        <f t="shared" si="166"/>
        <v>2833.88</v>
      </c>
      <c r="BS712" s="60">
        <f t="shared" si="167"/>
        <v>0</v>
      </c>
      <c r="BT712" s="60">
        <f t="shared" si="168"/>
        <v>0</v>
      </c>
      <c r="BU712" s="60">
        <f t="shared" si="169"/>
        <v>0</v>
      </c>
      <c r="BV712" s="60">
        <f t="shared" si="170"/>
        <v>0</v>
      </c>
      <c r="BW712" s="60">
        <f t="shared" si="171"/>
        <v>0</v>
      </c>
      <c r="BX712" s="60">
        <f t="shared" si="172"/>
        <v>0</v>
      </c>
      <c r="BY712" s="35">
        <f t="shared" si="173"/>
        <v>121050.99</v>
      </c>
      <c r="BZ712" s="36">
        <v>121050.99</v>
      </c>
      <c r="CA712" s="61">
        <f t="shared" si="174"/>
        <v>0</v>
      </c>
      <c r="CB712" s="62"/>
    </row>
    <row r="713" spans="1:80">
      <c r="A713" s="59" t="str">
        <f t="shared" si="97"/>
        <v>IOMERE</v>
      </c>
      <c r="B713" s="60">
        <f t="shared" si="98"/>
        <v>32.479999999999997</v>
      </c>
      <c r="C713" s="60">
        <f t="shared" si="99"/>
        <v>1450.82</v>
      </c>
      <c r="D713" s="60">
        <f t="shared" si="100"/>
        <v>681.34</v>
      </c>
      <c r="E713" s="60">
        <f t="shared" si="101"/>
        <v>0</v>
      </c>
      <c r="F713" s="60">
        <f t="shared" si="102"/>
        <v>368.52</v>
      </c>
      <c r="G713" s="60">
        <f t="shared" si="103"/>
        <v>332.92</v>
      </c>
      <c r="H713" s="60">
        <f t="shared" si="104"/>
        <v>19.11</v>
      </c>
      <c r="I713" s="60">
        <f t="shared" si="105"/>
        <v>421.88</v>
      </c>
      <c r="J713" s="60">
        <f t="shared" si="106"/>
        <v>8.33</v>
      </c>
      <c r="K713" s="60">
        <f t="shared" si="107"/>
        <v>230.39</v>
      </c>
      <c r="L713" s="60">
        <f t="shared" si="108"/>
        <v>35.58</v>
      </c>
      <c r="M713" s="60">
        <f t="shared" si="109"/>
        <v>117.64</v>
      </c>
      <c r="N713" s="60">
        <f t="shared" si="110"/>
        <v>0.24</v>
      </c>
      <c r="O713" s="60">
        <f t="shared" si="111"/>
        <v>40.39</v>
      </c>
      <c r="P713" s="60">
        <f t="shared" si="112"/>
        <v>13.07</v>
      </c>
      <c r="Q713" s="60">
        <f t="shared" si="113"/>
        <v>148.18</v>
      </c>
      <c r="R713" s="60">
        <f t="shared" si="114"/>
        <v>3.9</v>
      </c>
      <c r="S713" s="60">
        <f t="shared" si="115"/>
        <v>113.28</v>
      </c>
      <c r="T713" s="60">
        <f t="shared" si="116"/>
        <v>1.74</v>
      </c>
      <c r="U713" s="60">
        <f t="shared" si="117"/>
        <v>0.3</v>
      </c>
      <c r="V713" s="60">
        <f t="shared" si="118"/>
        <v>1.23</v>
      </c>
      <c r="W713" s="60">
        <f t="shared" si="119"/>
        <v>131.75</v>
      </c>
      <c r="X713" s="60">
        <f t="shared" si="120"/>
        <v>2.62</v>
      </c>
      <c r="Y713" s="60">
        <f t="shared" si="121"/>
        <v>10.02</v>
      </c>
      <c r="Z713" s="60">
        <f t="shared" si="122"/>
        <v>87.14</v>
      </c>
      <c r="AA713" s="60">
        <f t="shared" si="123"/>
        <v>6.54</v>
      </c>
      <c r="AB713" s="60">
        <f t="shared" si="124"/>
        <v>82.78</v>
      </c>
      <c r="AC713" s="60">
        <f t="shared" si="125"/>
        <v>4.9000000000000004</v>
      </c>
      <c r="AD713" s="60">
        <f t="shared" si="126"/>
        <v>5.01</v>
      </c>
      <c r="AE713" s="60">
        <f t="shared" si="127"/>
        <v>0.96</v>
      </c>
      <c r="AF713" s="60">
        <f t="shared" si="128"/>
        <v>2.62</v>
      </c>
      <c r="AG713" s="60">
        <f t="shared" si="129"/>
        <v>25.51</v>
      </c>
      <c r="AH713" s="60">
        <f t="shared" si="130"/>
        <v>25.7</v>
      </c>
      <c r="AI713" s="60">
        <f t="shared" si="131"/>
        <v>1.31</v>
      </c>
      <c r="AJ713" s="60">
        <f t="shared" si="132"/>
        <v>20.91</v>
      </c>
      <c r="AK713" s="60">
        <f t="shared" si="133"/>
        <v>0.74</v>
      </c>
      <c r="AL713" s="60">
        <f t="shared" si="134"/>
        <v>10.02</v>
      </c>
      <c r="AM713" s="60">
        <f t="shared" si="135"/>
        <v>13.07</v>
      </c>
      <c r="AN713" s="60">
        <f t="shared" si="136"/>
        <v>1.31</v>
      </c>
      <c r="AO713" s="60">
        <f t="shared" si="137"/>
        <v>14.81</v>
      </c>
      <c r="AP713" s="60">
        <f t="shared" si="138"/>
        <v>4.3600000000000003</v>
      </c>
      <c r="AQ713" s="60">
        <f t="shared" si="139"/>
        <v>16.29</v>
      </c>
      <c r="AR713" s="60">
        <f t="shared" si="140"/>
        <v>82.43</v>
      </c>
      <c r="AS713" s="60">
        <f t="shared" si="141"/>
        <v>140.58000000000001</v>
      </c>
      <c r="AT713" s="60">
        <f t="shared" si="142"/>
        <v>34.85</v>
      </c>
      <c r="AU713" s="60">
        <f t="shared" si="143"/>
        <v>18.3</v>
      </c>
      <c r="AV713" s="60">
        <f t="shared" si="144"/>
        <v>7.84</v>
      </c>
      <c r="AW713" s="60">
        <f t="shared" si="145"/>
        <v>43.57</v>
      </c>
      <c r="AX713" s="60">
        <f t="shared" si="146"/>
        <v>12.78</v>
      </c>
      <c r="AY713" s="60">
        <f t="shared" si="147"/>
        <v>0</v>
      </c>
      <c r="AZ713" s="60">
        <f t="shared" si="148"/>
        <v>3.62</v>
      </c>
      <c r="BA713" s="60">
        <f t="shared" si="149"/>
        <v>0.87</v>
      </c>
      <c r="BB713" s="60">
        <f t="shared" si="150"/>
        <v>8.2799999999999994</v>
      </c>
      <c r="BC713" s="60">
        <f t="shared" si="151"/>
        <v>0</v>
      </c>
      <c r="BD713" s="60">
        <f t="shared" si="152"/>
        <v>263.58</v>
      </c>
      <c r="BE713" s="60">
        <f t="shared" si="153"/>
        <v>75.38</v>
      </c>
      <c r="BF713" s="60">
        <f t="shared" si="154"/>
        <v>0</v>
      </c>
      <c r="BG713" s="60">
        <f t="shared" si="155"/>
        <v>0</v>
      </c>
      <c r="BH713" s="60">
        <f t="shared" si="156"/>
        <v>5.75</v>
      </c>
      <c r="BI713" s="60">
        <f t="shared" si="157"/>
        <v>160.4</v>
      </c>
      <c r="BJ713" s="60">
        <f t="shared" si="158"/>
        <v>11.87</v>
      </c>
      <c r="BK713" s="60">
        <f t="shared" si="159"/>
        <v>5.05</v>
      </c>
      <c r="BL713" s="60">
        <f t="shared" si="160"/>
        <v>5.95</v>
      </c>
      <c r="BM713" s="60">
        <f t="shared" si="161"/>
        <v>0.68</v>
      </c>
      <c r="BN713" s="60">
        <f t="shared" si="162"/>
        <v>0.73</v>
      </c>
      <c r="BO713" s="60">
        <f t="shared" si="163"/>
        <v>0</v>
      </c>
      <c r="BP713" s="60">
        <f t="shared" si="164"/>
        <v>1.92</v>
      </c>
      <c r="BQ713" s="60">
        <f t="shared" si="165"/>
        <v>0</v>
      </c>
      <c r="BR713" s="60">
        <f t="shared" si="166"/>
        <v>149.58000000000001</v>
      </c>
      <c r="BS713" s="60">
        <f t="shared" si="167"/>
        <v>117.17</v>
      </c>
      <c r="BT713" s="60">
        <f t="shared" si="168"/>
        <v>21.1</v>
      </c>
      <c r="BU713" s="60">
        <f t="shared" si="169"/>
        <v>-0.17</v>
      </c>
      <c r="BV713" s="60">
        <f t="shared" si="170"/>
        <v>68.27</v>
      </c>
      <c r="BW713" s="60">
        <f t="shared" si="171"/>
        <v>0</v>
      </c>
      <c r="BX713" s="60">
        <f t="shared" si="172"/>
        <v>41.74</v>
      </c>
      <c r="BY713" s="35">
        <f t="shared" si="173"/>
        <v>5771.8300000000008</v>
      </c>
      <c r="BZ713" s="36">
        <v>5771.8300000000008</v>
      </c>
      <c r="CA713" s="61">
        <f t="shared" si="174"/>
        <v>0</v>
      </c>
      <c r="CB713" s="62"/>
    </row>
    <row r="714" spans="1:80">
      <c r="A714" s="59" t="str">
        <f t="shared" si="97"/>
        <v>IPIRA</v>
      </c>
      <c r="B714" s="60">
        <f t="shared" si="98"/>
        <v>0</v>
      </c>
      <c r="C714" s="60">
        <f t="shared" si="99"/>
        <v>2644.71</v>
      </c>
      <c r="D714" s="60">
        <f t="shared" si="100"/>
        <v>0</v>
      </c>
      <c r="E714" s="60">
        <f t="shared" si="101"/>
        <v>0</v>
      </c>
      <c r="F714" s="60">
        <f t="shared" si="102"/>
        <v>0</v>
      </c>
      <c r="G714" s="60">
        <f t="shared" si="103"/>
        <v>0</v>
      </c>
      <c r="H714" s="60">
        <f t="shared" si="104"/>
        <v>0</v>
      </c>
      <c r="I714" s="60">
        <f t="shared" si="105"/>
        <v>0</v>
      </c>
      <c r="J714" s="60">
        <f t="shared" si="106"/>
        <v>0</v>
      </c>
      <c r="K714" s="60">
        <f t="shared" si="107"/>
        <v>29.36</v>
      </c>
      <c r="L714" s="60">
        <f t="shared" si="108"/>
        <v>0</v>
      </c>
      <c r="M714" s="60">
        <f t="shared" si="109"/>
        <v>214.44</v>
      </c>
      <c r="N714" s="60">
        <f t="shared" si="110"/>
        <v>0</v>
      </c>
      <c r="O714" s="60">
        <f t="shared" si="111"/>
        <v>0</v>
      </c>
      <c r="P714" s="60">
        <f t="shared" si="112"/>
        <v>0</v>
      </c>
      <c r="Q714" s="60">
        <f t="shared" si="113"/>
        <v>270.11</v>
      </c>
      <c r="R714" s="60">
        <f t="shared" si="114"/>
        <v>0</v>
      </c>
      <c r="S714" s="60">
        <f t="shared" si="115"/>
        <v>0</v>
      </c>
      <c r="T714" s="60">
        <f t="shared" si="116"/>
        <v>0</v>
      </c>
      <c r="U714" s="60">
        <f t="shared" si="117"/>
        <v>0</v>
      </c>
      <c r="V714" s="60">
        <f t="shared" si="118"/>
        <v>0</v>
      </c>
      <c r="W714" s="60">
        <f t="shared" si="119"/>
        <v>240.17</v>
      </c>
      <c r="X714" s="60">
        <f t="shared" si="120"/>
        <v>4.7699999999999996</v>
      </c>
      <c r="Y714" s="60">
        <f t="shared" si="121"/>
        <v>18.27</v>
      </c>
      <c r="Z714" s="60">
        <f t="shared" si="122"/>
        <v>158.84</v>
      </c>
      <c r="AA714" s="60">
        <f t="shared" si="123"/>
        <v>0</v>
      </c>
      <c r="AB714" s="60">
        <f t="shared" si="124"/>
        <v>150.9</v>
      </c>
      <c r="AC714" s="60">
        <f t="shared" si="125"/>
        <v>0</v>
      </c>
      <c r="AD714" s="60">
        <f t="shared" si="126"/>
        <v>0</v>
      </c>
      <c r="AE714" s="60">
        <f t="shared" si="127"/>
        <v>0</v>
      </c>
      <c r="AF714" s="60">
        <f t="shared" si="128"/>
        <v>0</v>
      </c>
      <c r="AG714" s="60">
        <f t="shared" si="129"/>
        <v>71.48</v>
      </c>
      <c r="AH714" s="60">
        <f t="shared" si="130"/>
        <v>46.86</v>
      </c>
      <c r="AI714" s="60">
        <f t="shared" si="131"/>
        <v>2.38</v>
      </c>
      <c r="AJ714" s="60">
        <f t="shared" si="132"/>
        <v>38.119999999999997</v>
      </c>
      <c r="AK714" s="60">
        <f t="shared" si="133"/>
        <v>0</v>
      </c>
      <c r="AL714" s="60">
        <f t="shared" si="134"/>
        <v>18.27</v>
      </c>
      <c r="AM714" s="60">
        <f t="shared" si="135"/>
        <v>23.83</v>
      </c>
      <c r="AN714" s="60">
        <f t="shared" si="136"/>
        <v>0</v>
      </c>
      <c r="AO714" s="60">
        <f t="shared" si="137"/>
        <v>0</v>
      </c>
      <c r="AP714" s="60">
        <f t="shared" si="138"/>
        <v>7.94</v>
      </c>
      <c r="AQ714" s="60">
        <f t="shared" si="139"/>
        <v>38.01</v>
      </c>
      <c r="AR714" s="60">
        <f t="shared" si="140"/>
        <v>0</v>
      </c>
      <c r="AS714" s="60">
        <f t="shared" si="141"/>
        <v>252.46</v>
      </c>
      <c r="AT714" s="60">
        <f t="shared" si="142"/>
        <v>63.54</v>
      </c>
      <c r="AU714" s="60">
        <f t="shared" si="143"/>
        <v>33.36</v>
      </c>
      <c r="AV714" s="60">
        <f t="shared" si="144"/>
        <v>14.3</v>
      </c>
      <c r="AW714" s="60">
        <f t="shared" si="145"/>
        <v>79.42</v>
      </c>
      <c r="AX714" s="60">
        <f t="shared" si="146"/>
        <v>23.29</v>
      </c>
      <c r="AY714" s="60">
        <f t="shared" si="147"/>
        <v>57.18</v>
      </c>
      <c r="AZ714" s="60">
        <f t="shared" si="148"/>
        <v>6.6</v>
      </c>
      <c r="BA714" s="60">
        <f t="shared" si="149"/>
        <v>0</v>
      </c>
      <c r="BB714" s="60">
        <f t="shared" si="150"/>
        <v>15.09</v>
      </c>
      <c r="BC714" s="60">
        <f t="shared" si="151"/>
        <v>45.28</v>
      </c>
      <c r="BD714" s="60">
        <f t="shared" si="152"/>
        <v>480.48</v>
      </c>
      <c r="BE714" s="60">
        <f t="shared" si="153"/>
        <v>137.41999999999999</v>
      </c>
      <c r="BF714" s="60">
        <f t="shared" si="154"/>
        <v>0</v>
      </c>
      <c r="BG714" s="60">
        <f t="shared" si="155"/>
        <v>0</v>
      </c>
      <c r="BH714" s="60">
        <f t="shared" si="156"/>
        <v>8.65</v>
      </c>
      <c r="BI714" s="60">
        <f t="shared" si="157"/>
        <v>0</v>
      </c>
      <c r="BJ714" s="60">
        <f t="shared" si="158"/>
        <v>0</v>
      </c>
      <c r="BK714" s="60">
        <f t="shared" si="159"/>
        <v>0</v>
      </c>
      <c r="BL714" s="60">
        <f t="shared" si="160"/>
        <v>21.62</v>
      </c>
      <c r="BM714" s="60">
        <f t="shared" si="161"/>
        <v>1.85</v>
      </c>
      <c r="BN714" s="60">
        <f t="shared" si="162"/>
        <v>1.33</v>
      </c>
      <c r="BO714" s="60">
        <f t="shared" si="163"/>
        <v>0</v>
      </c>
      <c r="BP714" s="60">
        <f t="shared" si="164"/>
        <v>0</v>
      </c>
      <c r="BQ714" s="60">
        <f t="shared" si="165"/>
        <v>0</v>
      </c>
      <c r="BR714" s="60">
        <f t="shared" si="166"/>
        <v>0</v>
      </c>
      <c r="BS714" s="60">
        <f t="shared" si="167"/>
        <v>0</v>
      </c>
      <c r="BT714" s="60">
        <f t="shared" si="168"/>
        <v>0</v>
      </c>
      <c r="BU714" s="60">
        <f t="shared" si="169"/>
        <v>0</v>
      </c>
      <c r="BV714" s="60">
        <f t="shared" si="170"/>
        <v>0</v>
      </c>
      <c r="BW714" s="60">
        <f t="shared" si="171"/>
        <v>0</v>
      </c>
      <c r="BX714" s="60">
        <f t="shared" si="172"/>
        <v>0</v>
      </c>
      <c r="BY714" s="35">
        <f t="shared" si="173"/>
        <v>5220.3300000000008</v>
      </c>
      <c r="BZ714" s="36">
        <v>5220.3300000000008</v>
      </c>
      <c r="CA714" s="61">
        <f t="shared" si="174"/>
        <v>0</v>
      </c>
      <c r="CB714" s="62"/>
    </row>
    <row r="715" spans="1:80">
      <c r="A715" s="59" t="str">
        <f t="shared" si="97"/>
        <v>IPORA DO OESTE</v>
      </c>
      <c r="B715" s="60">
        <f t="shared" si="98"/>
        <v>263.99</v>
      </c>
      <c r="C715" s="60">
        <f t="shared" si="99"/>
        <v>2254.3000000000002</v>
      </c>
      <c r="D715" s="60">
        <f t="shared" si="100"/>
        <v>1357.55</v>
      </c>
      <c r="E715" s="60">
        <f t="shared" si="101"/>
        <v>0</v>
      </c>
      <c r="F715" s="60">
        <f t="shared" si="102"/>
        <v>1060.9000000000001</v>
      </c>
      <c r="G715" s="60">
        <f t="shared" si="103"/>
        <v>1055.7</v>
      </c>
      <c r="H715" s="60">
        <f t="shared" si="104"/>
        <v>0</v>
      </c>
      <c r="I715" s="60">
        <f t="shared" si="105"/>
        <v>0</v>
      </c>
      <c r="J715" s="60">
        <f t="shared" si="106"/>
        <v>0</v>
      </c>
      <c r="K715" s="60">
        <f t="shared" si="107"/>
        <v>730.56</v>
      </c>
      <c r="L715" s="60">
        <f t="shared" si="108"/>
        <v>112.84</v>
      </c>
      <c r="M715" s="60">
        <f t="shared" si="109"/>
        <v>0</v>
      </c>
      <c r="N715" s="60">
        <f t="shared" si="110"/>
        <v>0</v>
      </c>
      <c r="O715" s="60">
        <f t="shared" si="111"/>
        <v>107.47</v>
      </c>
      <c r="P715" s="60">
        <f t="shared" si="112"/>
        <v>0</v>
      </c>
      <c r="Q715" s="60">
        <f t="shared" si="113"/>
        <v>353.77</v>
      </c>
      <c r="R715" s="60">
        <f t="shared" si="114"/>
        <v>0</v>
      </c>
      <c r="S715" s="60">
        <f t="shared" si="115"/>
        <v>359.2</v>
      </c>
      <c r="T715" s="60">
        <f t="shared" si="116"/>
        <v>5.51</v>
      </c>
      <c r="U715" s="60">
        <f t="shared" si="117"/>
        <v>0</v>
      </c>
      <c r="V715" s="60">
        <f t="shared" si="118"/>
        <v>3.89</v>
      </c>
      <c r="W715" s="60">
        <f t="shared" si="119"/>
        <v>417.78</v>
      </c>
      <c r="X715" s="60">
        <f t="shared" si="120"/>
        <v>3.5</v>
      </c>
      <c r="Y715" s="60">
        <f t="shared" si="121"/>
        <v>0</v>
      </c>
      <c r="Z715" s="60">
        <f t="shared" si="122"/>
        <v>0</v>
      </c>
      <c r="AA715" s="60">
        <f t="shared" si="123"/>
        <v>0</v>
      </c>
      <c r="AB715" s="60">
        <f t="shared" si="124"/>
        <v>0</v>
      </c>
      <c r="AC715" s="60">
        <f t="shared" si="125"/>
        <v>0</v>
      </c>
      <c r="AD715" s="60">
        <f t="shared" si="126"/>
        <v>0</v>
      </c>
      <c r="AE715" s="60">
        <f t="shared" si="127"/>
        <v>0</v>
      </c>
      <c r="AF715" s="60">
        <f t="shared" si="128"/>
        <v>4.59</v>
      </c>
      <c r="AG715" s="60">
        <f t="shared" si="129"/>
        <v>86.83</v>
      </c>
      <c r="AH715" s="60">
        <f t="shared" si="130"/>
        <v>48.61</v>
      </c>
      <c r="AI715" s="60">
        <f t="shared" si="131"/>
        <v>2.67</v>
      </c>
      <c r="AJ715" s="60">
        <f t="shared" si="132"/>
        <v>0</v>
      </c>
      <c r="AK715" s="60">
        <f t="shared" si="133"/>
        <v>0</v>
      </c>
      <c r="AL715" s="60">
        <f t="shared" si="134"/>
        <v>13.39</v>
      </c>
      <c r="AM715" s="60">
        <f t="shared" si="135"/>
        <v>0</v>
      </c>
      <c r="AN715" s="60">
        <f t="shared" si="136"/>
        <v>0</v>
      </c>
      <c r="AO715" s="60">
        <f t="shared" si="137"/>
        <v>0</v>
      </c>
      <c r="AP715" s="60">
        <f t="shared" si="138"/>
        <v>13.82</v>
      </c>
      <c r="AQ715" s="60">
        <f t="shared" si="139"/>
        <v>18.09</v>
      </c>
      <c r="AR715" s="60">
        <f t="shared" si="140"/>
        <v>108.79</v>
      </c>
      <c r="AS715" s="60">
        <f t="shared" si="141"/>
        <v>45.1</v>
      </c>
      <c r="AT715" s="60">
        <f t="shared" si="142"/>
        <v>0</v>
      </c>
      <c r="AU715" s="60">
        <f t="shared" si="143"/>
        <v>0</v>
      </c>
      <c r="AV715" s="60">
        <f t="shared" si="144"/>
        <v>13.28</v>
      </c>
      <c r="AW715" s="60">
        <f t="shared" si="145"/>
        <v>123.26</v>
      </c>
      <c r="AX715" s="60">
        <f t="shared" si="146"/>
        <v>29.91</v>
      </c>
      <c r="AY715" s="60">
        <f t="shared" si="147"/>
        <v>0</v>
      </c>
      <c r="AZ715" s="60">
        <f t="shared" si="148"/>
        <v>11.48</v>
      </c>
      <c r="BA715" s="60">
        <f t="shared" si="149"/>
        <v>0</v>
      </c>
      <c r="BB715" s="60">
        <f t="shared" si="150"/>
        <v>0</v>
      </c>
      <c r="BC715" s="60">
        <f t="shared" si="151"/>
        <v>78.77</v>
      </c>
      <c r="BD715" s="60">
        <f t="shared" si="152"/>
        <v>835.81</v>
      </c>
      <c r="BE715" s="60">
        <f t="shared" si="153"/>
        <v>78.319999999999993</v>
      </c>
      <c r="BF715" s="60">
        <f t="shared" si="154"/>
        <v>4.72</v>
      </c>
      <c r="BG715" s="60">
        <f t="shared" si="155"/>
        <v>0</v>
      </c>
      <c r="BH715" s="60">
        <f t="shared" si="156"/>
        <v>16.920000000000002</v>
      </c>
      <c r="BI715" s="60">
        <f t="shared" si="157"/>
        <v>132.24379999999999</v>
      </c>
      <c r="BJ715" s="60">
        <f t="shared" si="158"/>
        <v>44.7</v>
      </c>
      <c r="BK715" s="60">
        <f t="shared" si="159"/>
        <v>50.52</v>
      </c>
      <c r="BL715" s="60">
        <f t="shared" si="160"/>
        <v>27.54</v>
      </c>
      <c r="BM715" s="60">
        <f t="shared" si="161"/>
        <v>3.38</v>
      </c>
      <c r="BN715" s="60">
        <f t="shared" si="162"/>
        <v>2.3199999999999998</v>
      </c>
      <c r="BO715" s="60">
        <f t="shared" si="163"/>
        <v>0</v>
      </c>
      <c r="BP715" s="60">
        <f t="shared" si="164"/>
        <v>0</v>
      </c>
      <c r="BQ715" s="60">
        <f t="shared" si="165"/>
        <v>0</v>
      </c>
      <c r="BR715" s="60">
        <f t="shared" si="166"/>
        <v>0</v>
      </c>
      <c r="BS715" s="60">
        <f t="shared" si="167"/>
        <v>0</v>
      </c>
      <c r="BT715" s="60">
        <f t="shared" si="168"/>
        <v>0</v>
      </c>
      <c r="BU715" s="60">
        <f t="shared" si="169"/>
        <v>37.659999999999997</v>
      </c>
      <c r="BV715" s="60">
        <f t="shared" si="170"/>
        <v>0</v>
      </c>
      <c r="BW715" s="60">
        <f t="shared" si="171"/>
        <v>0</v>
      </c>
      <c r="BX715" s="60">
        <f t="shared" si="172"/>
        <v>0</v>
      </c>
      <c r="BY715" s="35">
        <f t="shared" si="173"/>
        <v>9919.6838000000007</v>
      </c>
      <c r="BZ715" s="36">
        <v>9919.6838000000007</v>
      </c>
      <c r="CA715" s="61">
        <f t="shared" si="174"/>
        <v>0</v>
      </c>
      <c r="CB715" s="62"/>
    </row>
    <row r="716" spans="1:80">
      <c r="A716" s="59" t="str">
        <f t="shared" si="97"/>
        <v>IPUACU</v>
      </c>
      <c r="B716" s="60">
        <f t="shared" si="98"/>
        <v>228.59</v>
      </c>
      <c r="C716" s="60">
        <f t="shared" si="99"/>
        <v>3750.01</v>
      </c>
      <c r="D716" s="60">
        <f t="shared" si="100"/>
        <v>2049.1999999999998</v>
      </c>
      <c r="E716" s="60">
        <f t="shared" si="101"/>
        <v>0</v>
      </c>
      <c r="F716" s="60">
        <f t="shared" si="102"/>
        <v>0</v>
      </c>
      <c r="G716" s="60">
        <f t="shared" si="103"/>
        <v>0</v>
      </c>
      <c r="H716" s="60">
        <f t="shared" si="104"/>
        <v>16.86</v>
      </c>
      <c r="I716" s="60">
        <f t="shared" si="105"/>
        <v>0</v>
      </c>
      <c r="J716" s="60">
        <f t="shared" si="106"/>
        <v>18.23</v>
      </c>
      <c r="K716" s="60">
        <f t="shared" si="107"/>
        <v>595.49</v>
      </c>
      <c r="L716" s="60">
        <f t="shared" si="108"/>
        <v>22.08</v>
      </c>
      <c r="M716" s="60">
        <f t="shared" si="109"/>
        <v>304.06</v>
      </c>
      <c r="N716" s="60">
        <f t="shared" si="110"/>
        <v>0.61</v>
      </c>
      <c r="O716" s="60">
        <f t="shared" si="111"/>
        <v>0.56999999999999995</v>
      </c>
      <c r="P716" s="60">
        <f t="shared" si="112"/>
        <v>0.3</v>
      </c>
      <c r="Q716" s="60">
        <f t="shared" si="113"/>
        <v>383</v>
      </c>
      <c r="R716" s="60">
        <f t="shared" si="114"/>
        <v>10.09</v>
      </c>
      <c r="S716" s="60">
        <f t="shared" si="115"/>
        <v>292.79000000000002</v>
      </c>
      <c r="T716" s="60">
        <f t="shared" si="116"/>
        <v>4.49</v>
      </c>
      <c r="U716" s="60">
        <f t="shared" si="117"/>
        <v>0.78</v>
      </c>
      <c r="V716" s="60">
        <f t="shared" si="118"/>
        <v>3.17</v>
      </c>
      <c r="W716" s="60">
        <f t="shared" si="119"/>
        <v>340.54</v>
      </c>
      <c r="X716" s="60">
        <f t="shared" si="120"/>
        <v>6.76</v>
      </c>
      <c r="Y716" s="60">
        <f t="shared" si="121"/>
        <v>25.9</v>
      </c>
      <c r="Z716" s="60">
        <f t="shared" si="122"/>
        <v>18.8</v>
      </c>
      <c r="AA716" s="60">
        <f t="shared" si="123"/>
        <v>16.89</v>
      </c>
      <c r="AB716" s="60">
        <f t="shared" si="124"/>
        <v>213.97</v>
      </c>
      <c r="AC716" s="60">
        <f t="shared" si="125"/>
        <v>2.29</v>
      </c>
      <c r="AD716" s="60">
        <f t="shared" si="126"/>
        <v>12.95</v>
      </c>
      <c r="AE716" s="60">
        <f t="shared" si="127"/>
        <v>2.48</v>
      </c>
      <c r="AF716" s="60">
        <f t="shared" si="128"/>
        <v>3.78</v>
      </c>
      <c r="AG716" s="60">
        <f t="shared" si="129"/>
        <v>101.35</v>
      </c>
      <c r="AH716" s="60">
        <f t="shared" si="130"/>
        <v>66.44</v>
      </c>
      <c r="AI716" s="60">
        <f t="shared" si="131"/>
        <v>1.49</v>
      </c>
      <c r="AJ716" s="60">
        <f t="shared" si="132"/>
        <v>34.07</v>
      </c>
      <c r="AK716" s="60">
        <f t="shared" si="133"/>
        <v>1.91</v>
      </c>
      <c r="AL716" s="60">
        <f t="shared" si="134"/>
        <v>25.9</v>
      </c>
      <c r="AM716" s="60">
        <f t="shared" si="135"/>
        <v>5.0999999999999996</v>
      </c>
      <c r="AN716" s="60">
        <f t="shared" si="136"/>
        <v>3.38</v>
      </c>
      <c r="AO716" s="60">
        <f t="shared" si="137"/>
        <v>16.7</v>
      </c>
      <c r="AP716" s="60">
        <f t="shared" si="138"/>
        <v>5.48</v>
      </c>
      <c r="AQ716" s="60">
        <f t="shared" si="139"/>
        <v>56.31</v>
      </c>
      <c r="AR716" s="60">
        <f t="shared" si="140"/>
        <v>213.05</v>
      </c>
      <c r="AS716" s="60">
        <f t="shared" si="141"/>
        <v>363.36</v>
      </c>
      <c r="AT716" s="60">
        <f t="shared" si="142"/>
        <v>90.09</v>
      </c>
      <c r="AU716" s="60">
        <f t="shared" si="143"/>
        <v>47.3</v>
      </c>
      <c r="AV716" s="60">
        <f t="shared" si="144"/>
        <v>20.27</v>
      </c>
      <c r="AW716" s="60">
        <f t="shared" si="145"/>
        <v>112.61</v>
      </c>
      <c r="AX716" s="60">
        <f t="shared" si="146"/>
        <v>33.03</v>
      </c>
      <c r="AY716" s="60">
        <f t="shared" si="147"/>
        <v>81.08</v>
      </c>
      <c r="AZ716" s="60">
        <f t="shared" si="148"/>
        <v>9.36</v>
      </c>
      <c r="BA716" s="60">
        <f t="shared" si="149"/>
        <v>2.25</v>
      </c>
      <c r="BB716" s="60">
        <f t="shared" si="150"/>
        <v>7.8</v>
      </c>
      <c r="BC716" s="60">
        <f t="shared" si="151"/>
        <v>64.209999999999994</v>
      </c>
      <c r="BD716" s="60">
        <f t="shared" si="152"/>
        <v>681.28</v>
      </c>
      <c r="BE716" s="60">
        <f t="shared" si="153"/>
        <v>194.85</v>
      </c>
      <c r="BF716" s="60">
        <f t="shared" si="154"/>
        <v>127.7</v>
      </c>
      <c r="BG716" s="60">
        <f t="shared" si="155"/>
        <v>5.55</v>
      </c>
      <c r="BH716" s="60">
        <f t="shared" si="156"/>
        <v>5.31</v>
      </c>
      <c r="BI716" s="60">
        <f t="shared" si="157"/>
        <v>173.48</v>
      </c>
      <c r="BJ716" s="60">
        <f t="shared" si="158"/>
        <v>16.850000000000001</v>
      </c>
      <c r="BK716" s="60">
        <f t="shared" si="159"/>
        <v>18.78</v>
      </c>
      <c r="BL716" s="60">
        <f t="shared" si="160"/>
        <v>7.39</v>
      </c>
      <c r="BM716" s="60">
        <f t="shared" si="161"/>
        <v>0.42</v>
      </c>
      <c r="BN716" s="60">
        <f t="shared" si="162"/>
        <v>1.89</v>
      </c>
      <c r="BO716" s="60">
        <f t="shared" si="163"/>
        <v>0.1</v>
      </c>
      <c r="BP716" s="60">
        <f t="shared" si="164"/>
        <v>5.85</v>
      </c>
      <c r="BQ716" s="60">
        <f t="shared" si="165"/>
        <v>0</v>
      </c>
      <c r="BR716" s="60">
        <f t="shared" si="166"/>
        <v>-1.1399999999999999</v>
      </c>
      <c r="BS716" s="60">
        <f t="shared" si="167"/>
        <v>0</v>
      </c>
      <c r="BT716" s="60">
        <f t="shared" si="168"/>
        <v>-1.76</v>
      </c>
      <c r="BU716" s="60">
        <f t="shared" si="169"/>
        <v>0</v>
      </c>
      <c r="BV716" s="60">
        <f t="shared" si="170"/>
        <v>49.53</v>
      </c>
      <c r="BW716" s="60">
        <f t="shared" si="171"/>
        <v>12.58</v>
      </c>
      <c r="BX716" s="60">
        <f t="shared" si="172"/>
        <v>6.74</v>
      </c>
      <c r="BY716" s="35">
        <f t="shared" si="173"/>
        <v>10992.62</v>
      </c>
      <c r="BZ716" s="36">
        <v>10992.62</v>
      </c>
      <c r="CA716" s="61">
        <f t="shared" si="174"/>
        <v>0</v>
      </c>
      <c r="CB716" s="62"/>
    </row>
    <row r="717" spans="1:80">
      <c r="A717" s="59" t="str">
        <f t="shared" si="97"/>
        <v>IPUMIRIM</v>
      </c>
      <c r="B717" s="60">
        <f t="shared" si="98"/>
        <v>0</v>
      </c>
      <c r="C717" s="60">
        <f t="shared" si="99"/>
        <v>4049.31</v>
      </c>
      <c r="D717" s="60">
        <f t="shared" si="100"/>
        <v>1441.81</v>
      </c>
      <c r="E717" s="60">
        <f t="shared" si="101"/>
        <v>0</v>
      </c>
      <c r="F717" s="60">
        <f t="shared" si="102"/>
        <v>0</v>
      </c>
      <c r="G717" s="60">
        <f t="shared" si="103"/>
        <v>0</v>
      </c>
      <c r="H717" s="60">
        <f t="shared" si="104"/>
        <v>0</v>
      </c>
      <c r="I717" s="60">
        <f t="shared" si="105"/>
        <v>814.25</v>
      </c>
      <c r="J717" s="60">
        <f t="shared" si="106"/>
        <v>0</v>
      </c>
      <c r="K717" s="60">
        <f t="shared" si="107"/>
        <v>378.62</v>
      </c>
      <c r="L717" s="60">
        <f t="shared" si="108"/>
        <v>0</v>
      </c>
      <c r="M717" s="60">
        <f t="shared" si="109"/>
        <v>0</v>
      </c>
      <c r="N717" s="60">
        <f t="shared" si="110"/>
        <v>0</v>
      </c>
      <c r="O717" s="60">
        <f t="shared" si="111"/>
        <v>0</v>
      </c>
      <c r="P717" s="60">
        <f t="shared" si="112"/>
        <v>0</v>
      </c>
      <c r="Q717" s="60">
        <f t="shared" si="113"/>
        <v>413.57</v>
      </c>
      <c r="R717" s="60">
        <f t="shared" si="114"/>
        <v>0</v>
      </c>
      <c r="S717" s="60">
        <f t="shared" si="115"/>
        <v>0</v>
      </c>
      <c r="T717" s="60">
        <f t="shared" si="116"/>
        <v>0</v>
      </c>
      <c r="U717" s="60">
        <f t="shared" si="117"/>
        <v>0</v>
      </c>
      <c r="V717" s="60">
        <f t="shared" si="118"/>
        <v>0</v>
      </c>
      <c r="W717" s="60">
        <f t="shared" si="119"/>
        <v>367.72</v>
      </c>
      <c r="X717" s="60">
        <f t="shared" si="120"/>
        <v>0</v>
      </c>
      <c r="Y717" s="60">
        <f t="shared" si="121"/>
        <v>0</v>
      </c>
      <c r="Z717" s="60">
        <f t="shared" si="122"/>
        <v>0</v>
      </c>
      <c r="AA717" s="60">
        <f t="shared" si="123"/>
        <v>0</v>
      </c>
      <c r="AB717" s="60">
        <f t="shared" si="124"/>
        <v>0</v>
      </c>
      <c r="AC717" s="60">
        <f t="shared" si="125"/>
        <v>0</v>
      </c>
      <c r="AD717" s="60">
        <f t="shared" si="126"/>
        <v>0</v>
      </c>
      <c r="AE717" s="60">
        <f t="shared" si="127"/>
        <v>0</v>
      </c>
      <c r="AF717" s="60">
        <f t="shared" si="128"/>
        <v>0</v>
      </c>
      <c r="AG717" s="60">
        <f t="shared" si="129"/>
        <v>0</v>
      </c>
      <c r="AH717" s="60">
        <f t="shared" si="130"/>
        <v>0</v>
      </c>
      <c r="AI717" s="60">
        <f t="shared" si="131"/>
        <v>0</v>
      </c>
      <c r="AJ717" s="60">
        <f t="shared" si="132"/>
        <v>0</v>
      </c>
      <c r="AK717" s="60">
        <f t="shared" si="133"/>
        <v>0</v>
      </c>
      <c r="AL717" s="60">
        <f t="shared" si="134"/>
        <v>0</v>
      </c>
      <c r="AM717" s="60">
        <f t="shared" si="135"/>
        <v>0</v>
      </c>
      <c r="AN717" s="60">
        <f t="shared" si="136"/>
        <v>0</v>
      </c>
      <c r="AO717" s="60">
        <f t="shared" si="137"/>
        <v>0</v>
      </c>
      <c r="AP717" s="60">
        <f t="shared" si="138"/>
        <v>0</v>
      </c>
      <c r="AQ717" s="60">
        <f t="shared" si="139"/>
        <v>0</v>
      </c>
      <c r="AR717" s="60">
        <f t="shared" si="140"/>
        <v>0</v>
      </c>
      <c r="AS717" s="60">
        <f t="shared" si="141"/>
        <v>0</v>
      </c>
      <c r="AT717" s="60">
        <f t="shared" si="142"/>
        <v>0</v>
      </c>
      <c r="AU717" s="60">
        <f t="shared" si="143"/>
        <v>0</v>
      </c>
      <c r="AV717" s="60">
        <f t="shared" si="144"/>
        <v>0</v>
      </c>
      <c r="AW717" s="60">
        <f t="shared" si="145"/>
        <v>0</v>
      </c>
      <c r="AX717" s="60">
        <f t="shared" si="146"/>
        <v>0</v>
      </c>
      <c r="AY717" s="60">
        <f t="shared" si="147"/>
        <v>0</v>
      </c>
      <c r="AZ717" s="60">
        <f t="shared" si="148"/>
        <v>0</v>
      </c>
      <c r="BA717" s="60">
        <f t="shared" si="149"/>
        <v>0</v>
      </c>
      <c r="BB717" s="60">
        <f t="shared" si="150"/>
        <v>0</v>
      </c>
      <c r="BC717" s="60">
        <f t="shared" si="151"/>
        <v>69.33</v>
      </c>
      <c r="BD717" s="60">
        <f t="shared" si="152"/>
        <v>735.66</v>
      </c>
      <c r="BE717" s="60">
        <f t="shared" si="153"/>
        <v>0</v>
      </c>
      <c r="BF717" s="60">
        <f t="shared" si="154"/>
        <v>0</v>
      </c>
      <c r="BG717" s="60">
        <f t="shared" si="155"/>
        <v>0</v>
      </c>
      <c r="BH717" s="60">
        <f t="shared" si="156"/>
        <v>0</v>
      </c>
      <c r="BI717" s="60">
        <f t="shared" si="157"/>
        <v>447.69</v>
      </c>
      <c r="BJ717" s="60">
        <f t="shared" si="158"/>
        <v>0</v>
      </c>
      <c r="BK717" s="60">
        <f t="shared" si="159"/>
        <v>0</v>
      </c>
      <c r="BL717" s="60">
        <f t="shared" si="160"/>
        <v>0</v>
      </c>
      <c r="BM717" s="60">
        <f t="shared" si="161"/>
        <v>0</v>
      </c>
      <c r="BN717" s="60">
        <f t="shared" si="162"/>
        <v>0</v>
      </c>
      <c r="BO717" s="60">
        <f t="shared" si="163"/>
        <v>0</v>
      </c>
      <c r="BP717" s="60">
        <f t="shared" si="164"/>
        <v>0</v>
      </c>
      <c r="BQ717" s="60">
        <f t="shared" si="165"/>
        <v>0</v>
      </c>
      <c r="BR717" s="60">
        <f t="shared" si="166"/>
        <v>0</v>
      </c>
      <c r="BS717" s="60">
        <f t="shared" si="167"/>
        <v>0</v>
      </c>
      <c r="BT717" s="60">
        <f t="shared" si="168"/>
        <v>0</v>
      </c>
      <c r="BU717" s="60">
        <f t="shared" si="169"/>
        <v>0</v>
      </c>
      <c r="BV717" s="60">
        <f t="shared" si="170"/>
        <v>0</v>
      </c>
      <c r="BW717" s="60">
        <f t="shared" si="171"/>
        <v>0</v>
      </c>
      <c r="BX717" s="60">
        <f t="shared" si="172"/>
        <v>0</v>
      </c>
      <c r="BY717" s="35">
        <f t="shared" si="173"/>
        <v>8717.9600000000009</v>
      </c>
      <c r="BZ717" s="36">
        <v>8717.9600000000009</v>
      </c>
      <c r="CA717" s="61">
        <f t="shared" si="174"/>
        <v>0</v>
      </c>
      <c r="CB717" s="62"/>
    </row>
    <row r="718" spans="1:80">
      <c r="A718" s="59" t="str">
        <f t="shared" si="97"/>
        <v>IRACEMINHA</v>
      </c>
      <c r="B718" s="60">
        <f t="shared" si="98"/>
        <v>146.09</v>
      </c>
      <c r="C718" s="60">
        <f t="shared" si="99"/>
        <v>2396.58</v>
      </c>
      <c r="D718" s="60">
        <f t="shared" si="100"/>
        <v>1309.6099999999999</v>
      </c>
      <c r="E718" s="60">
        <f t="shared" si="101"/>
        <v>0</v>
      </c>
      <c r="F718" s="60">
        <f t="shared" si="102"/>
        <v>104.88</v>
      </c>
      <c r="G718" s="60">
        <f t="shared" si="103"/>
        <v>0</v>
      </c>
      <c r="H718" s="60">
        <f t="shared" si="104"/>
        <v>635.71</v>
      </c>
      <c r="I718" s="60">
        <f t="shared" si="105"/>
        <v>696.89</v>
      </c>
      <c r="J718" s="60">
        <f t="shared" si="106"/>
        <v>41.26</v>
      </c>
      <c r="K718" s="60">
        <f t="shared" si="107"/>
        <v>380.57</v>
      </c>
      <c r="L718" s="60">
        <f t="shared" si="108"/>
        <v>58.78</v>
      </c>
      <c r="M718" s="60">
        <f t="shared" si="109"/>
        <v>194.32</v>
      </c>
      <c r="N718" s="60">
        <f t="shared" si="110"/>
        <v>0.19</v>
      </c>
      <c r="O718" s="60">
        <f t="shared" si="111"/>
        <v>-1.6</v>
      </c>
      <c r="P718" s="60">
        <f t="shared" si="112"/>
        <v>-0.6</v>
      </c>
      <c r="Q718" s="60">
        <f t="shared" si="113"/>
        <v>122.38</v>
      </c>
      <c r="R718" s="60">
        <f t="shared" si="114"/>
        <v>3.15</v>
      </c>
      <c r="S718" s="60">
        <f t="shared" si="115"/>
        <v>90.96</v>
      </c>
      <c r="T718" s="60">
        <f t="shared" si="116"/>
        <v>1.4</v>
      </c>
      <c r="U718" s="60">
        <f t="shared" si="117"/>
        <v>0.2</v>
      </c>
      <c r="V718" s="60">
        <f t="shared" si="118"/>
        <v>0.98</v>
      </c>
      <c r="W718" s="60">
        <f t="shared" si="119"/>
        <v>217.64</v>
      </c>
      <c r="X718" s="60">
        <f t="shared" si="120"/>
        <v>4.32</v>
      </c>
      <c r="Y718" s="60">
        <f t="shared" si="121"/>
        <v>2.41</v>
      </c>
      <c r="Z718" s="60">
        <f t="shared" si="122"/>
        <v>40.71</v>
      </c>
      <c r="AA718" s="60">
        <f t="shared" si="123"/>
        <v>10.8</v>
      </c>
      <c r="AB718" s="60">
        <f t="shared" si="124"/>
        <v>136.74</v>
      </c>
      <c r="AC718" s="60">
        <f t="shared" si="125"/>
        <v>8.09</v>
      </c>
      <c r="AD718" s="60">
        <f t="shared" si="126"/>
        <v>8.2799999999999994</v>
      </c>
      <c r="AE718" s="60">
        <f t="shared" si="127"/>
        <v>1.58</v>
      </c>
      <c r="AF718" s="60">
        <f t="shared" si="128"/>
        <v>4.32</v>
      </c>
      <c r="AG718" s="60">
        <f t="shared" si="129"/>
        <v>64.77</v>
      </c>
      <c r="AH718" s="60">
        <f t="shared" si="130"/>
        <v>0</v>
      </c>
      <c r="AI718" s="60">
        <f t="shared" si="131"/>
        <v>2.16</v>
      </c>
      <c r="AJ718" s="60">
        <f t="shared" si="132"/>
        <v>34.549999999999997</v>
      </c>
      <c r="AK718" s="60">
        <f t="shared" si="133"/>
        <v>1.22</v>
      </c>
      <c r="AL718" s="60">
        <f t="shared" si="134"/>
        <v>16.55</v>
      </c>
      <c r="AM718" s="60">
        <f t="shared" si="135"/>
        <v>21.59</v>
      </c>
      <c r="AN718" s="60">
        <f t="shared" si="136"/>
        <v>2.16</v>
      </c>
      <c r="AO718" s="60">
        <f t="shared" si="137"/>
        <v>8.2899999999999991</v>
      </c>
      <c r="AP718" s="60">
        <f t="shared" si="138"/>
        <v>7.2</v>
      </c>
      <c r="AQ718" s="60">
        <f t="shared" si="139"/>
        <v>35.979999999999997</v>
      </c>
      <c r="AR718" s="60">
        <f t="shared" si="140"/>
        <v>70.48</v>
      </c>
      <c r="AS718" s="60">
        <f t="shared" si="141"/>
        <v>232.21</v>
      </c>
      <c r="AT718" s="60">
        <f t="shared" si="142"/>
        <v>57.58</v>
      </c>
      <c r="AU718" s="60">
        <f t="shared" si="143"/>
        <v>30.23</v>
      </c>
      <c r="AV718" s="60">
        <f t="shared" si="144"/>
        <v>12.96</v>
      </c>
      <c r="AW718" s="60">
        <f t="shared" si="145"/>
        <v>71.97</v>
      </c>
      <c r="AX718" s="60">
        <f t="shared" si="146"/>
        <v>21.11</v>
      </c>
      <c r="AY718" s="60">
        <f t="shared" si="147"/>
        <v>51.82</v>
      </c>
      <c r="AZ718" s="60">
        <f t="shared" si="148"/>
        <v>5.98</v>
      </c>
      <c r="BA718" s="60">
        <f t="shared" si="149"/>
        <v>1.44</v>
      </c>
      <c r="BB718" s="60">
        <f t="shared" si="150"/>
        <v>13.67</v>
      </c>
      <c r="BC718" s="60">
        <f t="shared" si="151"/>
        <v>41.03</v>
      </c>
      <c r="BD718" s="60">
        <f t="shared" si="152"/>
        <v>435.4</v>
      </c>
      <c r="BE718" s="60">
        <f t="shared" si="153"/>
        <v>124.52</v>
      </c>
      <c r="BF718" s="60">
        <f t="shared" si="154"/>
        <v>81.61</v>
      </c>
      <c r="BG718" s="60">
        <f t="shared" si="155"/>
        <v>3.55</v>
      </c>
      <c r="BH718" s="60">
        <f t="shared" si="156"/>
        <v>9.5</v>
      </c>
      <c r="BI718" s="60">
        <f t="shared" si="157"/>
        <v>264.95999999999998</v>
      </c>
      <c r="BJ718" s="60">
        <f t="shared" si="158"/>
        <v>25.65</v>
      </c>
      <c r="BK718" s="60">
        <f t="shared" si="159"/>
        <v>28.95</v>
      </c>
      <c r="BL718" s="60">
        <f t="shared" si="160"/>
        <v>20.23</v>
      </c>
      <c r="BM718" s="60">
        <f t="shared" si="161"/>
        <v>1.87</v>
      </c>
      <c r="BN718" s="60">
        <f t="shared" si="162"/>
        <v>1.21</v>
      </c>
      <c r="BO718" s="60">
        <f t="shared" si="163"/>
        <v>0</v>
      </c>
      <c r="BP718" s="60">
        <f t="shared" si="164"/>
        <v>34.909999999999997</v>
      </c>
      <c r="BQ718" s="60">
        <f t="shared" si="165"/>
        <v>19.82</v>
      </c>
      <c r="BR718" s="60">
        <f t="shared" si="166"/>
        <v>247.09</v>
      </c>
      <c r="BS718" s="60">
        <f t="shared" si="167"/>
        <v>193.55</v>
      </c>
      <c r="BT718" s="60">
        <f t="shared" si="168"/>
        <v>34.85</v>
      </c>
      <c r="BU718" s="60">
        <f t="shared" si="169"/>
        <v>19.62</v>
      </c>
      <c r="BV718" s="60">
        <f t="shared" si="170"/>
        <v>31.49</v>
      </c>
      <c r="BW718" s="60">
        <f t="shared" si="171"/>
        <v>0</v>
      </c>
      <c r="BX718" s="60">
        <f t="shared" si="172"/>
        <v>68.95</v>
      </c>
      <c r="BY718" s="35">
        <f t="shared" si="173"/>
        <v>9069.3199999999943</v>
      </c>
      <c r="BZ718" s="36">
        <v>9069.3199999999943</v>
      </c>
      <c r="CA718" s="61">
        <f t="shared" si="174"/>
        <v>0</v>
      </c>
      <c r="CB718" s="62"/>
    </row>
    <row r="719" spans="1:80">
      <c r="A719" s="59" t="str">
        <f t="shared" si="97"/>
        <v>IRANI</v>
      </c>
      <c r="B719" s="60">
        <f t="shared" si="98"/>
        <v>324.10000000000002</v>
      </c>
      <c r="C719" s="60">
        <f t="shared" si="99"/>
        <v>5316.92</v>
      </c>
      <c r="D719" s="60">
        <f t="shared" si="100"/>
        <v>2905.44</v>
      </c>
      <c r="E719" s="60">
        <f t="shared" si="101"/>
        <v>0</v>
      </c>
      <c r="F719" s="60">
        <f t="shared" si="102"/>
        <v>0</v>
      </c>
      <c r="G719" s="60">
        <f t="shared" si="103"/>
        <v>0</v>
      </c>
      <c r="H719" s="60">
        <f t="shared" si="104"/>
        <v>1206.45</v>
      </c>
      <c r="I719" s="60">
        <f t="shared" si="105"/>
        <v>0</v>
      </c>
      <c r="J719" s="60">
        <f t="shared" si="106"/>
        <v>0</v>
      </c>
      <c r="K719" s="60">
        <f t="shared" si="107"/>
        <v>844.31</v>
      </c>
      <c r="L719" s="60">
        <f t="shared" si="108"/>
        <v>130.41</v>
      </c>
      <c r="M719" s="60">
        <f t="shared" si="109"/>
        <v>0</v>
      </c>
      <c r="N719" s="60">
        <f t="shared" si="110"/>
        <v>0</v>
      </c>
      <c r="O719" s="60">
        <f t="shared" si="111"/>
        <v>2.52</v>
      </c>
      <c r="P719" s="60">
        <f t="shared" si="112"/>
        <v>0</v>
      </c>
      <c r="Q719" s="60">
        <f t="shared" si="113"/>
        <v>543.04</v>
      </c>
      <c r="R719" s="60">
        <f t="shared" si="114"/>
        <v>14.31</v>
      </c>
      <c r="S719" s="60">
        <f t="shared" si="115"/>
        <v>0</v>
      </c>
      <c r="T719" s="60">
        <f t="shared" si="116"/>
        <v>0</v>
      </c>
      <c r="U719" s="60">
        <f t="shared" si="117"/>
        <v>0</v>
      </c>
      <c r="V719" s="60">
        <f t="shared" si="118"/>
        <v>0</v>
      </c>
      <c r="W719" s="60">
        <f t="shared" si="119"/>
        <v>482.83</v>
      </c>
      <c r="X719" s="60">
        <f t="shared" si="120"/>
        <v>0</v>
      </c>
      <c r="Y719" s="60">
        <f t="shared" si="121"/>
        <v>0</v>
      </c>
      <c r="Z719" s="60">
        <f t="shared" si="122"/>
        <v>319.33</v>
      </c>
      <c r="AA719" s="60">
        <f t="shared" si="123"/>
        <v>0</v>
      </c>
      <c r="AB719" s="60">
        <f t="shared" si="124"/>
        <v>0</v>
      </c>
      <c r="AC719" s="60">
        <f t="shared" si="125"/>
        <v>0</v>
      </c>
      <c r="AD719" s="60">
        <f t="shared" si="126"/>
        <v>0</v>
      </c>
      <c r="AE719" s="60">
        <f t="shared" si="127"/>
        <v>0</v>
      </c>
      <c r="AF719" s="60">
        <f t="shared" si="128"/>
        <v>0</v>
      </c>
      <c r="AG719" s="60">
        <f t="shared" si="129"/>
        <v>0</v>
      </c>
      <c r="AH719" s="60">
        <f t="shared" si="130"/>
        <v>94.2</v>
      </c>
      <c r="AI719" s="60">
        <f t="shared" si="131"/>
        <v>0</v>
      </c>
      <c r="AJ719" s="60">
        <f t="shared" si="132"/>
        <v>0</v>
      </c>
      <c r="AK719" s="60">
        <f t="shared" si="133"/>
        <v>0</v>
      </c>
      <c r="AL719" s="60">
        <f t="shared" si="134"/>
        <v>0</v>
      </c>
      <c r="AM719" s="60">
        <f t="shared" si="135"/>
        <v>0</v>
      </c>
      <c r="AN719" s="60">
        <f t="shared" si="136"/>
        <v>0</v>
      </c>
      <c r="AO719" s="60">
        <f t="shared" si="137"/>
        <v>0</v>
      </c>
      <c r="AP719" s="60">
        <f t="shared" si="138"/>
        <v>0</v>
      </c>
      <c r="AQ719" s="60">
        <f t="shared" si="139"/>
        <v>0</v>
      </c>
      <c r="AR719" s="60">
        <f t="shared" si="140"/>
        <v>302.07</v>
      </c>
      <c r="AS719" s="60">
        <f t="shared" si="141"/>
        <v>0</v>
      </c>
      <c r="AT719" s="60">
        <f t="shared" si="142"/>
        <v>0</v>
      </c>
      <c r="AU719" s="60">
        <f t="shared" si="143"/>
        <v>67.06</v>
      </c>
      <c r="AV719" s="60">
        <f t="shared" si="144"/>
        <v>0</v>
      </c>
      <c r="AW719" s="60">
        <f t="shared" si="145"/>
        <v>159.66999999999999</v>
      </c>
      <c r="AX719" s="60">
        <f t="shared" si="146"/>
        <v>0</v>
      </c>
      <c r="AY719" s="60">
        <f t="shared" si="147"/>
        <v>0</v>
      </c>
      <c r="AZ719" s="60">
        <f t="shared" si="148"/>
        <v>0</v>
      </c>
      <c r="BA719" s="60">
        <f t="shared" si="149"/>
        <v>0</v>
      </c>
      <c r="BB719" s="60">
        <f t="shared" si="150"/>
        <v>0</v>
      </c>
      <c r="BC719" s="60">
        <f t="shared" si="151"/>
        <v>91.03</v>
      </c>
      <c r="BD719" s="60">
        <f t="shared" si="152"/>
        <v>965.95</v>
      </c>
      <c r="BE719" s="60">
        <f t="shared" si="153"/>
        <v>0</v>
      </c>
      <c r="BF719" s="60">
        <f t="shared" si="154"/>
        <v>181.06</v>
      </c>
      <c r="BG719" s="60">
        <f t="shared" si="155"/>
        <v>0</v>
      </c>
      <c r="BH719" s="60">
        <f t="shared" si="156"/>
        <v>0</v>
      </c>
      <c r="BI719" s="60">
        <f t="shared" si="157"/>
        <v>0</v>
      </c>
      <c r="BJ719" s="60">
        <f t="shared" si="158"/>
        <v>0</v>
      </c>
      <c r="BK719" s="60">
        <f t="shared" si="159"/>
        <v>0</v>
      </c>
      <c r="BL719" s="60">
        <f t="shared" si="160"/>
        <v>0</v>
      </c>
      <c r="BM719" s="60">
        <f t="shared" si="161"/>
        <v>0</v>
      </c>
      <c r="BN719" s="60">
        <f t="shared" si="162"/>
        <v>0</v>
      </c>
      <c r="BO719" s="60">
        <f t="shared" si="163"/>
        <v>0</v>
      </c>
      <c r="BP719" s="60">
        <f t="shared" si="164"/>
        <v>0</v>
      </c>
      <c r="BQ719" s="60">
        <f t="shared" si="165"/>
        <v>0</v>
      </c>
      <c r="BR719" s="60">
        <f t="shared" si="166"/>
        <v>0</v>
      </c>
      <c r="BS719" s="60">
        <f t="shared" si="167"/>
        <v>405.24</v>
      </c>
      <c r="BT719" s="60">
        <f t="shared" si="168"/>
        <v>0</v>
      </c>
      <c r="BU719" s="60">
        <f t="shared" si="169"/>
        <v>0</v>
      </c>
      <c r="BV719" s="60">
        <f t="shared" si="170"/>
        <v>0</v>
      </c>
      <c r="BW719" s="60">
        <f t="shared" si="171"/>
        <v>0</v>
      </c>
      <c r="BX719" s="60">
        <f t="shared" si="172"/>
        <v>0</v>
      </c>
      <c r="BY719" s="35">
        <f t="shared" si="173"/>
        <v>14355.940000000002</v>
      </c>
      <c r="BZ719" s="36">
        <v>10827.2</v>
      </c>
      <c r="CA719" s="61">
        <f t="shared" si="174"/>
        <v>3528.7400000000016</v>
      </c>
      <c r="CB719" s="62"/>
    </row>
    <row r="720" spans="1:80">
      <c r="A720" s="59" t="str">
        <f t="shared" si="97"/>
        <v>IRATI</v>
      </c>
      <c r="B720" s="60">
        <f t="shared" si="98"/>
        <v>62.04</v>
      </c>
      <c r="C720" s="60">
        <f t="shared" si="99"/>
        <v>1132.82</v>
      </c>
      <c r="D720" s="60">
        <f t="shared" si="100"/>
        <v>619.03</v>
      </c>
      <c r="E720" s="60">
        <f t="shared" si="101"/>
        <v>0</v>
      </c>
      <c r="F720" s="60">
        <f t="shared" si="102"/>
        <v>0</v>
      </c>
      <c r="G720" s="60">
        <f t="shared" si="103"/>
        <v>0</v>
      </c>
      <c r="H720" s="60">
        <f t="shared" si="104"/>
        <v>0</v>
      </c>
      <c r="I720" s="60">
        <f t="shared" si="105"/>
        <v>-3.36</v>
      </c>
      <c r="J720" s="60">
        <f t="shared" si="106"/>
        <v>-0.53</v>
      </c>
      <c r="K720" s="60">
        <f t="shared" si="107"/>
        <v>179.89</v>
      </c>
      <c r="L720" s="60">
        <f t="shared" si="108"/>
        <v>6.13</v>
      </c>
      <c r="M720" s="60">
        <f t="shared" si="109"/>
        <v>91.85</v>
      </c>
      <c r="N720" s="60">
        <f t="shared" si="110"/>
        <v>0.04</v>
      </c>
      <c r="O720" s="60">
        <f t="shared" si="111"/>
        <v>-1.24</v>
      </c>
      <c r="P720" s="60">
        <f t="shared" si="112"/>
        <v>-0.3</v>
      </c>
      <c r="Q720" s="60">
        <f t="shared" si="113"/>
        <v>115.7</v>
      </c>
      <c r="R720" s="60">
        <f t="shared" si="114"/>
        <v>1.03</v>
      </c>
      <c r="S720" s="60">
        <f t="shared" si="115"/>
        <v>29.66</v>
      </c>
      <c r="T720" s="60">
        <f t="shared" si="116"/>
        <v>0.48</v>
      </c>
      <c r="U720" s="60">
        <f t="shared" si="117"/>
        <v>0</v>
      </c>
      <c r="V720" s="60">
        <f t="shared" si="118"/>
        <v>0.31</v>
      </c>
      <c r="W720" s="60">
        <f t="shared" si="119"/>
        <v>102.87</v>
      </c>
      <c r="X720" s="60">
        <f t="shared" si="120"/>
        <v>2.04</v>
      </c>
      <c r="Y720" s="60">
        <f t="shared" si="121"/>
        <v>7.82</v>
      </c>
      <c r="Z720" s="60">
        <f t="shared" si="122"/>
        <v>52.33</v>
      </c>
      <c r="AA720" s="60">
        <f t="shared" si="123"/>
        <v>5.0999999999999996</v>
      </c>
      <c r="AB720" s="60">
        <f t="shared" si="124"/>
        <v>41.73</v>
      </c>
      <c r="AC720" s="60">
        <f t="shared" si="125"/>
        <v>3.82</v>
      </c>
      <c r="AD720" s="60">
        <f t="shared" si="126"/>
        <v>3.91</v>
      </c>
      <c r="AE720" s="60">
        <f t="shared" si="127"/>
        <v>0.75</v>
      </c>
      <c r="AF720" s="60">
        <f t="shared" si="128"/>
        <v>2.04</v>
      </c>
      <c r="AG720" s="60">
        <f t="shared" si="129"/>
        <v>30.62</v>
      </c>
      <c r="AH720" s="60">
        <f t="shared" si="130"/>
        <v>20.07</v>
      </c>
      <c r="AI720" s="60">
        <f t="shared" si="131"/>
        <v>0</v>
      </c>
      <c r="AJ720" s="60">
        <f t="shared" si="132"/>
        <v>0</v>
      </c>
      <c r="AK720" s="60">
        <f t="shared" si="133"/>
        <v>0.57999999999999996</v>
      </c>
      <c r="AL720" s="60">
        <f t="shared" si="134"/>
        <v>0</v>
      </c>
      <c r="AM720" s="60">
        <f t="shared" si="135"/>
        <v>0</v>
      </c>
      <c r="AN720" s="60">
        <f t="shared" si="136"/>
        <v>0</v>
      </c>
      <c r="AO720" s="60">
        <f t="shared" si="137"/>
        <v>0</v>
      </c>
      <c r="AP720" s="60">
        <f t="shared" si="138"/>
        <v>3.4</v>
      </c>
      <c r="AQ720" s="60">
        <f t="shared" si="139"/>
        <v>17.010000000000002</v>
      </c>
      <c r="AR720" s="60">
        <f t="shared" si="140"/>
        <v>64.36</v>
      </c>
      <c r="AS720" s="60">
        <f t="shared" si="141"/>
        <v>109.76</v>
      </c>
      <c r="AT720" s="60">
        <f t="shared" si="142"/>
        <v>27.21</v>
      </c>
      <c r="AU720" s="60">
        <f t="shared" si="143"/>
        <v>14.29</v>
      </c>
      <c r="AV720" s="60">
        <f t="shared" si="144"/>
        <v>6.12</v>
      </c>
      <c r="AW720" s="60">
        <f t="shared" si="145"/>
        <v>27.22</v>
      </c>
      <c r="AX720" s="60">
        <f t="shared" si="146"/>
        <v>9.98</v>
      </c>
      <c r="AY720" s="60">
        <f t="shared" si="147"/>
        <v>24.49</v>
      </c>
      <c r="AZ720" s="60">
        <f t="shared" si="148"/>
        <v>2.83</v>
      </c>
      <c r="BA720" s="60">
        <f t="shared" si="149"/>
        <v>0.68</v>
      </c>
      <c r="BB720" s="60">
        <f t="shared" si="150"/>
        <v>6.46</v>
      </c>
      <c r="BC720" s="60">
        <f t="shared" si="151"/>
        <v>19.399999999999999</v>
      </c>
      <c r="BD720" s="60">
        <f t="shared" si="152"/>
        <v>205.8</v>
      </c>
      <c r="BE720" s="60">
        <f t="shared" si="153"/>
        <v>24.24</v>
      </c>
      <c r="BF720" s="60">
        <f t="shared" si="154"/>
        <v>38.58</v>
      </c>
      <c r="BG720" s="60">
        <f t="shared" si="155"/>
        <v>0</v>
      </c>
      <c r="BH720" s="60">
        <f t="shared" si="156"/>
        <v>3.96</v>
      </c>
      <c r="BI720" s="60">
        <f t="shared" si="157"/>
        <v>104.06</v>
      </c>
      <c r="BJ720" s="60">
        <f t="shared" si="158"/>
        <v>10.07</v>
      </c>
      <c r="BK720" s="60">
        <f t="shared" si="159"/>
        <v>11.6</v>
      </c>
      <c r="BL720" s="60">
        <f t="shared" si="160"/>
        <v>4.25</v>
      </c>
      <c r="BM720" s="60">
        <f t="shared" si="161"/>
        <v>0.44</v>
      </c>
      <c r="BN720" s="60">
        <f t="shared" si="162"/>
        <v>0.56999999999999995</v>
      </c>
      <c r="BO720" s="60">
        <f t="shared" si="163"/>
        <v>0.31</v>
      </c>
      <c r="BP720" s="60">
        <f t="shared" si="164"/>
        <v>16.5</v>
      </c>
      <c r="BQ720" s="60">
        <f t="shared" si="165"/>
        <v>9.3699999999999992</v>
      </c>
      <c r="BR720" s="60">
        <f t="shared" si="166"/>
        <v>1.1499999999999999</v>
      </c>
      <c r="BS720" s="60">
        <f t="shared" si="167"/>
        <v>0</v>
      </c>
      <c r="BT720" s="60">
        <f t="shared" si="168"/>
        <v>16.47</v>
      </c>
      <c r="BU720" s="60">
        <f t="shared" si="169"/>
        <v>0</v>
      </c>
      <c r="BV720" s="60">
        <f t="shared" si="170"/>
        <v>53.28</v>
      </c>
      <c r="BW720" s="60">
        <f t="shared" si="171"/>
        <v>0</v>
      </c>
      <c r="BX720" s="60">
        <f t="shared" si="172"/>
        <v>32.590000000000003</v>
      </c>
      <c r="BY720" s="35">
        <f t="shared" si="173"/>
        <v>3373.68</v>
      </c>
      <c r="BZ720" s="36">
        <v>3373.68</v>
      </c>
      <c r="CA720" s="61">
        <f t="shared" si="174"/>
        <v>0</v>
      </c>
      <c r="CB720" s="62"/>
    </row>
    <row r="721" spans="1:80">
      <c r="A721" s="59" t="str">
        <f t="shared" si="97"/>
        <v>IRINEOPOLIS</v>
      </c>
      <c r="B721" s="60">
        <f t="shared" si="98"/>
        <v>357.57</v>
      </c>
      <c r="C721" s="60">
        <f t="shared" si="99"/>
        <v>5866</v>
      </c>
      <c r="D721" s="60">
        <f t="shared" si="100"/>
        <v>3205.48</v>
      </c>
      <c r="E721" s="60">
        <f t="shared" si="101"/>
        <v>0</v>
      </c>
      <c r="F721" s="60">
        <f t="shared" si="102"/>
        <v>0.56000000000000005</v>
      </c>
      <c r="G721" s="60">
        <f t="shared" si="103"/>
        <v>0</v>
      </c>
      <c r="H721" s="60">
        <f t="shared" si="104"/>
        <v>0</v>
      </c>
      <c r="I721" s="60">
        <f t="shared" si="105"/>
        <v>1453.74</v>
      </c>
      <c r="J721" s="60">
        <f t="shared" si="106"/>
        <v>101</v>
      </c>
      <c r="K721" s="60">
        <f t="shared" si="107"/>
        <v>931.5</v>
      </c>
      <c r="L721" s="60">
        <f t="shared" si="108"/>
        <v>62.13</v>
      </c>
      <c r="M721" s="60">
        <f t="shared" si="109"/>
        <v>475.63</v>
      </c>
      <c r="N721" s="60">
        <f t="shared" si="110"/>
        <v>0.95</v>
      </c>
      <c r="O721" s="60">
        <f t="shared" si="111"/>
        <v>163.30000000000001</v>
      </c>
      <c r="P721" s="60">
        <f t="shared" si="112"/>
        <v>22.83</v>
      </c>
      <c r="Q721" s="60">
        <f t="shared" si="113"/>
        <v>357.92</v>
      </c>
      <c r="R721" s="60">
        <f t="shared" si="114"/>
        <v>15.78</v>
      </c>
      <c r="S721" s="60">
        <f t="shared" si="115"/>
        <v>458</v>
      </c>
      <c r="T721" s="60">
        <f t="shared" si="116"/>
        <v>7.02</v>
      </c>
      <c r="U721" s="60">
        <f t="shared" si="117"/>
        <v>1.23</v>
      </c>
      <c r="V721" s="60">
        <f t="shared" si="118"/>
        <v>4.96</v>
      </c>
      <c r="W721" s="60">
        <f t="shared" si="119"/>
        <v>532.70000000000005</v>
      </c>
      <c r="X721" s="60">
        <f t="shared" si="120"/>
        <v>10.57</v>
      </c>
      <c r="Y721" s="60">
        <f t="shared" si="121"/>
        <v>21.61</v>
      </c>
      <c r="Z721" s="60">
        <f t="shared" si="122"/>
        <v>352.31</v>
      </c>
      <c r="AA721" s="60">
        <f t="shared" si="123"/>
        <v>26.42</v>
      </c>
      <c r="AB721" s="60">
        <f t="shared" si="124"/>
        <v>184</v>
      </c>
      <c r="AC721" s="60">
        <f t="shared" si="125"/>
        <v>9.3000000000000007</v>
      </c>
      <c r="AD721" s="60">
        <f t="shared" si="126"/>
        <v>20.260000000000002</v>
      </c>
      <c r="AE721" s="60">
        <f t="shared" si="127"/>
        <v>0</v>
      </c>
      <c r="AF721" s="60">
        <f t="shared" si="128"/>
        <v>0</v>
      </c>
      <c r="AG721" s="60">
        <f t="shared" si="129"/>
        <v>0</v>
      </c>
      <c r="AH721" s="60">
        <f t="shared" si="130"/>
        <v>103.93</v>
      </c>
      <c r="AI721" s="60">
        <f t="shared" si="131"/>
        <v>5.29</v>
      </c>
      <c r="AJ721" s="60">
        <f t="shared" si="132"/>
        <v>44.58</v>
      </c>
      <c r="AK721" s="60">
        <f t="shared" si="133"/>
        <v>2.99</v>
      </c>
      <c r="AL721" s="60">
        <f t="shared" si="134"/>
        <v>40.520000000000003</v>
      </c>
      <c r="AM721" s="60">
        <f t="shared" si="135"/>
        <v>19.98</v>
      </c>
      <c r="AN721" s="60">
        <f t="shared" si="136"/>
        <v>5.29</v>
      </c>
      <c r="AO721" s="60">
        <f t="shared" si="137"/>
        <v>26.9</v>
      </c>
      <c r="AP721" s="60">
        <f t="shared" si="138"/>
        <v>17.62</v>
      </c>
      <c r="AQ721" s="60">
        <f t="shared" si="139"/>
        <v>88.08</v>
      </c>
      <c r="AR721" s="60">
        <f t="shared" si="140"/>
        <v>248.18</v>
      </c>
      <c r="AS721" s="60">
        <f t="shared" si="141"/>
        <v>318.39</v>
      </c>
      <c r="AT721" s="60">
        <f t="shared" si="142"/>
        <v>140.91999999999999</v>
      </c>
      <c r="AU721" s="60">
        <f t="shared" si="143"/>
        <v>73.989999999999995</v>
      </c>
      <c r="AV721" s="60">
        <f t="shared" si="144"/>
        <v>0</v>
      </c>
      <c r="AW721" s="60">
        <f t="shared" si="145"/>
        <v>176.15</v>
      </c>
      <c r="AX721" s="60">
        <f t="shared" si="146"/>
        <v>51.67</v>
      </c>
      <c r="AY721" s="60">
        <f t="shared" si="147"/>
        <v>51.81</v>
      </c>
      <c r="AZ721" s="60">
        <f t="shared" si="148"/>
        <v>14.64</v>
      </c>
      <c r="BA721" s="60">
        <f t="shared" si="149"/>
        <v>3.53</v>
      </c>
      <c r="BB721" s="60">
        <f t="shared" si="150"/>
        <v>19.78</v>
      </c>
      <c r="BC721" s="60">
        <f t="shared" si="151"/>
        <v>0</v>
      </c>
      <c r="BD721" s="60">
        <f t="shared" si="152"/>
        <v>1065.7</v>
      </c>
      <c r="BE721" s="60">
        <f t="shared" si="153"/>
        <v>224.9</v>
      </c>
      <c r="BF721" s="60">
        <f t="shared" si="154"/>
        <v>199.76</v>
      </c>
      <c r="BG721" s="60">
        <f t="shared" si="155"/>
        <v>8.69</v>
      </c>
      <c r="BH721" s="60">
        <f t="shared" si="156"/>
        <v>23.25</v>
      </c>
      <c r="BI721" s="60">
        <f t="shared" si="157"/>
        <v>648.54</v>
      </c>
      <c r="BJ721" s="60">
        <f t="shared" si="158"/>
        <v>62.78</v>
      </c>
      <c r="BK721" s="60">
        <f t="shared" si="159"/>
        <v>70.86</v>
      </c>
      <c r="BL721" s="60">
        <f t="shared" si="160"/>
        <v>21.77</v>
      </c>
      <c r="BM721" s="60">
        <f t="shared" si="161"/>
        <v>4.58</v>
      </c>
      <c r="BN721" s="60">
        <f t="shared" si="162"/>
        <v>2.96</v>
      </c>
      <c r="BO721" s="60">
        <f t="shared" si="163"/>
        <v>0</v>
      </c>
      <c r="BP721" s="60">
        <f t="shared" si="164"/>
        <v>-0.97</v>
      </c>
      <c r="BQ721" s="60">
        <f t="shared" si="165"/>
        <v>48.52</v>
      </c>
      <c r="BR721" s="60">
        <f t="shared" si="166"/>
        <v>2.29</v>
      </c>
      <c r="BS721" s="60">
        <f t="shared" si="167"/>
        <v>0</v>
      </c>
      <c r="BT721" s="60">
        <f t="shared" si="168"/>
        <v>0</v>
      </c>
      <c r="BU721" s="60">
        <f t="shared" si="169"/>
        <v>48.02</v>
      </c>
      <c r="BV721" s="60">
        <f t="shared" si="170"/>
        <v>0</v>
      </c>
      <c r="BW721" s="60">
        <f t="shared" si="171"/>
        <v>0</v>
      </c>
      <c r="BX721" s="60">
        <f t="shared" si="172"/>
        <v>0</v>
      </c>
      <c r="BY721" s="35">
        <f t="shared" si="173"/>
        <v>18528.66</v>
      </c>
      <c r="BZ721" s="36">
        <v>18528.66</v>
      </c>
      <c r="CA721" s="61">
        <f t="shared" si="174"/>
        <v>0</v>
      </c>
      <c r="CB721" s="62"/>
    </row>
    <row r="722" spans="1:80">
      <c r="A722" s="59" t="str">
        <f t="shared" si="97"/>
        <v>ITA</v>
      </c>
      <c r="B722" s="60">
        <f t="shared" si="98"/>
        <v>220.57</v>
      </c>
      <c r="C722" s="60">
        <f t="shared" si="99"/>
        <v>3473.7791999999999</v>
      </c>
      <c r="D722" s="60">
        <f t="shared" si="100"/>
        <v>1977.34</v>
      </c>
      <c r="E722" s="60">
        <f t="shared" si="101"/>
        <v>0</v>
      </c>
      <c r="F722" s="60">
        <f t="shared" si="102"/>
        <v>0</v>
      </c>
      <c r="G722" s="60">
        <f t="shared" si="103"/>
        <v>0</v>
      </c>
      <c r="H722" s="60">
        <f t="shared" si="104"/>
        <v>959.83</v>
      </c>
      <c r="I722" s="60">
        <f t="shared" si="105"/>
        <v>0</v>
      </c>
      <c r="J722" s="60">
        <f t="shared" si="106"/>
        <v>32.19</v>
      </c>
      <c r="K722" s="60">
        <f t="shared" si="107"/>
        <v>464.08</v>
      </c>
      <c r="L722" s="60">
        <f t="shared" si="108"/>
        <v>0</v>
      </c>
      <c r="M722" s="60">
        <f t="shared" si="109"/>
        <v>293.39999999999998</v>
      </c>
      <c r="N722" s="60">
        <f t="shared" si="110"/>
        <v>0</v>
      </c>
      <c r="O722" s="60">
        <f t="shared" si="111"/>
        <v>0</v>
      </c>
      <c r="P722" s="60">
        <f t="shared" si="112"/>
        <v>0</v>
      </c>
      <c r="Q722" s="60">
        <f t="shared" si="113"/>
        <v>369.57</v>
      </c>
      <c r="R722" s="60">
        <f t="shared" si="114"/>
        <v>0</v>
      </c>
      <c r="S722" s="60">
        <f t="shared" si="115"/>
        <v>282.52</v>
      </c>
      <c r="T722" s="60">
        <f t="shared" si="116"/>
        <v>0</v>
      </c>
      <c r="U722" s="60">
        <f t="shared" si="117"/>
        <v>0</v>
      </c>
      <c r="V722" s="60">
        <f t="shared" si="118"/>
        <v>0</v>
      </c>
      <c r="W722" s="60">
        <f t="shared" si="119"/>
        <v>328.6</v>
      </c>
      <c r="X722" s="60">
        <f t="shared" si="120"/>
        <v>0</v>
      </c>
      <c r="Y722" s="60">
        <f t="shared" si="121"/>
        <v>0</v>
      </c>
      <c r="Z722" s="60">
        <f t="shared" si="122"/>
        <v>192.03</v>
      </c>
      <c r="AA722" s="60">
        <f t="shared" si="123"/>
        <v>16.3</v>
      </c>
      <c r="AB722" s="60">
        <f t="shared" si="124"/>
        <v>0</v>
      </c>
      <c r="AC722" s="60">
        <f t="shared" si="125"/>
        <v>0</v>
      </c>
      <c r="AD722" s="60">
        <f t="shared" si="126"/>
        <v>0</v>
      </c>
      <c r="AE722" s="60">
        <f t="shared" si="127"/>
        <v>0</v>
      </c>
      <c r="AF722" s="60">
        <f t="shared" si="128"/>
        <v>0</v>
      </c>
      <c r="AG722" s="60">
        <f t="shared" si="129"/>
        <v>97.8</v>
      </c>
      <c r="AH722" s="60">
        <f t="shared" si="130"/>
        <v>64.11</v>
      </c>
      <c r="AI722" s="60">
        <f t="shared" si="131"/>
        <v>0</v>
      </c>
      <c r="AJ722" s="60">
        <f t="shared" si="132"/>
        <v>52.16</v>
      </c>
      <c r="AK722" s="60">
        <f t="shared" si="133"/>
        <v>1.85</v>
      </c>
      <c r="AL722" s="60">
        <f t="shared" si="134"/>
        <v>0</v>
      </c>
      <c r="AM722" s="60">
        <f t="shared" si="135"/>
        <v>32.6</v>
      </c>
      <c r="AN722" s="60">
        <f t="shared" si="136"/>
        <v>0</v>
      </c>
      <c r="AO722" s="60">
        <f t="shared" si="137"/>
        <v>0</v>
      </c>
      <c r="AP722" s="60">
        <f t="shared" si="138"/>
        <v>0</v>
      </c>
      <c r="AQ722" s="60">
        <f t="shared" si="139"/>
        <v>48.63</v>
      </c>
      <c r="AR722" s="60">
        <f t="shared" si="140"/>
        <v>205.58</v>
      </c>
      <c r="AS722" s="60">
        <f t="shared" si="141"/>
        <v>273.41000000000003</v>
      </c>
      <c r="AT722" s="60">
        <f t="shared" si="142"/>
        <v>0</v>
      </c>
      <c r="AU722" s="60">
        <f t="shared" si="143"/>
        <v>45.64</v>
      </c>
      <c r="AV722" s="60">
        <f t="shared" si="144"/>
        <v>0</v>
      </c>
      <c r="AW722" s="60">
        <f t="shared" si="145"/>
        <v>108.66</v>
      </c>
      <c r="AX722" s="60">
        <f t="shared" si="146"/>
        <v>0</v>
      </c>
      <c r="AY722" s="60">
        <f t="shared" si="147"/>
        <v>0</v>
      </c>
      <c r="AZ722" s="60">
        <f t="shared" si="148"/>
        <v>0</v>
      </c>
      <c r="BA722" s="60">
        <f t="shared" si="149"/>
        <v>0</v>
      </c>
      <c r="BB722" s="60">
        <f t="shared" si="150"/>
        <v>0</v>
      </c>
      <c r="BC722" s="60">
        <f t="shared" si="151"/>
        <v>61.96</v>
      </c>
      <c r="BD722" s="60">
        <f t="shared" si="152"/>
        <v>657.39</v>
      </c>
      <c r="BE722" s="60">
        <f t="shared" si="153"/>
        <v>188.01</v>
      </c>
      <c r="BF722" s="60">
        <f t="shared" si="154"/>
        <v>123.23</v>
      </c>
      <c r="BG722" s="60">
        <f t="shared" si="155"/>
        <v>0</v>
      </c>
      <c r="BH722" s="60">
        <f t="shared" si="156"/>
        <v>14.34</v>
      </c>
      <c r="BI722" s="60">
        <f t="shared" si="157"/>
        <v>0</v>
      </c>
      <c r="BJ722" s="60">
        <f t="shared" si="158"/>
        <v>38.729999999999997</v>
      </c>
      <c r="BK722" s="60">
        <f t="shared" si="159"/>
        <v>43.71</v>
      </c>
      <c r="BL722" s="60">
        <f t="shared" si="160"/>
        <v>9.83</v>
      </c>
      <c r="BM722" s="60">
        <f t="shared" si="161"/>
        <v>2.82</v>
      </c>
      <c r="BN722" s="60">
        <f t="shared" si="162"/>
        <v>0</v>
      </c>
      <c r="BO722" s="60">
        <f t="shared" si="163"/>
        <v>0</v>
      </c>
      <c r="BP722" s="60">
        <f t="shared" si="164"/>
        <v>0</v>
      </c>
      <c r="BQ722" s="60">
        <f t="shared" si="165"/>
        <v>0</v>
      </c>
      <c r="BR722" s="60">
        <f t="shared" si="166"/>
        <v>0</v>
      </c>
      <c r="BS722" s="60">
        <f t="shared" si="167"/>
        <v>0</v>
      </c>
      <c r="BT722" s="60">
        <f t="shared" si="168"/>
        <v>52.62</v>
      </c>
      <c r="BU722" s="60">
        <f t="shared" si="169"/>
        <v>0</v>
      </c>
      <c r="BV722" s="60">
        <f t="shared" si="170"/>
        <v>0</v>
      </c>
      <c r="BW722" s="60">
        <f t="shared" si="171"/>
        <v>0</v>
      </c>
      <c r="BX722" s="60">
        <f t="shared" si="172"/>
        <v>0</v>
      </c>
      <c r="BY722" s="35">
        <f t="shared" si="173"/>
        <v>10733.289199999996</v>
      </c>
      <c r="BZ722" s="36">
        <v>10733.289199999996</v>
      </c>
      <c r="CA722" s="61">
        <f t="shared" si="174"/>
        <v>0</v>
      </c>
      <c r="CB722" s="62"/>
    </row>
    <row r="723" spans="1:80">
      <c r="A723" s="59" t="str">
        <f t="shared" si="97"/>
        <v>ITAIOPOLIS</v>
      </c>
      <c r="B723" s="60">
        <f t="shared" si="98"/>
        <v>0</v>
      </c>
      <c r="C723" s="60">
        <f t="shared" si="99"/>
        <v>11240.69</v>
      </c>
      <c r="D723" s="60">
        <f t="shared" si="100"/>
        <v>6142.48</v>
      </c>
      <c r="E723" s="60">
        <f t="shared" si="101"/>
        <v>0</v>
      </c>
      <c r="F723" s="60">
        <f t="shared" si="102"/>
        <v>0</v>
      </c>
      <c r="G723" s="60">
        <f t="shared" si="103"/>
        <v>0</v>
      </c>
      <c r="H723" s="60">
        <f t="shared" si="104"/>
        <v>2451.91</v>
      </c>
      <c r="I723" s="60">
        <f t="shared" si="105"/>
        <v>3268.65</v>
      </c>
      <c r="J723" s="60">
        <f t="shared" si="106"/>
        <v>0</v>
      </c>
      <c r="K723" s="60">
        <f t="shared" si="107"/>
        <v>0</v>
      </c>
      <c r="L723" s="60">
        <f t="shared" si="108"/>
        <v>0</v>
      </c>
      <c r="M723" s="60">
        <f t="shared" si="109"/>
        <v>0</v>
      </c>
      <c r="N723" s="60">
        <f t="shared" si="110"/>
        <v>0</v>
      </c>
      <c r="O723" s="60">
        <f t="shared" si="111"/>
        <v>0</v>
      </c>
      <c r="P723" s="60">
        <f t="shared" si="112"/>
        <v>0</v>
      </c>
      <c r="Q723" s="60">
        <f t="shared" si="113"/>
        <v>1148.05</v>
      </c>
      <c r="R723" s="60">
        <f t="shared" si="114"/>
        <v>0</v>
      </c>
      <c r="S723" s="60">
        <f t="shared" si="115"/>
        <v>0</v>
      </c>
      <c r="T723" s="60">
        <f t="shared" si="116"/>
        <v>0</v>
      </c>
      <c r="U723" s="60">
        <f t="shared" si="117"/>
        <v>0</v>
      </c>
      <c r="V723" s="60">
        <f t="shared" si="118"/>
        <v>0</v>
      </c>
      <c r="W723" s="60">
        <f t="shared" si="119"/>
        <v>1020.78</v>
      </c>
      <c r="X723" s="60">
        <f t="shared" si="120"/>
        <v>0</v>
      </c>
      <c r="Y723" s="60">
        <f t="shared" si="121"/>
        <v>0</v>
      </c>
      <c r="Z723" s="60">
        <f t="shared" si="122"/>
        <v>0</v>
      </c>
      <c r="AA723" s="60">
        <f t="shared" si="123"/>
        <v>0</v>
      </c>
      <c r="AB723" s="60">
        <f t="shared" si="124"/>
        <v>95.09</v>
      </c>
      <c r="AC723" s="60">
        <f t="shared" si="125"/>
        <v>0</v>
      </c>
      <c r="AD723" s="60">
        <f t="shared" si="126"/>
        <v>0</v>
      </c>
      <c r="AE723" s="60">
        <f t="shared" si="127"/>
        <v>0</v>
      </c>
      <c r="AF723" s="60">
        <f t="shared" si="128"/>
        <v>0</v>
      </c>
      <c r="AG723" s="60">
        <f t="shared" si="129"/>
        <v>0</v>
      </c>
      <c r="AH723" s="60">
        <f t="shared" si="130"/>
        <v>0</v>
      </c>
      <c r="AI723" s="60">
        <f t="shared" si="131"/>
        <v>0</v>
      </c>
      <c r="AJ723" s="60">
        <f t="shared" si="132"/>
        <v>0</v>
      </c>
      <c r="AK723" s="60">
        <f t="shared" si="133"/>
        <v>0</v>
      </c>
      <c r="AL723" s="60">
        <f t="shared" si="134"/>
        <v>0</v>
      </c>
      <c r="AM723" s="60">
        <f t="shared" si="135"/>
        <v>0</v>
      </c>
      <c r="AN723" s="60">
        <f t="shared" si="136"/>
        <v>0</v>
      </c>
      <c r="AO723" s="60">
        <f t="shared" si="137"/>
        <v>0</v>
      </c>
      <c r="AP723" s="60">
        <f t="shared" si="138"/>
        <v>0</v>
      </c>
      <c r="AQ723" s="60">
        <f t="shared" si="139"/>
        <v>0</v>
      </c>
      <c r="AR723" s="60">
        <f t="shared" si="140"/>
        <v>0</v>
      </c>
      <c r="AS723" s="60">
        <f t="shared" si="141"/>
        <v>83.1</v>
      </c>
      <c r="AT723" s="60">
        <f t="shared" si="142"/>
        <v>0</v>
      </c>
      <c r="AU723" s="60">
        <f t="shared" si="143"/>
        <v>0</v>
      </c>
      <c r="AV723" s="60">
        <f t="shared" si="144"/>
        <v>0</v>
      </c>
      <c r="AW723" s="60">
        <f t="shared" si="145"/>
        <v>337.55</v>
      </c>
      <c r="AX723" s="60">
        <f t="shared" si="146"/>
        <v>0</v>
      </c>
      <c r="AY723" s="60">
        <f t="shared" si="147"/>
        <v>0</v>
      </c>
      <c r="AZ723" s="60">
        <f t="shared" si="148"/>
        <v>0</v>
      </c>
      <c r="BA723" s="60">
        <f t="shared" si="149"/>
        <v>0</v>
      </c>
      <c r="BB723" s="60">
        <f t="shared" si="150"/>
        <v>0</v>
      </c>
      <c r="BC723" s="60">
        <f t="shared" si="151"/>
        <v>192.46</v>
      </c>
      <c r="BD723" s="60">
        <f t="shared" si="152"/>
        <v>2042.15</v>
      </c>
      <c r="BE723" s="60">
        <f t="shared" si="153"/>
        <v>584.04999999999995</v>
      </c>
      <c r="BF723" s="60">
        <f t="shared" si="154"/>
        <v>0</v>
      </c>
      <c r="BG723" s="60">
        <f t="shared" si="155"/>
        <v>0</v>
      </c>
      <c r="BH723" s="60">
        <f t="shared" si="156"/>
        <v>44.56</v>
      </c>
      <c r="BI723" s="60">
        <f t="shared" si="157"/>
        <v>1127.94</v>
      </c>
      <c r="BJ723" s="60">
        <f t="shared" si="158"/>
        <v>75.739999999999995</v>
      </c>
      <c r="BK723" s="60">
        <f t="shared" si="159"/>
        <v>0</v>
      </c>
      <c r="BL723" s="60">
        <f t="shared" si="160"/>
        <v>59.75</v>
      </c>
      <c r="BM723" s="60">
        <f t="shared" si="161"/>
        <v>0</v>
      </c>
      <c r="BN723" s="60">
        <f t="shared" si="162"/>
        <v>0</v>
      </c>
      <c r="BO723" s="60">
        <f t="shared" si="163"/>
        <v>0</v>
      </c>
      <c r="BP723" s="60">
        <f t="shared" si="164"/>
        <v>0</v>
      </c>
      <c r="BQ723" s="60">
        <f t="shared" si="165"/>
        <v>0</v>
      </c>
      <c r="BR723" s="60">
        <f t="shared" si="166"/>
        <v>0</v>
      </c>
      <c r="BS723" s="60">
        <f t="shared" si="167"/>
        <v>0</v>
      </c>
      <c r="BT723" s="60">
        <f t="shared" si="168"/>
        <v>0</v>
      </c>
      <c r="BU723" s="60">
        <f t="shared" si="169"/>
        <v>0</v>
      </c>
      <c r="BV723" s="60">
        <f t="shared" si="170"/>
        <v>0</v>
      </c>
      <c r="BW723" s="60">
        <f t="shared" si="171"/>
        <v>0</v>
      </c>
      <c r="BX723" s="60">
        <f t="shared" si="172"/>
        <v>0</v>
      </c>
      <c r="BY723" s="35">
        <f t="shared" si="173"/>
        <v>29914.949999999997</v>
      </c>
      <c r="BZ723" s="36">
        <v>29914.949999999997</v>
      </c>
      <c r="CA723" s="61">
        <f t="shared" si="174"/>
        <v>0</v>
      </c>
      <c r="CB723" s="62"/>
    </row>
    <row r="724" spans="1:80">
      <c r="A724" s="59" t="str">
        <f t="shared" si="97"/>
        <v>ITAJAI</v>
      </c>
      <c r="B724" s="60">
        <f t="shared" si="98"/>
        <v>7381.68</v>
      </c>
      <c r="C724" s="60">
        <f t="shared" si="99"/>
        <v>97561.24</v>
      </c>
      <c r="D724" s="60">
        <f t="shared" si="100"/>
        <v>61127.56</v>
      </c>
      <c r="E724" s="60">
        <f t="shared" si="101"/>
        <v>0</v>
      </c>
      <c r="F724" s="60">
        <f t="shared" si="102"/>
        <v>38097</v>
      </c>
      <c r="G724" s="60">
        <f t="shared" si="103"/>
        <v>35149.22</v>
      </c>
      <c r="H724" s="60">
        <f t="shared" si="104"/>
        <v>26477.38</v>
      </c>
      <c r="I724" s="60">
        <f t="shared" si="105"/>
        <v>34206.07</v>
      </c>
      <c r="J724" s="60">
        <f t="shared" si="106"/>
        <v>2250.33</v>
      </c>
      <c r="K724" s="60">
        <f t="shared" si="107"/>
        <v>15292.51</v>
      </c>
      <c r="L724" s="60">
        <f t="shared" si="108"/>
        <v>2879.46</v>
      </c>
      <c r="M724" s="60">
        <f t="shared" si="109"/>
        <v>9746.67</v>
      </c>
      <c r="N724" s="60">
        <f t="shared" si="110"/>
        <v>17.09</v>
      </c>
      <c r="O724" s="60">
        <f t="shared" si="111"/>
        <v>2804.17</v>
      </c>
      <c r="P724" s="60">
        <f t="shared" si="112"/>
        <v>1186.51</v>
      </c>
      <c r="Q724" s="60">
        <f t="shared" si="113"/>
        <v>12227.71</v>
      </c>
      <c r="R724" s="60">
        <f t="shared" si="114"/>
        <v>275.49</v>
      </c>
      <c r="S724" s="60">
        <f t="shared" si="115"/>
        <v>8527.41</v>
      </c>
      <c r="T724" s="60">
        <f t="shared" si="116"/>
        <v>219.73</v>
      </c>
      <c r="U724" s="60">
        <f t="shared" si="117"/>
        <v>26.13</v>
      </c>
      <c r="V724" s="60">
        <f t="shared" si="118"/>
        <v>101</v>
      </c>
      <c r="W724" s="60">
        <f t="shared" si="119"/>
        <v>8489.92</v>
      </c>
      <c r="X724" s="60">
        <f t="shared" si="120"/>
        <v>395.32</v>
      </c>
      <c r="Y724" s="60">
        <f t="shared" si="121"/>
        <v>809.03</v>
      </c>
      <c r="Z724" s="60">
        <f t="shared" si="122"/>
        <v>6226.94</v>
      </c>
      <c r="AA724" s="60">
        <f t="shared" si="123"/>
        <v>647.55999999999995</v>
      </c>
      <c r="AB724" s="60">
        <f t="shared" si="124"/>
        <v>5637.79</v>
      </c>
      <c r="AC724" s="60">
        <f t="shared" si="125"/>
        <v>578.70000000000005</v>
      </c>
      <c r="AD724" s="60">
        <f t="shared" si="126"/>
        <v>339.86</v>
      </c>
      <c r="AE724" s="60">
        <f t="shared" si="127"/>
        <v>63.54</v>
      </c>
      <c r="AF724" s="60">
        <f t="shared" si="128"/>
        <v>16.100000000000001</v>
      </c>
      <c r="AG724" s="60">
        <f t="shared" si="129"/>
        <v>2871.81</v>
      </c>
      <c r="AH724" s="60">
        <f t="shared" si="130"/>
        <v>2555.14</v>
      </c>
      <c r="AI724" s="60">
        <f t="shared" si="131"/>
        <v>87.16</v>
      </c>
      <c r="AJ724" s="60">
        <f t="shared" si="132"/>
        <v>1741.65</v>
      </c>
      <c r="AK724" s="60">
        <f t="shared" si="133"/>
        <v>1.6</v>
      </c>
      <c r="AL724" s="60">
        <f t="shared" si="134"/>
        <v>941.73</v>
      </c>
      <c r="AM724" s="60">
        <f t="shared" si="135"/>
        <v>1539.45</v>
      </c>
      <c r="AN724" s="60">
        <f t="shared" si="136"/>
        <v>84.26</v>
      </c>
      <c r="AO724" s="60">
        <f t="shared" si="137"/>
        <v>1040.56</v>
      </c>
      <c r="AP724" s="60">
        <f t="shared" si="138"/>
        <v>445.1</v>
      </c>
      <c r="AQ724" s="60">
        <f t="shared" si="139"/>
        <v>1926.65</v>
      </c>
      <c r="AR724" s="60">
        <f t="shared" si="140"/>
        <v>7713.59</v>
      </c>
      <c r="AS724" s="60">
        <f t="shared" si="141"/>
        <v>11738.56</v>
      </c>
      <c r="AT724" s="60">
        <f t="shared" si="142"/>
        <v>3082.31</v>
      </c>
      <c r="AU724" s="60">
        <f t="shared" si="143"/>
        <v>2033.51</v>
      </c>
      <c r="AV724" s="60">
        <f t="shared" si="144"/>
        <v>949.58</v>
      </c>
      <c r="AW724" s="60">
        <f t="shared" si="145"/>
        <v>2807.48</v>
      </c>
      <c r="AX724" s="60">
        <f t="shared" si="146"/>
        <v>1319.26</v>
      </c>
      <c r="AY724" s="60">
        <f t="shared" si="147"/>
        <v>2512.92</v>
      </c>
      <c r="AZ724" s="60">
        <f t="shared" si="148"/>
        <v>233.37</v>
      </c>
      <c r="BA724" s="60">
        <f t="shared" si="149"/>
        <v>92.03</v>
      </c>
      <c r="BB724" s="60">
        <f t="shared" si="150"/>
        <v>735.84</v>
      </c>
      <c r="BC724" s="60">
        <f t="shared" si="151"/>
        <v>1600.71</v>
      </c>
      <c r="BD724" s="60">
        <f t="shared" si="152"/>
        <v>16984.77</v>
      </c>
      <c r="BE724" s="60">
        <f t="shared" si="153"/>
        <v>7417.17</v>
      </c>
      <c r="BF724" s="60">
        <f t="shared" si="154"/>
        <v>3273.13</v>
      </c>
      <c r="BG724" s="60">
        <f t="shared" si="155"/>
        <v>171.87</v>
      </c>
      <c r="BH724" s="60">
        <f t="shared" si="156"/>
        <v>530.44000000000005</v>
      </c>
      <c r="BI724" s="60">
        <f t="shared" si="157"/>
        <v>11749.88</v>
      </c>
      <c r="BJ724" s="60">
        <f t="shared" si="158"/>
        <v>1464.4</v>
      </c>
      <c r="BK724" s="60">
        <f t="shared" si="159"/>
        <v>1480.78</v>
      </c>
      <c r="BL724" s="60">
        <f t="shared" si="160"/>
        <v>1252.67</v>
      </c>
      <c r="BM724" s="60">
        <f t="shared" si="161"/>
        <v>91.97</v>
      </c>
      <c r="BN724" s="60">
        <f t="shared" si="162"/>
        <v>63.54</v>
      </c>
      <c r="BO724" s="60">
        <f t="shared" si="163"/>
        <v>0</v>
      </c>
      <c r="BP724" s="60">
        <f t="shared" si="164"/>
        <v>-3.88</v>
      </c>
      <c r="BQ724" s="60">
        <f t="shared" si="165"/>
        <v>1575.67</v>
      </c>
      <c r="BR724" s="60">
        <f t="shared" si="166"/>
        <v>14570.02</v>
      </c>
      <c r="BS724" s="60">
        <f t="shared" si="167"/>
        <v>13715.79</v>
      </c>
      <c r="BT724" s="60">
        <f t="shared" si="168"/>
        <v>2561.6999999999998</v>
      </c>
      <c r="BU724" s="60">
        <f t="shared" si="169"/>
        <v>1690.44</v>
      </c>
      <c r="BV724" s="60">
        <f t="shared" si="170"/>
        <v>93</v>
      </c>
      <c r="BW724" s="60">
        <f t="shared" si="171"/>
        <v>23.05</v>
      </c>
      <c r="BX724" s="60">
        <f t="shared" si="172"/>
        <v>5488.89</v>
      </c>
      <c r="BY724" s="35">
        <f t="shared" si="173"/>
        <v>511008.69000000006</v>
      </c>
      <c r="BZ724" s="36">
        <v>511177.20000000007</v>
      </c>
      <c r="CA724" s="61">
        <f t="shared" si="174"/>
        <v>-168.51000000000931</v>
      </c>
      <c r="CB724" s="62"/>
    </row>
    <row r="725" spans="1:80">
      <c r="A725" s="59" t="str">
        <f t="shared" si="97"/>
        <v>ITAPEMA</v>
      </c>
      <c r="B725" s="60">
        <f t="shared" si="98"/>
        <v>1195.75</v>
      </c>
      <c r="C725" s="60">
        <f t="shared" si="99"/>
        <v>19616.599999999999</v>
      </c>
      <c r="D725" s="60">
        <f t="shared" si="100"/>
        <v>10442.41</v>
      </c>
      <c r="E725" s="60">
        <f t="shared" si="101"/>
        <v>0</v>
      </c>
      <c r="F725" s="60">
        <f t="shared" si="102"/>
        <v>4982.82</v>
      </c>
      <c r="G725" s="60">
        <f t="shared" si="103"/>
        <v>4501.43</v>
      </c>
      <c r="H725" s="60">
        <f t="shared" si="104"/>
        <v>5203.42</v>
      </c>
      <c r="I725" s="60">
        <f t="shared" si="105"/>
        <v>5704.27</v>
      </c>
      <c r="J725" s="60">
        <f t="shared" si="106"/>
        <v>265.3</v>
      </c>
      <c r="K725" s="60">
        <f t="shared" si="107"/>
        <v>3115.06</v>
      </c>
      <c r="L725" s="60">
        <f t="shared" si="108"/>
        <v>481.14</v>
      </c>
      <c r="M725" s="60">
        <f t="shared" si="109"/>
        <v>204.33</v>
      </c>
      <c r="N725" s="60">
        <f t="shared" si="110"/>
        <v>3.19</v>
      </c>
      <c r="O725" s="60">
        <f t="shared" si="111"/>
        <v>546.08000000000004</v>
      </c>
      <c r="P725" s="60">
        <f t="shared" si="112"/>
        <v>176.76</v>
      </c>
      <c r="Q725" s="60">
        <f t="shared" si="113"/>
        <v>482.39</v>
      </c>
      <c r="R725" s="60">
        <f t="shared" si="114"/>
        <v>52.78</v>
      </c>
      <c r="S725" s="60">
        <f t="shared" si="115"/>
        <v>1531.61</v>
      </c>
      <c r="T725" s="60">
        <f t="shared" si="116"/>
        <v>3.45</v>
      </c>
      <c r="U725" s="60">
        <f t="shared" si="117"/>
        <v>4.1100000000000003</v>
      </c>
      <c r="V725" s="60">
        <f t="shared" si="118"/>
        <v>16.59</v>
      </c>
      <c r="W725" s="60">
        <f t="shared" si="119"/>
        <v>1781.4</v>
      </c>
      <c r="X725" s="60">
        <f t="shared" si="120"/>
        <v>3</v>
      </c>
      <c r="Y725" s="60">
        <f t="shared" si="121"/>
        <v>0</v>
      </c>
      <c r="Z725" s="60">
        <f t="shared" si="122"/>
        <v>1178.1600000000001</v>
      </c>
      <c r="AA725" s="60">
        <f t="shared" si="123"/>
        <v>46.38</v>
      </c>
      <c r="AB725" s="60">
        <f t="shared" si="124"/>
        <v>971.38</v>
      </c>
      <c r="AC725" s="60">
        <f t="shared" si="125"/>
        <v>4.2</v>
      </c>
      <c r="AD725" s="60">
        <f t="shared" si="126"/>
        <v>67.739999999999995</v>
      </c>
      <c r="AE725" s="60">
        <f t="shared" si="127"/>
        <v>12.95</v>
      </c>
      <c r="AF725" s="60">
        <f t="shared" si="128"/>
        <v>0</v>
      </c>
      <c r="AG725" s="60">
        <f t="shared" si="129"/>
        <v>530.19000000000005</v>
      </c>
      <c r="AH725" s="60">
        <f t="shared" si="130"/>
        <v>197.57</v>
      </c>
      <c r="AI725" s="60">
        <f t="shared" si="131"/>
        <v>17.68</v>
      </c>
      <c r="AJ725" s="60">
        <f t="shared" si="132"/>
        <v>61.79</v>
      </c>
      <c r="AK725" s="60">
        <f t="shared" si="133"/>
        <v>10.01</v>
      </c>
      <c r="AL725" s="60">
        <f t="shared" si="134"/>
        <v>105.49</v>
      </c>
      <c r="AM725" s="60">
        <f t="shared" si="135"/>
        <v>6.7</v>
      </c>
      <c r="AN725" s="60">
        <f t="shared" si="136"/>
        <v>111.57</v>
      </c>
      <c r="AO725" s="60">
        <f t="shared" si="137"/>
        <v>200.29</v>
      </c>
      <c r="AP725" s="60">
        <f t="shared" si="138"/>
        <v>10</v>
      </c>
      <c r="AQ725" s="60">
        <f t="shared" si="139"/>
        <v>186.93</v>
      </c>
      <c r="AR725" s="60">
        <f t="shared" si="140"/>
        <v>124.1</v>
      </c>
      <c r="AS725" s="60">
        <f t="shared" si="141"/>
        <v>1910.74</v>
      </c>
      <c r="AT725" s="60">
        <f t="shared" si="142"/>
        <v>441.27</v>
      </c>
      <c r="AU725" s="60">
        <f t="shared" si="143"/>
        <v>217.42</v>
      </c>
      <c r="AV725" s="60">
        <f t="shared" si="144"/>
        <v>52.32</v>
      </c>
      <c r="AW725" s="60">
        <f t="shared" si="145"/>
        <v>589.08000000000004</v>
      </c>
      <c r="AX725" s="60">
        <f t="shared" si="146"/>
        <v>0</v>
      </c>
      <c r="AY725" s="60">
        <f t="shared" si="147"/>
        <v>414.15</v>
      </c>
      <c r="AZ725" s="60">
        <f t="shared" si="148"/>
        <v>48.97</v>
      </c>
      <c r="BA725" s="60">
        <f t="shared" si="149"/>
        <v>11.8</v>
      </c>
      <c r="BB725" s="60">
        <f t="shared" si="150"/>
        <v>30.01</v>
      </c>
      <c r="BC725" s="60">
        <f t="shared" si="151"/>
        <v>335.87</v>
      </c>
      <c r="BD725" s="60">
        <f t="shared" si="152"/>
        <v>3563.84</v>
      </c>
      <c r="BE725" s="60">
        <f t="shared" si="153"/>
        <v>1019.26</v>
      </c>
      <c r="BF725" s="60">
        <f t="shared" si="154"/>
        <v>916.11</v>
      </c>
      <c r="BG725" s="60">
        <f t="shared" si="155"/>
        <v>29.05</v>
      </c>
      <c r="BH725" s="60">
        <f t="shared" si="156"/>
        <v>77.760000000000005</v>
      </c>
      <c r="BI725" s="60">
        <f t="shared" si="157"/>
        <v>2168.7800000000002</v>
      </c>
      <c r="BJ725" s="60">
        <f t="shared" si="158"/>
        <v>209.94</v>
      </c>
      <c r="BK725" s="60">
        <f t="shared" si="159"/>
        <v>236.95</v>
      </c>
      <c r="BL725" s="60">
        <f t="shared" si="160"/>
        <v>165.59</v>
      </c>
      <c r="BM725" s="60">
        <f t="shared" si="161"/>
        <v>15.3</v>
      </c>
      <c r="BN725" s="60">
        <f t="shared" si="162"/>
        <v>0.17</v>
      </c>
      <c r="BO725" s="60">
        <f t="shared" si="163"/>
        <v>0</v>
      </c>
      <c r="BP725" s="60">
        <f t="shared" si="164"/>
        <v>-2.92</v>
      </c>
      <c r="BQ725" s="60">
        <f t="shared" si="165"/>
        <v>0.55000000000000004</v>
      </c>
      <c r="BR725" s="60">
        <f t="shared" si="166"/>
        <v>344.52</v>
      </c>
      <c r="BS725" s="60">
        <f t="shared" si="167"/>
        <v>1046.3</v>
      </c>
      <c r="BT725" s="60">
        <f t="shared" si="168"/>
        <v>0</v>
      </c>
      <c r="BU725" s="60">
        <f t="shared" si="169"/>
        <v>0.17</v>
      </c>
      <c r="BV725" s="60">
        <f t="shared" si="170"/>
        <v>18.75</v>
      </c>
      <c r="BW725" s="60">
        <f t="shared" si="171"/>
        <v>65.67</v>
      </c>
      <c r="BX725" s="60">
        <f t="shared" si="172"/>
        <v>0</v>
      </c>
      <c r="BY725" s="35">
        <f t="shared" si="173"/>
        <v>78084.439999999988</v>
      </c>
      <c r="BZ725" s="36">
        <v>78084.439999999988</v>
      </c>
      <c r="CA725" s="61">
        <f t="shared" si="174"/>
        <v>0</v>
      </c>
      <c r="CB725" s="62"/>
    </row>
    <row r="726" spans="1:80">
      <c r="A726" s="59" t="str">
        <f t="shared" ref="A726:A788" si="175">A130</f>
        <v>ITAPIRANGA</v>
      </c>
      <c r="B726" s="60">
        <f t="shared" si="98"/>
        <v>0</v>
      </c>
      <c r="C726" s="60">
        <f t="shared" si="99"/>
        <v>0</v>
      </c>
      <c r="D726" s="60">
        <f t="shared" si="100"/>
        <v>0</v>
      </c>
      <c r="E726" s="60">
        <f t="shared" si="101"/>
        <v>0</v>
      </c>
      <c r="F726" s="60">
        <f t="shared" si="102"/>
        <v>0</v>
      </c>
      <c r="G726" s="60">
        <f t="shared" si="103"/>
        <v>0</v>
      </c>
      <c r="H726" s="60">
        <f t="shared" si="104"/>
        <v>545.07000000000005</v>
      </c>
      <c r="I726" s="60">
        <f t="shared" si="105"/>
        <v>2534.16</v>
      </c>
      <c r="J726" s="60">
        <f t="shared" si="106"/>
        <v>150.05000000000001</v>
      </c>
      <c r="K726" s="60">
        <f t="shared" si="107"/>
        <v>0</v>
      </c>
      <c r="L726" s="60">
        <f t="shared" si="108"/>
        <v>0</v>
      </c>
      <c r="M726" s="60">
        <f t="shared" si="109"/>
        <v>706.62</v>
      </c>
      <c r="N726" s="60">
        <f t="shared" si="110"/>
        <v>1.1599999999999999</v>
      </c>
      <c r="O726" s="60">
        <f t="shared" si="111"/>
        <v>242.6</v>
      </c>
      <c r="P726" s="60">
        <f t="shared" si="112"/>
        <v>0.9</v>
      </c>
      <c r="Q726" s="60">
        <f t="shared" si="113"/>
        <v>321.62</v>
      </c>
      <c r="R726" s="60">
        <f t="shared" si="114"/>
        <v>23.45</v>
      </c>
      <c r="S726" s="60">
        <f t="shared" si="115"/>
        <v>680.43</v>
      </c>
      <c r="T726" s="60">
        <f t="shared" si="116"/>
        <v>8.57</v>
      </c>
      <c r="U726" s="60">
        <f t="shared" si="117"/>
        <v>1.82</v>
      </c>
      <c r="V726" s="60">
        <f t="shared" si="118"/>
        <v>6.06</v>
      </c>
      <c r="W726" s="60">
        <f t="shared" si="119"/>
        <v>791.4</v>
      </c>
      <c r="X726" s="60">
        <f t="shared" si="120"/>
        <v>5.7</v>
      </c>
      <c r="Y726" s="60">
        <f t="shared" si="121"/>
        <v>0</v>
      </c>
      <c r="Z726" s="60">
        <f t="shared" si="122"/>
        <v>0</v>
      </c>
      <c r="AA726" s="60">
        <f t="shared" si="123"/>
        <v>0</v>
      </c>
      <c r="AB726" s="60">
        <f t="shared" si="124"/>
        <v>0</v>
      </c>
      <c r="AC726" s="60">
        <f t="shared" si="125"/>
        <v>0</v>
      </c>
      <c r="AD726" s="60">
        <f t="shared" si="126"/>
        <v>0</v>
      </c>
      <c r="AE726" s="60">
        <f t="shared" si="127"/>
        <v>0</v>
      </c>
      <c r="AF726" s="60">
        <f t="shared" si="128"/>
        <v>0</v>
      </c>
      <c r="AG726" s="60">
        <f t="shared" si="129"/>
        <v>235.54</v>
      </c>
      <c r="AH726" s="60">
        <f t="shared" si="130"/>
        <v>154.4</v>
      </c>
      <c r="AI726" s="60">
        <f t="shared" si="131"/>
        <v>0</v>
      </c>
      <c r="AJ726" s="60">
        <f t="shared" si="132"/>
        <v>85.61</v>
      </c>
      <c r="AK726" s="60">
        <f t="shared" si="133"/>
        <v>0</v>
      </c>
      <c r="AL726" s="60">
        <f t="shared" si="134"/>
        <v>0</v>
      </c>
      <c r="AM726" s="60">
        <f t="shared" si="135"/>
        <v>67.31</v>
      </c>
      <c r="AN726" s="60">
        <f t="shared" si="136"/>
        <v>0</v>
      </c>
      <c r="AO726" s="60">
        <f t="shared" si="137"/>
        <v>53.59</v>
      </c>
      <c r="AP726" s="60">
        <f t="shared" si="138"/>
        <v>26.18</v>
      </c>
      <c r="AQ726" s="60">
        <f t="shared" si="139"/>
        <v>0</v>
      </c>
      <c r="AR726" s="60">
        <f t="shared" si="140"/>
        <v>140.11000000000001</v>
      </c>
      <c r="AS726" s="60">
        <f t="shared" si="141"/>
        <v>0</v>
      </c>
      <c r="AT726" s="60">
        <f t="shared" si="142"/>
        <v>69.989999999999995</v>
      </c>
      <c r="AU726" s="60">
        <f t="shared" si="143"/>
        <v>40.01</v>
      </c>
      <c r="AV726" s="60">
        <f t="shared" si="144"/>
        <v>0</v>
      </c>
      <c r="AW726" s="60">
        <f t="shared" si="145"/>
        <v>0</v>
      </c>
      <c r="AX726" s="60">
        <f t="shared" si="146"/>
        <v>0</v>
      </c>
      <c r="AY726" s="60">
        <f t="shared" si="147"/>
        <v>90.01</v>
      </c>
      <c r="AZ726" s="60">
        <f t="shared" si="148"/>
        <v>0</v>
      </c>
      <c r="BA726" s="60">
        <f t="shared" si="149"/>
        <v>0</v>
      </c>
      <c r="BB726" s="60">
        <f t="shared" si="150"/>
        <v>10</v>
      </c>
      <c r="BC726" s="60">
        <f t="shared" si="151"/>
        <v>50</v>
      </c>
      <c r="BD726" s="60">
        <f t="shared" si="152"/>
        <v>1583.26</v>
      </c>
      <c r="BE726" s="60">
        <f t="shared" si="153"/>
        <v>452.81</v>
      </c>
      <c r="BF726" s="60">
        <f t="shared" si="154"/>
        <v>0</v>
      </c>
      <c r="BG726" s="60">
        <f t="shared" si="155"/>
        <v>12.9</v>
      </c>
      <c r="BH726" s="60">
        <f t="shared" si="156"/>
        <v>34.549999999999997</v>
      </c>
      <c r="BI726" s="60">
        <f t="shared" si="157"/>
        <v>40.972499999999997</v>
      </c>
      <c r="BJ726" s="60">
        <f t="shared" si="158"/>
        <v>93.27</v>
      </c>
      <c r="BK726" s="60">
        <f t="shared" si="159"/>
        <v>0</v>
      </c>
      <c r="BL726" s="60">
        <f t="shared" si="160"/>
        <v>0</v>
      </c>
      <c r="BM726" s="60">
        <f t="shared" si="161"/>
        <v>0</v>
      </c>
      <c r="BN726" s="60">
        <f t="shared" si="162"/>
        <v>0</v>
      </c>
      <c r="BO726" s="60">
        <f t="shared" si="163"/>
        <v>0</v>
      </c>
      <c r="BP726" s="60">
        <f t="shared" si="164"/>
        <v>0</v>
      </c>
      <c r="BQ726" s="60">
        <f t="shared" si="165"/>
        <v>72.08</v>
      </c>
      <c r="BR726" s="60">
        <f t="shared" si="166"/>
        <v>0</v>
      </c>
      <c r="BS726" s="60">
        <f t="shared" si="167"/>
        <v>0</v>
      </c>
      <c r="BT726" s="60">
        <f t="shared" si="168"/>
        <v>0</v>
      </c>
      <c r="BU726" s="60">
        <f t="shared" si="169"/>
        <v>0</v>
      </c>
      <c r="BV726" s="60">
        <f t="shared" si="170"/>
        <v>0</v>
      </c>
      <c r="BW726" s="60">
        <f t="shared" si="171"/>
        <v>0</v>
      </c>
      <c r="BX726" s="60">
        <f t="shared" si="172"/>
        <v>250.74</v>
      </c>
      <c r="BY726" s="35">
        <f t="shared" si="173"/>
        <v>9582.9424999999974</v>
      </c>
      <c r="BZ726" s="36">
        <v>9582.9424999999974</v>
      </c>
      <c r="CA726" s="61">
        <f t="shared" si="174"/>
        <v>0</v>
      </c>
      <c r="CB726" s="62"/>
    </row>
    <row r="727" spans="1:80">
      <c r="A727" s="59" t="str">
        <f t="shared" si="175"/>
        <v>ITAPOA</v>
      </c>
      <c r="B727" s="60">
        <f t="shared" ref="B727:B786" si="176">B131*B430</f>
        <v>86.23</v>
      </c>
      <c r="C727" s="60">
        <f t="shared" ref="C727:C786" si="177">C131*C430</f>
        <v>5676.97</v>
      </c>
      <c r="D727" s="60">
        <f t="shared" ref="D727:D786" si="178">D131*D430</f>
        <v>159.09</v>
      </c>
      <c r="E727" s="60">
        <f t="shared" ref="E727:E786" si="179">E131*E430</f>
        <v>0</v>
      </c>
      <c r="F727" s="60">
        <f t="shared" ref="F727:F786" si="180">F131*F430</f>
        <v>0</v>
      </c>
      <c r="G727" s="60">
        <f t="shared" ref="G727:G786" si="181">G131*G430</f>
        <v>0</v>
      </c>
      <c r="H727" s="60">
        <f t="shared" ref="H727:H786" si="182">H131*H430</f>
        <v>-0.08</v>
      </c>
      <c r="I727" s="60">
        <f t="shared" ref="I727:I786" si="183">I131*I430</f>
        <v>-0.42</v>
      </c>
      <c r="J727" s="60">
        <f t="shared" ref="J727:J786" si="184">J131*J430</f>
        <v>0</v>
      </c>
      <c r="K727" s="60">
        <f t="shared" ref="K727:K786" si="185">K131*K430</f>
        <v>548.59</v>
      </c>
      <c r="L727" s="60">
        <f t="shared" ref="L727:L786" si="186">L131*L430</f>
        <v>0</v>
      </c>
      <c r="M727" s="60">
        <f t="shared" ref="M727:M786" si="187">M131*M430</f>
        <v>209.58</v>
      </c>
      <c r="N727" s="60">
        <f t="shared" ref="N727:N786" si="188">N131*N430</f>
        <v>0</v>
      </c>
      <c r="O727" s="60">
        <f t="shared" ref="O727:O786" si="189">O131*O430</f>
        <v>3.24</v>
      </c>
      <c r="P727" s="60">
        <f t="shared" ref="P727:P786" si="190">P131*P430</f>
        <v>1.2</v>
      </c>
      <c r="Q727" s="60">
        <f t="shared" ref="Q727:Q786" si="191">Q131*Q430</f>
        <v>0</v>
      </c>
      <c r="R727" s="60">
        <f t="shared" ref="R727:R786" si="192">R131*R430</f>
        <v>0.03</v>
      </c>
      <c r="S727" s="60">
        <f t="shared" ref="S727:S786" si="193">S131*S430</f>
        <v>0</v>
      </c>
      <c r="T727" s="60">
        <f t="shared" ref="T727:T786" si="194">T131*T430</f>
        <v>0</v>
      </c>
      <c r="U727" s="60">
        <f t="shared" ref="U727:U786" si="195">U131*U430</f>
        <v>0</v>
      </c>
      <c r="V727" s="60">
        <f t="shared" ref="V727:V786" si="196">V131*V430</f>
        <v>0</v>
      </c>
      <c r="W727" s="60">
        <f t="shared" ref="W727:W786" si="197">W131*W430</f>
        <v>562.12</v>
      </c>
      <c r="X727" s="60">
        <f t="shared" ref="X727:X786" si="198">X131*X430</f>
        <v>11.16</v>
      </c>
      <c r="Y727" s="60">
        <f t="shared" ref="Y727:Y786" si="199">Y131*Y430</f>
        <v>-0.1</v>
      </c>
      <c r="Z727" s="60">
        <f t="shared" ref="Z727:Z786" si="200">Z131*Z430</f>
        <v>191.78</v>
      </c>
      <c r="AA727" s="60">
        <f t="shared" ref="AA727:AA786" si="201">AA131*AA430</f>
        <v>0</v>
      </c>
      <c r="AB727" s="60">
        <f t="shared" ref="AB727:AB786" si="202">AB131*AB430</f>
        <v>43.1</v>
      </c>
      <c r="AC727" s="60">
        <f t="shared" ref="AC727:AC786" si="203">AC131*AC430</f>
        <v>0</v>
      </c>
      <c r="AD727" s="60">
        <f t="shared" ref="AD727:AD786" si="204">AD131*AD430</f>
        <v>0</v>
      </c>
      <c r="AE727" s="60">
        <f t="shared" ref="AE727:AE786" si="205">AE131*AE430</f>
        <v>0.6</v>
      </c>
      <c r="AF727" s="60">
        <f t="shared" ref="AF727:AF786" si="206">AF131*AF430</f>
        <v>4.38</v>
      </c>
      <c r="AG727" s="60">
        <f t="shared" ref="AG727:AG786" si="207">AG131*AG430</f>
        <v>18.600000000000001</v>
      </c>
      <c r="AH727" s="60">
        <f t="shared" ref="AH727:AH786" si="208">AH131*AH430</f>
        <v>0.1</v>
      </c>
      <c r="AI727" s="60">
        <f t="shared" ref="AI727:AI786" si="209">AI131*AI430</f>
        <v>5.58</v>
      </c>
      <c r="AJ727" s="60">
        <f t="shared" ref="AJ727:AJ786" si="210">AJ131*AJ430</f>
        <v>0</v>
      </c>
      <c r="AK727" s="60">
        <f t="shared" ref="AK727:AK786" si="211">AK131*AK430</f>
        <v>0</v>
      </c>
      <c r="AL727" s="60">
        <f t="shared" ref="AL727:AL786" si="212">AL131*AL430</f>
        <v>0.1</v>
      </c>
      <c r="AM727" s="60">
        <f t="shared" ref="AM727:AM786" si="213">AM131*AM430</f>
        <v>46.18</v>
      </c>
      <c r="AN727" s="60">
        <f t="shared" ref="AN727:AN786" si="214">AN131*AN430</f>
        <v>5.58</v>
      </c>
      <c r="AO727" s="60">
        <f t="shared" ref="AO727:AO786" si="215">AO131*AO430</f>
        <v>3.7</v>
      </c>
      <c r="AP727" s="60">
        <f t="shared" ref="AP727:AP786" si="216">AP131*AP430</f>
        <v>0</v>
      </c>
      <c r="AQ727" s="60">
        <f t="shared" ref="AQ727:AQ786" si="217">AQ131*AQ430</f>
        <v>9.8000000000000007</v>
      </c>
      <c r="AR727" s="60">
        <f t="shared" ref="AR727:AR786" si="218">AR131*AR430</f>
        <v>236.19</v>
      </c>
      <c r="AS727" s="60">
        <f t="shared" ref="AS727:AS786" si="219">AS131*AS430</f>
        <v>214.29</v>
      </c>
      <c r="AT727" s="60">
        <f t="shared" ref="AT727:AT786" si="220">AT131*AT430</f>
        <v>68.3</v>
      </c>
      <c r="AU727" s="60">
        <f t="shared" ref="AU727:AU786" si="221">AU131*AU430</f>
        <v>65.87</v>
      </c>
      <c r="AV727" s="60">
        <f t="shared" ref="AV727:AV786" si="222">AV131*AV430</f>
        <v>0</v>
      </c>
      <c r="AW727" s="60">
        <f t="shared" ref="AW727:AW786" si="223">AW131*AW430</f>
        <v>144.99</v>
      </c>
      <c r="AX727" s="60">
        <f t="shared" ref="AX727:AX786" si="224">AX131*AX430</f>
        <v>25.51</v>
      </c>
      <c r="AY727" s="60">
        <f t="shared" ref="AY727:AY786" si="225">AY131*AY430</f>
        <v>31.91</v>
      </c>
      <c r="AZ727" s="60">
        <f t="shared" ref="AZ727:AZ786" si="226">AZ131*AZ430</f>
        <v>15.45</v>
      </c>
      <c r="BA727" s="60">
        <f t="shared" ref="BA727:BA786" si="227">BA131*BA430</f>
        <v>0</v>
      </c>
      <c r="BB727" s="60">
        <f t="shared" ref="BB727:BB786" si="228">BB131*BB430</f>
        <v>-0.1</v>
      </c>
      <c r="BC727" s="60">
        <f t="shared" ref="BC727:BC786" si="229">BC131*BC430</f>
        <v>105.98</v>
      </c>
      <c r="BD727" s="60">
        <f t="shared" ref="BD727:BD786" si="230">BD131*BD430</f>
        <v>1124.57</v>
      </c>
      <c r="BE727" s="60">
        <f t="shared" ref="BE727:BE786" si="231">BE131*BE430</f>
        <v>0</v>
      </c>
      <c r="BF727" s="60">
        <f t="shared" ref="BF727:BF786" si="232">BF131*BF430</f>
        <v>210.8</v>
      </c>
      <c r="BG727" s="60">
        <f t="shared" ref="BG727:BG786" si="233">BG131*BG430</f>
        <v>7.96</v>
      </c>
      <c r="BH727" s="60">
        <f t="shared" ref="BH727:BH786" si="234">BH131*BH430</f>
        <v>7.39</v>
      </c>
      <c r="BI727" s="60">
        <f t="shared" ref="BI727:BI786" si="235">BI131*BI430</f>
        <v>239.32</v>
      </c>
      <c r="BJ727" s="60">
        <f t="shared" ref="BJ727:BJ786" si="236">BJ131*BJ430</f>
        <v>23.18</v>
      </c>
      <c r="BK727" s="60">
        <f t="shared" ref="BK727:BK786" si="237">BK131*BK430</f>
        <v>26.21</v>
      </c>
      <c r="BL727" s="60">
        <f t="shared" ref="BL727:BL786" si="238">BL131*BL430</f>
        <v>2.81</v>
      </c>
      <c r="BM727" s="60">
        <f t="shared" ref="BM727:BM786" si="239">BM131*BM430</f>
        <v>0.44</v>
      </c>
      <c r="BN727" s="60">
        <f t="shared" ref="BN727:BN786" si="240">BN131*BN430</f>
        <v>0</v>
      </c>
      <c r="BO727" s="60">
        <f t="shared" ref="BO727:BO786" si="241">BO131*BO430</f>
        <v>0</v>
      </c>
      <c r="BP727" s="60">
        <f t="shared" ref="BP727:BP786" si="242">BP131*BP430</f>
        <v>3.88</v>
      </c>
      <c r="BQ727" s="60">
        <f t="shared" ref="BQ727:BQ786" si="243">BQ131*BQ430</f>
        <v>-0.55000000000000004</v>
      </c>
      <c r="BR727" s="60">
        <f t="shared" ref="BR727:BR786" si="244">BR131*BR430</f>
        <v>0</v>
      </c>
      <c r="BS727" s="60">
        <f t="shared" ref="BS727:BS786" si="245">BS131*BS430</f>
        <v>5.38</v>
      </c>
      <c r="BT727" s="60">
        <f t="shared" ref="BT727:BT786" si="246">BT131*BT430</f>
        <v>0</v>
      </c>
      <c r="BU727" s="60">
        <f t="shared" ref="BU727:BU786" si="247">BU131*BU430</f>
        <v>0</v>
      </c>
      <c r="BV727" s="60">
        <f t="shared" ref="BV727:BV786" si="248">BV131*BV430</f>
        <v>1.5</v>
      </c>
      <c r="BW727" s="60">
        <f t="shared" ref="BW727:BW786" si="249">BW131*BW430</f>
        <v>0</v>
      </c>
      <c r="BX727" s="60">
        <f t="shared" ref="BX727:BX786" si="250">BX131*BX430</f>
        <v>0</v>
      </c>
      <c r="BY727" s="35">
        <f t="shared" ref="BY727:BY789" si="251">SUM(B727:BX727)</f>
        <v>10148.389999999996</v>
      </c>
      <c r="BZ727" s="36">
        <v>10148.389999999996</v>
      </c>
      <c r="CA727" s="61">
        <f t="shared" ref="CA727:CA789" si="252">BY727-BZ727</f>
        <v>0</v>
      </c>
      <c r="CB727" s="62"/>
    </row>
    <row r="728" spans="1:80">
      <c r="A728" s="59" t="str">
        <f t="shared" si="175"/>
        <v>ITUPORANGA</v>
      </c>
      <c r="B728" s="60">
        <f t="shared" si="176"/>
        <v>0</v>
      </c>
      <c r="C728" s="60">
        <f t="shared" si="177"/>
        <v>11733.65</v>
      </c>
      <c r="D728" s="60">
        <f t="shared" si="178"/>
        <v>6411.86</v>
      </c>
      <c r="E728" s="60">
        <f t="shared" si="179"/>
        <v>0</v>
      </c>
      <c r="F728" s="60">
        <f t="shared" si="180"/>
        <v>0</v>
      </c>
      <c r="G728" s="60">
        <f t="shared" si="181"/>
        <v>0</v>
      </c>
      <c r="H728" s="60">
        <f t="shared" si="182"/>
        <v>0</v>
      </c>
      <c r="I728" s="60">
        <f t="shared" si="183"/>
        <v>0</v>
      </c>
      <c r="J728" s="60">
        <f t="shared" si="184"/>
        <v>0</v>
      </c>
      <c r="K728" s="60">
        <f t="shared" si="185"/>
        <v>3083.212</v>
      </c>
      <c r="L728" s="60">
        <f t="shared" si="186"/>
        <v>0</v>
      </c>
      <c r="M728" s="60">
        <f t="shared" si="187"/>
        <v>0</v>
      </c>
      <c r="N728" s="60">
        <f t="shared" si="188"/>
        <v>0</v>
      </c>
      <c r="O728" s="60">
        <f t="shared" si="189"/>
        <v>326.64</v>
      </c>
      <c r="P728" s="60">
        <f t="shared" si="190"/>
        <v>0</v>
      </c>
      <c r="Q728" s="60">
        <f t="shared" si="191"/>
        <v>0</v>
      </c>
      <c r="R728" s="60">
        <f t="shared" si="192"/>
        <v>31.57</v>
      </c>
      <c r="S728" s="60">
        <f t="shared" si="193"/>
        <v>1684.34</v>
      </c>
      <c r="T728" s="60">
        <f t="shared" si="194"/>
        <v>0</v>
      </c>
      <c r="U728" s="60">
        <f t="shared" si="195"/>
        <v>0</v>
      </c>
      <c r="V728" s="60">
        <f t="shared" si="196"/>
        <v>9.92</v>
      </c>
      <c r="W728" s="60">
        <f t="shared" si="197"/>
        <v>1065.54</v>
      </c>
      <c r="X728" s="60">
        <f t="shared" si="198"/>
        <v>0</v>
      </c>
      <c r="Y728" s="60">
        <f t="shared" si="199"/>
        <v>0</v>
      </c>
      <c r="Z728" s="60">
        <f t="shared" si="200"/>
        <v>704.72</v>
      </c>
      <c r="AA728" s="60">
        <f t="shared" si="201"/>
        <v>27.18</v>
      </c>
      <c r="AB728" s="60">
        <f t="shared" si="202"/>
        <v>301.10000000000002</v>
      </c>
      <c r="AC728" s="60">
        <f t="shared" si="203"/>
        <v>0</v>
      </c>
      <c r="AD728" s="60">
        <f t="shared" si="204"/>
        <v>0</v>
      </c>
      <c r="AE728" s="60">
        <f t="shared" si="205"/>
        <v>0</v>
      </c>
      <c r="AF728" s="60">
        <f t="shared" si="206"/>
        <v>0</v>
      </c>
      <c r="AG728" s="60">
        <f t="shared" si="207"/>
        <v>0</v>
      </c>
      <c r="AH728" s="60">
        <f t="shared" si="208"/>
        <v>0</v>
      </c>
      <c r="AI728" s="60">
        <f t="shared" si="209"/>
        <v>0</v>
      </c>
      <c r="AJ728" s="60">
        <f t="shared" si="210"/>
        <v>0</v>
      </c>
      <c r="AK728" s="60">
        <f t="shared" si="211"/>
        <v>0</v>
      </c>
      <c r="AL728" s="60">
        <f t="shared" si="212"/>
        <v>0</v>
      </c>
      <c r="AM728" s="60">
        <f t="shared" si="213"/>
        <v>0</v>
      </c>
      <c r="AN728" s="60">
        <f t="shared" si="214"/>
        <v>0</v>
      </c>
      <c r="AO728" s="60">
        <f t="shared" si="215"/>
        <v>0</v>
      </c>
      <c r="AP728" s="60">
        <f t="shared" si="216"/>
        <v>0</v>
      </c>
      <c r="AQ728" s="60">
        <f t="shared" si="217"/>
        <v>0</v>
      </c>
      <c r="AR728" s="60">
        <f t="shared" si="218"/>
        <v>646.53</v>
      </c>
      <c r="AS728" s="60">
        <f t="shared" si="219"/>
        <v>1086.72</v>
      </c>
      <c r="AT728" s="60">
        <f t="shared" si="220"/>
        <v>0</v>
      </c>
      <c r="AU728" s="60">
        <f t="shared" si="221"/>
        <v>0</v>
      </c>
      <c r="AV728" s="60">
        <f t="shared" si="222"/>
        <v>0</v>
      </c>
      <c r="AW728" s="60">
        <f t="shared" si="223"/>
        <v>352.36</v>
      </c>
      <c r="AX728" s="60">
        <f t="shared" si="224"/>
        <v>0</v>
      </c>
      <c r="AY728" s="60">
        <f t="shared" si="225"/>
        <v>247.1</v>
      </c>
      <c r="AZ728" s="60">
        <f t="shared" si="226"/>
        <v>29.29</v>
      </c>
      <c r="BA728" s="60">
        <f t="shared" si="227"/>
        <v>0</v>
      </c>
      <c r="BB728" s="60">
        <f t="shared" si="228"/>
        <v>0</v>
      </c>
      <c r="BC728" s="60">
        <f t="shared" si="229"/>
        <v>200.9</v>
      </c>
      <c r="BD728" s="60">
        <f t="shared" si="230"/>
        <v>2131.6999999999998</v>
      </c>
      <c r="BE728" s="60">
        <f t="shared" si="231"/>
        <v>672.59</v>
      </c>
      <c r="BF728" s="60">
        <f t="shared" si="232"/>
        <v>0</v>
      </c>
      <c r="BG728" s="60">
        <f t="shared" si="233"/>
        <v>0</v>
      </c>
      <c r="BH728" s="60">
        <f t="shared" si="234"/>
        <v>0</v>
      </c>
      <c r="BI728" s="60">
        <f t="shared" si="235"/>
        <v>1297.26</v>
      </c>
      <c r="BJ728" s="60">
        <f t="shared" si="236"/>
        <v>0</v>
      </c>
      <c r="BK728" s="60">
        <f t="shared" si="237"/>
        <v>0</v>
      </c>
      <c r="BL728" s="60">
        <f t="shared" si="238"/>
        <v>0</v>
      </c>
      <c r="BM728" s="60">
        <f t="shared" si="239"/>
        <v>0</v>
      </c>
      <c r="BN728" s="60">
        <f t="shared" si="240"/>
        <v>0</v>
      </c>
      <c r="BO728" s="60">
        <f t="shared" si="241"/>
        <v>0</v>
      </c>
      <c r="BP728" s="60">
        <f t="shared" si="242"/>
        <v>0</v>
      </c>
      <c r="BQ728" s="60">
        <f t="shared" si="243"/>
        <v>0</v>
      </c>
      <c r="BR728" s="60">
        <f t="shared" si="244"/>
        <v>0</v>
      </c>
      <c r="BS728" s="60">
        <f t="shared" si="245"/>
        <v>0</v>
      </c>
      <c r="BT728" s="60">
        <f t="shared" si="246"/>
        <v>0</v>
      </c>
      <c r="BU728" s="60">
        <f t="shared" si="247"/>
        <v>0</v>
      </c>
      <c r="BV728" s="60">
        <f t="shared" si="248"/>
        <v>0</v>
      </c>
      <c r="BW728" s="60">
        <f t="shared" si="249"/>
        <v>0</v>
      </c>
      <c r="BX728" s="60">
        <f t="shared" si="250"/>
        <v>0</v>
      </c>
      <c r="BY728" s="35">
        <f t="shared" si="251"/>
        <v>32044.181999999997</v>
      </c>
      <c r="BZ728" s="36">
        <v>32044.181999999997</v>
      </c>
      <c r="CA728" s="61">
        <f t="shared" si="252"/>
        <v>0</v>
      </c>
      <c r="CB728" s="62"/>
    </row>
    <row r="729" spans="1:80">
      <c r="A729" s="59" t="str">
        <f t="shared" si="175"/>
        <v>JABORA</v>
      </c>
      <c r="B729" s="60">
        <f t="shared" si="176"/>
        <v>180.7</v>
      </c>
      <c r="C729" s="60">
        <f t="shared" si="177"/>
        <v>7.0000000000000007E-2</v>
      </c>
      <c r="D729" s="60">
        <f t="shared" si="178"/>
        <v>222.78</v>
      </c>
      <c r="E729" s="60">
        <f t="shared" si="179"/>
        <v>0</v>
      </c>
      <c r="F729" s="60">
        <f t="shared" si="180"/>
        <v>123.21</v>
      </c>
      <c r="G729" s="60">
        <f t="shared" si="181"/>
        <v>0</v>
      </c>
      <c r="H729" s="60">
        <f t="shared" si="182"/>
        <v>284.83999999999997</v>
      </c>
      <c r="I729" s="60">
        <f t="shared" si="183"/>
        <v>-3.78</v>
      </c>
      <c r="J729" s="60">
        <f t="shared" si="184"/>
        <v>22.47</v>
      </c>
      <c r="K729" s="60">
        <f t="shared" si="185"/>
        <v>296.73</v>
      </c>
      <c r="L729" s="60">
        <f t="shared" si="186"/>
        <v>55.84</v>
      </c>
      <c r="M729" s="60">
        <f t="shared" si="187"/>
        <v>184.6</v>
      </c>
      <c r="N729" s="60">
        <f t="shared" si="188"/>
        <v>0.08</v>
      </c>
      <c r="O729" s="60">
        <f t="shared" si="189"/>
        <v>0.93</v>
      </c>
      <c r="P729" s="60">
        <f t="shared" si="190"/>
        <v>0.3</v>
      </c>
      <c r="Q729" s="60">
        <f t="shared" si="191"/>
        <v>232.52</v>
      </c>
      <c r="R729" s="60">
        <f t="shared" si="192"/>
        <v>1.28</v>
      </c>
      <c r="S729" s="60">
        <f t="shared" si="193"/>
        <v>37.68</v>
      </c>
      <c r="T729" s="60">
        <f t="shared" si="194"/>
        <v>0.6</v>
      </c>
      <c r="U729" s="60">
        <f t="shared" si="195"/>
        <v>0.1</v>
      </c>
      <c r="V729" s="60">
        <f t="shared" si="196"/>
        <v>0.41</v>
      </c>
      <c r="W729" s="60">
        <f t="shared" si="197"/>
        <v>206.74</v>
      </c>
      <c r="X729" s="60">
        <f t="shared" si="198"/>
        <v>0.1</v>
      </c>
      <c r="Y729" s="60">
        <f t="shared" si="199"/>
        <v>15.72</v>
      </c>
      <c r="Z729" s="60">
        <f t="shared" si="200"/>
        <v>96.62</v>
      </c>
      <c r="AA729" s="60">
        <f t="shared" si="201"/>
        <v>10.26</v>
      </c>
      <c r="AB729" s="60">
        <f t="shared" si="202"/>
        <v>71.400000000000006</v>
      </c>
      <c r="AC729" s="60">
        <f t="shared" si="203"/>
        <v>7.68</v>
      </c>
      <c r="AD729" s="60">
        <f t="shared" si="204"/>
        <v>7.86</v>
      </c>
      <c r="AE729" s="60">
        <f t="shared" si="205"/>
        <v>1.5</v>
      </c>
      <c r="AF729" s="60">
        <f t="shared" si="206"/>
        <v>1.7</v>
      </c>
      <c r="AG729" s="60">
        <f t="shared" si="207"/>
        <v>14.91</v>
      </c>
      <c r="AH729" s="60">
        <f t="shared" si="208"/>
        <v>40.340000000000003</v>
      </c>
      <c r="AI729" s="60">
        <f t="shared" si="209"/>
        <v>2.0499999999999998</v>
      </c>
      <c r="AJ729" s="60">
        <f t="shared" si="210"/>
        <v>32.82</v>
      </c>
      <c r="AK729" s="60">
        <f t="shared" si="211"/>
        <v>1.1599999999999999</v>
      </c>
      <c r="AL729" s="60">
        <f t="shared" si="212"/>
        <v>15.72</v>
      </c>
      <c r="AM729" s="60">
        <f t="shared" si="213"/>
        <v>20.51</v>
      </c>
      <c r="AN729" s="60">
        <f t="shared" si="214"/>
        <v>2.0499999999999998</v>
      </c>
      <c r="AO729" s="60">
        <f t="shared" si="215"/>
        <v>8.1199999999999992</v>
      </c>
      <c r="AP729" s="60">
        <f t="shared" si="216"/>
        <v>1.41</v>
      </c>
      <c r="AQ729" s="60">
        <f t="shared" si="217"/>
        <v>11.59</v>
      </c>
      <c r="AR729" s="60">
        <f t="shared" si="218"/>
        <v>90.03</v>
      </c>
      <c r="AS729" s="60">
        <f t="shared" si="219"/>
        <v>123.09</v>
      </c>
      <c r="AT729" s="60">
        <f t="shared" si="220"/>
        <v>38.29</v>
      </c>
      <c r="AU729" s="60">
        <f t="shared" si="221"/>
        <v>16.309999999999999</v>
      </c>
      <c r="AV729" s="60">
        <f t="shared" si="222"/>
        <v>12.31</v>
      </c>
      <c r="AW729" s="60">
        <f t="shared" si="223"/>
        <v>26.69</v>
      </c>
      <c r="AX729" s="60">
        <f t="shared" si="224"/>
        <v>20.05</v>
      </c>
      <c r="AY729" s="60">
        <f t="shared" si="225"/>
        <v>35.31</v>
      </c>
      <c r="AZ729" s="60">
        <f t="shared" si="226"/>
        <v>5.68</v>
      </c>
      <c r="BA729" s="60">
        <f t="shared" si="227"/>
        <v>1.37</v>
      </c>
      <c r="BB729" s="60">
        <f t="shared" si="228"/>
        <v>12.99</v>
      </c>
      <c r="BC729" s="60">
        <f t="shared" si="229"/>
        <v>38.979999999999997</v>
      </c>
      <c r="BD729" s="60">
        <f t="shared" si="230"/>
        <v>413.61</v>
      </c>
      <c r="BE729" s="60">
        <f t="shared" si="231"/>
        <v>0</v>
      </c>
      <c r="BF729" s="60">
        <f t="shared" si="232"/>
        <v>76.319999999999993</v>
      </c>
      <c r="BG729" s="60">
        <f t="shared" si="233"/>
        <v>3.37</v>
      </c>
      <c r="BH729" s="60">
        <f t="shared" si="234"/>
        <v>9.0299999999999994</v>
      </c>
      <c r="BI729" s="60">
        <f t="shared" si="235"/>
        <v>251.7</v>
      </c>
      <c r="BJ729" s="60">
        <f t="shared" si="236"/>
        <v>24.36</v>
      </c>
      <c r="BK729" s="60">
        <f t="shared" si="237"/>
        <v>27.5</v>
      </c>
      <c r="BL729" s="60">
        <f t="shared" si="238"/>
        <v>2.8</v>
      </c>
      <c r="BM729" s="60">
        <f t="shared" si="239"/>
        <v>1.78</v>
      </c>
      <c r="BN729" s="60">
        <f t="shared" si="240"/>
        <v>0</v>
      </c>
      <c r="BO729" s="60">
        <f t="shared" si="241"/>
        <v>0</v>
      </c>
      <c r="BP729" s="60">
        <f t="shared" si="242"/>
        <v>3.9</v>
      </c>
      <c r="BQ729" s="60">
        <f t="shared" si="243"/>
        <v>0</v>
      </c>
      <c r="BR729" s="60">
        <f t="shared" si="244"/>
        <v>0</v>
      </c>
      <c r="BS729" s="60">
        <f t="shared" si="245"/>
        <v>-2.7</v>
      </c>
      <c r="BT729" s="60">
        <f t="shared" si="246"/>
        <v>0</v>
      </c>
      <c r="BU729" s="60">
        <f t="shared" si="247"/>
        <v>0</v>
      </c>
      <c r="BV729" s="60">
        <f t="shared" si="248"/>
        <v>30.77</v>
      </c>
      <c r="BW729" s="60">
        <f t="shared" si="249"/>
        <v>0</v>
      </c>
      <c r="BX729" s="60">
        <f t="shared" si="250"/>
        <v>6.55</v>
      </c>
      <c r="BY729" s="35">
        <f t="shared" si="251"/>
        <v>3481.7100000000009</v>
      </c>
      <c r="BZ729" s="36">
        <v>3481.7100000000009</v>
      </c>
      <c r="CA729" s="61">
        <f t="shared" si="252"/>
        <v>0</v>
      </c>
      <c r="CB729" s="62"/>
    </row>
    <row r="730" spans="1:80">
      <c r="A730" s="59" t="str">
        <f t="shared" si="175"/>
        <v>JACINTO MACHADO</v>
      </c>
      <c r="B730" s="60">
        <f t="shared" si="176"/>
        <v>0</v>
      </c>
      <c r="C730" s="60">
        <f t="shared" si="177"/>
        <v>6078.37</v>
      </c>
      <c r="D730" s="60">
        <f t="shared" si="178"/>
        <v>3321.53</v>
      </c>
      <c r="E730" s="60">
        <f t="shared" si="179"/>
        <v>0</v>
      </c>
      <c r="F730" s="60">
        <f t="shared" si="180"/>
        <v>0</v>
      </c>
      <c r="G730" s="60">
        <f t="shared" si="181"/>
        <v>0</v>
      </c>
      <c r="H730" s="60">
        <f t="shared" si="182"/>
        <v>0</v>
      </c>
      <c r="I730" s="60">
        <f t="shared" si="183"/>
        <v>0</v>
      </c>
      <c r="J730" s="60">
        <f t="shared" si="184"/>
        <v>0</v>
      </c>
      <c r="K730" s="60">
        <f t="shared" si="185"/>
        <v>0</v>
      </c>
      <c r="L730" s="60">
        <f t="shared" si="186"/>
        <v>0</v>
      </c>
      <c r="M730" s="60">
        <f t="shared" si="187"/>
        <v>0</v>
      </c>
      <c r="N730" s="60">
        <f t="shared" si="188"/>
        <v>0</v>
      </c>
      <c r="O730" s="60">
        <f t="shared" si="189"/>
        <v>0</v>
      </c>
      <c r="P730" s="60">
        <f t="shared" si="190"/>
        <v>0</v>
      </c>
      <c r="Q730" s="60">
        <f t="shared" si="191"/>
        <v>588.64</v>
      </c>
      <c r="R730" s="60">
        <f t="shared" si="192"/>
        <v>0</v>
      </c>
      <c r="S730" s="60">
        <f t="shared" si="193"/>
        <v>0</v>
      </c>
      <c r="T730" s="60">
        <f t="shared" si="194"/>
        <v>0</v>
      </c>
      <c r="U730" s="60">
        <f t="shared" si="195"/>
        <v>0</v>
      </c>
      <c r="V730" s="60">
        <f t="shared" si="196"/>
        <v>0</v>
      </c>
      <c r="W730" s="60">
        <f t="shared" si="197"/>
        <v>551.98</v>
      </c>
      <c r="X730" s="60">
        <f t="shared" si="198"/>
        <v>0</v>
      </c>
      <c r="Y730" s="60">
        <f t="shared" si="199"/>
        <v>0</v>
      </c>
      <c r="Z730" s="60">
        <f t="shared" si="200"/>
        <v>0</v>
      </c>
      <c r="AA730" s="60">
        <f t="shared" si="201"/>
        <v>0</v>
      </c>
      <c r="AB730" s="60">
        <f t="shared" si="202"/>
        <v>0</v>
      </c>
      <c r="AC730" s="60">
        <f t="shared" si="203"/>
        <v>0</v>
      </c>
      <c r="AD730" s="60">
        <f t="shared" si="204"/>
        <v>0</v>
      </c>
      <c r="AE730" s="60">
        <f t="shared" si="205"/>
        <v>0</v>
      </c>
      <c r="AF730" s="60">
        <f t="shared" si="206"/>
        <v>0</v>
      </c>
      <c r="AG730" s="60">
        <f t="shared" si="207"/>
        <v>0</v>
      </c>
      <c r="AH730" s="60">
        <f t="shared" si="208"/>
        <v>0</v>
      </c>
      <c r="AI730" s="60">
        <f t="shared" si="209"/>
        <v>0</v>
      </c>
      <c r="AJ730" s="60">
        <f t="shared" si="210"/>
        <v>0</v>
      </c>
      <c r="AK730" s="60">
        <f t="shared" si="211"/>
        <v>0</v>
      </c>
      <c r="AL730" s="60">
        <f t="shared" si="212"/>
        <v>0</v>
      </c>
      <c r="AM730" s="60">
        <f t="shared" si="213"/>
        <v>0</v>
      </c>
      <c r="AN730" s="60">
        <f t="shared" si="214"/>
        <v>0</v>
      </c>
      <c r="AO730" s="60">
        <f t="shared" si="215"/>
        <v>0</v>
      </c>
      <c r="AP730" s="60">
        <f t="shared" si="216"/>
        <v>0</v>
      </c>
      <c r="AQ730" s="60">
        <f t="shared" si="217"/>
        <v>0</v>
      </c>
      <c r="AR730" s="60">
        <f t="shared" si="218"/>
        <v>0</v>
      </c>
      <c r="AS730" s="60">
        <f t="shared" si="219"/>
        <v>0</v>
      </c>
      <c r="AT730" s="60">
        <f t="shared" si="220"/>
        <v>0</v>
      </c>
      <c r="AU730" s="60">
        <f t="shared" si="221"/>
        <v>0</v>
      </c>
      <c r="AV730" s="60">
        <f t="shared" si="222"/>
        <v>0</v>
      </c>
      <c r="AW730" s="60">
        <f t="shared" si="223"/>
        <v>0</v>
      </c>
      <c r="AX730" s="60">
        <f t="shared" si="224"/>
        <v>0</v>
      </c>
      <c r="AY730" s="60">
        <f t="shared" si="225"/>
        <v>0</v>
      </c>
      <c r="AZ730" s="60">
        <f t="shared" si="226"/>
        <v>0</v>
      </c>
      <c r="BA730" s="60">
        <f t="shared" si="227"/>
        <v>0</v>
      </c>
      <c r="BB730" s="60">
        <f t="shared" si="228"/>
        <v>0</v>
      </c>
      <c r="BC730" s="60">
        <f t="shared" si="229"/>
        <v>104.07</v>
      </c>
      <c r="BD730" s="60">
        <f t="shared" si="230"/>
        <v>0</v>
      </c>
      <c r="BE730" s="60">
        <f t="shared" si="231"/>
        <v>0</v>
      </c>
      <c r="BF730" s="60">
        <f t="shared" si="232"/>
        <v>0</v>
      </c>
      <c r="BG730" s="60">
        <f t="shared" si="233"/>
        <v>0</v>
      </c>
      <c r="BH730" s="60">
        <f t="shared" si="234"/>
        <v>0</v>
      </c>
      <c r="BI730" s="60">
        <f t="shared" si="235"/>
        <v>672.02</v>
      </c>
      <c r="BJ730" s="60">
        <f t="shared" si="236"/>
        <v>0</v>
      </c>
      <c r="BK730" s="60">
        <f t="shared" si="237"/>
        <v>0</v>
      </c>
      <c r="BL730" s="60">
        <f t="shared" si="238"/>
        <v>0</v>
      </c>
      <c r="BM730" s="60">
        <f t="shared" si="239"/>
        <v>0</v>
      </c>
      <c r="BN730" s="60">
        <f t="shared" si="240"/>
        <v>0</v>
      </c>
      <c r="BO730" s="60">
        <f t="shared" si="241"/>
        <v>0</v>
      </c>
      <c r="BP730" s="60">
        <f t="shared" si="242"/>
        <v>0</v>
      </c>
      <c r="BQ730" s="60">
        <f t="shared" si="243"/>
        <v>0</v>
      </c>
      <c r="BR730" s="60">
        <f t="shared" si="244"/>
        <v>0</v>
      </c>
      <c r="BS730" s="60">
        <f t="shared" si="245"/>
        <v>0</v>
      </c>
      <c r="BT730" s="60">
        <f t="shared" si="246"/>
        <v>0</v>
      </c>
      <c r="BU730" s="60">
        <f t="shared" si="247"/>
        <v>0</v>
      </c>
      <c r="BV730" s="60">
        <f t="shared" si="248"/>
        <v>0</v>
      </c>
      <c r="BW730" s="60">
        <f t="shared" si="249"/>
        <v>0</v>
      </c>
      <c r="BX730" s="60">
        <f t="shared" si="250"/>
        <v>0</v>
      </c>
      <c r="BY730" s="35">
        <f t="shared" si="251"/>
        <v>11316.609999999999</v>
      </c>
      <c r="BZ730" s="36">
        <v>11316.609999999999</v>
      </c>
      <c r="CA730" s="61">
        <f t="shared" si="252"/>
        <v>0</v>
      </c>
      <c r="CB730" s="62"/>
    </row>
    <row r="731" spans="1:80">
      <c r="A731" s="59" t="str">
        <f t="shared" si="175"/>
        <v>JAGUARUNA</v>
      </c>
      <c r="B731" s="60">
        <f t="shared" si="176"/>
        <v>0</v>
      </c>
      <c r="C731" s="60">
        <f t="shared" si="177"/>
        <v>5994.7650000000003</v>
      </c>
      <c r="D731" s="60">
        <f t="shared" si="178"/>
        <v>1840.395</v>
      </c>
      <c r="E731" s="60">
        <f t="shared" si="179"/>
        <v>0</v>
      </c>
      <c r="F731" s="60">
        <f t="shared" si="180"/>
        <v>0</v>
      </c>
      <c r="G731" s="60">
        <f t="shared" si="181"/>
        <v>0</v>
      </c>
      <c r="H731" s="60">
        <f t="shared" si="182"/>
        <v>0</v>
      </c>
      <c r="I731" s="60">
        <f t="shared" si="183"/>
        <v>0</v>
      </c>
      <c r="J731" s="60">
        <f t="shared" si="184"/>
        <v>0</v>
      </c>
      <c r="K731" s="60">
        <f t="shared" si="185"/>
        <v>1420.84</v>
      </c>
      <c r="L731" s="60">
        <f t="shared" si="186"/>
        <v>0</v>
      </c>
      <c r="M731" s="60">
        <f t="shared" si="187"/>
        <v>0</v>
      </c>
      <c r="N731" s="60">
        <f t="shared" si="188"/>
        <v>0</v>
      </c>
      <c r="O731" s="60">
        <f t="shared" si="189"/>
        <v>0</v>
      </c>
      <c r="P731" s="60">
        <f t="shared" si="190"/>
        <v>0</v>
      </c>
      <c r="Q731" s="60">
        <f t="shared" si="191"/>
        <v>913.84</v>
      </c>
      <c r="R731" s="60">
        <f t="shared" si="192"/>
        <v>11</v>
      </c>
      <c r="S731" s="60">
        <f t="shared" si="193"/>
        <v>0</v>
      </c>
      <c r="T731" s="60">
        <f t="shared" si="194"/>
        <v>0</v>
      </c>
      <c r="U731" s="60">
        <f t="shared" si="195"/>
        <v>0</v>
      </c>
      <c r="V731" s="60">
        <f t="shared" si="196"/>
        <v>0</v>
      </c>
      <c r="W731" s="60">
        <f t="shared" si="197"/>
        <v>812.53</v>
      </c>
      <c r="X731" s="60">
        <f t="shared" si="198"/>
        <v>0</v>
      </c>
      <c r="Y731" s="60">
        <f t="shared" si="199"/>
        <v>0</v>
      </c>
      <c r="Z731" s="60">
        <f t="shared" si="200"/>
        <v>463.28</v>
      </c>
      <c r="AA731" s="60">
        <f t="shared" si="201"/>
        <v>0</v>
      </c>
      <c r="AB731" s="60">
        <f t="shared" si="202"/>
        <v>486.32</v>
      </c>
      <c r="AC731" s="60">
        <f t="shared" si="203"/>
        <v>0</v>
      </c>
      <c r="AD731" s="60">
        <f t="shared" si="204"/>
        <v>0</v>
      </c>
      <c r="AE731" s="60">
        <f t="shared" si="205"/>
        <v>0</v>
      </c>
      <c r="AF731" s="60">
        <f t="shared" si="206"/>
        <v>0</v>
      </c>
      <c r="AG731" s="60">
        <f t="shared" si="207"/>
        <v>0</v>
      </c>
      <c r="AH731" s="60">
        <f t="shared" si="208"/>
        <v>0</v>
      </c>
      <c r="AI731" s="60">
        <f t="shared" si="209"/>
        <v>0</v>
      </c>
      <c r="AJ731" s="60">
        <f t="shared" si="210"/>
        <v>0</v>
      </c>
      <c r="AK731" s="60">
        <f t="shared" si="211"/>
        <v>0</v>
      </c>
      <c r="AL731" s="60">
        <f t="shared" si="212"/>
        <v>61.8</v>
      </c>
      <c r="AM731" s="60">
        <f t="shared" si="213"/>
        <v>0</v>
      </c>
      <c r="AN731" s="60">
        <f t="shared" si="214"/>
        <v>0</v>
      </c>
      <c r="AO731" s="60">
        <f t="shared" si="215"/>
        <v>0</v>
      </c>
      <c r="AP731" s="60">
        <f t="shared" si="216"/>
        <v>0</v>
      </c>
      <c r="AQ731" s="60">
        <f t="shared" si="217"/>
        <v>0</v>
      </c>
      <c r="AR731" s="60">
        <f t="shared" si="218"/>
        <v>0</v>
      </c>
      <c r="AS731" s="60">
        <f t="shared" si="219"/>
        <v>0</v>
      </c>
      <c r="AT731" s="60">
        <f t="shared" si="220"/>
        <v>0</v>
      </c>
      <c r="AU731" s="60">
        <f t="shared" si="221"/>
        <v>0</v>
      </c>
      <c r="AV731" s="60">
        <f t="shared" si="222"/>
        <v>0</v>
      </c>
      <c r="AW731" s="60">
        <f t="shared" si="223"/>
        <v>268.69</v>
      </c>
      <c r="AX731" s="60">
        <f t="shared" si="224"/>
        <v>0</v>
      </c>
      <c r="AY731" s="60">
        <f t="shared" si="225"/>
        <v>0</v>
      </c>
      <c r="AZ731" s="60">
        <f t="shared" si="226"/>
        <v>0</v>
      </c>
      <c r="BA731" s="60">
        <f t="shared" si="227"/>
        <v>0</v>
      </c>
      <c r="BB731" s="60">
        <f t="shared" si="228"/>
        <v>0</v>
      </c>
      <c r="BC731" s="60">
        <f t="shared" si="229"/>
        <v>0</v>
      </c>
      <c r="BD731" s="60">
        <f t="shared" si="230"/>
        <v>1625.54</v>
      </c>
      <c r="BE731" s="60">
        <f t="shared" si="231"/>
        <v>0</v>
      </c>
      <c r="BF731" s="60">
        <f t="shared" si="232"/>
        <v>259.19</v>
      </c>
      <c r="BG731" s="60">
        <f t="shared" si="233"/>
        <v>0</v>
      </c>
      <c r="BH731" s="60">
        <f t="shared" si="234"/>
        <v>0</v>
      </c>
      <c r="BI731" s="60">
        <f t="shared" si="235"/>
        <v>1244.6500000000001</v>
      </c>
      <c r="BJ731" s="60">
        <f t="shared" si="236"/>
        <v>0</v>
      </c>
      <c r="BK731" s="60">
        <f t="shared" si="237"/>
        <v>0</v>
      </c>
      <c r="BL731" s="60">
        <f t="shared" si="238"/>
        <v>0</v>
      </c>
      <c r="BM731" s="60">
        <f t="shared" si="239"/>
        <v>0</v>
      </c>
      <c r="BN731" s="60">
        <f t="shared" si="240"/>
        <v>0</v>
      </c>
      <c r="BO731" s="60">
        <f t="shared" si="241"/>
        <v>0</v>
      </c>
      <c r="BP731" s="60">
        <f t="shared" si="242"/>
        <v>0</v>
      </c>
      <c r="BQ731" s="60">
        <f t="shared" si="243"/>
        <v>0</v>
      </c>
      <c r="BR731" s="60">
        <f t="shared" si="244"/>
        <v>0</v>
      </c>
      <c r="BS731" s="60">
        <f t="shared" si="245"/>
        <v>0</v>
      </c>
      <c r="BT731" s="60">
        <f t="shared" si="246"/>
        <v>0</v>
      </c>
      <c r="BU731" s="60">
        <f t="shared" si="247"/>
        <v>0</v>
      </c>
      <c r="BV731" s="60">
        <f t="shared" si="248"/>
        <v>0</v>
      </c>
      <c r="BW731" s="60">
        <f t="shared" si="249"/>
        <v>0</v>
      </c>
      <c r="BX731" s="60">
        <f t="shared" si="250"/>
        <v>0</v>
      </c>
      <c r="BY731" s="35">
        <f t="shared" si="251"/>
        <v>15402.84</v>
      </c>
      <c r="BZ731" s="36">
        <v>15402.84</v>
      </c>
      <c r="CA731" s="61">
        <f t="shared" si="252"/>
        <v>0</v>
      </c>
      <c r="CB731" s="62"/>
    </row>
    <row r="732" spans="1:80">
      <c r="A732" s="59" t="str">
        <f t="shared" si="175"/>
        <v>JARAGUA DO SUL</v>
      </c>
      <c r="B732" s="60">
        <f t="shared" si="176"/>
        <v>5017.1000000000004</v>
      </c>
      <c r="C732" s="60">
        <f t="shared" si="177"/>
        <v>75215.19</v>
      </c>
      <c r="D732" s="60">
        <f t="shared" si="178"/>
        <v>41690.51</v>
      </c>
      <c r="E732" s="60">
        <f t="shared" si="179"/>
        <v>0</v>
      </c>
      <c r="F732" s="60">
        <f t="shared" si="180"/>
        <v>23472.49</v>
      </c>
      <c r="G732" s="60">
        <f t="shared" si="181"/>
        <v>17205.55</v>
      </c>
      <c r="H732" s="60">
        <f t="shared" si="182"/>
        <v>22861.1</v>
      </c>
      <c r="I732" s="60">
        <f t="shared" si="183"/>
        <v>33671.46</v>
      </c>
      <c r="J732" s="60">
        <f t="shared" si="184"/>
        <v>1916.91</v>
      </c>
      <c r="K732" s="60">
        <f t="shared" si="185"/>
        <v>11979.73</v>
      </c>
      <c r="L732" s="60">
        <f t="shared" si="186"/>
        <v>1839.02</v>
      </c>
      <c r="M732" s="60">
        <f t="shared" si="187"/>
        <v>6079.54</v>
      </c>
      <c r="N732" s="60">
        <f t="shared" si="188"/>
        <v>13.73</v>
      </c>
      <c r="O732" s="60">
        <f t="shared" si="189"/>
        <v>2384.0500000000002</v>
      </c>
      <c r="P732" s="60">
        <f t="shared" si="190"/>
        <v>771.62</v>
      </c>
      <c r="Q732" s="60">
        <f t="shared" si="191"/>
        <v>8752.14</v>
      </c>
      <c r="R732" s="60">
        <f t="shared" si="192"/>
        <v>227.32</v>
      </c>
      <c r="S732" s="60">
        <f t="shared" si="193"/>
        <v>6510.68</v>
      </c>
      <c r="T732" s="60">
        <f t="shared" si="194"/>
        <v>101.09</v>
      </c>
      <c r="U732" s="60">
        <f t="shared" si="195"/>
        <v>17.579999999999998</v>
      </c>
      <c r="V732" s="60">
        <f t="shared" si="196"/>
        <v>71.42</v>
      </c>
      <c r="W732" s="60">
        <f t="shared" si="197"/>
        <v>6808.94</v>
      </c>
      <c r="X732" s="60">
        <f t="shared" si="198"/>
        <v>135.15</v>
      </c>
      <c r="Y732" s="60">
        <f t="shared" si="199"/>
        <v>587.87</v>
      </c>
      <c r="Z732" s="60">
        <f t="shared" si="200"/>
        <v>4607.3100000000004</v>
      </c>
      <c r="AA732" s="60">
        <f t="shared" si="201"/>
        <v>394.16</v>
      </c>
      <c r="AB732" s="60">
        <f t="shared" si="202"/>
        <v>4996.0200000000004</v>
      </c>
      <c r="AC732" s="60">
        <f t="shared" si="203"/>
        <v>345.24</v>
      </c>
      <c r="AD732" s="60">
        <f t="shared" si="204"/>
        <v>258.94</v>
      </c>
      <c r="AE732" s="60">
        <f t="shared" si="205"/>
        <v>67.430000000000007</v>
      </c>
      <c r="AF732" s="60">
        <f t="shared" si="206"/>
        <v>149.74</v>
      </c>
      <c r="AG732" s="60">
        <f t="shared" si="207"/>
        <v>2348.31</v>
      </c>
      <c r="AH732" s="60">
        <f t="shared" si="208"/>
        <v>1991.31</v>
      </c>
      <c r="AI732" s="60">
        <f t="shared" si="209"/>
        <v>67.569999999999993</v>
      </c>
      <c r="AJ732" s="60">
        <f t="shared" si="210"/>
        <v>1428.94</v>
      </c>
      <c r="AK732" s="60">
        <f t="shared" si="211"/>
        <v>38.270000000000003</v>
      </c>
      <c r="AL732" s="60">
        <f t="shared" si="212"/>
        <v>591.87</v>
      </c>
      <c r="AM732" s="60">
        <f t="shared" si="213"/>
        <v>715.5</v>
      </c>
      <c r="AN732" s="60">
        <f t="shared" si="214"/>
        <v>67.569999999999993</v>
      </c>
      <c r="AO732" s="60">
        <f t="shared" si="215"/>
        <v>1051.75</v>
      </c>
      <c r="AP732" s="60">
        <f t="shared" si="216"/>
        <v>283.31</v>
      </c>
      <c r="AQ732" s="60">
        <f t="shared" si="217"/>
        <v>1656.2</v>
      </c>
      <c r="AR732" s="60">
        <f t="shared" si="218"/>
        <v>5660.84</v>
      </c>
      <c r="AS732" s="60">
        <f t="shared" si="219"/>
        <v>9202.9699999999993</v>
      </c>
      <c r="AT732" s="60">
        <f t="shared" si="220"/>
        <v>2261.0100000000002</v>
      </c>
      <c r="AU732" s="60">
        <f t="shared" si="221"/>
        <v>1143.58</v>
      </c>
      <c r="AV732" s="60">
        <f t="shared" si="222"/>
        <v>433.63</v>
      </c>
      <c r="AW732" s="60">
        <f t="shared" si="223"/>
        <v>2266.31</v>
      </c>
      <c r="AX732" s="60">
        <f t="shared" si="224"/>
        <v>789.5</v>
      </c>
      <c r="AY732" s="60">
        <f t="shared" si="225"/>
        <v>1881.39</v>
      </c>
      <c r="AZ732" s="60">
        <f t="shared" si="226"/>
        <v>187.16</v>
      </c>
      <c r="BA732" s="60">
        <f t="shared" si="227"/>
        <v>65.39</v>
      </c>
      <c r="BB732" s="60">
        <f t="shared" si="228"/>
        <v>627.30999999999995</v>
      </c>
      <c r="BC732" s="60">
        <f t="shared" si="229"/>
        <v>1516.28</v>
      </c>
      <c r="BD732" s="60">
        <f t="shared" si="230"/>
        <v>14906.69</v>
      </c>
      <c r="BE732" s="60">
        <f t="shared" si="231"/>
        <v>4864.8599999999997</v>
      </c>
      <c r="BF732" s="60">
        <f t="shared" si="232"/>
        <v>2619.85</v>
      </c>
      <c r="BG732" s="60">
        <f t="shared" si="233"/>
        <v>136.94999999999999</v>
      </c>
      <c r="BH732" s="60">
        <f t="shared" si="234"/>
        <v>329.7</v>
      </c>
      <c r="BI732" s="60">
        <f t="shared" si="235"/>
        <v>9211.4</v>
      </c>
      <c r="BJ732" s="60">
        <f t="shared" si="236"/>
        <v>835.04</v>
      </c>
      <c r="BK732" s="60">
        <f t="shared" si="237"/>
        <v>942.03</v>
      </c>
      <c r="BL732" s="60">
        <f t="shared" si="238"/>
        <v>693.74</v>
      </c>
      <c r="BM732" s="60">
        <f t="shared" si="239"/>
        <v>62.61</v>
      </c>
      <c r="BN732" s="60">
        <f t="shared" si="240"/>
        <v>45.24</v>
      </c>
      <c r="BO732" s="60">
        <f t="shared" si="241"/>
        <v>0</v>
      </c>
      <c r="BP732" s="60">
        <f t="shared" si="242"/>
        <v>1092.26</v>
      </c>
      <c r="BQ732" s="60">
        <f t="shared" si="243"/>
        <v>708.8</v>
      </c>
      <c r="BR732" s="60">
        <f t="shared" si="244"/>
        <v>13140.08</v>
      </c>
      <c r="BS732" s="60">
        <f t="shared" si="245"/>
        <v>10150.49</v>
      </c>
      <c r="BT732" s="60">
        <f t="shared" si="246"/>
        <v>3684.72</v>
      </c>
      <c r="BU732" s="60">
        <f t="shared" si="247"/>
        <v>1043.31</v>
      </c>
      <c r="BV732" s="60">
        <f t="shared" si="248"/>
        <v>74.25</v>
      </c>
      <c r="BW732" s="60">
        <f t="shared" si="249"/>
        <v>44.02</v>
      </c>
      <c r="BX732" s="60">
        <f t="shared" si="250"/>
        <v>2157.25</v>
      </c>
      <c r="BY732" s="35">
        <f t="shared" si="251"/>
        <v>381168.29000000004</v>
      </c>
      <c r="BZ732" s="36">
        <v>384064.52000000008</v>
      </c>
      <c r="CA732" s="61">
        <f t="shared" si="252"/>
        <v>-2896.2300000000396</v>
      </c>
      <c r="CB732" s="62"/>
    </row>
    <row r="733" spans="1:80">
      <c r="A733" s="59" t="str">
        <f t="shared" si="175"/>
        <v>JARDINOPOLIS</v>
      </c>
      <c r="B733" s="60">
        <f t="shared" si="176"/>
        <v>63.48</v>
      </c>
      <c r="C733" s="60">
        <f t="shared" si="177"/>
        <v>1041.49</v>
      </c>
      <c r="D733" s="60">
        <f t="shared" si="178"/>
        <v>569.12</v>
      </c>
      <c r="E733" s="60">
        <f t="shared" si="179"/>
        <v>0</v>
      </c>
      <c r="F733" s="60">
        <f t="shared" si="180"/>
        <v>-1.1100000000000001</v>
      </c>
      <c r="G733" s="60">
        <f t="shared" si="181"/>
        <v>0</v>
      </c>
      <c r="H733" s="60">
        <f t="shared" si="182"/>
        <v>276.26</v>
      </c>
      <c r="I733" s="60">
        <f t="shared" si="183"/>
        <v>302.85000000000002</v>
      </c>
      <c r="J733" s="60">
        <f t="shared" si="184"/>
        <v>17.93</v>
      </c>
      <c r="K733" s="60">
        <f t="shared" si="185"/>
        <v>165.38</v>
      </c>
      <c r="L733" s="60">
        <f t="shared" si="186"/>
        <v>6.49</v>
      </c>
      <c r="M733" s="60">
        <f t="shared" si="187"/>
        <v>84.45</v>
      </c>
      <c r="N733" s="60">
        <f t="shared" si="188"/>
        <v>0.17</v>
      </c>
      <c r="O733" s="60">
        <f t="shared" si="189"/>
        <v>2.37</v>
      </c>
      <c r="P733" s="60">
        <f t="shared" si="190"/>
        <v>0.61</v>
      </c>
      <c r="Q733" s="60">
        <f t="shared" si="191"/>
        <v>0</v>
      </c>
      <c r="R733" s="60">
        <f t="shared" si="192"/>
        <v>2.65</v>
      </c>
      <c r="S733" s="60">
        <f t="shared" si="193"/>
        <v>76.64</v>
      </c>
      <c r="T733" s="60">
        <f t="shared" si="194"/>
        <v>1.18</v>
      </c>
      <c r="U733" s="60">
        <f t="shared" si="195"/>
        <v>0.22</v>
      </c>
      <c r="V733" s="60">
        <f t="shared" si="196"/>
        <v>0.83</v>
      </c>
      <c r="W733" s="60">
        <f t="shared" si="197"/>
        <v>94.58</v>
      </c>
      <c r="X733" s="60">
        <f t="shared" si="198"/>
        <v>1.88</v>
      </c>
      <c r="Y733" s="60">
        <f t="shared" si="199"/>
        <v>7.19</v>
      </c>
      <c r="Z733" s="60">
        <f t="shared" si="200"/>
        <v>0</v>
      </c>
      <c r="AA733" s="60">
        <f t="shared" si="201"/>
        <v>4.6900000000000004</v>
      </c>
      <c r="AB733" s="60">
        <f t="shared" si="202"/>
        <v>47.62</v>
      </c>
      <c r="AC733" s="60">
        <f t="shared" si="203"/>
        <v>3.51</v>
      </c>
      <c r="AD733" s="60">
        <f t="shared" si="204"/>
        <v>3.6</v>
      </c>
      <c r="AE733" s="60">
        <f t="shared" si="205"/>
        <v>0.69</v>
      </c>
      <c r="AF733" s="60">
        <f t="shared" si="206"/>
        <v>1.88</v>
      </c>
      <c r="AG733" s="60">
        <f t="shared" si="207"/>
        <v>28.15</v>
      </c>
      <c r="AH733" s="60">
        <f t="shared" si="208"/>
        <v>18.45</v>
      </c>
      <c r="AI733" s="60">
        <f t="shared" si="209"/>
        <v>0.94</v>
      </c>
      <c r="AJ733" s="60">
        <f t="shared" si="210"/>
        <v>6.3</v>
      </c>
      <c r="AK733" s="60">
        <f t="shared" si="211"/>
        <v>0.53</v>
      </c>
      <c r="AL733" s="60">
        <f t="shared" si="212"/>
        <v>7.19</v>
      </c>
      <c r="AM733" s="60">
        <f t="shared" si="213"/>
        <v>0</v>
      </c>
      <c r="AN733" s="60">
        <f t="shared" si="214"/>
        <v>0.94</v>
      </c>
      <c r="AO733" s="60">
        <f t="shared" si="215"/>
        <v>10.63</v>
      </c>
      <c r="AP733" s="60">
        <f t="shared" si="216"/>
        <v>3.13</v>
      </c>
      <c r="AQ733" s="60">
        <f t="shared" si="217"/>
        <v>15.64</v>
      </c>
      <c r="AR733" s="60">
        <f t="shared" si="218"/>
        <v>39.979999999999997</v>
      </c>
      <c r="AS733" s="60">
        <f t="shared" si="219"/>
        <v>100.91</v>
      </c>
      <c r="AT733" s="60">
        <f t="shared" si="220"/>
        <v>25.02</v>
      </c>
      <c r="AU733" s="60">
        <f t="shared" si="221"/>
        <v>13.14</v>
      </c>
      <c r="AV733" s="60">
        <f t="shared" si="222"/>
        <v>5.63</v>
      </c>
      <c r="AW733" s="60">
        <f t="shared" si="223"/>
        <v>24.28</v>
      </c>
      <c r="AX733" s="60">
        <f t="shared" si="224"/>
        <v>9.17</v>
      </c>
      <c r="AY733" s="60">
        <f t="shared" si="225"/>
        <v>1.7</v>
      </c>
      <c r="AZ733" s="60">
        <f t="shared" si="226"/>
        <v>2.6</v>
      </c>
      <c r="BA733" s="60">
        <f t="shared" si="227"/>
        <v>0.63</v>
      </c>
      <c r="BB733" s="60">
        <f t="shared" si="228"/>
        <v>5.94</v>
      </c>
      <c r="BC733" s="60">
        <f t="shared" si="229"/>
        <v>17.829999999999998</v>
      </c>
      <c r="BD733" s="60">
        <f t="shared" si="230"/>
        <v>189.21</v>
      </c>
      <c r="BE733" s="60">
        <f t="shared" si="231"/>
        <v>54.11</v>
      </c>
      <c r="BF733" s="60">
        <f t="shared" si="232"/>
        <v>35.47</v>
      </c>
      <c r="BG733" s="60">
        <f t="shared" si="233"/>
        <v>1.54</v>
      </c>
      <c r="BH733" s="60">
        <f t="shared" si="234"/>
        <v>2.3199999999999998</v>
      </c>
      <c r="BI733" s="60">
        <f t="shared" si="235"/>
        <v>49.98</v>
      </c>
      <c r="BJ733" s="60">
        <f t="shared" si="236"/>
        <v>4.82</v>
      </c>
      <c r="BK733" s="60">
        <f t="shared" si="237"/>
        <v>5.69</v>
      </c>
      <c r="BL733" s="60">
        <f t="shared" si="238"/>
        <v>8.09</v>
      </c>
      <c r="BM733" s="60">
        <f t="shared" si="239"/>
        <v>0</v>
      </c>
      <c r="BN733" s="60">
        <f t="shared" si="240"/>
        <v>0.53</v>
      </c>
      <c r="BO733" s="60">
        <f t="shared" si="241"/>
        <v>0</v>
      </c>
      <c r="BP733" s="60">
        <f t="shared" si="242"/>
        <v>-3.79</v>
      </c>
      <c r="BQ733" s="60">
        <f t="shared" si="243"/>
        <v>0.54</v>
      </c>
      <c r="BR733" s="60">
        <f t="shared" si="244"/>
        <v>107.38</v>
      </c>
      <c r="BS733" s="60">
        <f t="shared" si="245"/>
        <v>84.11</v>
      </c>
      <c r="BT733" s="60">
        <f t="shared" si="246"/>
        <v>15.15</v>
      </c>
      <c r="BU733" s="60">
        <f t="shared" si="247"/>
        <v>8.5299999999999994</v>
      </c>
      <c r="BV733" s="60">
        <f t="shared" si="248"/>
        <v>49.59</v>
      </c>
      <c r="BW733" s="60">
        <f t="shared" si="249"/>
        <v>0</v>
      </c>
      <c r="BX733" s="60">
        <f t="shared" si="250"/>
        <v>29.96</v>
      </c>
      <c r="BY733" s="35">
        <f t="shared" si="251"/>
        <v>3758.6100000000015</v>
      </c>
      <c r="BZ733" s="36">
        <v>3758.6100000000015</v>
      </c>
      <c r="CA733" s="61">
        <f t="shared" si="252"/>
        <v>0</v>
      </c>
      <c r="CB733" s="62"/>
    </row>
    <row r="734" spans="1:80">
      <c r="A734" s="63" t="str">
        <f t="shared" si="175"/>
        <v>JOACABA</v>
      </c>
      <c r="B734" s="60">
        <f t="shared" si="176"/>
        <v>3338.59</v>
      </c>
      <c r="C734" s="60">
        <f t="shared" si="177"/>
        <v>50667.23</v>
      </c>
      <c r="D734" s="60">
        <f t="shared" si="178"/>
        <v>39525.47</v>
      </c>
      <c r="E734" s="60">
        <f t="shared" si="179"/>
        <v>0.13</v>
      </c>
      <c r="F734" s="60">
        <f t="shared" si="180"/>
        <v>92389.3</v>
      </c>
      <c r="G734" s="60">
        <f t="shared" si="181"/>
        <v>82305.570000000007</v>
      </c>
      <c r="H734" s="60">
        <f t="shared" si="182"/>
        <v>8813.16</v>
      </c>
      <c r="I734" s="60">
        <f t="shared" si="183"/>
        <v>4508.7</v>
      </c>
      <c r="J734" s="60">
        <f t="shared" si="184"/>
        <v>654.79</v>
      </c>
      <c r="K734" s="60">
        <f t="shared" si="185"/>
        <v>3940.12</v>
      </c>
      <c r="L734" s="60">
        <f t="shared" si="186"/>
        <v>414.79</v>
      </c>
      <c r="M734" s="60">
        <f t="shared" si="187"/>
        <v>1125.33</v>
      </c>
      <c r="N734" s="60">
        <f t="shared" si="188"/>
        <v>0</v>
      </c>
      <c r="O734" s="60">
        <f t="shared" si="189"/>
        <v>386.35</v>
      </c>
      <c r="P734" s="60">
        <f t="shared" si="190"/>
        <v>125.06</v>
      </c>
      <c r="Q734" s="60">
        <f t="shared" si="191"/>
        <v>1417.49</v>
      </c>
      <c r="R734" s="60">
        <f t="shared" si="192"/>
        <v>74.14</v>
      </c>
      <c r="S734" s="60">
        <f t="shared" si="193"/>
        <v>1136.92</v>
      </c>
      <c r="T734" s="60">
        <f t="shared" si="194"/>
        <v>57.01</v>
      </c>
      <c r="U734" s="60">
        <f t="shared" si="195"/>
        <v>3.6</v>
      </c>
      <c r="V734" s="60">
        <f t="shared" si="196"/>
        <v>14.28</v>
      </c>
      <c r="W734" s="60">
        <f t="shared" si="197"/>
        <v>1260.3499999999999</v>
      </c>
      <c r="X734" s="60">
        <f t="shared" si="198"/>
        <v>47.24</v>
      </c>
      <c r="Y734" s="60">
        <f t="shared" si="199"/>
        <v>95.86</v>
      </c>
      <c r="Z734" s="60">
        <f t="shared" si="200"/>
        <v>912.85</v>
      </c>
      <c r="AA734" s="60">
        <f t="shared" si="201"/>
        <v>0</v>
      </c>
      <c r="AB734" s="60">
        <f t="shared" si="202"/>
        <v>0</v>
      </c>
      <c r="AC734" s="60">
        <f t="shared" si="203"/>
        <v>46.84</v>
      </c>
      <c r="AD734" s="60">
        <f t="shared" si="204"/>
        <v>47.93</v>
      </c>
      <c r="AE734" s="60">
        <f t="shared" si="205"/>
        <v>9.17</v>
      </c>
      <c r="AF734" s="60">
        <f t="shared" si="206"/>
        <v>25.02</v>
      </c>
      <c r="AG734" s="60">
        <f t="shared" si="207"/>
        <v>386.71</v>
      </c>
      <c r="AH734" s="60">
        <f t="shared" si="208"/>
        <v>319.69</v>
      </c>
      <c r="AI734" s="60">
        <f t="shared" si="209"/>
        <v>12.51</v>
      </c>
      <c r="AJ734" s="60">
        <f t="shared" si="210"/>
        <v>208.66</v>
      </c>
      <c r="AK734" s="60">
        <f t="shared" si="211"/>
        <v>7.08</v>
      </c>
      <c r="AL734" s="60">
        <f t="shared" si="212"/>
        <v>162.22999999999999</v>
      </c>
      <c r="AM734" s="60">
        <f t="shared" si="213"/>
        <v>0</v>
      </c>
      <c r="AN734" s="60">
        <f t="shared" si="214"/>
        <v>12.51</v>
      </c>
      <c r="AO734" s="60">
        <f t="shared" si="215"/>
        <v>203.42</v>
      </c>
      <c r="AP734" s="60">
        <f t="shared" si="216"/>
        <v>0</v>
      </c>
      <c r="AQ734" s="60">
        <f t="shared" si="217"/>
        <v>0</v>
      </c>
      <c r="AR734" s="60">
        <f t="shared" si="218"/>
        <v>0</v>
      </c>
      <c r="AS734" s="60">
        <f t="shared" si="219"/>
        <v>0</v>
      </c>
      <c r="AT734" s="60">
        <f t="shared" si="220"/>
        <v>0</v>
      </c>
      <c r="AU734" s="60">
        <f t="shared" si="221"/>
        <v>309.79000000000002</v>
      </c>
      <c r="AV734" s="60">
        <f t="shared" si="222"/>
        <v>87.94</v>
      </c>
      <c r="AW734" s="60">
        <f t="shared" si="223"/>
        <v>0</v>
      </c>
      <c r="AX734" s="60">
        <f t="shared" si="224"/>
        <v>0</v>
      </c>
      <c r="AY734" s="60">
        <f t="shared" si="225"/>
        <v>0</v>
      </c>
      <c r="AZ734" s="60">
        <f t="shared" si="226"/>
        <v>0</v>
      </c>
      <c r="BA734" s="60">
        <f t="shared" si="227"/>
        <v>8.35</v>
      </c>
      <c r="BB734" s="60">
        <f t="shared" si="228"/>
        <v>0</v>
      </c>
      <c r="BC734" s="60">
        <f t="shared" si="229"/>
        <v>237.63</v>
      </c>
      <c r="BD734" s="60">
        <f t="shared" si="230"/>
        <v>5713.9</v>
      </c>
      <c r="BE734" s="60">
        <f t="shared" si="231"/>
        <v>0</v>
      </c>
      <c r="BF734" s="60">
        <f t="shared" si="232"/>
        <v>951.65</v>
      </c>
      <c r="BG734" s="60">
        <f t="shared" si="233"/>
        <v>20.55</v>
      </c>
      <c r="BH734" s="60">
        <f t="shared" si="234"/>
        <v>0</v>
      </c>
      <c r="BI734" s="60">
        <f t="shared" si="235"/>
        <v>1766.11</v>
      </c>
      <c r="BJ734" s="60">
        <f t="shared" si="236"/>
        <v>196.46302120074319</v>
      </c>
      <c r="BK734" s="60">
        <f t="shared" si="237"/>
        <v>321.29000000000002</v>
      </c>
      <c r="BL734" s="60">
        <f t="shared" si="238"/>
        <v>0</v>
      </c>
      <c r="BM734" s="60">
        <f t="shared" si="239"/>
        <v>0</v>
      </c>
      <c r="BN734" s="60">
        <f t="shared" si="240"/>
        <v>0</v>
      </c>
      <c r="BO734" s="60">
        <f t="shared" si="241"/>
        <v>0</v>
      </c>
      <c r="BP734" s="60">
        <f t="shared" si="242"/>
        <v>0</v>
      </c>
      <c r="BQ734" s="60">
        <f t="shared" si="243"/>
        <v>110.38</v>
      </c>
      <c r="BR734" s="60">
        <f t="shared" si="244"/>
        <v>1430.92</v>
      </c>
      <c r="BS734" s="60">
        <f t="shared" si="245"/>
        <v>8784.02</v>
      </c>
      <c r="BT734" s="60">
        <f t="shared" si="246"/>
        <v>0</v>
      </c>
      <c r="BU734" s="60">
        <f t="shared" si="247"/>
        <v>901.81</v>
      </c>
      <c r="BV734" s="60">
        <f t="shared" si="248"/>
        <v>0</v>
      </c>
      <c r="BW734" s="60">
        <f t="shared" si="249"/>
        <v>0</v>
      </c>
      <c r="BX734" s="60">
        <f t="shared" si="250"/>
        <v>7621.31</v>
      </c>
      <c r="BY734" s="35">
        <f t="shared" si="251"/>
        <v>323118.21302120062</v>
      </c>
      <c r="BZ734" s="64">
        <v>323118.21302120062</v>
      </c>
      <c r="CA734" s="61">
        <f t="shared" si="252"/>
        <v>0</v>
      </c>
      <c r="CB734" s="65"/>
    </row>
    <row r="735" spans="1:80">
      <c r="A735" s="59" t="str">
        <f t="shared" si="175"/>
        <v>JOINVILLE</v>
      </c>
      <c r="B735" s="60">
        <f t="shared" si="176"/>
        <v>18960.5</v>
      </c>
      <c r="C735" s="60">
        <f t="shared" si="177"/>
        <v>271724.26</v>
      </c>
      <c r="D735" s="60">
        <f t="shared" si="178"/>
        <v>151683.93</v>
      </c>
      <c r="E735" s="60">
        <f t="shared" si="179"/>
        <v>0.66</v>
      </c>
      <c r="F735" s="60">
        <f t="shared" si="180"/>
        <v>79357.990000000005</v>
      </c>
      <c r="G735" s="60">
        <f t="shared" si="181"/>
        <v>72110.66</v>
      </c>
      <c r="H735" s="60">
        <f t="shared" si="182"/>
        <v>75590.759999999995</v>
      </c>
      <c r="I735" s="60">
        <f t="shared" si="183"/>
        <v>87587.86</v>
      </c>
      <c r="J735" s="60">
        <f t="shared" si="184"/>
        <v>4934.6899999999996</v>
      </c>
      <c r="K735" s="60">
        <f t="shared" si="185"/>
        <v>44266</v>
      </c>
      <c r="L735" s="60">
        <f t="shared" si="186"/>
        <v>7616.59</v>
      </c>
      <c r="M735" s="60">
        <f t="shared" si="187"/>
        <v>22651.02</v>
      </c>
      <c r="N735" s="60">
        <f t="shared" si="188"/>
        <v>49.33</v>
      </c>
      <c r="O735" s="60">
        <f t="shared" si="189"/>
        <v>8035.53</v>
      </c>
      <c r="P735" s="60">
        <f t="shared" si="190"/>
        <v>2810.39</v>
      </c>
      <c r="Q735" s="60">
        <f t="shared" si="191"/>
        <v>32974.230000000003</v>
      </c>
      <c r="R735" s="60">
        <f t="shared" si="192"/>
        <v>814.05</v>
      </c>
      <c r="S735" s="60">
        <f t="shared" si="193"/>
        <v>24587.24</v>
      </c>
      <c r="T735" s="60">
        <f t="shared" si="194"/>
        <v>362.08</v>
      </c>
      <c r="U735" s="60">
        <f t="shared" si="195"/>
        <v>63.22</v>
      </c>
      <c r="V735" s="60">
        <f t="shared" si="196"/>
        <v>255.84</v>
      </c>
      <c r="W735" s="60">
        <f t="shared" si="197"/>
        <v>24586.42</v>
      </c>
      <c r="X735" s="60">
        <f t="shared" si="198"/>
        <v>488</v>
      </c>
      <c r="Y735" s="60">
        <f t="shared" si="199"/>
        <v>2010.18</v>
      </c>
      <c r="Z735" s="60">
        <f t="shared" si="200"/>
        <v>16908.759999999998</v>
      </c>
      <c r="AA735" s="60">
        <f t="shared" si="201"/>
        <v>1383.29</v>
      </c>
      <c r="AB735" s="60">
        <f t="shared" si="202"/>
        <v>15300.37</v>
      </c>
      <c r="AC735" s="60">
        <f t="shared" si="203"/>
        <v>1075.56</v>
      </c>
      <c r="AD735" s="60">
        <f t="shared" si="204"/>
        <v>1088.5899999999999</v>
      </c>
      <c r="AE735" s="60">
        <f t="shared" si="205"/>
        <v>212.8</v>
      </c>
      <c r="AF735" s="60">
        <f t="shared" si="206"/>
        <v>534.20000000000005</v>
      </c>
      <c r="AG735" s="60">
        <f t="shared" si="207"/>
        <v>7725.04</v>
      </c>
      <c r="AH735" s="60">
        <f t="shared" si="208"/>
        <v>5176.95</v>
      </c>
      <c r="AI735" s="60">
        <f t="shared" si="209"/>
        <v>244</v>
      </c>
      <c r="AJ735" s="60">
        <f t="shared" si="210"/>
        <v>4214.67</v>
      </c>
      <c r="AK735" s="60">
        <f t="shared" si="211"/>
        <v>147.30000000000001</v>
      </c>
      <c r="AL735" s="60">
        <f t="shared" si="212"/>
        <v>2078.38</v>
      </c>
      <c r="AM735" s="60">
        <f t="shared" si="213"/>
        <v>2567.08</v>
      </c>
      <c r="AN735" s="60">
        <f t="shared" si="214"/>
        <v>244</v>
      </c>
      <c r="AO735" s="60">
        <f t="shared" si="215"/>
        <v>3113.68</v>
      </c>
      <c r="AP735" s="60">
        <f t="shared" si="216"/>
        <v>968.2</v>
      </c>
      <c r="AQ735" s="60">
        <f t="shared" si="217"/>
        <v>4259.76</v>
      </c>
      <c r="AR735" s="60">
        <f t="shared" si="218"/>
        <v>15798.95</v>
      </c>
      <c r="AS735" s="60">
        <f t="shared" si="219"/>
        <v>26740.09</v>
      </c>
      <c r="AT735" s="60">
        <f t="shared" si="220"/>
        <v>6768.94</v>
      </c>
      <c r="AU735" s="60">
        <f t="shared" si="221"/>
        <v>3580.37</v>
      </c>
      <c r="AV735" s="60">
        <f t="shared" si="222"/>
        <v>1613.49</v>
      </c>
      <c r="AW735" s="60">
        <f t="shared" si="223"/>
        <v>8272.23</v>
      </c>
      <c r="AX735" s="60">
        <f t="shared" si="224"/>
        <v>2654.84</v>
      </c>
      <c r="AY735" s="60">
        <f t="shared" si="225"/>
        <v>5350.54</v>
      </c>
      <c r="AZ735" s="60">
        <f t="shared" si="226"/>
        <v>675.82</v>
      </c>
      <c r="BA735" s="60">
        <f t="shared" si="227"/>
        <v>171.7</v>
      </c>
      <c r="BB735" s="60">
        <f t="shared" si="228"/>
        <v>1852.79</v>
      </c>
      <c r="BC735" s="60">
        <f t="shared" si="229"/>
        <v>0</v>
      </c>
      <c r="BD735" s="60">
        <f t="shared" si="230"/>
        <v>49530.34</v>
      </c>
      <c r="BE735" s="60">
        <f t="shared" si="231"/>
        <v>15287.21</v>
      </c>
      <c r="BF735" s="60">
        <f t="shared" si="232"/>
        <v>9224.98</v>
      </c>
      <c r="BG735" s="60">
        <f t="shared" si="233"/>
        <v>408.36</v>
      </c>
      <c r="BH735" s="60">
        <f t="shared" si="234"/>
        <v>1180.5</v>
      </c>
      <c r="BI735" s="60">
        <f t="shared" si="235"/>
        <v>31311.53</v>
      </c>
      <c r="BJ735" s="60">
        <f t="shared" si="236"/>
        <v>3146.89</v>
      </c>
      <c r="BK735" s="60">
        <f t="shared" si="237"/>
        <v>3645.98</v>
      </c>
      <c r="BL735" s="60">
        <f t="shared" si="238"/>
        <v>2642.15</v>
      </c>
      <c r="BM735" s="60">
        <f t="shared" si="239"/>
        <v>231.12</v>
      </c>
      <c r="BN735" s="60">
        <f t="shared" si="240"/>
        <v>146.58000000000001</v>
      </c>
      <c r="BO735" s="60">
        <f t="shared" si="241"/>
        <v>11656.84</v>
      </c>
      <c r="BP735" s="60">
        <f t="shared" si="242"/>
        <v>0.97</v>
      </c>
      <c r="BQ735" s="60">
        <f t="shared" si="243"/>
        <v>2587.46</v>
      </c>
      <c r="BR735" s="60">
        <f t="shared" si="244"/>
        <v>32012.04</v>
      </c>
      <c r="BS735" s="60">
        <f t="shared" si="245"/>
        <v>25218.16</v>
      </c>
      <c r="BT735" s="60">
        <f t="shared" si="246"/>
        <v>4722.5600000000004</v>
      </c>
      <c r="BU735" s="60">
        <f t="shared" si="247"/>
        <v>2643.56</v>
      </c>
      <c r="BV735" s="60">
        <f t="shared" si="248"/>
        <v>80466.460000000006</v>
      </c>
      <c r="BW735" s="60">
        <f t="shared" si="249"/>
        <v>94317.63</v>
      </c>
      <c r="BX735" s="60">
        <f t="shared" si="250"/>
        <v>9292.8799999999992</v>
      </c>
      <c r="BY735" s="35">
        <f t="shared" si="251"/>
        <v>1453918.0200000005</v>
      </c>
      <c r="BZ735" s="36">
        <v>1453918.0200000005</v>
      </c>
      <c r="CA735" s="61">
        <f t="shared" si="252"/>
        <v>0</v>
      </c>
      <c r="CB735" s="62"/>
    </row>
    <row r="736" spans="1:80">
      <c r="A736" s="59" t="str">
        <f t="shared" si="175"/>
        <v>JOSE BOITEUX</v>
      </c>
      <c r="B736" s="60">
        <f t="shared" si="176"/>
        <v>23.96</v>
      </c>
      <c r="C736" s="60">
        <f t="shared" si="177"/>
        <v>2759.14</v>
      </c>
      <c r="D736" s="60">
        <f t="shared" si="178"/>
        <v>1507.74</v>
      </c>
      <c r="E736" s="60">
        <f t="shared" si="179"/>
        <v>0</v>
      </c>
      <c r="F736" s="60">
        <f t="shared" si="180"/>
        <v>0</v>
      </c>
      <c r="G736" s="60">
        <f t="shared" si="181"/>
        <v>0</v>
      </c>
      <c r="H736" s="60">
        <f t="shared" si="182"/>
        <v>0</v>
      </c>
      <c r="I736" s="60">
        <f t="shared" si="183"/>
        <v>0</v>
      </c>
      <c r="J736" s="60">
        <f t="shared" si="184"/>
        <v>0</v>
      </c>
      <c r="K736" s="60">
        <f t="shared" si="185"/>
        <v>438.14</v>
      </c>
      <c r="L736" s="60">
        <f t="shared" si="186"/>
        <v>67.67</v>
      </c>
      <c r="M736" s="60">
        <f t="shared" si="187"/>
        <v>223.72</v>
      </c>
      <c r="N736" s="60">
        <f t="shared" si="188"/>
        <v>0.1</v>
      </c>
      <c r="O736" s="60">
        <f t="shared" si="189"/>
        <v>76.81</v>
      </c>
      <c r="P736" s="60">
        <f t="shared" si="190"/>
        <v>24.86</v>
      </c>
      <c r="Q736" s="60">
        <f t="shared" si="191"/>
        <v>0.16</v>
      </c>
      <c r="R736" s="60">
        <f t="shared" si="192"/>
        <v>7.42</v>
      </c>
      <c r="S736" s="60">
        <f t="shared" si="193"/>
        <v>215.43</v>
      </c>
      <c r="T736" s="60">
        <f t="shared" si="194"/>
        <v>0.66</v>
      </c>
      <c r="U736" s="60">
        <f t="shared" si="195"/>
        <v>0.1</v>
      </c>
      <c r="V736" s="60">
        <f t="shared" si="196"/>
        <v>2.33</v>
      </c>
      <c r="W736" s="60">
        <f t="shared" si="197"/>
        <v>250.56</v>
      </c>
      <c r="X736" s="60">
        <f t="shared" si="198"/>
        <v>4.97</v>
      </c>
      <c r="Y736" s="60">
        <f t="shared" si="199"/>
        <v>19.059999999999999</v>
      </c>
      <c r="Z736" s="60">
        <f t="shared" si="200"/>
        <v>165.71</v>
      </c>
      <c r="AA736" s="60">
        <f t="shared" si="201"/>
        <v>12.43</v>
      </c>
      <c r="AB736" s="60">
        <f t="shared" si="202"/>
        <v>32.31</v>
      </c>
      <c r="AC736" s="60">
        <f t="shared" si="203"/>
        <v>9.31</v>
      </c>
      <c r="AD736" s="60">
        <f t="shared" si="204"/>
        <v>9.5299999999999994</v>
      </c>
      <c r="AE736" s="60">
        <f t="shared" si="205"/>
        <v>1.82</v>
      </c>
      <c r="AF736" s="60">
        <f t="shared" si="206"/>
        <v>4.97</v>
      </c>
      <c r="AG736" s="60">
        <f t="shared" si="207"/>
        <v>49.68</v>
      </c>
      <c r="AH736" s="60">
        <f t="shared" si="208"/>
        <v>48.88</v>
      </c>
      <c r="AI736" s="60">
        <f t="shared" si="209"/>
        <v>2.4900000000000002</v>
      </c>
      <c r="AJ736" s="60">
        <f t="shared" si="210"/>
        <v>21.38</v>
      </c>
      <c r="AK736" s="60">
        <f t="shared" si="211"/>
        <v>1.41</v>
      </c>
      <c r="AL736" s="60">
        <f t="shared" si="212"/>
        <v>7.48</v>
      </c>
      <c r="AM736" s="60">
        <f t="shared" si="213"/>
        <v>24.86</v>
      </c>
      <c r="AN736" s="60">
        <f t="shared" si="214"/>
        <v>2.4900000000000002</v>
      </c>
      <c r="AO736" s="60">
        <f t="shared" si="215"/>
        <v>16.38</v>
      </c>
      <c r="AP736" s="60">
        <f t="shared" si="216"/>
        <v>0</v>
      </c>
      <c r="AQ736" s="60">
        <f t="shared" si="217"/>
        <v>41.43</v>
      </c>
      <c r="AR736" s="60">
        <f t="shared" si="218"/>
        <v>104.37</v>
      </c>
      <c r="AS736" s="60">
        <f t="shared" si="219"/>
        <v>197.04</v>
      </c>
      <c r="AT736" s="60">
        <f t="shared" si="220"/>
        <v>66.290000000000006</v>
      </c>
      <c r="AU736" s="60">
        <f t="shared" si="221"/>
        <v>34.799999999999997</v>
      </c>
      <c r="AV736" s="60">
        <f t="shared" si="222"/>
        <v>1.6</v>
      </c>
      <c r="AW736" s="60">
        <f t="shared" si="223"/>
        <v>82.86</v>
      </c>
      <c r="AX736" s="60">
        <f t="shared" si="224"/>
        <v>11.9</v>
      </c>
      <c r="AY736" s="60">
        <f t="shared" si="225"/>
        <v>15.39</v>
      </c>
      <c r="AZ736" s="60">
        <f t="shared" si="226"/>
        <v>6.89</v>
      </c>
      <c r="BA736" s="60">
        <f t="shared" si="227"/>
        <v>0</v>
      </c>
      <c r="BB736" s="60">
        <f t="shared" si="228"/>
        <v>15.74</v>
      </c>
      <c r="BC736" s="60">
        <f t="shared" si="229"/>
        <v>5</v>
      </c>
      <c r="BD736" s="60">
        <f t="shared" si="230"/>
        <v>501.27</v>
      </c>
      <c r="BE736" s="60">
        <f t="shared" si="231"/>
        <v>0</v>
      </c>
      <c r="BF736" s="60">
        <f t="shared" si="232"/>
        <v>0</v>
      </c>
      <c r="BG736" s="60">
        <f t="shared" si="233"/>
        <v>4.09</v>
      </c>
      <c r="BH736" s="60">
        <f t="shared" si="234"/>
        <v>10.94</v>
      </c>
      <c r="BI736" s="60">
        <f t="shared" si="235"/>
        <v>305.05</v>
      </c>
      <c r="BJ736" s="60">
        <f t="shared" si="236"/>
        <v>29.53</v>
      </c>
      <c r="BK736" s="60">
        <f t="shared" si="237"/>
        <v>33.33</v>
      </c>
      <c r="BL736" s="60">
        <f t="shared" si="238"/>
        <v>0</v>
      </c>
      <c r="BM736" s="60">
        <f t="shared" si="239"/>
        <v>2.15</v>
      </c>
      <c r="BN736" s="60">
        <f t="shared" si="240"/>
        <v>1.39</v>
      </c>
      <c r="BO736" s="60">
        <f t="shared" si="241"/>
        <v>0.1</v>
      </c>
      <c r="BP736" s="60">
        <f t="shared" si="242"/>
        <v>0.98</v>
      </c>
      <c r="BQ736" s="60">
        <f t="shared" si="243"/>
        <v>0</v>
      </c>
      <c r="BR736" s="60">
        <f t="shared" si="244"/>
        <v>0</v>
      </c>
      <c r="BS736" s="60">
        <f t="shared" si="245"/>
        <v>0</v>
      </c>
      <c r="BT736" s="60">
        <f t="shared" si="246"/>
        <v>0</v>
      </c>
      <c r="BU736" s="60">
        <f t="shared" si="247"/>
        <v>0.17</v>
      </c>
      <c r="BV736" s="60">
        <f t="shared" si="248"/>
        <v>3.75</v>
      </c>
      <c r="BW736" s="60">
        <f t="shared" si="249"/>
        <v>0.7</v>
      </c>
      <c r="BX736" s="60">
        <f t="shared" si="250"/>
        <v>0</v>
      </c>
      <c r="BY736" s="35">
        <f t="shared" si="251"/>
        <v>7510.7200000000021</v>
      </c>
      <c r="BZ736" s="36">
        <v>7510.7200000000021</v>
      </c>
      <c r="CA736" s="61">
        <f t="shared" si="252"/>
        <v>0</v>
      </c>
      <c r="CB736" s="62"/>
    </row>
    <row r="737" spans="1:80">
      <c r="A737" s="59" t="str">
        <f t="shared" si="175"/>
        <v>JUPIA</v>
      </c>
      <c r="B737" s="60">
        <f t="shared" si="176"/>
        <v>-0.5</v>
      </c>
      <c r="C737" s="60">
        <f t="shared" si="177"/>
        <v>858.17</v>
      </c>
      <c r="D737" s="60">
        <f t="shared" si="178"/>
        <v>7.89</v>
      </c>
      <c r="E737" s="60">
        <f t="shared" si="179"/>
        <v>0</v>
      </c>
      <c r="F737" s="60">
        <f t="shared" si="180"/>
        <v>0</v>
      </c>
      <c r="G737" s="60">
        <f t="shared" si="181"/>
        <v>0</v>
      </c>
      <c r="H737" s="60">
        <f t="shared" si="182"/>
        <v>0.88</v>
      </c>
      <c r="I737" s="60">
        <f t="shared" si="183"/>
        <v>0.42</v>
      </c>
      <c r="J737" s="60">
        <f t="shared" si="184"/>
        <v>3.63</v>
      </c>
      <c r="K737" s="60">
        <f t="shared" si="185"/>
        <v>0</v>
      </c>
      <c r="L737" s="60">
        <f t="shared" si="186"/>
        <v>0</v>
      </c>
      <c r="M737" s="60">
        <f t="shared" si="187"/>
        <v>42.13</v>
      </c>
      <c r="N737" s="60">
        <f t="shared" si="188"/>
        <v>0</v>
      </c>
      <c r="O737" s="60">
        <f t="shared" si="189"/>
        <v>0.77</v>
      </c>
      <c r="P737" s="60">
        <f t="shared" si="190"/>
        <v>0.3</v>
      </c>
      <c r="Q737" s="60">
        <f t="shared" si="191"/>
        <v>123.06</v>
      </c>
      <c r="R737" s="60">
        <f t="shared" si="192"/>
        <v>0</v>
      </c>
      <c r="S737" s="60">
        <f t="shared" si="193"/>
        <v>0</v>
      </c>
      <c r="T737" s="60">
        <f t="shared" si="194"/>
        <v>0</v>
      </c>
      <c r="U737" s="60">
        <f t="shared" si="195"/>
        <v>-0.12</v>
      </c>
      <c r="V737" s="60">
        <f t="shared" si="196"/>
        <v>0</v>
      </c>
      <c r="W737" s="60">
        <f t="shared" si="197"/>
        <v>109.42</v>
      </c>
      <c r="X737" s="60">
        <f t="shared" si="198"/>
        <v>2.17</v>
      </c>
      <c r="Y737" s="60">
        <f t="shared" si="199"/>
        <v>8.32</v>
      </c>
      <c r="Z737" s="60">
        <f t="shared" si="200"/>
        <v>1.6</v>
      </c>
      <c r="AA737" s="60">
        <f t="shared" si="201"/>
        <v>5.43</v>
      </c>
      <c r="AB737" s="60">
        <f t="shared" si="202"/>
        <v>1.1000000000000001</v>
      </c>
      <c r="AC737" s="60">
        <f t="shared" si="203"/>
        <v>1.0900000000000001</v>
      </c>
      <c r="AD737" s="60">
        <f t="shared" si="204"/>
        <v>4.16</v>
      </c>
      <c r="AE737" s="60">
        <f t="shared" si="205"/>
        <v>0.8</v>
      </c>
      <c r="AF737" s="60">
        <f t="shared" si="206"/>
        <v>0.49</v>
      </c>
      <c r="AG737" s="60">
        <f t="shared" si="207"/>
        <v>0.7</v>
      </c>
      <c r="AH737" s="60">
        <f t="shared" si="208"/>
        <v>10.87</v>
      </c>
      <c r="AI737" s="60">
        <f t="shared" si="209"/>
        <v>0.1</v>
      </c>
      <c r="AJ737" s="60">
        <f t="shared" si="210"/>
        <v>0.8</v>
      </c>
      <c r="AK737" s="60">
        <f t="shared" si="211"/>
        <v>0.62</v>
      </c>
      <c r="AL737" s="60">
        <f t="shared" si="212"/>
        <v>0.7</v>
      </c>
      <c r="AM737" s="60">
        <f t="shared" si="213"/>
        <v>1.2</v>
      </c>
      <c r="AN737" s="60">
        <f t="shared" si="214"/>
        <v>0</v>
      </c>
      <c r="AO737" s="60">
        <f t="shared" si="215"/>
        <v>6.3</v>
      </c>
      <c r="AP737" s="60">
        <f t="shared" si="216"/>
        <v>0.9</v>
      </c>
      <c r="AQ737" s="60">
        <f t="shared" si="217"/>
        <v>0.9</v>
      </c>
      <c r="AR737" s="60">
        <f t="shared" si="218"/>
        <v>8.7100000000000009</v>
      </c>
      <c r="AS737" s="60">
        <f t="shared" si="219"/>
        <v>7.3</v>
      </c>
      <c r="AT737" s="60">
        <f t="shared" si="220"/>
        <v>0.7</v>
      </c>
      <c r="AU737" s="60">
        <f t="shared" si="221"/>
        <v>1.4</v>
      </c>
      <c r="AV737" s="60">
        <f t="shared" si="222"/>
        <v>0.8</v>
      </c>
      <c r="AW737" s="60">
        <f t="shared" si="223"/>
        <v>1.6</v>
      </c>
      <c r="AX737" s="60">
        <f t="shared" si="224"/>
        <v>10.61</v>
      </c>
      <c r="AY737" s="60">
        <f t="shared" si="225"/>
        <v>5.01</v>
      </c>
      <c r="AZ737" s="60">
        <f t="shared" si="226"/>
        <v>0.5</v>
      </c>
      <c r="BA737" s="60">
        <f t="shared" si="227"/>
        <v>0.51</v>
      </c>
      <c r="BB737" s="60">
        <f t="shared" si="228"/>
        <v>1.1000000000000001</v>
      </c>
      <c r="BC737" s="60">
        <f t="shared" si="229"/>
        <v>20.63</v>
      </c>
      <c r="BD737" s="60">
        <f t="shared" si="230"/>
        <v>218.9</v>
      </c>
      <c r="BE737" s="60">
        <f t="shared" si="231"/>
        <v>0</v>
      </c>
      <c r="BF737" s="60">
        <f t="shared" si="232"/>
        <v>29.19</v>
      </c>
      <c r="BG737" s="60">
        <f t="shared" si="233"/>
        <v>0.59</v>
      </c>
      <c r="BH737" s="60">
        <f t="shared" si="234"/>
        <v>0</v>
      </c>
      <c r="BI737" s="60">
        <f t="shared" si="235"/>
        <v>133.21</v>
      </c>
      <c r="BJ737" s="60">
        <f t="shared" si="236"/>
        <v>12.89</v>
      </c>
      <c r="BK737" s="60">
        <f t="shared" si="237"/>
        <v>14.55</v>
      </c>
      <c r="BL737" s="60">
        <f t="shared" si="238"/>
        <v>0</v>
      </c>
      <c r="BM737" s="60">
        <f t="shared" si="239"/>
        <v>0.47</v>
      </c>
      <c r="BN737" s="60">
        <f t="shared" si="240"/>
        <v>0.31</v>
      </c>
      <c r="BO737" s="60">
        <f t="shared" si="241"/>
        <v>0</v>
      </c>
      <c r="BP737" s="60">
        <f t="shared" si="242"/>
        <v>-1.95</v>
      </c>
      <c r="BQ737" s="60">
        <f t="shared" si="243"/>
        <v>0.55000000000000004</v>
      </c>
      <c r="BR737" s="60">
        <f t="shared" si="244"/>
        <v>1.1399999999999999</v>
      </c>
      <c r="BS737" s="60">
        <f t="shared" si="245"/>
        <v>0</v>
      </c>
      <c r="BT737" s="60">
        <f t="shared" si="246"/>
        <v>0</v>
      </c>
      <c r="BU737" s="60">
        <f t="shared" si="247"/>
        <v>0</v>
      </c>
      <c r="BV737" s="60">
        <f t="shared" si="248"/>
        <v>56.94</v>
      </c>
      <c r="BW737" s="60">
        <f t="shared" si="249"/>
        <v>4.1900000000000004</v>
      </c>
      <c r="BX737" s="60">
        <f t="shared" si="250"/>
        <v>0</v>
      </c>
      <c r="BY737" s="35">
        <f t="shared" si="251"/>
        <v>1724.1499999999999</v>
      </c>
      <c r="BZ737" s="36">
        <v>1724.1499999999999</v>
      </c>
      <c r="CA737" s="61">
        <f t="shared" si="252"/>
        <v>0</v>
      </c>
      <c r="CB737" s="62"/>
    </row>
    <row r="738" spans="1:80">
      <c r="A738" s="59" t="str">
        <f t="shared" si="175"/>
        <v>LACERDOPOLIS</v>
      </c>
      <c r="B738" s="60">
        <f t="shared" si="176"/>
        <v>28.92</v>
      </c>
      <c r="C738" s="60">
        <f t="shared" si="177"/>
        <v>146.11000000000001</v>
      </c>
      <c r="D738" s="60">
        <f t="shared" si="178"/>
        <v>190.14</v>
      </c>
      <c r="E738" s="60">
        <f t="shared" si="179"/>
        <v>0</v>
      </c>
      <c r="F738" s="60">
        <f t="shared" si="180"/>
        <v>-0.56000000000000005</v>
      </c>
      <c r="G738" s="60">
        <f t="shared" si="181"/>
        <v>0</v>
      </c>
      <c r="H738" s="60">
        <f t="shared" si="182"/>
        <v>46.9</v>
      </c>
      <c r="I738" s="60">
        <f t="shared" si="183"/>
        <v>3.36</v>
      </c>
      <c r="J738" s="60">
        <f t="shared" si="184"/>
        <v>17.23</v>
      </c>
      <c r="K738" s="60">
        <f t="shared" si="185"/>
        <v>7.4</v>
      </c>
      <c r="L738" s="60">
        <f t="shared" si="186"/>
        <v>30.5</v>
      </c>
      <c r="M738" s="60">
        <f t="shared" si="187"/>
        <v>39.61</v>
      </c>
      <c r="N738" s="60">
        <f t="shared" si="188"/>
        <v>0.04</v>
      </c>
      <c r="O738" s="60">
        <f t="shared" si="189"/>
        <v>-0.93</v>
      </c>
      <c r="P738" s="60">
        <f t="shared" si="190"/>
        <v>-0.3</v>
      </c>
      <c r="Q738" s="60">
        <f t="shared" si="191"/>
        <v>126.99</v>
      </c>
      <c r="R738" s="60">
        <f t="shared" si="192"/>
        <v>0.74</v>
      </c>
      <c r="S738" s="60">
        <f t="shared" si="193"/>
        <v>21.08</v>
      </c>
      <c r="T738" s="60">
        <f t="shared" si="194"/>
        <v>0.27</v>
      </c>
      <c r="U738" s="60">
        <f t="shared" si="195"/>
        <v>0</v>
      </c>
      <c r="V738" s="60">
        <f t="shared" si="196"/>
        <v>0.23</v>
      </c>
      <c r="W738" s="60">
        <f t="shared" si="197"/>
        <v>112.91</v>
      </c>
      <c r="X738" s="60">
        <f t="shared" si="198"/>
        <v>2.2400000000000002</v>
      </c>
      <c r="Y738" s="60">
        <f t="shared" si="199"/>
        <v>8.59</v>
      </c>
      <c r="Z738" s="60">
        <f t="shared" si="200"/>
        <v>34.39</v>
      </c>
      <c r="AA738" s="60">
        <f t="shared" si="201"/>
        <v>5.6</v>
      </c>
      <c r="AB738" s="60">
        <f t="shared" si="202"/>
        <v>70.95</v>
      </c>
      <c r="AC738" s="60">
        <f t="shared" si="203"/>
        <v>4.2</v>
      </c>
      <c r="AD738" s="60">
        <f t="shared" si="204"/>
        <v>4.29</v>
      </c>
      <c r="AE738" s="60">
        <f t="shared" si="205"/>
        <v>0.82</v>
      </c>
      <c r="AF738" s="60">
        <f t="shared" si="206"/>
        <v>2.2400000000000002</v>
      </c>
      <c r="AG738" s="60">
        <f t="shared" si="207"/>
        <v>22.01</v>
      </c>
      <c r="AH738" s="60">
        <f t="shared" si="208"/>
        <v>22.03</v>
      </c>
      <c r="AI738" s="60">
        <f t="shared" si="209"/>
        <v>1.1200000000000001</v>
      </c>
      <c r="AJ738" s="60">
        <f t="shared" si="210"/>
        <v>9.31</v>
      </c>
      <c r="AK738" s="60">
        <f t="shared" si="211"/>
        <v>0.63</v>
      </c>
      <c r="AL738" s="60">
        <f t="shared" si="212"/>
        <v>8.59</v>
      </c>
      <c r="AM738" s="60">
        <f t="shared" si="213"/>
        <v>11.2</v>
      </c>
      <c r="AN738" s="60">
        <f t="shared" si="214"/>
        <v>1.1200000000000001</v>
      </c>
      <c r="AO738" s="60">
        <f t="shared" si="215"/>
        <v>12.7</v>
      </c>
      <c r="AP738" s="60">
        <f t="shared" si="216"/>
        <v>3.73</v>
      </c>
      <c r="AQ738" s="60">
        <f t="shared" si="217"/>
        <v>13.08</v>
      </c>
      <c r="AR738" s="60">
        <f t="shared" si="218"/>
        <v>50.93</v>
      </c>
      <c r="AS738" s="60">
        <f t="shared" si="219"/>
        <v>53.69</v>
      </c>
      <c r="AT738" s="60">
        <f t="shared" si="220"/>
        <v>29.87</v>
      </c>
      <c r="AU738" s="60">
        <f t="shared" si="221"/>
        <v>15.68</v>
      </c>
      <c r="AV738" s="60">
        <f t="shared" si="222"/>
        <v>6.72</v>
      </c>
      <c r="AW738" s="60">
        <f t="shared" si="223"/>
        <v>37.340000000000003</v>
      </c>
      <c r="AX738" s="60">
        <f t="shared" si="224"/>
        <v>10.95</v>
      </c>
      <c r="AY738" s="60">
        <f t="shared" si="225"/>
        <v>19.989999999999998</v>
      </c>
      <c r="AZ738" s="60">
        <f t="shared" si="226"/>
        <v>3.1</v>
      </c>
      <c r="BA738" s="60">
        <f t="shared" si="227"/>
        <v>0.75</v>
      </c>
      <c r="BB738" s="60">
        <f t="shared" si="228"/>
        <v>7.09</v>
      </c>
      <c r="BC738" s="60">
        <f t="shared" si="229"/>
        <v>21.29</v>
      </c>
      <c r="BD738" s="60">
        <f t="shared" si="230"/>
        <v>42.97</v>
      </c>
      <c r="BE738" s="60">
        <f t="shared" si="231"/>
        <v>18.600000000000001</v>
      </c>
      <c r="BF738" s="60">
        <f t="shared" si="232"/>
        <v>42.34</v>
      </c>
      <c r="BG738" s="60">
        <f t="shared" si="233"/>
        <v>1.84</v>
      </c>
      <c r="BH738" s="60">
        <f t="shared" si="234"/>
        <v>2.08</v>
      </c>
      <c r="BI738" s="60">
        <f t="shared" si="235"/>
        <v>69.77</v>
      </c>
      <c r="BJ738" s="60">
        <f t="shared" si="236"/>
        <v>6.79</v>
      </c>
      <c r="BK738" s="60">
        <f t="shared" si="237"/>
        <v>7.51</v>
      </c>
      <c r="BL738" s="60">
        <f t="shared" si="238"/>
        <v>3.5</v>
      </c>
      <c r="BM738" s="60">
        <f t="shared" si="239"/>
        <v>0.39</v>
      </c>
      <c r="BN738" s="60">
        <f t="shared" si="240"/>
        <v>0</v>
      </c>
      <c r="BO738" s="60">
        <f t="shared" si="241"/>
        <v>0</v>
      </c>
      <c r="BP738" s="60">
        <f t="shared" si="242"/>
        <v>-0.95</v>
      </c>
      <c r="BQ738" s="60">
        <f t="shared" si="243"/>
        <v>1.08</v>
      </c>
      <c r="BR738" s="60">
        <f t="shared" si="244"/>
        <v>0</v>
      </c>
      <c r="BS738" s="60">
        <f t="shared" si="245"/>
        <v>-8.14</v>
      </c>
      <c r="BT738" s="60">
        <f t="shared" si="246"/>
        <v>18.079999999999998</v>
      </c>
      <c r="BU738" s="60">
        <f t="shared" si="247"/>
        <v>0.17</v>
      </c>
      <c r="BV738" s="60">
        <f t="shared" si="248"/>
        <v>58.51</v>
      </c>
      <c r="BW738" s="60">
        <f t="shared" si="249"/>
        <v>0</v>
      </c>
      <c r="BX738" s="60">
        <f t="shared" si="250"/>
        <v>0</v>
      </c>
      <c r="BY738" s="35">
        <f t="shared" si="251"/>
        <v>1531.4199999999996</v>
      </c>
      <c r="BZ738" s="36">
        <v>1531.4199999999996</v>
      </c>
      <c r="CA738" s="61">
        <f t="shared" si="252"/>
        <v>0</v>
      </c>
      <c r="CB738" s="62"/>
    </row>
    <row r="739" spans="1:80">
      <c r="A739" s="59" t="str">
        <f t="shared" si="175"/>
        <v>LAGES</v>
      </c>
      <c r="B739" s="60">
        <f t="shared" si="176"/>
        <v>9003.73</v>
      </c>
      <c r="C739" s="60">
        <f t="shared" si="177"/>
        <v>105812.52</v>
      </c>
      <c r="D739" s="60">
        <f t="shared" si="178"/>
        <v>60257.84</v>
      </c>
      <c r="E739" s="60">
        <f t="shared" si="179"/>
        <v>73</v>
      </c>
      <c r="F739" s="60">
        <f t="shared" si="180"/>
        <v>41846.019999999997</v>
      </c>
      <c r="G739" s="60">
        <f t="shared" si="181"/>
        <v>24018.29</v>
      </c>
      <c r="H739" s="60">
        <f t="shared" si="182"/>
        <v>31555.77</v>
      </c>
      <c r="I739" s="60">
        <f t="shared" si="183"/>
        <v>47395.88</v>
      </c>
      <c r="J739" s="60">
        <f t="shared" si="184"/>
        <v>2675.25</v>
      </c>
      <c r="K739" s="60">
        <f t="shared" si="185"/>
        <v>22046.89</v>
      </c>
      <c r="L739" s="60">
        <f t="shared" si="186"/>
        <v>2791.2</v>
      </c>
      <c r="M739" s="60">
        <f t="shared" si="187"/>
        <v>11854.5</v>
      </c>
      <c r="N739" s="60">
        <f t="shared" si="188"/>
        <v>25.94</v>
      </c>
      <c r="O739" s="60">
        <f t="shared" si="189"/>
        <v>2763.98</v>
      </c>
      <c r="P739" s="60">
        <f t="shared" si="190"/>
        <v>1087.06</v>
      </c>
      <c r="Q739" s="60">
        <f t="shared" si="191"/>
        <v>14748.31</v>
      </c>
      <c r="R739" s="60">
        <f t="shared" si="192"/>
        <v>416.81</v>
      </c>
      <c r="S739" s="60">
        <f t="shared" si="193"/>
        <v>12350.95</v>
      </c>
      <c r="T739" s="60">
        <f t="shared" si="194"/>
        <v>189.36</v>
      </c>
      <c r="U739" s="60">
        <f t="shared" si="195"/>
        <v>33.08</v>
      </c>
      <c r="V739" s="60">
        <f t="shared" si="196"/>
        <v>129.4</v>
      </c>
      <c r="W739" s="60">
        <f t="shared" si="197"/>
        <v>8342.83</v>
      </c>
      <c r="X739" s="60">
        <f t="shared" si="198"/>
        <v>174.39</v>
      </c>
      <c r="Y739" s="60">
        <f t="shared" si="199"/>
        <v>784.85</v>
      </c>
      <c r="Z739" s="60">
        <f t="shared" si="200"/>
        <v>8106.16</v>
      </c>
      <c r="AA739" s="60">
        <f t="shared" si="201"/>
        <v>462.44</v>
      </c>
      <c r="AB739" s="60">
        <f t="shared" si="202"/>
        <v>8883.4500000000007</v>
      </c>
      <c r="AC739" s="60">
        <f t="shared" si="203"/>
        <v>452.74</v>
      </c>
      <c r="AD739" s="60">
        <f t="shared" si="204"/>
        <v>316.97000000000003</v>
      </c>
      <c r="AE739" s="60">
        <f t="shared" si="205"/>
        <v>18.39</v>
      </c>
      <c r="AF739" s="60">
        <f t="shared" si="206"/>
        <v>240.59</v>
      </c>
      <c r="AG739" s="60">
        <f t="shared" si="207"/>
        <v>3760.36</v>
      </c>
      <c r="AH739" s="60">
        <f t="shared" si="208"/>
        <v>2407.2600000000002</v>
      </c>
      <c r="AI739" s="60">
        <f t="shared" si="209"/>
        <v>117.2</v>
      </c>
      <c r="AJ739" s="60">
        <f t="shared" si="210"/>
        <v>1962.91</v>
      </c>
      <c r="AK739" s="60">
        <f t="shared" si="211"/>
        <v>46.89</v>
      </c>
      <c r="AL739" s="60">
        <f t="shared" si="212"/>
        <v>958.66</v>
      </c>
      <c r="AM739" s="60">
        <f t="shared" si="213"/>
        <v>1062.57</v>
      </c>
      <c r="AN739" s="60">
        <f t="shared" si="214"/>
        <v>123.7</v>
      </c>
      <c r="AO739" s="60">
        <f t="shared" si="215"/>
        <v>1387.54</v>
      </c>
      <c r="AP739" s="60">
        <f t="shared" si="216"/>
        <v>466.37</v>
      </c>
      <c r="AQ739" s="60">
        <f t="shared" si="217"/>
        <v>2234.33</v>
      </c>
      <c r="AR739" s="60">
        <f t="shared" si="218"/>
        <v>8010.55</v>
      </c>
      <c r="AS739" s="60">
        <f t="shared" si="219"/>
        <v>13436.73</v>
      </c>
      <c r="AT739" s="60">
        <f t="shared" si="220"/>
        <v>3206.3</v>
      </c>
      <c r="AU739" s="60">
        <f t="shared" si="221"/>
        <v>1686.83</v>
      </c>
      <c r="AV739" s="60">
        <f t="shared" si="222"/>
        <v>702.86</v>
      </c>
      <c r="AW739" s="60">
        <f t="shared" si="223"/>
        <v>3715.85</v>
      </c>
      <c r="AX739" s="60">
        <f t="shared" si="224"/>
        <v>1189.46</v>
      </c>
      <c r="AY739" s="60">
        <f t="shared" si="225"/>
        <v>3278.8</v>
      </c>
      <c r="AZ739" s="60">
        <f t="shared" si="226"/>
        <v>344.33</v>
      </c>
      <c r="BA739" s="60">
        <f t="shared" si="227"/>
        <v>63.85</v>
      </c>
      <c r="BB739" s="60">
        <f t="shared" si="228"/>
        <v>631.29</v>
      </c>
      <c r="BC739" s="60">
        <f t="shared" si="229"/>
        <v>1602.48</v>
      </c>
      <c r="BD739" s="60">
        <f t="shared" si="230"/>
        <v>18256.93</v>
      </c>
      <c r="BE739" s="60">
        <f t="shared" si="231"/>
        <v>8501.86</v>
      </c>
      <c r="BF739" s="60">
        <f t="shared" si="232"/>
        <v>4897.47</v>
      </c>
      <c r="BG739" s="60">
        <f t="shared" si="233"/>
        <v>228.58</v>
      </c>
      <c r="BH739" s="60">
        <f t="shared" si="234"/>
        <v>570.71</v>
      </c>
      <c r="BI739" s="60">
        <f t="shared" si="235"/>
        <v>13439.2</v>
      </c>
      <c r="BJ739" s="60">
        <f t="shared" si="236"/>
        <v>1568.4</v>
      </c>
      <c r="BK739" s="60">
        <f t="shared" si="237"/>
        <v>1769.88</v>
      </c>
      <c r="BL739" s="60">
        <f t="shared" si="238"/>
        <v>1314.22</v>
      </c>
      <c r="BM739" s="60">
        <f t="shared" si="239"/>
        <v>114.33</v>
      </c>
      <c r="BN739" s="60">
        <f t="shared" si="240"/>
        <v>82.49</v>
      </c>
      <c r="BO739" s="60">
        <f t="shared" si="241"/>
        <v>0</v>
      </c>
      <c r="BP739" s="60">
        <f t="shared" si="242"/>
        <v>-7.76</v>
      </c>
      <c r="BQ739" s="60">
        <f t="shared" si="243"/>
        <v>1212.2</v>
      </c>
      <c r="BR739" s="60">
        <f t="shared" si="244"/>
        <v>14993.55</v>
      </c>
      <c r="BS739" s="60">
        <f t="shared" si="245"/>
        <v>11743.67</v>
      </c>
      <c r="BT739" s="60">
        <f t="shared" si="246"/>
        <v>1737.49</v>
      </c>
      <c r="BU739" s="60">
        <f t="shared" si="247"/>
        <v>1299.0999999999999</v>
      </c>
      <c r="BV739" s="60">
        <f t="shared" si="248"/>
        <v>18395.53</v>
      </c>
      <c r="BW739" s="60">
        <f t="shared" si="249"/>
        <v>21510.19</v>
      </c>
      <c r="BX739" s="60">
        <f t="shared" si="250"/>
        <v>4569.3</v>
      </c>
      <c r="BY739" s="35">
        <f t="shared" si="251"/>
        <v>597453.04999999993</v>
      </c>
      <c r="BZ739" s="36">
        <v>597453.04999999993</v>
      </c>
      <c r="CA739" s="61">
        <f t="shared" si="252"/>
        <v>0</v>
      </c>
      <c r="CB739" s="62"/>
    </row>
    <row r="740" spans="1:80">
      <c r="A740" s="59" t="str">
        <f t="shared" si="175"/>
        <v>LAGUNA</v>
      </c>
      <c r="B740" s="60">
        <f t="shared" si="176"/>
        <v>1263.19</v>
      </c>
      <c r="C740" s="60">
        <f t="shared" si="177"/>
        <v>23938.32</v>
      </c>
      <c r="D740" s="60">
        <f t="shared" si="178"/>
        <v>13483.62</v>
      </c>
      <c r="E740" s="60">
        <f t="shared" si="179"/>
        <v>0</v>
      </c>
      <c r="F740" s="60">
        <f t="shared" si="180"/>
        <v>4921.37</v>
      </c>
      <c r="G740" s="60">
        <f t="shared" si="181"/>
        <v>6474.25</v>
      </c>
      <c r="H740" s="60">
        <f t="shared" si="182"/>
        <v>7483.94</v>
      </c>
      <c r="I740" s="60">
        <f t="shared" si="183"/>
        <v>6727.53</v>
      </c>
      <c r="J740" s="60">
        <f t="shared" si="184"/>
        <v>424.94</v>
      </c>
      <c r="K740" s="60">
        <f t="shared" si="185"/>
        <v>4480.2700000000004</v>
      </c>
      <c r="L740" s="60">
        <f t="shared" si="186"/>
        <v>567.45000000000005</v>
      </c>
      <c r="M740" s="60">
        <f t="shared" si="187"/>
        <v>1875.9</v>
      </c>
      <c r="N740" s="60">
        <f t="shared" si="188"/>
        <v>3.76</v>
      </c>
      <c r="O740" s="60">
        <f t="shared" si="189"/>
        <v>644.04</v>
      </c>
      <c r="P740" s="60">
        <f t="shared" si="190"/>
        <v>208.47</v>
      </c>
      <c r="Q740" s="60">
        <f t="shared" si="191"/>
        <v>2362.91</v>
      </c>
      <c r="R740" s="60">
        <f t="shared" si="192"/>
        <v>62.25</v>
      </c>
      <c r="S740" s="60">
        <f t="shared" si="193"/>
        <v>1806.36</v>
      </c>
      <c r="T740" s="60">
        <f t="shared" si="194"/>
        <v>18.59</v>
      </c>
      <c r="U740" s="60">
        <f t="shared" si="195"/>
        <v>4.84</v>
      </c>
      <c r="V740" s="60">
        <f t="shared" si="196"/>
        <v>19.57</v>
      </c>
      <c r="W740" s="60">
        <f t="shared" si="197"/>
        <v>2100.96</v>
      </c>
      <c r="X740" s="60">
        <f t="shared" si="198"/>
        <v>41.7</v>
      </c>
      <c r="Y740" s="60">
        <f t="shared" si="199"/>
        <v>159.79</v>
      </c>
      <c r="Z740" s="60">
        <f t="shared" si="200"/>
        <v>1198.71</v>
      </c>
      <c r="AA740" s="60">
        <f t="shared" si="201"/>
        <v>104.22</v>
      </c>
      <c r="AB740" s="60">
        <f t="shared" si="202"/>
        <v>1470.06</v>
      </c>
      <c r="AC740" s="60">
        <f t="shared" si="203"/>
        <v>78.069999999999993</v>
      </c>
      <c r="AD740" s="60">
        <f t="shared" si="204"/>
        <v>79.900000000000006</v>
      </c>
      <c r="AE740" s="60">
        <f t="shared" si="205"/>
        <v>15.28</v>
      </c>
      <c r="AF740" s="60">
        <f t="shared" si="206"/>
        <v>41.7</v>
      </c>
      <c r="AG740" s="60">
        <f t="shared" si="207"/>
        <v>762.6</v>
      </c>
      <c r="AH740" s="60">
        <f t="shared" si="208"/>
        <v>409.89</v>
      </c>
      <c r="AI740" s="60">
        <f t="shared" si="209"/>
        <v>20.85</v>
      </c>
      <c r="AJ740" s="60">
        <f t="shared" si="210"/>
        <v>406.7</v>
      </c>
      <c r="AK740" s="60">
        <f t="shared" si="211"/>
        <v>11.81</v>
      </c>
      <c r="AL740" s="60">
        <f t="shared" si="212"/>
        <v>159.79</v>
      </c>
      <c r="AM740" s="60">
        <f t="shared" si="213"/>
        <v>194.33</v>
      </c>
      <c r="AN740" s="60">
        <f t="shared" si="214"/>
        <v>20.85</v>
      </c>
      <c r="AO740" s="60">
        <f t="shared" si="215"/>
        <v>236.22</v>
      </c>
      <c r="AP740" s="60">
        <f t="shared" si="216"/>
        <v>63.89</v>
      </c>
      <c r="AQ740" s="60">
        <f t="shared" si="217"/>
        <v>397.38</v>
      </c>
      <c r="AR740" s="60">
        <f t="shared" si="218"/>
        <v>1314.41</v>
      </c>
      <c r="AS740" s="60">
        <f t="shared" si="219"/>
        <v>2314.1999999999998</v>
      </c>
      <c r="AT740" s="60">
        <f t="shared" si="220"/>
        <v>635.80999999999995</v>
      </c>
      <c r="AU740" s="60">
        <f t="shared" si="221"/>
        <v>291.8</v>
      </c>
      <c r="AV740" s="60">
        <f t="shared" si="222"/>
        <v>125.07</v>
      </c>
      <c r="AW740" s="60">
        <f t="shared" si="223"/>
        <v>714.75</v>
      </c>
      <c r="AX740" s="60">
        <f t="shared" si="224"/>
        <v>203.77</v>
      </c>
      <c r="AY740" s="60">
        <f t="shared" si="225"/>
        <v>500.23</v>
      </c>
      <c r="AZ740" s="60">
        <f t="shared" si="226"/>
        <v>57.75</v>
      </c>
      <c r="BA740" s="60">
        <f t="shared" si="227"/>
        <v>13.91</v>
      </c>
      <c r="BB740" s="60">
        <f t="shared" si="228"/>
        <v>132.01</v>
      </c>
      <c r="BC740" s="60">
        <f t="shared" si="229"/>
        <v>396.12</v>
      </c>
      <c r="BD740" s="60">
        <f t="shared" si="230"/>
        <v>4203.1400000000003</v>
      </c>
      <c r="BE740" s="60">
        <f t="shared" si="231"/>
        <v>1202.0999999999999</v>
      </c>
      <c r="BF740" s="60">
        <f t="shared" si="232"/>
        <v>960.79</v>
      </c>
      <c r="BG740" s="60">
        <f t="shared" si="233"/>
        <v>34.26</v>
      </c>
      <c r="BH740" s="60">
        <f t="shared" si="234"/>
        <v>91.71</v>
      </c>
      <c r="BI740" s="60">
        <f t="shared" si="235"/>
        <v>2787.93</v>
      </c>
      <c r="BJ740" s="60">
        <f t="shared" si="236"/>
        <v>301.95</v>
      </c>
      <c r="BK740" s="60">
        <f t="shared" si="237"/>
        <v>279.45999999999998</v>
      </c>
      <c r="BL740" s="60">
        <f t="shared" si="238"/>
        <v>195.3</v>
      </c>
      <c r="BM740" s="60">
        <f t="shared" si="239"/>
        <v>18.05</v>
      </c>
      <c r="BN740" s="60">
        <f t="shared" si="240"/>
        <v>11.68</v>
      </c>
      <c r="BO740" s="60">
        <f t="shared" si="241"/>
        <v>0</v>
      </c>
      <c r="BP740" s="60">
        <f t="shared" si="242"/>
        <v>0</v>
      </c>
      <c r="BQ740" s="60">
        <f t="shared" si="243"/>
        <v>191.35</v>
      </c>
      <c r="BR740" s="60">
        <f t="shared" si="244"/>
        <v>2385.3000000000002</v>
      </c>
      <c r="BS740" s="60">
        <f t="shared" si="245"/>
        <v>0</v>
      </c>
      <c r="BT740" s="60">
        <f t="shared" si="246"/>
        <v>1.73</v>
      </c>
      <c r="BU740" s="60">
        <f t="shared" si="247"/>
        <v>189.41</v>
      </c>
      <c r="BV740" s="60">
        <f t="shared" si="248"/>
        <v>5.25</v>
      </c>
      <c r="BW740" s="60">
        <f t="shared" si="249"/>
        <v>0</v>
      </c>
      <c r="BX740" s="60">
        <f t="shared" si="250"/>
        <v>0</v>
      </c>
      <c r="BY740" s="35">
        <f t="shared" si="251"/>
        <v>104305.51000000001</v>
      </c>
      <c r="BZ740" s="36">
        <v>104305.51000000001</v>
      </c>
      <c r="CA740" s="61">
        <f t="shared" si="252"/>
        <v>0</v>
      </c>
      <c r="CB740" s="62"/>
    </row>
    <row r="741" spans="1:80">
      <c r="A741" s="59" t="str">
        <f t="shared" si="175"/>
        <v>LAJEADO GRANDE</v>
      </c>
      <c r="B741" s="60">
        <f t="shared" si="176"/>
        <v>50.1</v>
      </c>
      <c r="C741" s="60">
        <f t="shared" si="177"/>
        <v>821.97</v>
      </c>
      <c r="D741" s="60">
        <f t="shared" si="178"/>
        <v>277.63</v>
      </c>
      <c r="E741" s="60">
        <f t="shared" si="179"/>
        <v>0.13</v>
      </c>
      <c r="F741" s="60">
        <f t="shared" si="180"/>
        <v>2.78</v>
      </c>
      <c r="G741" s="60">
        <f t="shared" si="181"/>
        <v>0</v>
      </c>
      <c r="H741" s="60">
        <f t="shared" si="182"/>
        <v>63.2</v>
      </c>
      <c r="I741" s="60">
        <f t="shared" si="183"/>
        <v>0</v>
      </c>
      <c r="J741" s="60">
        <f t="shared" si="184"/>
        <v>0</v>
      </c>
      <c r="K741" s="60">
        <f t="shared" si="185"/>
        <v>90.63</v>
      </c>
      <c r="L741" s="60">
        <f t="shared" si="186"/>
        <v>4.9400000000000004</v>
      </c>
      <c r="M741" s="60">
        <f t="shared" si="187"/>
        <v>48.64</v>
      </c>
      <c r="N741" s="60">
        <f t="shared" si="188"/>
        <v>0.09</v>
      </c>
      <c r="O741" s="60">
        <f t="shared" si="189"/>
        <v>-1.03</v>
      </c>
      <c r="P741" s="60">
        <f t="shared" si="190"/>
        <v>-0.3</v>
      </c>
      <c r="Q741" s="60">
        <f t="shared" si="191"/>
        <v>83.95</v>
      </c>
      <c r="R741" s="60">
        <f t="shared" si="192"/>
        <v>1.62</v>
      </c>
      <c r="S741" s="60">
        <f t="shared" si="193"/>
        <v>64.180000000000007</v>
      </c>
      <c r="T741" s="60">
        <f t="shared" si="194"/>
        <v>0.72</v>
      </c>
      <c r="U741" s="60">
        <f t="shared" si="195"/>
        <v>0.17</v>
      </c>
      <c r="V741" s="60">
        <f t="shared" si="196"/>
        <v>0.52</v>
      </c>
      <c r="W741" s="60">
        <f t="shared" si="197"/>
        <v>74.64</v>
      </c>
      <c r="X741" s="60">
        <f t="shared" si="198"/>
        <v>1.48</v>
      </c>
      <c r="Y741" s="60">
        <f t="shared" si="199"/>
        <v>5.68</v>
      </c>
      <c r="Z741" s="60">
        <f t="shared" si="200"/>
        <v>8</v>
      </c>
      <c r="AA741" s="60">
        <f t="shared" si="201"/>
        <v>3.7</v>
      </c>
      <c r="AB741" s="60">
        <f t="shared" si="202"/>
        <v>39.299999999999997</v>
      </c>
      <c r="AC741" s="60">
        <f t="shared" si="203"/>
        <v>2.77</v>
      </c>
      <c r="AD741" s="60">
        <f t="shared" si="204"/>
        <v>2.84</v>
      </c>
      <c r="AE741" s="60">
        <f t="shared" si="205"/>
        <v>0.54</v>
      </c>
      <c r="AF741" s="60">
        <f t="shared" si="206"/>
        <v>1.48</v>
      </c>
      <c r="AG741" s="60">
        <f t="shared" si="207"/>
        <v>22.22</v>
      </c>
      <c r="AH741" s="60">
        <f t="shared" si="208"/>
        <v>14.56</v>
      </c>
      <c r="AI741" s="60">
        <f t="shared" si="209"/>
        <v>0</v>
      </c>
      <c r="AJ741" s="60">
        <f t="shared" si="210"/>
        <v>11.85</v>
      </c>
      <c r="AK741" s="60">
        <f t="shared" si="211"/>
        <v>0.42</v>
      </c>
      <c r="AL741" s="60">
        <f t="shared" si="212"/>
        <v>0</v>
      </c>
      <c r="AM741" s="60">
        <f t="shared" si="213"/>
        <v>7.41</v>
      </c>
      <c r="AN741" s="60">
        <f t="shared" si="214"/>
        <v>0.74</v>
      </c>
      <c r="AO741" s="60">
        <f t="shared" si="215"/>
        <v>0</v>
      </c>
      <c r="AP741" s="60">
        <f t="shared" si="216"/>
        <v>0.99</v>
      </c>
      <c r="AQ741" s="60">
        <f t="shared" si="217"/>
        <v>12.34</v>
      </c>
      <c r="AR741" s="60">
        <f t="shared" si="218"/>
        <v>9.9</v>
      </c>
      <c r="AS741" s="60">
        <f t="shared" si="219"/>
        <v>53.23</v>
      </c>
      <c r="AT741" s="60">
        <f t="shared" si="220"/>
        <v>19.75</v>
      </c>
      <c r="AU741" s="60">
        <f t="shared" si="221"/>
        <v>10.37</v>
      </c>
      <c r="AV741" s="60">
        <f t="shared" si="222"/>
        <v>4.4400000000000004</v>
      </c>
      <c r="AW741" s="60">
        <f t="shared" si="223"/>
        <v>6.49</v>
      </c>
      <c r="AX741" s="60">
        <f t="shared" si="224"/>
        <v>7.24</v>
      </c>
      <c r="AY741" s="60">
        <f t="shared" si="225"/>
        <v>17.77</v>
      </c>
      <c r="AZ741" s="60">
        <f t="shared" si="226"/>
        <v>2.0499999999999998</v>
      </c>
      <c r="BA741" s="60">
        <f t="shared" si="227"/>
        <v>0.49</v>
      </c>
      <c r="BB741" s="60">
        <f t="shared" si="228"/>
        <v>4.6900000000000004</v>
      </c>
      <c r="BC741" s="60">
        <f t="shared" si="229"/>
        <v>14.07</v>
      </c>
      <c r="BD741" s="60">
        <f t="shared" si="230"/>
        <v>149.33000000000001</v>
      </c>
      <c r="BE741" s="60">
        <f t="shared" si="231"/>
        <v>1.26</v>
      </c>
      <c r="BF741" s="60">
        <f t="shared" si="232"/>
        <v>27.99</v>
      </c>
      <c r="BG741" s="60">
        <f t="shared" si="233"/>
        <v>1.22</v>
      </c>
      <c r="BH741" s="60">
        <f t="shared" si="234"/>
        <v>1.63</v>
      </c>
      <c r="BI741" s="60">
        <f t="shared" si="235"/>
        <v>40.72</v>
      </c>
      <c r="BJ741" s="60">
        <f t="shared" si="236"/>
        <v>4</v>
      </c>
      <c r="BK741" s="60">
        <f t="shared" si="237"/>
        <v>4.21</v>
      </c>
      <c r="BL741" s="60">
        <f t="shared" si="238"/>
        <v>1.04</v>
      </c>
      <c r="BM741" s="60">
        <f t="shared" si="239"/>
        <v>0.21</v>
      </c>
      <c r="BN741" s="60">
        <f t="shared" si="240"/>
        <v>0.41</v>
      </c>
      <c r="BO741" s="60">
        <f t="shared" si="241"/>
        <v>0</v>
      </c>
      <c r="BP741" s="60">
        <f t="shared" si="242"/>
        <v>1.99</v>
      </c>
      <c r="BQ741" s="60">
        <f t="shared" si="243"/>
        <v>6.8</v>
      </c>
      <c r="BR741" s="60">
        <f t="shared" si="244"/>
        <v>0</v>
      </c>
      <c r="BS741" s="60">
        <f t="shared" si="245"/>
        <v>66.38</v>
      </c>
      <c r="BT741" s="60">
        <f t="shared" si="246"/>
        <v>11.95</v>
      </c>
      <c r="BU741" s="60">
        <f t="shared" si="247"/>
        <v>0.17</v>
      </c>
      <c r="BV741" s="60">
        <f t="shared" si="248"/>
        <v>39.03</v>
      </c>
      <c r="BW741" s="60">
        <f t="shared" si="249"/>
        <v>2.79</v>
      </c>
      <c r="BX741" s="60">
        <f t="shared" si="250"/>
        <v>23.65</v>
      </c>
      <c r="BY741" s="35">
        <f t="shared" si="251"/>
        <v>2256.17</v>
      </c>
      <c r="BZ741" s="36">
        <v>2256.17</v>
      </c>
      <c r="CA741" s="61">
        <f t="shared" si="252"/>
        <v>0</v>
      </c>
      <c r="CB741" s="62"/>
    </row>
    <row r="742" spans="1:80">
      <c r="A742" s="59" t="str">
        <f t="shared" si="175"/>
        <v>LAURENTINO</v>
      </c>
      <c r="B742" s="60">
        <f t="shared" si="176"/>
        <v>25.44</v>
      </c>
      <c r="C742" s="60">
        <f t="shared" si="177"/>
        <v>3134.36</v>
      </c>
      <c r="D742" s="60">
        <f t="shared" si="178"/>
        <v>1712.78</v>
      </c>
      <c r="E742" s="60">
        <f t="shared" si="179"/>
        <v>0</v>
      </c>
      <c r="F742" s="60">
        <f t="shared" si="180"/>
        <v>0</v>
      </c>
      <c r="G742" s="60">
        <f t="shared" si="181"/>
        <v>0</v>
      </c>
      <c r="H742" s="60">
        <f t="shared" si="182"/>
        <v>0.08</v>
      </c>
      <c r="I742" s="60">
        <f t="shared" si="183"/>
        <v>-1.68</v>
      </c>
      <c r="J742" s="60">
        <f t="shared" si="184"/>
        <v>0</v>
      </c>
      <c r="K742" s="60">
        <f t="shared" si="185"/>
        <v>497.73</v>
      </c>
      <c r="L742" s="60">
        <f t="shared" si="186"/>
        <v>-0.41</v>
      </c>
      <c r="M742" s="60">
        <f t="shared" si="187"/>
        <v>254.14</v>
      </c>
      <c r="N742" s="60">
        <f t="shared" si="188"/>
        <v>0.14000000000000001</v>
      </c>
      <c r="O742" s="60">
        <f t="shared" si="189"/>
        <v>87.25</v>
      </c>
      <c r="P742" s="60">
        <f t="shared" si="190"/>
        <v>-0.6</v>
      </c>
      <c r="Q742" s="60">
        <f t="shared" si="191"/>
        <v>0</v>
      </c>
      <c r="R742" s="60">
        <f t="shared" si="192"/>
        <v>2.08</v>
      </c>
      <c r="S742" s="60">
        <f t="shared" si="193"/>
        <v>244.72</v>
      </c>
      <c r="T742" s="60">
        <f t="shared" si="194"/>
        <v>0.92</v>
      </c>
      <c r="U742" s="60">
        <f t="shared" si="195"/>
        <v>0.19</v>
      </c>
      <c r="V742" s="60">
        <f t="shared" si="196"/>
        <v>0.66</v>
      </c>
      <c r="W742" s="60">
        <f t="shared" si="197"/>
        <v>284.63</v>
      </c>
      <c r="X742" s="60">
        <f t="shared" si="198"/>
        <v>5.65</v>
      </c>
      <c r="Y742" s="60">
        <f t="shared" si="199"/>
        <v>7.92</v>
      </c>
      <c r="Z742" s="60">
        <f t="shared" si="200"/>
        <v>128.22999999999999</v>
      </c>
      <c r="AA742" s="60">
        <f t="shared" si="201"/>
        <v>14.12</v>
      </c>
      <c r="AB742" s="60">
        <f t="shared" si="202"/>
        <v>78.819999999999993</v>
      </c>
      <c r="AC742" s="60">
        <f t="shared" si="203"/>
        <v>0.5</v>
      </c>
      <c r="AD742" s="60">
        <f t="shared" si="204"/>
        <v>10.82</v>
      </c>
      <c r="AE742" s="60">
        <f t="shared" si="205"/>
        <v>2.0699999999999998</v>
      </c>
      <c r="AF742" s="60">
        <f t="shared" si="206"/>
        <v>5.65</v>
      </c>
      <c r="AG742" s="60">
        <f t="shared" si="207"/>
        <v>12.2</v>
      </c>
      <c r="AH742" s="60">
        <f t="shared" si="208"/>
        <v>55.53</v>
      </c>
      <c r="AI742" s="60">
        <f t="shared" si="209"/>
        <v>2.82</v>
      </c>
      <c r="AJ742" s="60">
        <f t="shared" si="210"/>
        <v>27.49</v>
      </c>
      <c r="AK742" s="60">
        <f t="shared" si="211"/>
        <v>1.6</v>
      </c>
      <c r="AL742" s="60">
        <f t="shared" si="212"/>
        <v>21.65</v>
      </c>
      <c r="AM742" s="60">
        <f t="shared" si="213"/>
        <v>28.24</v>
      </c>
      <c r="AN742" s="60">
        <f t="shared" si="214"/>
        <v>2.82</v>
      </c>
      <c r="AO742" s="60">
        <f t="shared" si="215"/>
        <v>16.3</v>
      </c>
      <c r="AP742" s="60">
        <f t="shared" si="216"/>
        <v>3.8</v>
      </c>
      <c r="AQ742" s="60">
        <f t="shared" si="217"/>
        <v>41.26</v>
      </c>
      <c r="AR742" s="60">
        <f t="shared" si="218"/>
        <v>178.07</v>
      </c>
      <c r="AS742" s="60">
        <f t="shared" si="219"/>
        <v>273.5</v>
      </c>
      <c r="AT742" s="60">
        <f t="shared" si="220"/>
        <v>75.3</v>
      </c>
      <c r="AU742" s="60">
        <f t="shared" si="221"/>
        <v>39.53</v>
      </c>
      <c r="AV742" s="60">
        <f t="shared" si="222"/>
        <v>0</v>
      </c>
      <c r="AW742" s="60">
        <f t="shared" si="223"/>
        <v>86.92</v>
      </c>
      <c r="AX742" s="60">
        <f t="shared" si="224"/>
        <v>13.91</v>
      </c>
      <c r="AY742" s="60">
        <f t="shared" si="225"/>
        <v>0.1</v>
      </c>
      <c r="AZ742" s="60">
        <f t="shared" si="226"/>
        <v>7.82</v>
      </c>
      <c r="BA742" s="60">
        <f t="shared" si="227"/>
        <v>1.88</v>
      </c>
      <c r="BB742" s="60">
        <f t="shared" si="228"/>
        <v>17.88</v>
      </c>
      <c r="BC742" s="60">
        <f t="shared" si="229"/>
        <v>5</v>
      </c>
      <c r="BD742" s="60">
        <f t="shared" si="230"/>
        <v>569.42999999999995</v>
      </c>
      <c r="BE742" s="60">
        <f t="shared" si="231"/>
        <v>0</v>
      </c>
      <c r="BF742" s="60">
        <f t="shared" si="232"/>
        <v>66.52</v>
      </c>
      <c r="BG742" s="60">
        <f t="shared" si="233"/>
        <v>0.05</v>
      </c>
      <c r="BH742" s="60">
        <f t="shared" si="234"/>
        <v>2.12</v>
      </c>
      <c r="BI742" s="60">
        <f t="shared" si="235"/>
        <v>346.53</v>
      </c>
      <c r="BJ742" s="60">
        <f t="shared" si="236"/>
        <v>6.94</v>
      </c>
      <c r="BK742" s="60">
        <f t="shared" si="237"/>
        <v>8.0500000000000007</v>
      </c>
      <c r="BL742" s="60">
        <f t="shared" si="238"/>
        <v>0.71</v>
      </c>
      <c r="BM742" s="60">
        <f t="shared" si="239"/>
        <v>0</v>
      </c>
      <c r="BN742" s="60">
        <f t="shared" si="240"/>
        <v>0</v>
      </c>
      <c r="BO742" s="60">
        <f t="shared" si="241"/>
        <v>0</v>
      </c>
      <c r="BP742" s="60">
        <f t="shared" si="242"/>
        <v>-2.91</v>
      </c>
      <c r="BQ742" s="60">
        <f t="shared" si="243"/>
        <v>-0.55000000000000004</v>
      </c>
      <c r="BR742" s="60">
        <f t="shared" si="244"/>
        <v>-1.1499999999999999</v>
      </c>
      <c r="BS742" s="60">
        <f t="shared" si="245"/>
        <v>0</v>
      </c>
      <c r="BT742" s="60">
        <f t="shared" si="246"/>
        <v>-1.75</v>
      </c>
      <c r="BU742" s="60">
        <f t="shared" si="247"/>
        <v>0</v>
      </c>
      <c r="BV742" s="60">
        <f t="shared" si="248"/>
        <v>2.25</v>
      </c>
      <c r="BW742" s="60">
        <f t="shared" si="249"/>
        <v>0</v>
      </c>
      <c r="BX742" s="60">
        <f t="shared" si="250"/>
        <v>0</v>
      </c>
      <c r="BY742" s="35">
        <f t="shared" si="251"/>
        <v>8406.0699999999979</v>
      </c>
      <c r="BZ742" s="36">
        <v>8406.0699999999979</v>
      </c>
      <c r="CA742" s="61">
        <f t="shared" si="252"/>
        <v>0</v>
      </c>
      <c r="CB742" s="62"/>
    </row>
    <row r="743" spans="1:80">
      <c r="A743" s="59" t="str">
        <f t="shared" si="175"/>
        <v>LAURO MULLER</v>
      </c>
      <c r="B743" s="60">
        <f t="shared" si="176"/>
        <v>0</v>
      </c>
      <c r="C743" s="60">
        <f t="shared" si="177"/>
        <v>7589.56</v>
      </c>
      <c r="D743" s="60">
        <f t="shared" si="178"/>
        <v>4114.62</v>
      </c>
      <c r="E743" s="60">
        <f t="shared" si="179"/>
        <v>0</v>
      </c>
      <c r="F743" s="60">
        <f t="shared" si="180"/>
        <v>1974.82</v>
      </c>
      <c r="G743" s="60">
        <f t="shared" si="181"/>
        <v>0</v>
      </c>
      <c r="H743" s="60">
        <f t="shared" si="182"/>
        <v>2594.0700000000002</v>
      </c>
      <c r="I743" s="60">
        <f t="shared" si="183"/>
        <v>0</v>
      </c>
      <c r="J743" s="60">
        <f t="shared" si="184"/>
        <v>0</v>
      </c>
      <c r="K743" s="60">
        <f t="shared" si="185"/>
        <v>0</v>
      </c>
      <c r="L743" s="60">
        <f t="shared" si="186"/>
        <v>190.69</v>
      </c>
      <c r="M743" s="60">
        <f t="shared" si="187"/>
        <v>630.38</v>
      </c>
      <c r="N743" s="60">
        <f t="shared" si="188"/>
        <v>1.26</v>
      </c>
      <c r="O743" s="60">
        <f t="shared" si="189"/>
        <v>0</v>
      </c>
      <c r="P743" s="60">
        <f t="shared" si="190"/>
        <v>70.05</v>
      </c>
      <c r="Q743" s="60">
        <f t="shared" si="191"/>
        <v>0</v>
      </c>
      <c r="R743" s="60">
        <f t="shared" si="192"/>
        <v>9.4700000000000006</v>
      </c>
      <c r="S743" s="60">
        <f t="shared" si="193"/>
        <v>607.02</v>
      </c>
      <c r="T743" s="60">
        <f t="shared" si="194"/>
        <v>9.3000000000000007</v>
      </c>
      <c r="U743" s="60">
        <f t="shared" si="195"/>
        <v>1.02</v>
      </c>
      <c r="V743" s="60">
        <f t="shared" si="196"/>
        <v>6.57</v>
      </c>
      <c r="W743" s="60">
        <f t="shared" si="197"/>
        <v>699.72</v>
      </c>
      <c r="X743" s="60">
        <f t="shared" si="198"/>
        <v>0</v>
      </c>
      <c r="Y743" s="60">
        <f t="shared" si="199"/>
        <v>53.7</v>
      </c>
      <c r="Z743" s="60">
        <f t="shared" si="200"/>
        <v>466.94</v>
      </c>
      <c r="AA743" s="60">
        <f t="shared" si="201"/>
        <v>35.020000000000003</v>
      </c>
      <c r="AB743" s="60">
        <f t="shared" si="202"/>
        <v>0</v>
      </c>
      <c r="AC743" s="60">
        <f t="shared" si="203"/>
        <v>0</v>
      </c>
      <c r="AD743" s="60">
        <f t="shared" si="204"/>
        <v>0</v>
      </c>
      <c r="AE743" s="60">
        <f t="shared" si="205"/>
        <v>0</v>
      </c>
      <c r="AF743" s="60">
        <f t="shared" si="206"/>
        <v>3.6</v>
      </c>
      <c r="AG743" s="60">
        <f t="shared" si="207"/>
        <v>210.13</v>
      </c>
      <c r="AH743" s="60">
        <f t="shared" si="208"/>
        <v>137.74</v>
      </c>
      <c r="AI743" s="60">
        <f t="shared" si="209"/>
        <v>0</v>
      </c>
      <c r="AJ743" s="60">
        <f t="shared" si="210"/>
        <v>112.07</v>
      </c>
      <c r="AK743" s="60">
        <f t="shared" si="211"/>
        <v>0</v>
      </c>
      <c r="AL743" s="60">
        <f t="shared" si="212"/>
        <v>0</v>
      </c>
      <c r="AM743" s="60">
        <f t="shared" si="213"/>
        <v>70.040000000000006</v>
      </c>
      <c r="AN743" s="60">
        <f t="shared" si="214"/>
        <v>0</v>
      </c>
      <c r="AO743" s="60">
        <f t="shared" si="215"/>
        <v>79.38</v>
      </c>
      <c r="AP743" s="60">
        <f t="shared" si="216"/>
        <v>23.35</v>
      </c>
      <c r="AQ743" s="60">
        <f t="shared" si="217"/>
        <v>106.73</v>
      </c>
      <c r="AR743" s="60">
        <f t="shared" si="218"/>
        <v>0</v>
      </c>
      <c r="AS743" s="60">
        <f t="shared" si="219"/>
        <v>420.01</v>
      </c>
      <c r="AT743" s="60">
        <f t="shared" si="220"/>
        <v>141.78</v>
      </c>
      <c r="AU743" s="60">
        <f t="shared" si="221"/>
        <v>98.06</v>
      </c>
      <c r="AV743" s="60">
        <f t="shared" si="222"/>
        <v>42.03</v>
      </c>
      <c r="AW743" s="60">
        <f t="shared" si="223"/>
        <v>246.77</v>
      </c>
      <c r="AX743" s="60">
        <f t="shared" si="224"/>
        <v>68.48</v>
      </c>
      <c r="AY743" s="60">
        <f t="shared" si="225"/>
        <v>148.1</v>
      </c>
      <c r="AZ743" s="60">
        <f t="shared" si="226"/>
        <v>0</v>
      </c>
      <c r="BA743" s="60">
        <f t="shared" si="227"/>
        <v>0</v>
      </c>
      <c r="BB743" s="60">
        <f t="shared" si="228"/>
        <v>44.36</v>
      </c>
      <c r="BC743" s="60">
        <f t="shared" si="229"/>
        <v>20</v>
      </c>
      <c r="BD743" s="60">
        <f t="shared" si="230"/>
        <v>1412.44</v>
      </c>
      <c r="BE743" s="60">
        <f t="shared" si="231"/>
        <v>403.96</v>
      </c>
      <c r="BF743" s="60">
        <f t="shared" si="232"/>
        <v>226.96</v>
      </c>
      <c r="BG743" s="60">
        <f t="shared" si="233"/>
        <v>0</v>
      </c>
      <c r="BH743" s="60">
        <f t="shared" si="234"/>
        <v>30.82</v>
      </c>
      <c r="BI743" s="60">
        <f t="shared" si="235"/>
        <v>0</v>
      </c>
      <c r="BJ743" s="60">
        <f t="shared" si="236"/>
        <v>0</v>
      </c>
      <c r="BK743" s="60">
        <f t="shared" si="237"/>
        <v>0</v>
      </c>
      <c r="BL743" s="60">
        <f t="shared" si="238"/>
        <v>65.63</v>
      </c>
      <c r="BM743" s="60">
        <f t="shared" si="239"/>
        <v>6.06</v>
      </c>
      <c r="BN743" s="60">
        <f t="shared" si="240"/>
        <v>0</v>
      </c>
      <c r="BO743" s="60">
        <f t="shared" si="241"/>
        <v>0</v>
      </c>
      <c r="BP743" s="60">
        <f t="shared" si="242"/>
        <v>0</v>
      </c>
      <c r="BQ743" s="60">
        <f t="shared" si="243"/>
        <v>64.3</v>
      </c>
      <c r="BR743" s="60">
        <f t="shared" si="244"/>
        <v>801.57</v>
      </c>
      <c r="BS743" s="60">
        <f t="shared" si="245"/>
        <v>0</v>
      </c>
      <c r="BT743" s="60">
        <f t="shared" si="246"/>
        <v>95.67</v>
      </c>
      <c r="BU743" s="60">
        <f t="shared" si="247"/>
        <v>63.65</v>
      </c>
      <c r="BV743" s="60">
        <f t="shared" si="248"/>
        <v>0</v>
      </c>
      <c r="BW743" s="60">
        <f t="shared" si="249"/>
        <v>0</v>
      </c>
      <c r="BX743" s="60">
        <f t="shared" si="250"/>
        <v>0</v>
      </c>
      <c r="BY743" s="35">
        <f t="shared" si="251"/>
        <v>24197.899999999994</v>
      </c>
      <c r="BZ743" s="36">
        <v>24197.899999999994</v>
      </c>
      <c r="CA743" s="61">
        <f t="shared" si="252"/>
        <v>0</v>
      </c>
      <c r="CB743" s="62"/>
    </row>
    <row r="744" spans="1:80">
      <c r="A744" s="59" t="str">
        <f t="shared" si="175"/>
        <v>LEBON REGIS</v>
      </c>
      <c r="B744" s="60">
        <f t="shared" si="176"/>
        <v>0</v>
      </c>
      <c r="C744" s="60">
        <f t="shared" si="177"/>
        <v>6658.25</v>
      </c>
      <c r="D744" s="60">
        <f t="shared" si="178"/>
        <v>0</v>
      </c>
      <c r="E744" s="60">
        <f t="shared" si="179"/>
        <v>0</v>
      </c>
      <c r="F744" s="60">
        <f t="shared" si="180"/>
        <v>0</v>
      </c>
      <c r="G744" s="60">
        <f t="shared" si="181"/>
        <v>0</v>
      </c>
      <c r="H744" s="60">
        <f t="shared" si="182"/>
        <v>0</v>
      </c>
      <c r="I744" s="60">
        <f t="shared" si="183"/>
        <v>0</v>
      </c>
      <c r="J744" s="60">
        <f t="shared" si="184"/>
        <v>0</v>
      </c>
      <c r="K744" s="60">
        <f t="shared" si="185"/>
        <v>0</v>
      </c>
      <c r="L744" s="60">
        <f t="shared" si="186"/>
        <v>0</v>
      </c>
      <c r="M744" s="60">
        <f t="shared" si="187"/>
        <v>0</v>
      </c>
      <c r="N744" s="60">
        <f t="shared" si="188"/>
        <v>0</v>
      </c>
      <c r="O744" s="60">
        <f t="shared" si="189"/>
        <v>0</v>
      </c>
      <c r="P744" s="60">
        <f t="shared" si="190"/>
        <v>0</v>
      </c>
      <c r="Q744" s="60">
        <f t="shared" si="191"/>
        <v>680.03</v>
      </c>
      <c r="R744" s="60">
        <f t="shared" si="192"/>
        <v>0</v>
      </c>
      <c r="S744" s="60">
        <f t="shared" si="193"/>
        <v>0</v>
      </c>
      <c r="T744" s="60">
        <f t="shared" si="194"/>
        <v>0</v>
      </c>
      <c r="U744" s="60">
        <f t="shared" si="195"/>
        <v>0</v>
      </c>
      <c r="V744" s="60">
        <f t="shared" si="196"/>
        <v>0</v>
      </c>
      <c r="W744" s="60">
        <f t="shared" si="197"/>
        <v>604.64</v>
      </c>
      <c r="X744" s="60">
        <f t="shared" si="198"/>
        <v>0</v>
      </c>
      <c r="Y744" s="60">
        <f t="shared" si="199"/>
        <v>0</v>
      </c>
      <c r="Z744" s="60">
        <f t="shared" si="200"/>
        <v>0</v>
      </c>
      <c r="AA744" s="60">
        <f t="shared" si="201"/>
        <v>0</v>
      </c>
      <c r="AB744" s="60">
        <f t="shared" si="202"/>
        <v>0</v>
      </c>
      <c r="AC744" s="60">
        <f t="shared" si="203"/>
        <v>0</v>
      </c>
      <c r="AD744" s="60">
        <f t="shared" si="204"/>
        <v>0</v>
      </c>
      <c r="AE744" s="60">
        <f t="shared" si="205"/>
        <v>0</v>
      </c>
      <c r="AF744" s="60">
        <f t="shared" si="206"/>
        <v>0</v>
      </c>
      <c r="AG744" s="60">
        <f t="shared" si="207"/>
        <v>0</v>
      </c>
      <c r="AH744" s="60">
        <f t="shared" si="208"/>
        <v>0</v>
      </c>
      <c r="AI744" s="60">
        <f t="shared" si="209"/>
        <v>0</v>
      </c>
      <c r="AJ744" s="60">
        <f t="shared" si="210"/>
        <v>0</v>
      </c>
      <c r="AK744" s="60">
        <f t="shared" si="211"/>
        <v>0</v>
      </c>
      <c r="AL744" s="60">
        <f t="shared" si="212"/>
        <v>0</v>
      </c>
      <c r="AM744" s="60">
        <f t="shared" si="213"/>
        <v>0</v>
      </c>
      <c r="AN744" s="60">
        <f t="shared" si="214"/>
        <v>0</v>
      </c>
      <c r="AO744" s="60">
        <f t="shared" si="215"/>
        <v>0</v>
      </c>
      <c r="AP744" s="60">
        <f t="shared" si="216"/>
        <v>0</v>
      </c>
      <c r="AQ744" s="60">
        <f t="shared" si="217"/>
        <v>0</v>
      </c>
      <c r="AR744" s="60">
        <f t="shared" si="218"/>
        <v>0</v>
      </c>
      <c r="AS744" s="60">
        <f t="shared" si="219"/>
        <v>0</v>
      </c>
      <c r="AT744" s="60">
        <f t="shared" si="220"/>
        <v>0</v>
      </c>
      <c r="AU744" s="60">
        <f t="shared" si="221"/>
        <v>0</v>
      </c>
      <c r="AV744" s="60">
        <f t="shared" si="222"/>
        <v>0</v>
      </c>
      <c r="AW744" s="60">
        <f t="shared" si="223"/>
        <v>0</v>
      </c>
      <c r="AX744" s="60">
        <f t="shared" si="224"/>
        <v>0</v>
      </c>
      <c r="AY744" s="60">
        <f t="shared" si="225"/>
        <v>0</v>
      </c>
      <c r="AZ744" s="60">
        <f t="shared" si="226"/>
        <v>0</v>
      </c>
      <c r="BA744" s="60">
        <f t="shared" si="227"/>
        <v>0</v>
      </c>
      <c r="BB744" s="60">
        <f t="shared" si="228"/>
        <v>0</v>
      </c>
      <c r="BC744" s="60">
        <f t="shared" si="229"/>
        <v>114</v>
      </c>
      <c r="BD744" s="60">
        <f t="shared" si="230"/>
        <v>1209.6400000000001</v>
      </c>
      <c r="BE744" s="60">
        <f t="shared" si="231"/>
        <v>0</v>
      </c>
      <c r="BF744" s="60">
        <f t="shared" si="232"/>
        <v>0</v>
      </c>
      <c r="BG744" s="60">
        <f t="shared" si="233"/>
        <v>0</v>
      </c>
      <c r="BH744" s="60">
        <f t="shared" si="234"/>
        <v>0</v>
      </c>
      <c r="BI744" s="60">
        <f t="shared" si="235"/>
        <v>0</v>
      </c>
      <c r="BJ744" s="60">
        <f t="shared" si="236"/>
        <v>0</v>
      </c>
      <c r="BK744" s="60">
        <f t="shared" si="237"/>
        <v>0</v>
      </c>
      <c r="BL744" s="60">
        <f t="shared" si="238"/>
        <v>0</v>
      </c>
      <c r="BM744" s="60">
        <f t="shared" si="239"/>
        <v>0</v>
      </c>
      <c r="BN744" s="60">
        <f t="shared" si="240"/>
        <v>0</v>
      </c>
      <c r="BO744" s="60">
        <f t="shared" si="241"/>
        <v>0</v>
      </c>
      <c r="BP744" s="60">
        <f t="shared" si="242"/>
        <v>0</v>
      </c>
      <c r="BQ744" s="60">
        <f t="shared" si="243"/>
        <v>0</v>
      </c>
      <c r="BR744" s="60">
        <f t="shared" si="244"/>
        <v>0</v>
      </c>
      <c r="BS744" s="60">
        <f t="shared" si="245"/>
        <v>0</v>
      </c>
      <c r="BT744" s="60">
        <f t="shared" si="246"/>
        <v>0</v>
      </c>
      <c r="BU744" s="60">
        <f t="shared" si="247"/>
        <v>0</v>
      </c>
      <c r="BV744" s="60">
        <f t="shared" si="248"/>
        <v>0</v>
      </c>
      <c r="BW744" s="60">
        <f t="shared" si="249"/>
        <v>0</v>
      </c>
      <c r="BX744" s="60">
        <f t="shared" si="250"/>
        <v>0</v>
      </c>
      <c r="BY744" s="35">
        <f t="shared" si="251"/>
        <v>9266.56</v>
      </c>
      <c r="BZ744" s="36">
        <v>9266.56</v>
      </c>
      <c r="CA744" s="61">
        <f t="shared" si="252"/>
        <v>0</v>
      </c>
      <c r="CB744" s="62"/>
    </row>
    <row r="745" spans="1:80">
      <c r="A745" s="59" t="str">
        <f t="shared" si="175"/>
        <v>LEOBERTO LEAL</v>
      </c>
      <c r="B745" s="60">
        <f t="shared" si="176"/>
        <v>123.52</v>
      </c>
      <c r="C745" s="60">
        <f t="shared" si="177"/>
        <v>0</v>
      </c>
      <c r="D745" s="60">
        <f t="shared" si="178"/>
        <v>0.4</v>
      </c>
      <c r="E745" s="60">
        <f t="shared" si="179"/>
        <v>0</v>
      </c>
      <c r="F745" s="60">
        <f t="shared" si="180"/>
        <v>0</v>
      </c>
      <c r="G745" s="60">
        <f t="shared" si="181"/>
        <v>0</v>
      </c>
      <c r="H745" s="60">
        <f t="shared" si="182"/>
        <v>80.62</v>
      </c>
      <c r="I745" s="60">
        <f t="shared" si="183"/>
        <v>0</v>
      </c>
      <c r="J745" s="60">
        <f t="shared" si="184"/>
        <v>-0.52</v>
      </c>
      <c r="K745" s="60">
        <f t="shared" si="185"/>
        <v>0</v>
      </c>
      <c r="L745" s="60">
        <f t="shared" si="186"/>
        <v>49.7</v>
      </c>
      <c r="M745" s="60">
        <f t="shared" si="187"/>
        <v>164.3</v>
      </c>
      <c r="N745" s="60">
        <f t="shared" si="188"/>
        <v>0.33</v>
      </c>
      <c r="O745" s="60">
        <f t="shared" si="189"/>
        <v>3.09</v>
      </c>
      <c r="P745" s="60">
        <f t="shared" si="190"/>
        <v>0.9</v>
      </c>
      <c r="Q745" s="60">
        <f t="shared" si="191"/>
        <v>0</v>
      </c>
      <c r="R745" s="60">
        <f t="shared" si="192"/>
        <v>5.45</v>
      </c>
      <c r="S745" s="60">
        <f t="shared" si="193"/>
        <v>158.21</v>
      </c>
      <c r="T745" s="60">
        <f t="shared" si="194"/>
        <v>2.4300000000000002</v>
      </c>
      <c r="U745" s="60">
        <f t="shared" si="195"/>
        <v>0.42</v>
      </c>
      <c r="V745" s="60">
        <f t="shared" si="196"/>
        <v>1.71</v>
      </c>
      <c r="W745" s="60">
        <f t="shared" si="197"/>
        <v>184.01</v>
      </c>
      <c r="X745" s="60">
        <f t="shared" si="198"/>
        <v>3.65</v>
      </c>
      <c r="Y745" s="60">
        <f t="shared" si="199"/>
        <v>0.6</v>
      </c>
      <c r="Z745" s="60">
        <f t="shared" si="200"/>
        <v>121.7</v>
      </c>
      <c r="AA745" s="60">
        <f t="shared" si="201"/>
        <v>9.1300000000000008</v>
      </c>
      <c r="AB745" s="60">
        <f t="shared" si="202"/>
        <v>115.62</v>
      </c>
      <c r="AC745" s="60">
        <f t="shared" si="203"/>
        <v>6.84</v>
      </c>
      <c r="AD745" s="60">
        <f t="shared" si="204"/>
        <v>7</v>
      </c>
      <c r="AE745" s="60">
        <f t="shared" si="205"/>
        <v>1.34</v>
      </c>
      <c r="AF745" s="60">
        <f t="shared" si="206"/>
        <v>1.42</v>
      </c>
      <c r="AG745" s="60">
        <f t="shared" si="207"/>
        <v>54.77</v>
      </c>
      <c r="AH745" s="60">
        <f t="shared" si="208"/>
        <v>15.3</v>
      </c>
      <c r="AI745" s="60">
        <f t="shared" si="209"/>
        <v>1.83</v>
      </c>
      <c r="AJ745" s="60">
        <f t="shared" si="210"/>
        <v>29.21</v>
      </c>
      <c r="AK745" s="60">
        <f t="shared" si="211"/>
        <v>0.31</v>
      </c>
      <c r="AL745" s="60">
        <f t="shared" si="212"/>
        <v>1.8</v>
      </c>
      <c r="AM745" s="60">
        <f t="shared" si="213"/>
        <v>3.79</v>
      </c>
      <c r="AN745" s="60">
        <f t="shared" si="214"/>
        <v>1.83</v>
      </c>
      <c r="AO745" s="60">
        <f t="shared" si="215"/>
        <v>0.8</v>
      </c>
      <c r="AP745" s="60">
        <f t="shared" si="216"/>
        <v>6.09</v>
      </c>
      <c r="AQ745" s="60">
        <f t="shared" si="217"/>
        <v>5.6</v>
      </c>
      <c r="AR745" s="60">
        <f t="shared" si="218"/>
        <v>20.6</v>
      </c>
      <c r="AS745" s="60">
        <f t="shared" si="219"/>
        <v>196.34</v>
      </c>
      <c r="AT745" s="60">
        <f t="shared" si="220"/>
        <v>48.68</v>
      </c>
      <c r="AU745" s="60">
        <f t="shared" si="221"/>
        <v>0.7</v>
      </c>
      <c r="AV745" s="60">
        <f t="shared" si="222"/>
        <v>10.95</v>
      </c>
      <c r="AW745" s="60">
        <f t="shared" si="223"/>
        <v>0.4</v>
      </c>
      <c r="AX745" s="60">
        <f t="shared" si="224"/>
        <v>3.39</v>
      </c>
      <c r="AY745" s="60">
        <f t="shared" si="225"/>
        <v>43.81</v>
      </c>
      <c r="AZ745" s="60">
        <f t="shared" si="226"/>
        <v>0.69</v>
      </c>
      <c r="BA745" s="60">
        <f t="shared" si="227"/>
        <v>1.22</v>
      </c>
      <c r="BB745" s="60">
        <f t="shared" si="228"/>
        <v>1.1000000000000001</v>
      </c>
      <c r="BC745" s="60">
        <f t="shared" si="229"/>
        <v>34.69</v>
      </c>
      <c r="BD745" s="60">
        <f t="shared" si="230"/>
        <v>368.13</v>
      </c>
      <c r="BE745" s="60">
        <f t="shared" si="231"/>
        <v>105.28</v>
      </c>
      <c r="BF745" s="60">
        <f t="shared" si="232"/>
        <v>0</v>
      </c>
      <c r="BG745" s="60">
        <f t="shared" si="233"/>
        <v>3</v>
      </c>
      <c r="BH745" s="60">
        <f t="shared" si="234"/>
        <v>8.0299999999999994</v>
      </c>
      <c r="BI745" s="60">
        <f t="shared" si="235"/>
        <v>224.03</v>
      </c>
      <c r="BJ745" s="60">
        <f t="shared" si="236"/>
        <v>21.69</v>
      </c>
      <c r="BK745" s="60">
        <f t="shared" si="237"/>
        <v>24.48</v>
      </c>
      <c r="BL745" s="60">
        <f t="shared" si="238"/>
        <v>17.11</v>
      </c>
      <c r="BM745" s="60">
        <f t="shared" si="239"/>
        <v>1.58</v>
      </c>
      <c r="BN745" s="60">
        <f t="shared" si="240"/>
        <v>1.02</v>
      </c>
      <c r="BO745" s="60">
        <f t="shared" si="241"/>
        <v>0</v>
      </c>
      <c r="BP745" s="60">
        <f t="shared" si="242"/>
        <v>0</v>
      </c>
      <c r="BQ745" s="60">
        <f t="shared" si="243"/>
        <v>0.56000000000000005</v>
      </c>
      <c r="BR745" s="60">
        <f t="shared" si="244"/>
        <v>0</v>
      </c>
      <c r="BS745" s="60">
        <f t="shared" si="245"/>
        <v>0</v>
      </c>
      <c r="BT745" s="60">
        <f t="shared" si="246"/>
        <v>0</v>
      </c>
      <c r="BU745" s="60">
        <f t="shared" si="247"/>
        <v>16.59</v>
      </c>
      <c r="BV745" s="60">
        <f t="shared" si="248"/>
        <v>2.25</v>
      </c>
      <c r="BW745" s="60">
        <f t="shared" si="249"/>
        <v>5.59</v>
      </c>
      <c r="BX745" s="60">
        <f t="shared" si="250"/>
        <v>6.48</v>
      </c>
      <c r="BY745" s="35">
        <f t="shared" si="251"/>
        <v>2331.59</v>
      </c>
      <c r="BZ745" s="36">
        <v>2331.59</v>
      </c>
      <c r="CA745" s="61">
        <f t="shared" si="252"/>
        <v>0</v>
      </c>
      <c r="CB745" s="62"/>
    </row>
    <row r="746" spans="1:80">
      <c r="A746" s="59" t="str">
        <f t="shared" si="175"/>
        <v>LINDOIA DO SUL</v>
      </c>
      <c r="B746" s="60">
        <f t="shared" si="176"/>
        <v>0</v>
      </c>
      <c r="C746" s="60">
        <f t="shared" si="177"/>
        <v>2572.63</v>
      </c>
      <c r="D746" s="60">
        <f t="shared" si="178"/>
        <v>1405.82</v>
      </c>
      <c r="E746" s="60">
        <f t="shared" si="179"/>
        <v>0</v>
      </c>
      <c r="F746" s="60">
        <f t="shared" si="180"/>
        <v>24.43</v>
      </c>
      <c r="G746" s="60">
        <f t="shared" si="181"/>
        <v>0</v>
      </c>
      <c r="H746" s="60">
        <f t="shared" si="182"/>
        <v>0</v>
      </c>
      <c r="I746" s="60">
        <f t="shared" si="183"/>
        <v>0</v>
      </c>
      <c r="J746" s="60">
        <f t="shared" si="184"/>
        <v>0</v>
      </c>
      <c r="K746" s="60">
        <f t="shared" si="185"/>
        <v>408.53</v>
      </c>
      <c r="L746" s="60">
        <f t="shared" si="186"/>
        <v>0</v>
      </c>
      <c r="M746" s="60">
        <f t="shared" si="187"/>
        <v>0</v>
      </c>
      <c r="N746" s="60">
        <f t="shared" si="188"/>
        <v>0</v>
      </c>
      <c r="O746" s="60">
        <f t="shared" si="189"/>
        <v>0.26</v>
      </c>
      <c r="P746" s="60">
        <f t="shared" si="190"/>
        <v>0</v>
      </c>
      <c r="Q746" s="60">
        <f t="shared" si="191"/>
        <v>262.75</v>
      </c>
      <c r="R746" s="60">
        <f t="shared" si="192"/>
        <v>0</v>
      </c>
      <c r="S746" s="60">
        <f t="shared" si="193"/>
        <v>0</v>
      </c>
      <c r="T746" s="60">
        <f t="shared" si="194"/>
        <v>0</v>
      </c>
      <c r="U746" s="60">
        <f t="shared" si="195"/>
        <v>0</v>
      </c>
      <c r="V746" s="60">
        <f t="shared" si="196"/>
        <v>2.1800000000000002</v>
      </c>
      <c r="W746" s="60">
        <f t="shared" si="197"/>
        <v>233.62</v>
      </c>
      <c r="X746" s="60">
        <f t="shared" si="198"/>
        <v>0</v>
      </c>
      <c r="Y746" s="60">
        <f t="shared" si="199"/>
        <v>17.77</v>
      </c>
      <c r="Z746" s="60">
        <f t="shared" si="200"/>
        <v>0</v>
      </c>
      <c r="AA746" s="60">
        <f t="shared" si="201"/>
        <v>0</v>
      </c>
      <c r="AB746" s="60">
        <f t="shared" si="202"/>
        <v>146.79</v>
      </c>
      <c r="AC746" s="60">
        <f t="shared" si="203"/>
        <v>0</v>
      </c>
      <c r="AD746" s="60">
        <f t="shared" si="204"/>
        <v>0</v>
      </c>
      <c r="AE746" s="60">
        <f t="shared" si="205"/>
        <v>0</v>
      </c>
      <c r="AF746" s="60">
        <f t="shared" si="206"/>
        <v>0</v>
      </c>
      <c r="AG746" s="60">
        <f t="shared" si="207"/>
        <v>69.53</v>
      </c>
      <c r="AH746" s="60">
        <f t="shared" si="208"/>
        <v>45.58</v>
      </c>
      <c r="AI746" s="60">
        <f t="shared" si="209"/>
        <v>0</v>
      </c>
      <c r="AJ746" s="60">
        <f t="shared" si="210"/>
        <v>37.08</v>
      </c>
      <c r="AK746" s="60">
        <f t="shared" si="211"/>
        <v>0</v>
      </c>
      <c r="AL746" s="60">
        <f t="shared" si="212"/>
        <v>0</v>
      </c>
      <c r="AM746" s="60">
        <f t="shared" si="213"/>
        <v>23.18</v>
      </c>
      <c r="AN746" s="60">
        <f t="shared" si="214"/>
        <v>0</v>
      </c>
      <c r="AO746" s="60">
        <f t="shared" si="215"/>
        <v>0</v>
      </c>
      <c r="AP746" s="60">
        <f t="shared" si="216"/>
        <v>7.73</v>
      </c>
      <c r="AQ746" s="60">
        <f t="shared" si="217"/>
        <v>0</v>
      </c>
      <c r="AR746" s="60">
        <f t="shared" si="218"/>
        <v>146.16</v>
      </c>
      <c r="AS746" s="60">
        <f t="shared" si="219"/>
        <v>199.58</v>
      </c>
      <c r="AT746" s="60">
        <f t="shared" si="220"/>
        <v>61.81</v>
      </c>
      <c r="AU746" s="60">
        <f t="shared" si="221"/>
        <v>32.450000000000003</v>
      </c>
      <c r="AV746" s="60">
        <f t="shared" si="222"/>
        <v>13.91</v>
      </c>
      <c r="AW746" s="60">
        <f t="shared" si="223"/>
        <v>77.260000000000005</v>
      </c>
      <c r="AX746" s="60">
        <f t="shared" si="224"/>
        <v>22.66</v>
      </c>
      <c r="AY746" s="60">
        <f t="shared" si="225"/>
        <v>55.62</v>
      </c>
      <c r="AZ746" s="60">
        <f t="shared" si="226"/>
        <v>0</v>
      </c>
      <c r="BA746" s="60">
        <f t="shared" si="227"/>
        <v>0</v>
      </c>
      <c r="BB746" s="60">
        <f t="shared" si="228"/>
        <v>0</v>
      </c>
      <c r="BC746" s="60">
        <f t="shared" si="229"/>
        <v>44.05</v>
      </c>
      <c r="BD746" s="60">
        <f t="shared" si="230"/>
        <v>467.38</v>
      </c>
      <c r="BE746" s="60">
        <f t="shared" si="231"/>
        <v>0</v>
      </c>
      <c r="BF746" s="60">
        <f t="shared" si="232"/>
        <v>0</v>
      </c>
      <c r="BG746" s="60">
        <f t="shared" si="233"/>
        <v>0</v>
      </c>
      <c r="BH746" s="60">
        <f t="shared" si="234"/>
        <v>0</v>
      </c>
      <c r="BI746" s="60">
        <f t="shared" si="235"/>
        <v>0</v>
      </c>
      <c r="BJ746" s="60">
        <f t="shared" si="236"/>
        <v>0</v>
      </c>
      <c r="BK746" s="60">
        <f t="shared" si="237"/>
        <v>0</v>
      </c>
      <c r="BL746" s="60">
        <f t="shared" si="238"/>
        <v>0</v>
      </c>
      <c r="BM746" s="60">
        <f t="shared" si="239"/>
        <v>0</v>
      </c>
      <c r="BN746" s="60">
        <f t="shared" si="240"/>
        <v>0</v>
      </c>
      <c r="BO746" s="60">
        <f t="shared" si="241"/>
        <v>0</v>
      </c>
      <c r="BP746" s="60">
        <f t="shared" si="242"/>
        <v>0</v>
      </c>
      <c r="BQ746" s="60">
        <f t="shared" si="243"/>
        <v>0</v>
      </c>
      <c r="BR746" s="60">
        <f t="shared" si="244"/>
        <v>0</v>
      </c>
      <c r="BS746" s="60">
        <f t="shared" si="245"/>
        <v>207.77</v>
      </c>
      <c r="BT746" s="60">
        <f t="shared" si="246"/>
        <v>0</v>
      </c>
      <c r="BU746" s="60">
        <f t="shared" si="247"/>
        <v>0</v>
      </c>
      <c r="BV746" s="60">
        <f t="shared" si="248"/>
        <v>0</v>
      </c>
      <c r="BW746" s="60">
        <f t="shared" si="249"/>
        <v>0</v>
      </c>
      <c r="BX746" s="60">
        <f t="shared" si="250"/>
        <v>0</v>
      </c>
      <c r="BY746" s="35">
        <f t="shared" si="251"/>
        <v>6586.5300000000007</v>
      </c>
      <c r="BZ746" s="36">
        <v>6586.5300000000007</v>
      </c>
      <c r="CA746" s="61">
        <f t="shared" si="252"/>
        <v>0</v>
      </c>
      <c r="CB746" s="62"/>
    </row>
    <row r="747" spans="1:80">
      <c r="A747" s="59" t="str">
        <f t="shared" si="175"/>
        <v>LONTRAS</v>
      </c>
      <c r="B747" s="60">
        <f t="shared" si="176"/>
        <v>50.88</v>
      </c>
      <c r="C747" s="60">
        <f t="shared" si="177"/>
        <v>5253.65</v>
      </c>
      <c r="D747" s="60">
        <f t="shared" si="178"/>
        <v>2870.86</v>
      </c>
      <c r="E747" s="60">
        <f t="shared" si="179"/>
        <v>0</v>
      </c>
      <c r="F747" s="60">
        <f t="shared" si="180"/>
        <v>-0.56000000000000005</v>
      </c>
      <c r="G747" s="60">
        <f t="shared" si="181"/>
        <v>0</v>
      </c>
      <c r="H747" s="60">
        <f t="shared" si="182"/>
        <v>1393.56</v>
      </c>
      <c r="I747" s="60">
        <f t="shared" si="183"/>
        <v>0.42</v>
      </c>
      <c r="J747" s="60">
        <f t="shared" si="184"/>
        <v>0.52</v>
      </c>
      <c r="K747" s="60">
        <f t="shared" si="185"/>
        <v>834.26</v>
      </c>
      <c r="L747" s="60">
        <f t="shared" si="186"/>
        <v>0</v>
      </c>
      <c r="M747" s="60">
        <f t="shared" si="187"/>
        <v>425.98</v>
      </c>
      <c r="N747" s="60">
        <f t="shared" si="188"/>
        <v>0.22</v>
      </c>
      <c r="O747" s="60">
        <f t="shared" si="189"/>
        <v>0.77</v>
      </c>
      <c r="P747" s="60">
        <f t="shared" si="190"/>
        <v>0.3</v>
      </c>
      <c r="Q747" s="60">
        <f t="shared" si="191"/>
        <v>0</v>
      </c>
      <c r="R747" s="60">
        <f t="shared" si="192"/>
        <v>3.56</v>
      </c>
      <c r="S747" s="60">
        <f t="shared" si="193"/>
        <v>410.19</v>
      </c>
      <c r="T747" s="60">
        <f t="shared" si="194"/>
        <v>1.59</v>
      </c>
      <c r="U747" s="60">
        <f t="shared" si="195"/>
        <v>0.3</v>
      </c>
      <c r="V747" s="60">
        <f t="shared" si="196"/>
        <v>1.1200000000000001</v>
      </c>
      <c r="W747" s="60">
        <f t="shared" si="197"/>
        <v>477.09</v>
      </c>
      <c r="X747" s="60">
        <f t="shared" si="198"/>
        <v>9.4700000000000006</v>
      </c>
      <c r="Y747" s="60">
        <f t="shared" si="199"/>
        <v>8</v>
      </c>
      <c r="Z747" s="60">
        <f t="shared" si="200"/>
        <v>143.61000000000001</v>
      </c>
      <c r="AA747" s="60">
        <f t="shared" si="201"/>
        <v>9.69</v>
      </c>
      <c r="AB747" s="60">
        <f t="shared" si="202"/>
        <v>167.58</v>
      </c>
      <c r="AC747" s="60">
        <f t="shared" si="203"/>
        <v>0.5</v>
      </c>
      <c r="AD747" s="60">
        <f t="shared" si="204"/>
        <v>18.14</v>
      </c>
      <c r="AE747" s="60">
        <f t="shared" si="205"/>
        <v>3.47</v>
      </c>
      <c r="AF747" s="60">
        <f t="shared" si="206"/>
        <v>9.4700000000000006</v>
      </c>
      <c r="AG747" s="60">
        <f t="shared" si="207"/>
        <v>116.99</v>
      </c>
      <c r="AH747" s="60">
        <f t="shared" si="208"/>
        <v>93.08</v>
      </c>
      <c r="AI747" s="60">
        <f t="shared" si="209"/>
        <v>4.7300000000000004</v>
      </c>
      <c r="AJ747" s="60">
        <f t="shared" si="210"/>
        <v>58.02</v>
      </c>
      <c r="AK747" s="60">
        <f t="shared" si="211"/>
        <v>2.68</v>
      </c>
      <c r="AL747" s="60">
        <f t="shared" si="212"/>
        <v>14.4</v>
      </c>
      <c r="AM747" s="60">
        <f t="shared" si="213"/>
        <v>47.33</v>
      </c>
      <c r="AN747" s="60">
        <f t="shared" si="214"/>
        <v>4.7300000000000004</v>
      </c>
      <c r="AO747" s="60">
        <f t="shared" si="215"/>
        <v>8.7100000000000009</v>
      </c>
      <c r="AP747" s="60">
        <f t="shared" si="216"/>
        <v>9.99</v>
      </c>
      <c r="AQ747" s="60">
        <f t="shared" si="217"/>
        <v>0.1</v>
      </c>
      <c r="AR747" s="60">
        <f t="shared" si="218"/>
        <v>298.48</v>
      </c>
      <c r="AS747" s="60">
        <f t="shared" si="219"/>
        <v>367.96</v>
      </c>
      <c r="AT747" s="60">
        <f t="shared" si="220"/>
        <v>126.21</v>
      </c>
      <c r="AU747" s="60">
        <f t="shared" si="221"/>
        <v>66.260000000000005</v>
      </c>
      <c r="AV747" s="60">
        <f t="shared" si="222"/>
        <v>0.1</v>
      </c>
      <c r="AW747" s="60">
        <f t="shared" si="223"/>
        <v>157.77000000000001</v>
      </c>
      <c r="AX747" s="60">
        <f t="shared" si="224"/>
        <v>35.58</v>
      </c>
      <c r="AY747" s="60">
        <f t="shared" si="225"/>
        <v>76.290000000000006</v>
      </c>
      <c r="AZ747" s="60">
        <f t="shared" si="226"/>
        <v>13.11</v>
      </c>
      <c r="BA747" s="60">
        <f t="shared" si="227"/>
        <v>3.16</v>
      </c>
      <c r="BB747" s="60">
        <f t="shared" si="228"/>
        <v>29.98</v>
      </c>
      <c r="BC747" s="60">
        <f t="shared" si="229"/>
        <v>10.01</v>
      </c>
      <c r="BD747" s="60">
        <f t="shared" si="230"/>
        <v>954.45</v>
      </c>
      <c r="BE747" s="60">
        <f t="shared" si="231"/>
        <v>0</v>
      </c>
      <c r="BF747" s="60">
        <f t="shared" si="232"/>
        <v>0.11</v>
      </c>
      <c r="BG747" s="60">
        <f t="shared" si="233"/>
        <v>0</v>
      </c>
      <c r="BH747" s="60">
        <f t="shared" si="234"/>
        <v>4.22</v>
      </c>
      <c r="BI747" s="60">
        <f t="shared" si="235"/>
        <v>580.84</v>
      </c>
      <c r="BJ747" s="60">
        <f t="shared" si="236"/>
        <v>13.81</v>
      </c>
      <c r="BK747" s="60">
        <f t="shared" si="237"/>
        <v>15.79</v>
      </c>
      <c r="BL747" s="60">
        <f t="shared" si="238"/>
        <v>1.76</v>
      </c>
      <c r="BM747" s="60">
        <f t="shared" si="239"/>
        <v>0.43</v>
      </c>
      <c r="BN747" s="60">
        <f t="shared" si="240"/>
        <v>0.17</v>
      </c>
      <c r="BO747" s="60">
        <f t="shared" si="241"/>
        <v>0</v>
      </c>
      <c r="BP747" s="60">
        <f t="shared" si="242"/>
        <v>0</v>
      </c>
      <c r="BQ747" s="60">
        <f t="shared" si="243"/>
        <v>0.55000000000000004</v>
      </c>
      <c r="BR747" s="60">
        <f t="shared" si="244"/>
        <v>0</v>
      </c>
      <c r="BS747" s="60">
        <f t="shared" si="245"/>
        <v>0</v>
      </c>
      <c r="BT747" s="60">
        <f t="shared" si="246"/>
        <v>-1.74</v>
      </c>
      <c r="BU747" s="60">
        <f t="shared" si="247"/>
        <v>0</v>
      </c>
      <c r="BV747" s="60">
        <f t="shared" si="248"/>
        <v>5.25</v>
      </c>
      <c r="BW747" s="60">
        <f t="shared" si="249"/>
        <v>0</v>
      </c>
      <c r="BX747" s="60">
        <f t="shared" si="250"/>
        <v>0</v>
      </c>
      <c r="BY747" s="35">
        <f t="shared" si="251"/>
        <v>15215.949999999997</v>
      </c>
      <c r="BZ747" s="36">
        <v>15215.949999999997</v>
      </c>
      <c r="CA747" s="61">
        <f t="shared" si="252"/>
        <v>0</v>
      </c>
      <c r="CB747" s="62"/>
    </row>
    <row r="748" spans="1:80">
      <c r="A748" s="59" t="str">
        <f t="shared" si="175"/>
        <v>LUIZ ALVES</v>
      </c>
      <c r="B748" s="60">
        <f t="shared" si="176"/>
        <v>314.27</v>
      </c>
      <c r="C748" s="60">
        <f t="shared" si="177"/>
        <v>4650.49</v>
      </c>
      <c r="D748" s="60">
        <f t="shared" si="178"/>
        <v>0</v>
      </c>
      <c r="E748" s="60">
        <f t="shared" si="179"/>
        <v>0</v>
      </c>
      <c r="F748" s="60">
        <f t="shared" si="180"/>
        <v>0</v>
      </c>
      <c r="G748" s="60">
        <f t="shared" si="181"/>
        <v>0</v>
      </c>
      <c r="H748" s="60">
        <f t="shared" si="182"/>
        <v>0</v>
      </c>
      <c r="I748" s="60">
        <f t="shared" si="183"/>
        <v>408.19</v>
      </c>
      <c r="J748" s="60">
        <f t="shared" si="184"/>
        <v>0</v>
      </c>
      <c r="K748" s="60">
        <f t="shared" si="185"/>
        <v>818.71</v>
      </c>
      <c r="L748" s="60">
        <f t="shared" si="186"/>
        <v>0</v>
      </c>
      <c r="M748" s="60">
        <f t="shared" si="187"/>
        <v>0</v>
      </c>
      <c r="N748" s="60">
        <f t="shared" si="188"/>
        <v>0</v>
      </c>
      <c r="O748" s="60">
        <f t="shared" si="189"/>
        <v>143.52000000000001</v>
      </c>
      <c r="P748" s="60">
        <f t="shared" si="190"/>
        <v>0</v>
      </c>
      <c r="Q748" s="60">
        <f t="shared" si="191"/>
        <v>0</v>
      </c>
      <c r="R748" s="60">
        <f t="shared" si="192"/>
        <v>0</v>
      </c>
      <c r="S748" s="60">
        <f t="shared" si="193"/>
        <v>0</v>
      </c>
      <c r="T748" s="60">
        <f t="shared" si="194"/>
        <v>0</v>
      </c>
      <c r="U748" s="60">
        <f t="shared" si="195"/>
        <v>0</v>
      </c>
      <c r="V748" s="60">
        <f t="shared" si="196"/>
        <v>4.3600000000000003</v>
      </c>
      <c r="W748" s="60">
        <f t="shared" si="197"/>
        <v>468.2</v>
      </c>
      <c r="X748" s="60">
        <f t="shared" si="198"/>
        <v>0</v>
      </c>
      <c r="Y748" s="60">
        <f t="shared" si="199"/>
        <v>0</v>
      </c>
      <c r="Z748" s="60">
        <f t="shared" si="200"/>
        <v>0</v>
      </c>
      <c r="AA748" s="60">
        <f t="shared" si="201"/>
        <v>0</v>
      </c>
      <c r="AB748" s="60">
        <f t="shared" si="202"/>
        <v>1262.78</v>
      </c>
      <c r="AC748" s="60">
        <f t="shared" si="203"/>
        <v>0</v>
      </c>
      <c r="AD748" s="60">
        <f t="shared" si="204"/>
        <v>0</v>
      </c>
      <c r="AE748" s="60">
        <f t="shared" si="205"/>
        <v>0</v>
      </c>
      <c r="AF748" s="60">
        <f t="shared" si="206"/>
        <v>280.7</v>
      </c>
      <c r="AG748" s="60">
        <f t="shared" si="207"/>
        <v>0</v>
      </c>
      <c r="AH748" s="60">
        <f t="shared" si="208"/>
        <v>176.38</v>
      </c>
      <c r="AI748" s="60">
        <f t="shared" si="209"/>
        <v>0</v>
      </c>
      <c r="AJ748" s="60">
        <f t="shared" si="210"/>
        <v>117.04</v>
      </c>
      <c r="AK748" s="60">
        <f t="shared" si="211"/>
        <v>0</v>
      </c>
      <c r="AL748" s="60">
        <f t="shared" si="212"/>
        <v>47.21</v>
      </c>
      <c r="AM748" s="60">
        <f t="shared" si="213"/>
        <v>70.53</v>
      </c>
      <c r="AN748" s="60">
        <f t="shared" si="214"/>
        <v>0</v>
      </c>
      <c r="AO748" s="60">
        <f t="shared" si="215"/>
        <v>0</v>
      </c>
      <c r="AP748" s="60">
        <f t="shared" si="216"/>
        <v>0</v>
      </c>
      <c r="AQ748" s="60">
        <f t="shared" si="217"/>
        <v>132.01</v>
      </c>
      <c r="AR748" s="60">
        <f t="shared" si="218"/>
        <v>742.93</v>
      </c>
      <c r="AS748" s="60">
        <f t="shared" si="219"/>
        <v>1273.79</v>
      </c>
      <c r="AT748" s="60">
        <f t="shared" si="220"/>
        <v>136.26</v>
      </c>
      <c r="AU748" s="60">
        <f t="shared" si="221"/>
        <v>103.65</v>
      </c>
      <c r="AV748" s="60">
        <f t="shared" si="222"/>
        <v>63.83</v>
      </c>
      <c r="AW748" s="60">
        <f t="shared" si="223"/>
        <v>371.65</v>
      </c>
      <c r="AX748" s="60">
        <f t="shared" si="224"/>
        <v>0</v>
      </c>
      <c r="AY748" s="60">
        <f t="shared" si="225"/>
        <v>301.44</v>
      </c>
      <c r="AZ748" s="60">
        <f t="shared" si="226"/>
        <v>0</v>
      </c>
      <c r="BA748" s="60">
        <f t="shared" si="227"/>
        <v>3.1</v>
      </c>
      <c r="BB748" s="60">
        <f t="shared" si="228"/>
        <v>0</v>
      </c>
      <c r="BC748" s="60">
        <f t="shared" si="229"/>
        <v>68.28</v>
      </c>
      <c r="BD748" s="60">
        <f t="shared" si="230"/>
        <v>0</v>
      </c>
      <c r="BE748" s="60">
        <f t="shared" si="231"/>
        <v>370.71</v>
      </c>
      <c r="BF748" s="60">
        <f t="shared" si="232"/>
        <v>416.49</v>
      </c>
      <c r="BG748" s="60">
        <f t="shared" si="233"/>
        <v>0</v>
      </c>
      <c r="BH748" s="60">
        <f t="shared" si="234"/>
        <v>0</v>
      </c>
      <c r="BI748" s="60">
        <f t="shared" si="235"/>
        <v>794.15</v>
      </c>
      <c r="BJ748" s="60">
        <f t="shared" si="236"/>
        <v>0</v>
      </c>
      <c r="BK748" s="60">
        <f t="shared" si="237"/>
        <v>0</v>
      </c>
      <c r="BL748" s="60">
        <f t="shared" si="238"/>
        <v>0</v>
      </c>
      <c r="BM748" s="60">
        <f t="shared" si="239"/>
        <v>0</v>
      </c>
      <c r="BN748" s="60">
        <f t="shared" si="240"/>
        <v>0</v>
      </c>
      <c r="BO748" s="60">
        <f t="shared" si="241"/>
        <v>455.38</v>
      </c>
      <c r="BP748" s="60">
        <f t="shared" si="242"/>
        <v>0</v>
      </c>
      <c r="BQ748" s="60">
        <f t="shared" si="243"/>
        <v>0</v>
      </c>
      <c r="BR748" s="60">
        <f t="shared" si="244"/>
        <v>0</v>
      </c>
      <c r="BS748" s="60">
        <f t="shared" si="245"/>
        <v>0</v>
      </c>
      <c r="BT748" s="60">
        <f t="shared" si="246"/>
        <v>0</v>
      </c>
      <c r="BU748" s="60">
        <f t="shared" si="247"/>
        <v>0</v>
      </c>
      <c r="BV748" s="60">
        <f t="shared" si="248"/>
        <v>0</v>
      </c>
      <c r="BW748" s="60">
        <f t="shared" si="249"/>
        <v>0</v>
      </c>
      <c r="BX748" s="60">
        <f t="shared" si="250"/>
        <v>0</v>
      </c>
      <c r="BY748" s="35">
        <f t="shared" si="251"/>
        <v>13996.05</v>
      </c>
      <c r="BZ748" s="36">
        <v>13827.73</v>
      </c>
      <c r="CA748" s="61">
        <f t="shared" si="252"/>
        <v>168.31999999999971</v>
      </c>
      <c r="CB748" s="62"/>
    </row>
    <row r="749" spans="1:80">
      <c r="A749" s="59" t="str">
        <f t="shared" si="175"/>
        <v>LUZERNA</v>
      </c>
      <c r="B749" s="60">
        <f t="shared" si="176"/>
        <v>0</v>
      </c>
      <c r="C749" s="60">
        <f t="shared" si="177"/>
        <v>0</v>
      </c>
      <c r="D749" s="60">
        <f t="shared" si="178"/>
        <v>0</v>
      </c>
      <c r="E749" s="60">
        <f t="shared" si="179"/>
        <v>0</v>
      </c>
      <c r="F749" s="60">
        <f t="shared" si="180"/>
        <v>0</v>
      </c>
      <c r="G749" s="60">
        <f t="shared" si="181"/>
        <v>0</v>
      </c>
      <c r="H749" s="60">
        <f t="shared" si="182"/>
        <v>0</v>
      </c>
      <c r="I749" s="60">
        <f t="shared" si="183"/>
        <v>0</v>
      </c>
      <c r="J749" s="60">
        <f t="shared" si="184"/>
        <v>0</v>
      </c>
      <c r="K749" s="60">
        <f t="shared" si="185"/>
        <v>0</v>
      </c>
      <c r="L749" s="60">
        <f t="shared" si="186"/>
        <v>0</v>
      </c>
      <c r="M749" s="60">
        <f t="shared" si="187"/>
        <v>0</v>
      </c>
      <c r="N749" s="60">
        <f t="shared" si="188"/>
        <v>0</v>
      </c>
      <c r="O749" s="60">
        <f t="shared" si="189"/>
        <v>0</v>
      </c>
      <c r="P749" s="60">
        <f t="shared" si="190"/>
        <v>0</v>
      </c>
      <c r="Q749" s="60">
        <f t="shared" si="191"/>
        <v>311.13</v>
      </c>
      <c r="R749" s="60">
        <f t="shared" si="192"/>
        <v>0</v>
      </c>
      <c r="S749" s="60">
        <f t="shared" si="193"/>
        <v>0</v>
      </c>
      <c r="T749" s="60">
        <f t="shared" si="194"/>
        <v>0</v>
      </c>
      <c r="U749" s="60">
        <f t="shared" si="195"/>
        <v>0</v>
      </c>
      <c r="V749" s="60">
        <f t="shared" si="196"/>
        <v>0</v>
      </c>
      <c r="W749" s="60">
        <f t="shared" si="197"/>
        <v>276.64</v>
      </c>
      <c r="X749" s="60">
        <f t="shared" si="198"/>
        <v>0</v>
      </c>
      <c r="Y749" s="60">
        <f t="shared" si="199"/>
        <v>0</v>
      </c>
      <c r="Z749" s="60">
        <f t="shared" si="200"/>
        <v>0</v>
      </c>
      <c r="AA749" s="60">
        <f t="shared" si="201"/>
        <v>0</v>
      </c>
      <c r="AB749" s="60">
        <f t="shared" si="202"/>
        <v>0</v>
      </c>
      <c r="AC749" s="60">
        <f t="shared" si="203"/>
        <v>0</v>
      </c>
      <c r="AD749" s="60">
        <f t="shared" si="204"/>
        <v>0</v>
      </c>
      <c r="AE749" s="60">
        <f t="shared" si="205"/>
        <v>0</v>
      </c>
      <c r="AF749" s="60">
        <f t="shared" si="206"/>
        <v>0</v>
      </c>
      <c r="AG749" s="60">
        <f t="shared" si="207"/>
        <v>0</v>
      </c>
      <c r="AH749" s="60">
        <f t="shared" si="208"/>
        <v>0</v>
      </c>
      <c r="AI749" s="60">
        <f t="shared" si="209"/>
        <v>0</v>
      </c>
      <c r="AJ749" s="60">
        <f t="shared" si="210"/>
        <v>0</v>
      </c>
      <c r="AK749" s="60">
        <f t="shared" si="211"/>
        <v>0</v>
      </c>
      <c r="AL749" s="60">
        <f t="shared" si="212"/>
        <v>0</v>
      </c>
      <c r="AM749" s="60">
        <f t="shared" si="213"/>
        <v>0</v>
      </c>
      <c r="AN749" s="60">
        <f t="shared" si="214"/>
        <v>0</v>
      </c>
      <c r="AO749" s="60">
        <f t="shared" si="215"/>
        <v>0</v>
      </c>
      <c r="AP749" s="60">
        <f t="shared" si="216"/>
        <v>0</v>
      </c>
      <c r="AQ749" s="60">
        <f t="shared" si="217"/>
        <v>0</v>
      </c>
      <c r="AR749" s="60">
        <f t="shared" si="218"/>
        <v>0</v>
      </c>
      <c r="AS749" s="60">
        <f t="shared" si="219"/>
        <v>0</v>
      </c>
      <c r="AT749" s="60">
        <f t="shared" si="220"/>
        <v>0</v>
      </c>
      <c r="AU749" s="60">
        <f t="shared" si="221"/>
        <v>0</v>
      </c>
      <c r="AV749" s="60">
        <f t="shared" si="222"/>
        <v>0</v>
      </c>
      <c r="AW749" s="60">
        <f t="shared" si="223"/>
        <v>0</v>
      </c>
      <c r="AX749" s="60">
        <f t="shared" si="224"/>
        <v>0</v>
      </c>
      <c r="AY749" s="60">
        <f t="shared" si="225"/>
        <v>0</v>
      </c>
      <c r="AZ749" s="60">
        <f t="shared" si="226"/>
        <v>0</v>
      </c>
      <c r="BA749" s="60">
        <f t="shared" si="227"/>
        <v>0</v>
      </c>
      <c r="BB749" s="60">
        <f t="shared" si="228"/>
        <v>0</v>
      </c>
      <c r="BC749" s="60">
        <f t="shared" si="229"/>
        <v>52.16</v>
      </c>
      <c r="BD749" s="60">
        <f t="shared" si="230"/>
        <v>0</v>
      </c>
      <c r="BE749" s="60">
        <f t="shared" si="231"/>
        <v>0</v>
      </c>
      <c r="BF749" s="60">
        <f t="shared" si="232"/>
        <v>0</v>
      </c>
      <c r="BG749" s="60">
        <f t="shared" si="233"/>
        <v>0</v>
      </c>
      <c r="BH749" s="60">
        <f t="shared" si="234"/>
        <v>0</v>
      </c>
      <c r="BI749" s="60">
        <f t="shared" si="235"/>
        <v>0</v>
      </c>
      <c r="BJ749" s="60">
        <f t="shared" si="236"/>
        <v>0</v>
      </c>
      <c r="BK749" s="60">
        <f t="shared" si="237"/>
        <v>0</v>
      </c>
      <c r="BL749" s="60">
        <f t="shared" si="238"/>
        <v>0</v>
      </c>
      <c r="BM749" s="60">
        <f t="shared" si="239"/>
        <v>0</v>
      </c>
      <c r="BN749" s="60">
        <f t="shared" si="240"/>
        <v>0</v>
      </c>
      <c r="BO749" s="60">
        <f t="shared" si="241"/>
        <v>0</v>
      </c>
      <c r="BP749" s="60">
        <f t="shared" si="242"/>
        <v>0</v>
      </c>
      <c r="BQ749" s="60">
        <f t="shared" si="243"/>
        <v>0</v>
      </c>
      <c r="BR749" s="60">
        <f t="shared" si="244"/>
        <v>0</v>
      </c>
      <c r="BS749" s="60">
        <f t="shared" si="245"/>
        <v>0</v>
      </c>
      <c r="BT749" s="60">
        <f t="shared" si="246"/>
        <v>0</v>
      </c>
      <c r="BU749" s="60">
        <f t="shared" si="247"/>
        <v>0</v>
      </c>
      <c r="BV749" s="60">
        <f t="shared" si="248"/>
        <v>0</v>
      </c>
      <c r="BW749" s="60">
        <f t="shared" si="249"/>
        <v>0</v>
      </c>
      <c r="BX749" s="60">
        <f t="shared" si="250"/>
        <v>0</v>
      </c>
      <c r="BY749" s="35">
        <f t="shared" si="251"/>
        <v>639.92999999999995</v>
      </c>
      <c r="BZ749" s="36">
        <v>639.92999999999995</v>
      </c>
      <c r="CA749" s="61">
        <f t="shared" si="252"/>
        <v>0</v>
      </c>
      <c r="CB749" s="62"/>
    </row>
    <row r="750" spans="1:80">
      <c r="A750" s="59" t="str">
        <f t="shared" si="175"/>
        <v>MACIEIRA</v>
      </c>
      <c r="B750" s="60">
        <f t="shared" si="176"/>
        <v>38.89</v>
      </c>
      <c r="C750" s="60">
        <f t="shared" si="177"/>
        <v>86.69</v>
      </c>
      <c r="D750" s="60">
        <f t="shared" si="178"/>
        <v>186.53</v>
      </c>
      <c r="E750" s="60">
        <f t="shared" si="179"/>
        <v>0</v>
      </c>
      <c r="F750" s="60">
        <f t="shared" si="180"/>
        <v>0</v>
      </c>
      <c r="G750" s="60">
        <f t="shared" si="181"/>
        <v>0</v>
      </c>
      <c r="H750" s="60">
        <f t="shared" si="182"/>
        <v>7.63</v>
      </c>
      <c r="I750" s="60">
        <f t="shared" si="183"/>
        <v>0</v>
      </c>
      <c r="J750" s="60">
        <f t="shared" si="184"/>
        <v>8.26</v>
      </c>
      <c r="K750" s="60">
        <f t="shared" si="185"/>
        <v>0</v>
      </c>
      <c r="L750" s="60">
        <f t="shared" si="186"/>
        <v>24.28</v>
      </c>
      <c r="M750" s="60">
        <f t="shared" si="187"/>
        <v>80.25</v>
      </c>
      <c r="N750" s="60">
        <f t="shared" si="188"/>
        <v>0.08</v>
      </c>
      <c r="O750" s="60">
        <f t="shared" si="189"/>
        <v>0.93</v>
      </c>
      <c r="P750" s="60">
        <f t="shared" si="190"/>
        <v>0.3</v>
      </c>
      <c r="Q750" s="60">
        <f t="shared" si="191"/>
        <v>101.09</v>
      </c>
      <c r="R750" s="60">
        <f t="shared" si="192"/>
        <v>1.36</v>
      </c>
      <c r="S750" s="60">
        <f t="shared" si="193"/>
        <v>39.549999999999997</v>
      </c>
      <c r="T750" s="60">
        <f t="shared" si="194"/>
        <v>0.59</v>
      </c>
      <c r="U750" s="60">
        <f t="shared" si="195"/>
        <v>0.11</v>
      </c>
      <c r="V750" s="60">
        <f t="shared" si="196"/>
        <v>0.43</v>
      </c>
      <c r="W750" s="60">
        <f t="shared" si="197"/>
        <v>89.88</v>
      </c>
      <c r="X750" s="60">
        <f t="shared" si="198"/>
        <v>1.78</v>
      </c>
      <c r="Y750" s="60">
        <f t="shared" si="199"/>
        <v>0</v>
      </c>
      <c r="Z750" s="60">
        <f t="shared" si="200"/>
        <v>0</v>
      </c>
      <c r="AA750" s="60">
        <f t="shared" si="201"/>
        <v>4.46</v>
      </c>
      <c r="AB750" s="60">
        <f t="shared" si="202"/>
        <v>0</v>
      </c>
      <c r="AC750" s="60">
        <f t="shared" si="203"/>
        <v>3.34</v>
      </c>
      <c r="AD750" s="60">
        <f t="shared" si="204"/>
        <v>3.42</v>
      </c>
      <c r="AE750" s="60">
        <f t="shared" si="205"/>
        <v>0.65</v>
      </c>
      <c r="AF750" s="60">
        <f t="shared" si="206"/>
        <v>1.78</v>
      </c>
      <c r="AG750" s="60">
        <f t="shared" si="207"/>
        <v>10.78</v>
      </c>
      <c r="AH750" s="60">
        <f t="shared" si="208"/>
        <v>17.54</v>
      </c>
      <c r="AI750" s="60">
        <f t="shared" si="209"/>
        <v>0.89</v>
      </c>
      <c r="AJ750" s="60">
        <f t="shared" si="210"/>
        <v>14.27</v>
      </c>
      <c r="AK750" s="60">
        <f t="shared" si="211"/>
        <v>0.51</v>
      </c>
      <c r="AL750" s="60">
        <f t="shared" si="212"/>
        <v>6.84</v>
      </c>
      <c r="AM750" s="60">
        <f t="shared" si="213"/>
        <v>8.92</v>
      </c>
      <c r="AN750" s="60">
        <f t="shared" si="214"/>
        <v>0.89</v>
      </c>
      <c r="AO750" s="60">
        <f t="shared" si="215"/>
        <v>10.11</v>
      </c>
      <c r="AP750" s="60">
        <f t="shared" si="216"/>
        <v>0</v>
      </c>
      <c r="AQ750" s="60">
        <f t="shared" si="217"/>
        <v>14.86</v>
      </c>
      <c r="AR750" s="60">
        <f t="shared" si="218"/>
        <v>56.23</v>
      </c>
      <c r="AS750" s="60">
        <f t="shared" si="219"/>
        <v>0</v>
      </c>
      <c r="AT750" s="60">
        <f t="shared" si="220"/>
        <v>23.78</v>
      </c>
      <c r="AU750" s="60">
        <f t="shared" si="221"/>
        <v>12.48</v>
      </c>
      <c r="AV750" s="60">
        <f t="shared" si="222"/>
        <v>5.35</v>
      </c>
      <c r="AW750" s="60">
        <f t="shared" si="223"/>
        <v>0</v>
      </c>
      <c r="AX750" s="60">
        <f t="shared" si="224"/>
        <v>8.7200000000000006</v>
      </c>
      <c r="AY750" s="60">
        <f t="shared" si="225"/>
        <v>21.4</v>
      </c>
      <c r="AZ750" s="60">
        <f t="shared" si="226"/>
        <v>2.4700000000000002</v>
      </c>
      <c r="BA750" s="60">
        <f t="shared" si="227"/>
        <v>0.6</v>
      </c>
      <c r="BB750" s="60">
        <f t="shared" si="228"/>
        <v>5.65</v>
      </c>
      <c r="BC750" s="60">
        <f t="shared" si="229"/>
        <v>16.95</v>
      </c>
      <c r="BD750" s="60">
        <f t="shared" si="230"/>
        <v>179.82</v>
      </c>
      <c r="BE750" s="60">
        <f t="shared" si="231"/>
        <v>51.43</v>
      </c>
      <c r="BF750" s="60">
        <f t="shared" si="232"/>
        <v>33.71</v>
      </c>
      <c r="BG750" s="60">
        <f t="shared" si="233"/>
        <v>1.47</v>
      </c>
      <c r="BH750" s="60">
        <f t="shared" si="234"/>
        <v>3.4</v>
      </c>
      <c r="BI750" s="60">
        <f t="shared" si="235"/>
        <v>109.43</v>
      </c>
      <c r="BJ750" s="60">
        <f t="shared" si="236"/>
        <v>10.59</v>
      </c>
      <c r="BK750" s="60">
        <f t="shared" si="237"/>
        <v>11.96</v>
      </c>
      <c r="BL750" s="60">
        <f t="shared" si="238"/>
        <v>8.36</v>
      </c>
      <c r="BM750" s="60">
        <f t="shared" si="239"/>
        <v>0.57999999999999996</v>
      </c>
      <c r="BN750" s="60">
        <f t="shared" si="240"/>
        <v>0.5</v>
      </c>
      <c r="BO750" s="60">
        <f t="shared" si="241"/>
        <v>0</v>
      </c>
      <c r="BP750" s="60">
        <f t="shared" si="242"/>
        <v>4.8099999999999996</v>
      </c>
      <c r="BQ750" s="60">
        <f t="shared" si="243"/>
        <v>0</v>
      </c>
      <c r="BR750" s="60">
        <f t="shared" si="244"/>
        <v>0</v>
      </c>
      <c r="BS750" s="60">
        <f t="shared" si="245"/>
        <v>0</v>
      </c>
      <c r="BT750" s="60">
        <f t="shared" si="246"/>
        <v>14.39</v>
      </c>
      <c r="BU750" s="60">
        <f t="shared" si="247"/>
        <v>0</v>
      </c>
      <c r="BV750" s="60">
        <f t="shared" si="248"/>
        <v>46.41</v>
      </c>
      <c r="BW750" s="60">
        <f t="shared" si="249"/>
        <v>0</v>
      </c>
      <c r="BX750" s="60">
        <f t="shared" si="250"/>
        <v>0</v>
      </c>
      <c r="BY750" s="35">
        <f t="shared" si="251"/>
        <v>1398.38</v>
      </c>
      <c r="BZ750" s="36">
        <v>1398.38</v>
      </c>
      <c r="CA750" s="61">
        <f t="shared" si="252"/>
        <v>0</v>
      </c>
      <c r="CB750" s="62"/>
    </row>
    <row r="751" spans="1:80">
      <c r="A751" s="59" t="str">
        <f t="shared" si="175"/>
        <v>MAFRA</v>
      </c>
      <c r="B751" s="60">
        <f t="shared" si="176"/>
        <v>2112.2600000000002</v>
      </c>
      <c r="C751" s="60">
        <f t="shared" si="177"/>
        <v>28992.73</v>
      </c>
      <c r="D751" s="60">
        <f t="shared" si="178"/>
        <v>15843.1</v>
      </c>
      <c r="E751" s="60">
        <f t="shared" si="179"/>
        <v>0</v>
      </c>
      <c r="F751" s="60">
        <f t="shared" si="180"/>
        <v>13850.76</v>
      </c>
      <c r="G751" s="60">
        <f t="shared" si="181"/>
        <v>23523.56</v>
      </c>
      <c r="H751" s="60">
        <f t="shared" si="182"/>
        <v>4993.2150000000001</v>
      </c>
      <c r="I751" s="60">
        <f t="shared" si="183"/>
        <v>8430.73</v>
      </c>
      <c r="J751" s="60">
        <f t="shared" si="184"/>
        <v>0</v>
      </c>
      <c r="K751" s="60">
        <f t="shared" si="185"/>
        <v>0</v>
      </c>
      <c r="L751" s="60">
        <f t="shared" si="186"/>
        <v>0</v>
      </c>
      <c r="M751" s="60">
        <f t="shared" si="187"/>
        <v>0</v>
      </c>
      <c r="N751" s="60">
        <f t="shared" si="188"/>
        <v>0</v>
      </c>
      <c r="O751" s="60">
        <f t="shared" si="189"/>
        <v>807.09</v>
      </c>
      <c r="P751" s="60">
        <f t="shared" si="190"/>
        <v>870.13</v>
      </c>
      <c r="Q751" s="60">
        <f t="shared" si="191"/>
        <v>2961.13</v>
      </c>
      <c r="R751" s="60">
        <f t="shared" si="192"/>
        <v>108.25</v>
      </c>
      <c r="S751" s="60">
        <f t="shared" si="193"/>
        <v>3663.84</v>
      </c>
      <c r="T751" s="60">
        <f t="shared" si="194"/>
        <v>0</v>
      </c>
      <c r="U751" s="60">
        <f t="shared" si="195"/>
        <v>0</v>
      </c>
      <c r="V751" s="60">
        <f t="shared" si="196"/>
        <v>0</v>
      </c>
      <c r="W751" s="60">
        <f t="shared" si="197"/>
        <v>2632.86</v>
      </c>
      <c r="X751" s="60">
        <f t="shared" si="198"/>
        <v>0</v>
      </c>
      <c r="Y751" s="60">
        <f t="shared" si="199"/>
        <v>0</v>
      </c>
      <c r="Z751" s="60">
        <f t="shared" si="200"/>
        <v>2972.07</v>
      </c>
      <c r="AA751" s="60">
        <f t="shared" si="201"/>
        <v>0</v>
      </c>
      <c r="AB751" s="60">
        <f t="shared" si="202"/>
        <v>1606.35</v>
      </c>
      <c r="AC751" s="60">
        <f t="shared" si="203"/>
        <v>0</v>
      </c>
      <c r="AD751" s="60">
        <f t="shared" si="204"/>
        <v>0</v>
      </c>
      <c r="AE751" s="60">
        <f t="shared" si="205"/>
        <v>0</v>
      </c>
      <c r="AF751" s="60">
        <f t="shared" si="206"/>
        <v>0</v>
      </c>
      <c r="AG751" s="60">
        <f t="shared" si="207"/>
        <v>1571.9</v>
      </c>
      <c r="AH751" s="60">
        <f t="shared" si="208"/>
        <v>0</v>
      </c>
      <c r="AI751" s="60">
        <f t="shared" si="209"/>
        <v>0</v>
      </c>
      <c r="AJ751" s="60">
        <f t="shared" si="210"/>
        <v>0</v>
      </c>
      <c r="AK751" s="60">
        <f t="shared" si="211"/>
        <v>0</v>
      </c>
      <c r="AL751" s="60">
        <f t="shared" si="212"/>
        <v>200.25</v>
      </c>
      <c r="AM751" s="60">
        <f t="shared" si="213"/>
        <v>0</v>
      </c>
      <c r="AN751" s="60">
        <f t="shared" si="214"/>
        <v>0</v>
      </c>
      <c r="AO751" s="60">
        <f t="shared" si="215"/>
        <v>0</v>
      </c>
      <c r="AP751" s="60">
        <f t="shared" si="216"/>
        <v>0</v>
      </c>
      <c r="AQ751" s="60">
        <f t="shared" si="217"/>
        <v>0</v>
      </c>
      <c r="AR751" s="60">
        <f t="shared" si="218"/>
        <v>1538.299</v>
      </c>
      <c r="AS751" s="60">
        <f t="shared" si="219"/>
        <v>3232.2090000000003</v>
      </c>
      <c r="AT751" s="60">
        <f t="shared" si="220"/>
        <v>696.52</v>
      </c>
      <c r="AU751" s="60">
        <f t="shared" si="221"/>
        <v>0</v>
      </c>
      <c r="AV751" s="60">
        <f t="shared" si="222"/>
        <v>0</v>
      </c>
      <c r="AW751" s="60">
        <f t="shared" si="223"/>
        <v>870.64</v>
      </c>
      <c r="AX751" s="60">
        <f t="shared" si="224"/>
        <v>255.36</v>
      </c>
      <c r="AY751" s="60">
        <f t="shared" si="225"/>
        <v>0</v>
      </c>
      <c r="AZ751" s="60">
        <f t="shared" si="226"/>
        <v>0</v>
      </c>
      <c r="BA751" s="60">
        <f t="shared" si="227"/>
        <v>0</v>
      </c>
      <c r="BB751" s="60">
        <f t="shared" si="228"/>
        <v>0</v>
      </c>
      <c r="BC751" s="60">
        <f t="shared" si="229"/>
        <v>496.41</v>
      </c>
      <c r="BD751" s="60">
        <f t="shared" si="230"/>
        <v>5267.24</v>
      </c>
      <c r="BE751" s="60">
        <f t="shared" si="231"/>
        <v>1506.43</v>
      </c>
      <c r="BF751" s="60">
        <f t="shared" si="232"/>
        <v>1640.95</v>
      </c>
      <c r="BG751" s="60">
        <f t="shared" si="233"/>
        <v>0</v>
      </c>
      <c r="BH751" s="60">
        <f t="shared" si="234"/>
        <v>0</v>
      </c>
      <c r="BI751" s="60">
        <f t="shared" si="235"/>
        <v>0</v>
      </c>
      <c r="BJ751" s="60">
        <f t="shared" si="236"/>
        <v>0</v>
      </c>
      <c r="BK751" s="60">
        <f t="shared" si="237"/>
        <v>517.87</v>
      </c>
      <c r="BL751" s="60">
        <f t="shared" si="238"/>
        <v>314.72000000000003</v>
      </c>
      <c r="BM751" s="60">
        <f t="shared" si="239"/>
        <v>31.24</v>
      </c>
      <c r="BN751" s="60">
        <f t="shared" si="240"/>
        <v>0</v>
      </c>
      <c r="BO751" s="60">
        <f t="shared" si="241"/>
        <v>0</v>
      </c>
      <c r="BP751" s="60">
        <f t="shared" si="242"/>
        <v>0</v>
      </c>
      <c r="BQ751" s="60">
        <f t="shared" si="243"/>
        <v>0</v>
      </c>
      <c r="BR751" s="60">
        <f t="shared" si="244"/>
        <v>0</v>
      </c>
      <c r="BS751" s="60">
        <f t="shared" si="245"/>
        <v>0</v>
      </c>
      <c r="BT751" s="60">
        <f t="shared" si="246"/>
        <v>0</v>
      </c>
      <c r="BU751" s="60">
        <f t="shared" si="247"/>
        <v>0</v>
      </c>
      <c r="BV751" s="60">
        <f t="shared" si="248"/>
        <v>0</v>
      </c>
      <c r="BW751" s="60">
        <f t="shared" si="249"/>
        <v>0</v>
      </c>
      <c r="BX751" s="60">
        <f t="shared" si="250"/>
        <v>0</v>
      </c>
      <c r="BY751" s="35">
        <f t="shared" si="251"/>
        <v>131508.11300000001</v>
      </c>
      <c r="BZ751" s="36">
        <v>131508.11300000001</v>
      </c>
      <c r="CA751" s="61">
        <f t="shared" si="252"/>
        <v>0</v>
      </c>
      <c r="CB751" s="62"/>
    </row>
    <row r="752" spans="1:80">
      <c r="A752" s="59" t="str">
        <f t="shared" si="175"/>
        <v>MAJOR GERCINO</v>
      </c>
      <c r="B752" s="60">
        <f t="shared" si="176"/>
        <v>97.16</v>
      </c>
      <c r="C752" s="60">
        <f t="shared" si="177"/>
        <v>0</v>
      </c>
      <c r="D752" s="60">
        <f t="shared" si="178"/>
        <v>446.12</v>
      </c>
      <c r="E752" s="60">
        <f t="shared" si="179"/>
        <v>0</v>
      </c>
      <c r="F752" s="60">
        <f t="shared" si="180"/>
        <v>0</v>
      </c>
      <c r="G752" s="60">
        <f t="shared" si="181"/>
        <v>0</v>
      </c>
      <c r="H752" s="60">
        <f t="shared" si="182"/>
        <v>21.28</v>
      </c>
      <c r="I752" s="60">
        <f t="shared" si="183"/>
        <v>2.94</v>
      </c>
      <c r="J752" s="60">
        <f t="shared" si="184"/>
        <v>0</v>
      </c>
      <c r="K752" s="60">
        <f t="shared" si="185"/>
        <v>0</v>
      </c>
      <c r="L752" s="60">
        <f t="shared" si="186"/>
        <v>39.090000000000003</v>
      </c>
      <c r="M752" s="60">
        <f t="shared" si="187"/>
        <v>129.24</v>
      </c>
      <c r="N752" s="60">
        <f t="shared" si="188"/>
        <v>0.26</v>
      </c>
      <c r="O752" s="60">
        <f t="shared" si="189"/>
        <v>0</v>
      </c>
      <c r="P752" s="60">
        <f t="shared" si="190"/>
        <v>0</v>
      </c>
      <c r="Q752" s="60">
        <f t="shared" si="191"/>
        <v>0</v>
      </c>
      <c r="R752" s="60">
        <f t="shared" si="192"/>
        <v>4.29</v>
      </c>
      <c r="S752" s="60">
        <f t="shared" si="193"/>
        <v>124.44</v>
      </c>
      <c r="T752" s="60">
        <f t="shared" si="194"/>
        <v>1.91</v>
      </c>
      <c r="U752" s="60">
        <f t="shared" si="195"/>
        <v>0.33</v>
      </c>
      <c r="V752" s="60">
        <f t="shared" si="196"/>
        <v>1.35</v>
      </c>
      <c r="W752" s="60">
        <f t="shared" si="197"/>
        <v>144.74</v>
      </c>
      <c r="X752" s="60">
        <f t="shared" si="198"/>
        <v>2.87</v>
      </c>
      <c r="Y752" s="60">
        <f t="shared" si="199"/>
        <v>0.6</v>
      </c>
      <c r="Z752" s="60">
        <f t="shared" si="200"/>
        <v>95.73</v>
      </c>
      <c r="AA752" s="60">
        <f t="shared" si="201"/>
        <v>7.18</v>
      </c>
      <c r="AB752" s="60">
        <f t="shared" si="202"/>
        <v>79.03</v>
      </c>
      <c r="AC752" s="60">
        <f t="shared" si="203"/>
        <v>5.38</v>
      </c>
      <c r="AD752" s="60">
        <f t="shared" si="204"/>
        <v>5.5</v>
      </c>
      <c r="AE752" s="60">
        <f t="shared" si="205"/>
        <v>1.05</v>
      </c>
      <c r="AF752" s="60">
        <f t="shared" si="206"/>
        <v>1.19</v>
      </c>
      <c r="AG752" s="60">
        <f t="shared" si="207"/>
        <v>43.08</v>
      </c>
      <c r="AH752" s="60">
        <f t="shared" si="208"/>
        <v>12.02</v>
      </c>
      <c r="AI752" s="60">
        <f t="shared" si="209"/>
        <v>1.44</v>
      </c>
      <c r="AJ752" s="60">
        <f t="shared" si="210"/>
        <v>22.98</v>
      </c>
      <c r="AK752" s="60">
        <f t="shared" si="211"/>
        <v>0.81</v>
      </c>
      <c r="AL752" s="60">
        <f t="shared" si="212"/>
        <v>1.4</v>
      </c>
      <c r="AM752" s="60">
        <f t="shared" si="213"/>
        <v>3.29</v>
      </c>
      <c r="AN752" s="60">
        <f t="shared" si="214"/>
        <v>1.44</v>
      </c>
      <c r="AO752" s="60">
        <f t="shared" si="215"/>
        <v>0.7</v>
      </c>
      <c r="AP752" s="60">
        <f t="shared" si="216"/>
        <v>4.79</v>
      </c>
      <c r="AQ752" s="60">
        <f t="shared" si="217"/>
        <v>4.51</v>
      </c>
      <c r="AR752" s="60">
        <f t="shared" si="218"/>
        <v>77.540000000000006</v>
      </c>
      <c r="AS752" s="60">
        <f t="shared" si="219"/>
        <v>154.44</v>
      </c>
      <c r="AT752" s="60">
        <f t="shared" si="220"/>
        <v>38.29</v>
      </c>
      <c r="AU752" s="60">
        <f t="shared" si="221"/>
        <v>0.5</v>
      </c>
      <c r="AV752" s="60">
        <f t="shared" si="222"/>
        <v>8.6199999999999992</v>
      </c>
      <c r="AW752" s="60">
        <f t="shared" si="223"/>
        <v>0.4</v>
      </c>
      <c r="AX752" s="60">
        <f t="shared" si="224"/>
        <v>2.61</v>
      </c>
      <c r="AY752" s="60">
        <f t="shared" si="225"/>
        <v>34.46</v>
      </c>
      <c r="AZ752" s="60">
        <f t="shared" si="226"/>
        <v>0.6</v>
      </c>
      <c r="BA752" s="60">
        <f t="shared" si="227"/>
        <v>0.96</v>
      </c>
      <c r="BB752" s="60">
        <f t="shared" si="228"/>
        <v>1</v>
      </c>
      <c r="BC752" s="60">
        <f t="shared" si="229"/>
        <v>27.29</v>
      </c>
      <c r="BD752" s="60">
        <f t="shared" si="230"/>
        <v>289.56</v>
      </c>
      <c r="BE752" s="60">
        <f t="shared" si="231"/>
        <v>82.82</v>
      </c>
      <c r="BF752" s="60">
        <f t="shared" si="232"/>
        <v>54.28</v>
      </c>
      <c r="BG752" s="60">
        <f t="shared" si="233"/>
        <v>2.36</v>
      </c>
      <c r="BH752" s="60">
        <f t="shared" si="234"/>
        <v>6.32</v>
      </c>
      <c r="BI752" s="60">
        <f t="shared" si="235"/>
        <v>0</v>
      </c>
      <c r="BJ752" s="60">
        <f t="shared" si="236"/>
        <v>17.059999999999999</v>
      </c>
      <c r="BK752" s="60">
        <f t="shared" si="237"/>
        <v>19.25</v>
      </c>
      <c r="BL752" s="60">
        <f t="shared" si="238"/>
        <v>13.45</v>
      </c>
      <c r="BM752" s="60">
        <f t="shared" si="239"/>
        <v>1.24</v>
      </c>
      <c r="BN752" s="60">
        <f t="shared" si="240"/>
        <v>0.8</v>
      </c>
      <c r="BO752" s="60">
        <f t="shared" si="241"/>
        <v>0.21</v>
      </c>
      <c r="BP752" s="60">
        <f t="shared" si="242"/>
        <v>3.87</v>
      </c>
      <c r="BQ752" s="60">
        <f t="shared" si="243"/>
        <v>0</v>
      </c>
      <c r="BR752" s="60">
        <f t="shared" si="244"/>
        <v>0</v>
      </c>
      <c r="BS752" s="60">
        <f t="shared" si="245"/>
        <v>0</v>
      </c>
      <c r="BT752" s="60">
        <f t="shared" si="246"/>
        <v>0</v>
      </c>
      <c r="BU752" s="60">
        <f t="shared" si="247"/>
        <v>13.05</v>
      </c>
      <c r="BV752" s="60">
        <f t="shared" si="248"/>
        <v>1.5</v>
      </c>
      <c r="BW752" s="60">
        <f t="shared" si="249"/>
        <v>5.58</v>
      </c>
      <c r="BX752" s="60">
        <f t="shared" si="250"/>
        <v>0</v>
      </c>
      <c r="BY752" s="35">
        <f t="shared" si="251"/>
        <v>2166.1999999999998</v>
      </c>
      <c r="BZ752" s="36">
        <v>2166.1999999999998</v>
      </c>
      <c r="CA752" s="61">
        <f t="shared" si="252"/>
        <v>0</v>
      </c>
      <c r="CB752" s="62"/>
    </row>
    <row r="753" spans="1:89">
      <c r="A753" s="59" t="str">
        <f t="shared" si="175"/>
        <v>MAJOR VIEIRA</v>
      </c>
      <c r="B753" s="60">
        <f t="shared" si="176"/>
        <v>0</v>
      </c>
      <c r="C753" s="60">
        <f t="shared" si="177"/>
        <v>4186.3</v>
      </c>
      <c r="D753" s="60">
        <f t="shared" si="178"/>
        <v>1679.21</v>
      </c>
      <c r="E753" s="60">
        <f t="shared" si="179"/>
        <v>0</v>
      </c>
      <c r="F753" s="60">
        <f t="shared" si="180"/>
        <v>0</v>
      </c>
      <c r="G753" s="60">
        <f t="shared" si="181"/>
        <v>0</v>
      </c>
      <c r="H753" s="60">
        <f t="shared" si="182"/>
        <v>0</v>
      </c>
      <c r="I753" s="60">
        <f t="shared" si="183"/>
        <v>0</v>
      </c>
      <c r="J753" s="60">
        <f t="shared" si="184"/>
        <v>72.08</v>
      </c>
      <c r="K753" s="60">
        <f t="shared" si="185"/>
        <v>0</v>
      </c>
      <c r="L753" s="60">
        <f t="shared" si="186"/>
        <v>0</v>
      </c>
      <c r="M753" s="60">
        <f t="shared" si="187"/>
        <v>0</v>
      </c>
      <c r="N753" s="60">
        <f t="shared" si="188"/>
        <v>0.68</v>
      </c>
      <c r="O753" s="60">
        <f t="shared" si="189"/>
        <v>0</v>
      </c>
      <c r="P753" s="60">
        <f t="shared" si="190"/>
        <v>0</v>
      </c>
      <c r="Q753" s="60">
        <f t="shared" si="191"/>
        <v>427.56</v>
      </c>
      <c r="R753" s="60">
        <f t="shared" si="192"/>
        <v>0</v>
      </c>
      <c r="S753" s="60">
        <f t="shared" si="193"/>
        <v>326.85000000000002</v>
      </c>
      <c r="T753" s="60">
        <f t="shared" si="194"/>
        <v>5.01</v>
      </c>
      <c r="U753" s="60">
        <f t="shared" si="195"/>
        <v>0.88</v>
      </c>
      <c r="V753" s="60">
        <f t="shared" si="196"/>
        <v>3.54</v>
      </c>
      <c r="W753" s="60">
        <f t="shared" si="197"/>
        <v>380.16</v>
      </c>
      <c r="X753" s="60">
        <f t="shared" si="198"/>
        <v>0</v>
      </c>
      <c r="Y753" s="60">
        <f t="shared" si="199"/>
        <v>0</v>
      </c>
      <c r="Z753" s="60">
        <f t="shared" si="200"/>
        <v>251.43</v>
      </c>
      <c r="AA753" s="60">
        <f t="shared" si="201"/>
        <v>0</v>
      </c>
      <c r="AB753" s="60">
        <f t="shared" si="202"/>
        <v>238.86</v>
      </c>
      <c r="AC753" s="60">
        <f t="shared" si="203"/>
        <v>0</v>
      </c>
      <c r="AD753" s="60">
        <f t="shared" si="204"/>
        <v>0</v>
      </c>
      <c r="AE753" s="60">
        <f t="shared" si="205"/>
        <v>0</v>
      </c>
      <c r="AF753" s="60">
        <f t="shared" si="206"/>
        <v>0</v>
      </c>
      <c r="AG753" s="60">
        <f t="shared" si="207"/>
        <v>0</v>
      </c>
      <c r="AH753" s="60">
        <f t="shared" si="208"/>
        <v>0</v>
      </c>
      <c r="AI753" s="60">
        <f t="shared" si="209"/>
        <v>0</v>
      </c>
      <c r="AJ753" s="60">
        <f t="shared" si="210"/>
        <v>60.35</v>
      </c>
      <c r="AK753" s="60">
        <f t="shared" si="211"/>
        <v>0</v>
      </c>
      <c r="AL753" s="60">
        <f t="shared" si="212"/>
        <v>0</v>
      </c>
      <c r="AM753" s="60">
        <f t="shared" si="213"/>
        <v>0</v>
      </c>
      <c r="AN753" s="60">
        <f t="shared" si="214"/>
        <v>0</v>
      </c>
      <c r="AO753" s="60">
        <f t="shared" si="215"/>
        <v>0</v>
      </c>
      <c r="AP753" s="60">
        <f t="shared" si="216"/>
        <v>0</v>
      </c>
      <c r="AQ753" s="60">
        <f t="shared" si="217"/>
        <v>62.86</v>
      </c>
      <c r="AR753" s="60">
        <f t="shared" si="218"/>
        <v>237.84</v>
      </c>
      <c r="AS753" s="60">
        <f t="shared" si="219"/>
        <v>405.63</v>
      </c>
      <c r="AT753" s="60">
        <f t="shared" si="220"/>
        <v>0</v>
      </c>
      <c r="AU753" s="60">
        <f t="shared" si="221"/>
        <v>0</v>
      </c>
      <c r="AV753" s="60">
        <f t="shared" si="222"/>
        <v>0</v>
      </c>
      <c r="AW753" s="60">
        <f t="shared" si="223"/>
        <v>0</v>
      </c>
      <c r="AX753" s="60">
        <f t="shared" si="224"/>
        <v>0</v>
      </c>
      <c r="AY753" s="60">
        <f t="shared" si="225"/>
        <v>67.209999999999994</v>
      </c>
      <c r="AZ753" s="60">
        <f t="shared" si="226"/>
        <v>0</v>
      </c>
      <c r="BA753" s="60">
        <f t="shared" si="227"/>
        <v>0</v>
      </c>
      <c r="BB753" s="60">
        <f t="shared" si="228"/>
        <v>0</v>
      </c>
      <c r="BC753" s="60">
        <f t="shared" si="229"/>
        <v>71.680000000000007</v>
      </c>
      <c r="BD753" s="60">
        <f t="shared" si="230"/>
        <v>760.54</v>
      </c>
      <c r="BE753" s="60">
        <f t="shared" si="231"/>
        <v>0</v>
      </c>
      <c r="BF753" s="60">
        <f t="shared" si="232"/>
        <v>0</v>
      </c>
      <c r="BG753" s="60">
        <f t="shared" si="233"/>
        <v>0</v>
      </c>
      <c r="BH753" s="60">
        <f t="shared" si="234"/>
        <v>0</v>
      </c>
      <c r="BI753" s="60">
        <f t="shared" si="235"/>
        <v>0</v>
      </c>
      <c r="BJ753" s="60">
        <f t="shared" si="236"/>
        <v>0</v>
      </c>
      <c r="BK753" s="60">
        <f t="shared" si="237"/>
        <v>0</v>
      </c>
      <c r="BL753" s="60">
        <f t="shared" si="238"/>
        <v>0</v>
      </c>
      <c r="BM753" s="60">
        <f t="shared" si="239"/>
        <v>0</v>
      </c>
      <c r="BN753" s="60">
        <f t="shared" si="240"/>
        <v>0</v>
      </c>
      <c r="BO753" s="60">
        <f t="shared" si="241"/>
        <v>0</v>
      </c>
      <c r="BP753" s="60">
        <f t="shared" si="242"/>
        <v>0</v>
      </c>
      <c r="BQ753" s="60">
        <f t="shared" si="243"/>
        <v>0</v>
      </c>
      <c r="BR753" s="60">
        <f t="shared" si="244"/>
        <v>0</v>
      </c>
      <c r="BS753" s="60">
        <f t="shared" si="245"/>
        <v>0</v>
      </c>
      <c r="BT753" s="60">
        <f t="shared" si="246"/>
        <v>0</v>
      </c>
      <c r="BU753" s="60">
        <f t="shared" si="247"/>
        <v>0</v>
      </c>
      <c r="BV753" s="60">
        <f t="shared" si="248"/>
        <v>0</v>
      </c>
      <c r="BW753" s="60">
        <f t="shared" si="249"/>
        <v>0</v>
      </c>
      <c r="BX753" s="60">
        <f t="shared" si="250"/>
        <v>0</v>
      </c>
      <c r="BY753" s="35">
        <f t="shared" si="251"/>
        <v>9238.6700000000019</v>
      </c>
      <c r="BZ753" s="36">
        <v>9238.6700000000019</v>
      </c>
      <c r="CA753" s="61">
        <f t="shared" si="252"/>
        <v>0</v>
      </c>
      <c r="CB753" s="62"/>
    </row>
    <row r="754" spans="1:89">
      <c r="A754" s="59" t="str">
        <f t="shared" si="175"/>
        <v>MARACAJA</v>
      </c>
      <c r="B754" s="60">
        <f t="shared" si="176"/>
        <v>205.58</v>
      </c>
      <c r="C754" s="60">
        <f t="shared" si="177"/>
        <v>3372.59</v>
      </c>
      <c r="D754" s="60">
        <f t="shared" si="178"/>
        <v>1842.96</v>
      </c>
      <c r="E754" s="60">
        <f t="shared" si="179"/>
        <v>0.13</v>
      </c>
      <c r="F754" s="60">
        <f t="shared" si="180"/>
        <v>-0.56000000000000005</v>
      </c>
      <c r="G754" s="60">
        <f t="shared" si="181"/>
        <v>0</v>
      </c>
      <c r="H754" s="60">
        <f t="shared" si="182"/>
        <v>0</v>
      </c>
      <c r="I754" s="60">
        <f t="shared" si="183"/>
        <v>0</v>
      </c>
      <c r="J754" s="60">
        <f t="shared" si="184"/>
        <v>0</v>
      </c>
      <c r="K754" s="60">
        <f t="shared" si="185"/>
        <v>0</v>
      </c>
      <c r="L754" s="60">
        <f t="shared" si="186"/>
        <v>50.12</v>
      </c>
      <c r="M754" s="60">
        <f t="shared" si="187"/>
        <v>199.7</v>
      </c>
      <c r="N754" s="60">
        <f t="shared" si="188"/>
        <v>0.24</v>
      </c>
      <c r="O754" s="60">
        <f t="shared" si="189"/>
        <v>-1.08</v>
      </c>
      <c r="P754" s="60">
        <f t="shared" si="190"/>
        <v>-0.3</v>
      </c>
      <c r="Q754" s="60">
        <f t="shared" si="191"/>
        <v>344.45</v>
      </c>
      <c r="R754" s="60">
        <f t="shared" si="192"/>
        <v>3.69</v>
      </c>
      <c r="S754" s="60">
        <f t="shared" si="193"/>
        <v>107.1</v>
      </c>
      <c r="T754" s="60">
        <f t="shared" si="194"/>
        <v>1.66</v>
      </c>
      <c r="U754" s="60">
        <f t="shared" si="195"/>
        <v>0.3</v>
      </c>
      <c r="V754" s="60">
        <f t="shared" si="196"/>
        <v>1.1599999999999999</v>
      </c>
      <c r="W754" s="60">
        <f t="shared" si="197"/>
        <v>306.27</v>
      </c>
      <c r="X754" s="60">
        <f t="shared" si="198"/>
        <v>6.08</v>
      </c>
      <c r="Y754" s="60">
        <f t="shared" si="199"/>
        <v>23.29</v>
      </c>
      <c r="Z754" s="60">
        <f t="shared" si="200"/>
        <v>202.56</v>
      </c>
      <c r="AA754" s="60">
        <f t="shared" si="201"/>
        <v>15.19</v>
      </c>
      <c r="AB754" s="60">
        <f t="shared" si="202"/>
        <v>109.82</v>
      </c>
      <c r="AC754" s="60">
        <f t="shared" si="203"/>
        <v>11.38</v>
      </c>
      <c r="AD754" s="60">
        <f t="shared" si="204"/>
        <v>11.65</v>
      </c>
      <c r="AE754" s="60">
        <f t="shared" si="205"/>
        <v>2.23</v>
      </c>
      <c r="AF754" s="60">
        <f t="shared" si="206"/>
        <v>2.59</v>
      </c>
      <c r="AG754" s="60">
        <f t="shared" si="207"/>
        <v>91.15</v>
      </c>
      <c r="AH754" s="60">
        <f t="shared" si="208"/>
        <v>59.75</v>
      </c>
      <c r="AI754" s="60">
        <f t="shared" si="209"/>
        <v>3.04</v>
      </c>
      <c r="AJ754" s="60">
        <f t="shared" si="210"/>
        <v>48.62</v>
      </c>
      <c r="AK754" s="60">
        <f t="shared" si="211"/>
        <v>1.72</v>
      </c>
      <c r="AL754" s="60">
        <f t="shared" si="212"/>
        <v>23.29</v>
      </c>
      <c r="AM754" s="60">
        <f t="shared" si="213"/>
        <v>30.38</v>
      </c>
      <c r="AN754" s="60">
        <f t="shared" si="214"/>
        <v>3.04</v>
      </c>
      <c r="AO754" s="60">
        <f t="shared" si="215"/>
        <v>34.44</v>
      </c>
      <c r="AP754" s="60">
        <f t="shared" si="216"/>
        <v>10.130000000000001</v>
      </c>
      <c r="AQ754" s="60">
        <f t="shared" si="217"/>
        <v>18.11</v>
      </c>
      <c r="AR754" s="60">
        <f t="shared" si="218"/>
        <v>26.1</v>
      </c>
      <c r="AS754" s="60">
        <f t="shared" si="219"/>
        <v>58.6</v>
      </c>
      <c r="AT754" s="60">
        <f t="shared" si="220"/>
        <v>0</v>
      </c>
      <c r="AU754" s="60">
        <f t="shared" si="221"/>
        <v>42.54</v>
      </c>
      <c r="AV754" s="60">
        <f t="shared" si="222"/>
        <v>18.23</v>
      </c>
      <c r="AW754" s="60">
        <f t="shared" si="223"/>
        <v>101.28</v>
      </c>
      <c r="AX754" s="60">
        <f t="shared" si="224"/>
        <v>29.7</v>
      </c>
      <c r="AY754" s="60">
        <f t="shared" si="225"/>
        <v>72.92</v>
      </c>
      <c r="AZ754" s="60">
        <f t="shared" si="226"/>
        <v>8.42</v>
      </c>
      <c r="BA754" s="60">
        <f t="shared" si="227"/>
        <v>2.0299999999999998</v>
      </c>
      <c r="BB754" s="60">
        <f t="shared" si="228"/>
        <v>19.239999999999998</v>
      </c>
      <c r="BC754" s="60">
        <f t="shared" si="229"/>
        <v>57.74</v>
      </c>
      <c r="BD754" s="60">
        <f t="shared" si="230"/>
        <v>612.71</v>
      </c>
      <c r="BE754" s="60">
        <f t="shared" si="231"/>
        <v>175.24</v>
      </c>
      <c r="BF754" s="60">
        <f t="shared" si="232"/>
        <v>8.6999999999999993</v>
      </c>
      <c r="BG754" s="60">
        <f t="shared" si="233"/>
        <v>4.99</v>
      </c>
      <c r="BH754" s="60">
        <f t="shared" si="234"/>
        <v>13.37</v>
      </c>
      <c r="BI754" s="60">
        <f t="shared" si="235"/>
        <v>372.87</v>
      </c>
      <c r="BJ754" s="60">
        <f t="shared" si="236"/>
        <v>36.090000000000003</v>
      </c>
      <c r="BK754" s="60">
        <f t="shared" si="237"/>
        <v>24.38</v>
      </c>
      <c r="BL754" s="60">
        <f t="shared" si="238"/>
        <v>5.27</v>
      </c>
      <c r="BM754" s="60">
        <f t="shared" si="239"/>
        <v>0.66</v>
      </c>
      <c r="BN754" s="60">
        <f t="shared" si="240"/>
        <v>0</v>
      </c>
      <c r="BO754" s="60">
        <f t="shared" si="241"/>
        <v>0.31</v>
      </c>
      <c r="BP754" s="60">
        <f t="shared" si="242"/>
        <v>0.96</v>
      </c>
      <c r="BQ754" s="60">
        <f t="shared" si="243"/>
        <v>0</v>
      </c>
      <c r="BR754" s="60">
        <f t="shared" si="244"/>
        <v>1.1399999999999999</v>
      </c>
      <c r="BS754" s="60">
        <f t="shared" si="245"/>
        <v>272.37</v>
      </c>
      <c r="BT754" s="60">
        <f t="shared" si="246"/>
        <v>-1.75</v>
      </c>
      <c r="BU754" s="60">
        <f t="shared" si="247"/>
        <v>0</v>
      </c>
      <c r="BV754" s="60">
        <f t="shared" si="248"/>
        <v>44.98</v>
      </c>
      <c r="BW754" s="60">
        <f t="shared" si="249"/>
        <v>0</v>
      </c>
      <c r="BX754" s="60">
        <f t="shared" si="250"/>
        <v>0</v>
      </c>
      <c r="BY754" s="35">
        <f t="shared" si="251"/>
        <v>9151.5599999999959</v>
      </c>
      <c r="BZ754" s="36">
        <v>9151.5599999999959</v>
      </c>
      <c r="CA754" s="61">
        <f t="shared" si="252"/>
        <v>0</v>
      </c>
      <c r="CB754" s="62"/>
    </row>
    <row r="755" spans="1:89">
      <c r="A755" s="59" t="str">
        <f t="shared" si="175"/>
        <v>MARAVILHA</v>
      </c>
      <c r="B755" s="60">
        <f t="shared" si="176"/>
        <v>760.98</v>
      </c>
      <c r="C755" s="60">
        <f t="shared" si="177"/>
        <v>12484.09</v>
      </c>
      <c r="D755" s="60">
        <f t="shared" si="178"/>
        <v>6821.94</v>
      </c>
      <c r="E755" s="60">
        <f t="shared" si="179"/>
        <v>0</v>
      </c>
      <c r="F755" s="60">
        <f t="shared" si="180"/>
        <v>2826.39</v>
      </c>
      <c r="G755" s="60">
        <f t="shared" si="181"/>
        <v>1713.74</v>
      </c>
      <c r="H755" s="60">
        <f t="shared" si="182"/>
        <v>444.76556699999998</v>
      </c>
      <c r="I755" s="60">
        <f t="shared" si="183"/>
        <v>5662.69</v>
      </c>
      <c r="J755" s="60">
        <f t="shared" si="184"/>
        <v>214.95</v>
      </c>
      <c r="K755" s="60">
        <f t="shared" si="185"/>
        <v>1982.43</v>
      </c>
      <c r="L755" s="60">
        <f t="shared" si="186"/>
        <v>306.2</v>
      </c>
      <c r="M755" s="60">
        <f t="shared" si="187"/>
        <v>1012.25</v>
      </c>
      <c r="N755" s="60">
        <f t="shared" si="188"/>
        <v>2.0299999999999998</v>
      </c>
      <c r="O755" s="60">
        <f t="shared" si="189"/>
        <v>347.53</v>
      </c>
      <c r="P755" s="60">
        <f t="shared" si="190"/>
        <v>112.49</v>
      </c>
      <c r="Q755" s="60">
        <f t="shared" si="191"/>
        <v>1275.04</v>
      </c>
      <c r="R755" s="60">
        <f t="shared" si="192"/>
        <v>33.590000000000003</v>
      </c>
      <c r="S755" s="60">
        <f t="shared" si="193"/>
        <v>974.72</v>
      </c>
      <c r="T755" s="60">
        <f t="shared" si="194"/>
        <v>14.94</v>
      </c>
      <c r="U755" s="60">
        <f t="shared" si="195"/>
        <v>2.61</v>
      </c>
      <c r="V755" s="60">
        <f t="shared" si="196"/>
        <v>10.56</v>
      </c>
      <c r="W755" s="60">
        <f t="shared" si="197"/>
        <v>1133.69</v>
      </c>
      <c r="X755" s="60">
        <f t="shared" si="198"/>
        <v>0</v>
      </c>
      <c r="Y755" s="60">
        <f t="shared" si="199"/>
        <v>86.23</v>
      </c>
      <c r="Z755" s="60">
        <f t="shared" si="200"/>
        <v>749.79</v>
      </c>
      <c r="AA755" s="60">
        <f t="shared" si="201"/>
        <v>0</v>
      </c>
      <c r="AB755" s="60">
        <f t="shared" si="202"/>
        <v>0</v>
      </c>
      <c r="AC755" s="60">
        <f t="shared" si="203"/>
        <v>0</v>
      </c>
      <c r="AD755" s="60">
        <f t="shared" si="204"/>
        <v>0</v>
      </c>
      <c r="AE755" s="60">
        <f t="shared" si="205"/>
        <v>0</v>
      </c>
      <c r="AF755" s="60">
        <f t="shared" si="206"/>
        <v>0</v>
      </c>
      <c r="AG755" s="60">
        <f t="shared" si="207"/>
        <v>0</v>
      </c>
      <c r="AH755" s="60">
        <f t="shared" si="208"/>
        <v>0</v>
      </c>
      <c r="AI755" s="60">
        <f t="shared" si="209"/>
        <v>0</v>
      </c>
      <c r="AJ755" s="60">
        <f t="shared" si="210"/>
        <v>179.96</v>
      </c>
      <c r="AK755" s="60">
        <f t="shared" si="211"/>
        <v>0</v>
      </c>
      <c r="AL755" s="60">
        <f t="shared" si="212"/>
        <v>0</v>
      </c>
      <c r="AM755" s="60">
        <f t="shared" si="213"/>
        <v>0</v>
      </c>
      <c r="AN755" s="60">
        <f t="shared" si="214"/>
        <v>0</v>
      </c>
      <c r="AO755" s="60">
        <f t="shared" si="215"/>
        <v>0</v>
      </c>
      <c r="AP755" s="60">
        <f t="shared" si="216"/>
        <v>0</v>
      </c>
      <c r="AQ755" s="60">
        <f t="shared" si="217"/>
        <v>187.45</v>
      </c>
      <c r="AR755" s="60">
        <f t="shared" si="218"/>
        <v>629.66999999999996</v>
      </c>
      <c r="AS755" s="60">
        <f t="shared" si="219"/>
        <v>1209.6400000000001</v>
      </c>
      <c r="AT755" s="60">
        <f t="shared" si="220"/>
        <v>0</v>
      </c>
      <c r="AU755" s="60">
        <f t="shared" si="221"/>
        <v>0</v>
      </c>
      <c r="AV755" s="60">
        <f t="shared" si="222"/>
        <v>0</v>
      </c>
      <c r="AW755" s="60">
        <f t="shared" si="223"/>
        <v>0</v>
      </c>
      <c r="AX755" s="60">
        <f t="shared" si="224"/>
        <v>0</v>
      </c>
      <c r="AY755" s="60">
        <f t="shared" si="225"/>
        <v>0</v>
      </c>
      <c r="AZ755" s="60">
        <f t="shared" si="226"/>
        <v>0</v>
      </c>
      <c r="BA755" s="60">
        <f t="shared" si="227"/>
        <v>0</v>
      </c>
      <c r="BB755" s="60">
        <f t="shared" si="228"/>
        <v>0</v>
      </c>
      <c r="BC755" s="60">
        <f t="shared" si="229"/>
        <v>213.75</v>
      </c>
      <c r="BD755" s="60">
        <f t="shared" si="230"/>
        <v>0</v>
      </c>
      <c r="BE755" s="60">
        <f t="shared" si="231"/>
        <v>0</v>
      </c>
      <c r="BF755" s="60">
        <f t="shared" si="232"/>
        <v>0</v>
      </c>
      <c r="BG755" s="60">
        <f t="shared" si="233"/>
        <v>0</v>
      </c>
      <c r="BH755" s="60">
        <f t="shared" si="234"/>
        <v>15.35</v>
      </c>
      <c r="BI755" s="60">
        <f t="shared" si="235"/>
        <v>266.47000000000003</v>
      </c>
      <c r="BJ755" s="60">
        <f t="shared" si="236"/>
        <v>25.76</v>
      </c>
      <c r="BK755" s="60">
        <f t="shared" si="237"/>
        <v>40.229999999999997</v>
      </c>
      <c r="BL755" s="60">
        <f t="shared" si="238"/>
        <v>78.33</v>
      </c>
      <c r="BM755" s="60">
        <f t="shared" si="239"/>
        <v>1.95</v>
      </c>
      <c r="BN755" s="60">
        <f t="shared" si="240"/>
        <v>6.3</v>
      </c>
      <c r="BO755" s="60">
        <f t="shared" si="241"/>
        <v>0</v>
      </c>
      <c r="BP755" s="60">
        <f t="shared" si="242"/>
        <v>181.86</v>
      </c>
      <c r="BQ755" s="60">
        <f t="shared" si="243"/>
        <v>278.27999999999997</v>
      </c>
      <c r="BR755" s="60">
        <f t="shared" si="244"/>
        <v>0</v>
      </c>
      <c r="BS755" s="60">
        <f t="shared" si="245"/>
        <v>1008.22</v>
      </c>
      <c r="BT755" s="60">
        <f t="shared" si="246"/>
        <v>181.55</v>
      </c>
      <c r="BU755" s="60">
        <f t="shared" si="247"/>
        <v>0</v>
      </c>
      <c r="BV755" s="60">
        <f t="shared" si="248"/>
        <v>0</v>
      </c>
      <c r="BW755" s="60">
        <f t="shared" si="249"/>
        <v>0</v>
      </c>
      <c r="BX755" s="60">
        <f t="shared" si="250"/>
        <v>359.18</v>
      </c>
      <c r="BY755" s="35">
        <f t="shared" si="251"/>
        <v>43837.595566999997</v>
      </c>
      <c r="BZ755" s="36">
        <v>44371.545566999994</v>
      </c>
      <c r="CA755" s="61">
        <f t="shared" si="252"/>
        <v>-533.94999999999709</v>
      </c>
      <c r="CB755" s="62"/>
    </row>
    <row r="756" spans="1:89">
      <c r="A756" s="59" t="str">
        <f t="shared" si="175"/>
        <v>MAREMA</v>
      </c>
      <c r="B756" s="60">
        <f t="shared" si="176"/>
        <v>77.540000000000006</v>
      </c>
      <c r="C756" s="60">
        <f t="shared" si="177"/>
        <v>1272.01</v>
      </c>
      <c r="D756" s="60">
        <f t="shared" si="178"/>
        <v>214.21</v>
      </c>
      <c r="E756" s="60">
        <f t="shared" si="179"/>
        <v>13.19</v>
      </c>
      <c r="F756" s="60">
        <f t="shared" si="180"/>
        <v>0</v>
      </c>
      <c r="G756" s="60">
        <f t="shared" si="181"/>
        <v>0</v>
      </c>
      <c r="H756" s="60">
        <f t="shared" si="182"/>
        <v>208.93</v>
      </c>
      <c r="I756" s="60">
        <f t="shared" si="183"/>
        <v>139.38999999999999</v>
      </c>
      <c r="J756" s="60">
        <f t="shared" si="184"/>
        <v>0</v>
      </c>
      <c r="K756" s="60">
        <f t="shared" si="185"/>
        <v>201.99</v>
      </c>
      <c r="L756" s="60">
        <f t="shared" si="186"/>
        <v>0</v>
      </c>
      <c r="M756" s="60">
        <f t="shared" si="187"/>
        <v>103.14</v>
      </c>
      <c r="N756" s="60">
        <f t="shared" si="188"/>
        <v>0.19</v>
      </c>
      <c r="O756" s="60">
        <f t="shared" si="189"/>
        <v>35.409999999999997</v>
      </c>
      <c r="P756" s="60">
        <f t="shared" si="190"/>
        <v>0</v>
      </c>
      <c r="Q756" s="60">
        <f t="shared" si="191"/>
        <v>0</v>
      </c>
      <c r="R756" s="60">
        <f t="shared" si="192"/>
        <v>3.22</v>
      </c>
      <c r="S756" s="60">
        <f t="shared" si="193"/>
        <v>93.6</v>
      </c>
      <c r="T756" s="60">
        <f t="shared" si="194"/>
        <v>1.52</v>
      </c>
      <c r="U756" s="60">
        <f t="shared" si="195"/>
        <v>0.27</v>
      </c>
      <c r="V756" s="60">
        <f t="shared" si="196"/>
        <v>1.08</v>
      </c>
      <c r="W756" s="60">
        <f t="shared" si="197"/>
        <v>115.51</v>
      </c>
      <c r="X756" s="60">
        <f t="shared" si="198"/>
        <v>2.29</v>
      </c>
      <c r="Y756" s="60">
        <f t="shared" si="199"/>
        <v>8.7899999999999991</v>
      </c>
      <c r="Z756" s="60">
        <f t="shared" si="200"/>
        <v>4.7</v>
      </c>
      <c r="AA756" s="60">
        <f t="shared" si="201"/>
        <v>5.73</v>
      </c>
      <c r="AB756" s="60">
        <f t="shared" si="202"/>
        <v>29.29</v>
      </c>
      <c r="AC756" s="60">
        <f t="shared" si="203"/>
        <v>4.29</v>
      </c>
      <c r="AD756" s="60">
        <f t="shared" si="204"/>
        <v>4.3899999999999997</v>
      </c>
      <c r="AE756" s="60">
        <f t="shared" si="205"/>
        <v>0</v>
      </c>
      <c r="AF756" s="60">
        <f t="shared" si="206"/>
        <v>2.29</v>
      </c>
      <c r="AG756" s="60">
        <f t="shared" si="207"/>
        <v>34.380000000000003</v>
      </c>
      <c r="AH756" s="60">
        <f t="shared" si="208"/>
        <v>22.54</v>
      </c>
      <c r="AI756" s="60">
        <f t="shared" si="209"/>
        <v>1.1499999999999999</v>
      </c>
      <c r="AJ756" s="60">
        <f t="shared" si="210"/>
        <v>18.34</v>
      </c>
      <c r="AK756" s="60">
        <f t="shared" si="211"/>
        <v>0.65</v>
      </c>
      <c r="AL756" s="60">
        <f t="shared" si="212"/>
        <v>8.7899999999999991</v>
      </c>
      <c r="AM756" s="60">
        <f t="shared" si="213"/>
        <v>4.29</v>
      </c>
      <c r="AN756" s="60">
        <f t="shared" si="214"/>
        <v>1.1499999999999999</v>
      </c>
      <c r="AO756" s="60">
        <f t="shared" si="215"/>
        <v>0</v>
      </c>
      <c r="AP756" s="60">
        <f t="shared" si="216"/>
        <v>0</v>
      </c>
      <c r="AQ756" s="60">
        <f t="shared" si="217"/>
        <v>19.100000000000001</v>
      </c>
      <c r="AR756" s="60">
        <f t="shared" si="218"/>
        <v>17.79</v>
      </c>
      <c r="AS756" s="60">
        <f t="shared" si="219"/>
        <v>0.3</v>
      </c>
      <c r="AT756" s="60">
        <f t="shared" si="220"/>
        <v>30.56</v>
      </c>
      <c r="AU756" s="60">
        <f t="shared" si="221"/>
        <v>16.04</v>
      </c>
      <c r="AV756" s="60">
        <f t="shared" si="222"/>
        <v>6.88</v>
      </c>
      <c r="AW756" s="60">
        <f t="shared" si="223"/>
        <v>38.200000000000003</v>
      </c>
      <c r="AX756" s="60">
        <f t="shared" si="224"/>
        <v>11.2</v>
      </c>
      <c r="AY756" s="60">
        <f t="shared" si="225"/>
        <v>8.3000000000000007</v>
      </c>
      <c r="AZ756" s="60">
        <f t="shared" si="226"/>
        <v>3.18</v>
      </c>
      <c r="BA756" s="60">
        <f t="shared" si="227"/>
        <v>0.76</v>
      </c>
      <c r="BB756" s="60">
        <f t="shared" si="228"/>
        <v>0</v>
      </c>
      <c r="BC756" s="60">
        <f t="shared" si="229"/>
        <v>21.78</v>
      </c>
      <c r="BD756" s="60">
        <f t="shared" si="230"/>
        <v>231.09</v>
      </c>
      <c r="BE756" s="60">
        <f t="shared" si="231"/>
        <v>0</v>
      </c>
      <c r="BF756" s="60">
        <f t="shared" si="232"/>
        <v>43.32</v>
      </c>
      <c r="BG756" s="60">
        <f t="shared" si="233"/>
        <v>0.66</v>
      </c>
      <c r="BH756" s="60">
        <f t="shared" si="234"/>
        <v>1.33</v>
      </c>
      <c r="BI756" s="60">
        <f t="shared" si="235"/>
        <v>80.33</v>
      </c>
      <c r="BJ756" s="60">
        <f t="shared" si="236"/>
        <v>7.83</v>
      </c>
      <c r="BK756" s="60">
        <f t="shared" si="237"/>
        <v>4.43</v>
      </c>
      <c r="BL756" s="60">
        <f t="shared" si="238"/>
        <v>0.69</v>
      </c>
      <c r="BM756" s="60">
        <f t="shared" si="239"/>
        <v>0.79</v>
      </c>
      <c r="BN756" s="60">
        <f t="shared" si="240"/>
        <v>0.32</v>
      </c>
      <c r="BO756" s="60">
        <f t="shared" si="241"/>
        <v>0.1</v>
      </c>
      <c r="BP756" s="60">
        <f t="shared" si="242"/>
        <v>-0.98</v>
      </c>
      <c r="BQ756" s="60">
        <f t="shared" si="243"/>
        <v>10.52</v>
      </c>
      <c r="BR756" s="60">
        <f t="shared" si="244"/>
        <v>131.15</v>
      </c>
      <c r="BS756" s="60">
        <f t="shared" si="245"/>
        <v>102.73</v>
      </c>
      <c r="BT756" s="60">
        <f t="shared" si="246"/>
        <v>18.5</v>
      </c>
      <c r="BU756" s="60">
        <f t="shared" si="247"/>
        <v>0</v>
      </c>
      <c r="BV756" s="60">
        <f t="shared" si="248"/>
        <v>0</v>
      </c>
      <c r="BW756" s="60">
        <f t="shared" si="249"/>
        <v>4.1900000000000004</v>
      </c>
      <c r="BX756" s="60">
        <f t="shared" si="250"/>
        <v>36.6</v>
      </c>
      <c r="BY756" s="35">
        <f t="shared" si="251"/>
        <v>3481.95</v>
      </c>
      <c r="BZ756" s="36">
        <v>3481.95</v>
      </c>
      <c r="CA756" s="61">
        <f t="shared" si="252"/>
        <v>0</v>
      </c>
      <c r="CB756" s="62"/>
    </row>
    <row r="757" spans="1:89">
      <c r="A757" s="59" t="str">
        <f t="shared" si="175"/>
        <v>MASSARANDUBA</v>
      </c>
      <c r="B757" s="60">
        <f t="shared" si="176"/>
        <v>480.61</v>
      </c>
      <c r="C757" s="60">
        <f t="shared" si="177"/>
        <v>7884.6</v>
      </c>
      <c r="D757" s="60">
        <f t="shared" si="178"/>
        <v>4107.8500000000004</v>
      </c>
      <c r="E757" s="60">
        <f t="shared" si="179"/>
        <v>0</v>
      </c>
      <c r="F757" s="60">
        <f t="shared" si="180"/>
        <v>2002.77</v>
      </c>
      <c r="G757" s="60">
        <f t="shared" si="181"/>
        <v>0</v>
      </c>
      <c r="H757" s="60">
        <f t="shared" si="182"/>
        <v>1850.54</v>
      </c>
      <c r="I757" s="60">
        <f t="shared" si="183"/>
        <v>1455.28</v>
      </c>
      <c r="J757" s="60">
        <f t="shared" si="184"/>
        <v>135.75</v>
      </c>
      <c r="K757" s="60">
        <f t="shared" si="185"/>
        <v>1252.05</v>
      </c>
      <c r="L757" s="60">
        <f t="shared" si="186"/>
        <v>193.39</v>
      </c>
      <c r="M757" s="60">
        <f t="shared" si="187"/>
        <v>639.30999999999995</v>
      </c>
      <c r="N757" s="60">
        <f t="shared" si="188"/>
        <v>1.28</v>
      </c>
      <c r="O757" s="60">
        <f t="shared" si="189"/>
        <v>219.49</v>
      </c>
      <c r="P757" s="60">
        <f t="shared" si="190"/>
        <v>0.9</v>
      </c>
      <c r="Q757" s="60">
        <f t="shared" si="191"/>
        <v>805.28</v>
      </c>
      <c r="R757" s="60">
        <f t="shared" si="192"/>
        <v>21.21</v>
      </c>
      <c r="S757" s="60">
        <f t="shared" si="193"/>
        <v>615.61</v>
      </c>
      <c r="T757" s="60">
        <f t="shared" si="194"/>
        <v>9.44</v>
      </c>
      <c r="U757" s="60">
        <f t="shared" si="195"/>
        <v>1.65</v>
      </c>
      <c r="V757" s="60">
        <f t="shared" si="196"/>
        <v>6.67</v>
      </c>
      <c r="W757" s="60">
        <f t="shared" si="197"/>
        <v>716.01</v>
      </c>
      <c r="X757" s="60">
        <f t="shared" si="198"/>
        <v>0</v>
      </c>
      <c r="Y757" s="60">
        <f t="shared" si="199"/>
        <v>54.46</v>
      </c>
      <c r="Z757" s="60">
        <f t="shared" si="200"/>
        <v>465.04</v>
      </c>
      <c r="AA757" s="60">
        <f t="shared" si="201"/>
        <v>35.520000000000003</v>
      </c>
      <c r="AB757" s="60">
        <f t="shared" si="202"/>
        <v>919.84</v>
      </c>
      <c r="AC757" s="60">
        <f t="shared" si="203"/>
        <v>26.61</v>
      </c>
      <c r="AD757" s="60">
        <f t="shared" si="204"/>
        <v>0</v>
      </c>
      <c r="AE757" s="60">
        <f t="shared" si="205"/>
        <v>5.21</v>
      </c>
      <c r="AF757" s="60">
        <f t="shared" si="206"/>
        <v>0</v>
      </c>
      <c r="AG757" s="60">
        <f t="shared" si="207"/>
        <v>163.1</v>
      </c>
      <c r="AH757" s="60">
        <f t="shared" si="208"/>
        <v>65.2</v>
      </c>
      <c r="AI757" s="60">
        <f t="shared" si="209"/>
        <v>7.11</v>
      </c>
      <c r="AJ757" s="60">
        <f t="shared" si="210"/>
        <v>113.66</v>
      </c>
      <c r="AK757" s="60">
        <f t="shared" si="211"/>
        <v>4.0199999999999996</v>
      </c>
      <c r="AL757" s="60">
        <f t="shared" si="212"/>
        <v>54.46</v>
      </c>
      <c r="AM757" s="60">
        <f t="shared" si="213"/>
        <v>31.01</v>
      </c>
      <c r="AN757" s="60">
        <f t="shared" si="214"/>
        <v>7.11</v>
      </c>
      <c r="AO757" s="60">
        <f t="shared" si="215"/>
        <v>34.299999999999997</v>
      </c>
      <c r="AP757" s="60">
        <f t="shared" si="216"/>
        <v>23.68</v>
      </c>
      <c r="AQ757" s="60">
        <f t="shared" si="217"/>
        <v>118.39</v>
      </c>
      <c r="AR757" s="60">
        <f t="shared" si="218"/>
        <v>347.94</v>
      </c>
      <c r="AS757" s="60">
        <f t="shared" si="219"/>
        <v>713.97</v>
      </c>
      <c r="AT757" s="60">
        <f t="shared" si="220"/>
        <v>189.42</v>
      </c>
      <c r="AU757" s="60">
        <f t="shared" si="221"/>
        <v>99.45</v>
      </c>
      <c r="AV757" s="60">
        <f t="shared" si="222"/>
        <v>42.62</v>
      </c>
      <c r="AW757" s="60">
        <f t="shared" si="223"/>
        <v>236.77</v>
      </c>
      <c r="AX757" s="60">
        <f t="shared" si="224"/>
        <v>29.42</v>
      </c>
      <c r="AY757" s="60">
        <f t="shared" si="225"/>
        <v>970.39</v>
      </c>
      <c r="AZ757" s="60">
        <f t="shared" si="226"/>
        <v>19.68</v>
      </c>
      <c r="BA757" s="60">
        <f t="shared" si="227"/>
        <v>-0.1</v>
      </c>
      <c r="BB757" s="60">
        <f t="shared" si="228"/>
        <v>5</v>
      </c>
      <c r="BC757" s="60">
        <f t="shared" si="229"/>
        <v>135</v>
      </c>
      <c r="BD757" s="60">
        <f t="shared" si="230"/>
        <v>1432.43</v>
      </c>
      <c r="BE757" s="60">
        <f t="shared" si="231"/>
        <v>19.82</v>
      </c>
      <c r="BF757" s="60">
        <f t="shared" si="232"/>
        <v>0</v>
      </c>
      <c r="BG757" s="60">
        <f t="shared" si="233"/>
        <v>11.68</v>
      </c>
      <c r="BH757" s="60">
        <f t="shared" si="234"/>
        <v>19.600000000000001</v>
      </c>
      <c r="BI757" s="60">
        <f t="shared" si="235"/>
        <v>871.71</v>
      </c>
      <c r="BJ757" s="60">
        <f t="shared" si="236"/>
        <v>56.13</v>
      </c>
      <c r="BK757" s="60">
        <f t="shared" si="237"/>
        <v>63.69</v>
      </c>
      <c r="BL757" s="60">
        <f t="shared" si="238"/>
        <v>9.51</v>
      </c>
      <c r="BM757" s="60">
        <f t="shared" si="239"/>
        <v>5.05</v>
      </c>
      <c r="BN757" s="60">
        <f t="shared" si="240"/>
        <v>3.98</v>
      </c>
      <c r="BO757" s="60">
        <f t="shared" si="241"/>
        <v>0.31</v>
      </c>
      <c r="BP757" s="60">
        <f t="shared" si="242"/>
        <v>8.76</v>
      </c>
      <c r="BQ757" s="60">
        <f t="shared" si="243"/>
        <v>65.209999999999994</v>
      </c>
      <c r="BR757" s="60">
        <f t="shared" si="244"/>
        <v>-1.1399999999999999</v>
      </c>
      <c r="BS757" s="60">
        <f t="shared" si="245"/>
        <v>-2.69</v>
      </c>
      <c r="BT757" s="60">
        <f t="shared" si="246"/>
        <v>0</v>
      </c>
      <c r="BU757" s="60">
        <f t="shared" si="247"/>
        <v>0.17</v>
      </c>
      <c r="BV757" s="60">
        <f t="shared" si="248"/>
        <v>7.5</v>
      </c>
      <c r="BW757" s="60">
        <f t="shared" si="249"/>
        <v>0</v>
      </c>
      <c r="BX757" s="60">
        <f t="shared" si="250"/>
        <v>226.85</v>
      </c>
      <c r="BY757" s="35">
        <f t="shared" si="251"/>
        <v>30116.539999999986</v>
      </c>
      <c r="BZ757" s="36">
        <v>30116.539999999986</v>
      </c>
      <c r="CA757" s="61">
        <f t="shared" si="252"/>
        <v>0</v>
      </c>
      <c r="CB757" s="62"/>
    </row>
    <row r="758" spans="1:89">
      <c r="A758" s="59" t="str">
        <f t="shared" si="175"/>
        <v>MATOS COSTA</v>
      </c>
      <c r="B758" s="60">
        <f t="shared" si="176"/>
        <v>76.62</v>
      </c>
      <c r="C758" s="60">
        <f t="shared" si="177"/>
        <v>1575.16</v>
      </c>
      <c r="D758" s="60">
        <f t="shared" si="178"/>
        <v>92.19</v>
      </c>
      <c r="E758" s="60">
        <f t="shared" si="179"/>
        <v>0</v>
      </c>
      <c r="F758" s="60">
        <f t="shared" si="180"/>
        <v>-0.55000000000000004</v>
      </c>
      <c r="G758" s="60">
        <f t="shared" si="181"/>
        <v>0</v>
      </c>
      <c r="H758" s="60">
        <f t="shared" si="182"/>
        <v>13.49</v>
      </c>
      <c r="I758" s="60">
        <f t="shared" si="183"/>
        <v>0</v>
      </c>
      <c r="J758" s="60">
        <f t="shared" si="184"/>
        <v>13.56</v>
      </c>
      <c r="K758" s="60">
        <f t="shared" si="185"/>
        <v>26.44</v>
      </c>
      <c r="L758" s="60">
        <f t="shared" si="186"/>
        <v>38.630000000000003</v>
      </c>
      <c r="M758" s="60">
        <f t="shared" si="187"/>
        <v>127.72</v>
      </c>
      <c r="N758" s="60">
        <f t="shared" si="188"/>
        <v>0.22</v>
      </c>
      <c r="O758" s="60">
        <f t="shared" si="189"/>
        <v>-0.56999999999999995</v>
      </c>
      <c r="P758" s="60">
        <f t="shared" si="190"/>
        <v>-0.3</v>
      </c>
      <c r="Q758" s="60">
        <f t="shared" si="191"/>
        <v>160.88</v>
      </c>
      <c r="R758" s="60">
        <f t="shared" si="192"/>
        <v>3.7</v>
      </c>
      <c r="S758" s="60">
        <f t="shared" si="193"/>
        <v>107.64</v>
      </c>
      <c r="T758" s="60">
        <f t="shared" si="194"/>
        <v>1.62</v>
      </c>
      <c r="U758" s="60">
        <f t="shared" si="195"/>
        <v>0.33</v>
      </c>
      <c r="V758" s="60">
        <f t="shared" si="196"/>
        <v>1.1499999999999999</v>
      </c>
      <c r="W758" s="60">
        <f t="shared" si="197"/>
        <v>143.04</v>
      </c>
      <c r="X758" s="60">
        <f t="shared" si="198"/>
        <v>2.84</v>
      </c>
      <c r="Y758" s="60">
        <f t="shared" si="199"/>
        <v>0.9</v>
      </c>
      <c r="Z758" s="60">
        <f t="shared" si="200"/>
        <v>0</v>
      </c>
      <c r="AA758" s="60">
        <f t="shared" si="201"/>
        <v>7.1</v>
      </c>
      <c r="AB758" s="60">
        <f t="shared" si="202"/>
        <v>0</v>
      </c>
      <c r="AC758" s="60">
        <f t="shared" si="203"/>
        <v>5.32</v>
      </c>
      <c r="AD758" s="60">
        <f t="shared" si="204"/>
        <v>5.44</v>
      </c>
      <c r="AE758" s="60">
        <f t="shared" si="205"/>
        <v>1.04</v>
      </c>
      <c r="AF758" s="60">
        <f t="shared" si="206"/>
        <v>2.84</v>
      </c>
      <c r="AG758" s="60">
        <f t="shared" si="207"/>
        <v>42.57</v>
      </c>
      <c r="AH758" s="60">
        <f t="shared" si="208"/>
        <v>0</v>
      </c>
      <c r="AI758" s="60">
        <f t="shared" si="209"/>
        <v>1.42</v>
      </c>
      <c r="AJ758" s="60">
        <f t="shared" si="210"/>
        <v>22.71</v>
      </c>
      <c r="AK758" s="60">
        <f t="shared" si="211"/>
        <v>0.8</v>
      </c>
      <c r="AL758" s="60">
        <f t="shared" si="212"/>
        <v>10.88</v>
      </c>
      <c r="AM758" s="60">
        <f t="shared" si="213"/>
        <v>14.19</v>
      </c>
      <c r="AN758" s="60">
        <f t="shared" si="214"/>
        <v>1.42</v>
      </c>
      <c r="AO758" s="60">
        <f t="shared" si="215"/>
        <v>16.079999999999998</v>
      </c>
      <c r="AP758" s="60">
        <f t="shared" si="216"/>
        <v>0</v>
      </c>
      <c r="AQ758" s="60">
        <f t="shared" si="217"/>
        <v>23.65</v>
      </c>
      <c r="AR758" s="60">
        <f t="shared" si="218"/>
        <v>89.49</v>
      </c>
      <c r="AS758" s="60">
        <f t="shared" si="219"/>
        <v>0</v>
      </c>
      <c r="AT758" s="60">
        <f t="shared" si="220"/>
        <v>37.840000000000003</v>
      </c>
      <c r="AU758" s="60">
        <f t="shared" si="221"/>
        <v>19.87</v>
      </c>
      <c r="AV758" s="60">
        <f t="shared" si="222"/>
        <v>8.52</v>
      </c>
      <c r="AW758" s="60">
        <f t="shared" si="223"/>
        <v>0</v>
      </c>
      <c r="AX758" s="60">
        <f t="shared" si="224"/>
        <v>13.87</v>
      </c>
      <c r="AY758" s="60">
        <f t="shared" si="225"/>
        <v>0</v>
      </c>
      <c r="AZ758" s="60">
        <f t="shared" si="226"/>
        <v>3.93</v>
      </c>
      <c r="BA758" s="60">
        <f t="shared" si="227"/>
        <v>0.95</v>
      </c>
      <c r="BB758" s="60">
        <f t="shared" si="228"/>
        <v>8.99</v>
      </c>
      <c r="BC758" s="60">
        <f t="shared" si="229"/>
        <v>26.97</v>
      </c>
      <c r="BD758" s="60">
        <f t="shared" si="230"/>
        <v>286.17</v>
      </c>
      <c r="BE758" s="60">
        <f t="shared" si="231"/>
        <v>81.84</v>
      </c>
      <c r="BF758" s="60">
        <f t="shared" si="232"/>
        <v>53.64</v>
      </c>
      <c r="BG758" s="60">
        <f t="shared" si="233"/>
        <v>2.33</v>
      </c>
      <c r="BH758" s="60">
        <f t="shared" si="234"/>
        <v>4.68</v>
      </c>
      <c r="BI758" s="60">
        <f t="shared" si="235"/>
        <v>174.15</v>
      </c>
      <c r="BJ758" s="60">
        <f t="shared" si="236"/>
        <v>11.6</v>
      </c>
      <c r="BK758" s="60">
        <f t="shared" si="237"/>
        <v>13.08</v>
      </c>
      <c r="BL758" s="60">
        <f t="shared" si="238"/>
        <v>5.6</v>
      </c>
      <c r="BM758" s="60">
        <f t="shared" si="239"/>
        <v>1.02</v>
      </c>
      <c r="BN758" s="60">
        <f t="shared" si="240"/>
        <v>0.8</v>
      </c>
      <c r="BO758" s="60">
        <f t="shared" si="241"/>
        <v>0</v>
      </c>
      <c r="BP758" s="60">
        <f t="shared" si="242"/>
        <v>3.83</v>
      </c>
      <c r="BQ758" s="60">
        <f t="shared" si="243"/>
        <v>13.03</v>
      </c>
      <c r="BR758" s="60">
        <f t="shared" si="244"/>
        <v>0</v>
      </c>
      <c r="BS758" s="60">
        <f t="shared" si="245"/>
        <v>2.71</v>
      </c>
      <c r="BT758" s="60">
        <f t="shared" si="246"/>
        <v>22.91</v>
      </c>
      <c r="BU758" s="60">
        <f t="shared" si="247"/>
        <v>0</v>
      </c>
      <c r="BV758" s="60">
        <f t="shared" si="248"/>
        <v>74.95</v>
      </c>
      <c r="BW758" s="60">
        <f t="shared" si="249"/>
        <v>5.59</v>
      </c>
      <c r="BX758" s="60">
        <f t="shared" si="250"/>
        <v>6.47</v>
      </c>
      <c r="BY758" s="35">
        <f t="shared" si="251"/>
        <v>3515</v>
      </c>
      <c r="BZ758" s="36">
        <v>3515</v>
      </c>
      <c r="CA758" s="61">
        <f t="shared" si="252"/>
        <v>0</v>
      </c>
      <c r="CB758" s="62"/>
    </row>
    <row r="759" spans="1:89">
      <c r="A759" s="59" t="str">
        <f t="shared" si="175"/>
        <v>MELEIRO</v>
      </c>
      <c r="B759" s="60">
        <f t="shared" si="176"/>
        <v>0</v>
      </c>
      <c r="C759" s="60">
        <f t="shared" si="177"/>
        <v>3889.76</v>
      </c>
      <c r="D759" s="60">
        <f t="shared" si="178"/>
        <v>2125.56</v>
      </c>
      <c r="E759" s="60">
        <f t="shared" si="179"/>
        <v>0</v>
      </c>
      <c r="F759" s="60">
        <f t="shared" si="180"/>
        <v>0</v>
      </c>
      <c r="G759" s="60">
        <f t="shared" si="181"/>
        <v>0</v>
      </c>
      <c r="H759" s="60">
        <f t="shared" si="182"/>
        <v>0</v>
      </c>
      <c r="I759" s="60">
        <f t="shared" si="183"/>
        <v>0</v>
      </c>
      <c r="J759" s="60">
        <f t="shared" si="184"/>
        <v>0</v>
      </c>
      <c r="K759" s="60">
        <f t="shared" si="185"/>
        <v>0</v>
      </c>
      <c r="L759" s="60">
        <f t="shared" si="186"/>
        <v>0</v>
      </c>
      <c r="M759" s="60">
        <f t="shared" si="187"/>
        <v>0</v>
      </c>
      <c r="N759" s="60">
        <f t="shared" si="188"/>
        <v>0</v>
      </c>
      <c r="O759" s="60">
        <f t="shared" si="189"/>
        <v>108.28</v>
      </c>
      <c r="P759" s="60">
        <f t="shared" si="190"/>
        <v>0</v>
      </c>
      <c r="Q759" s="60">
        <f t="shared" si="191"/>
        <v>397.27</v>
      </c>
      <c r="R759" s="60">
        <f t="shared" si="192"/>
        <v>10.47</v>
      </c>
      <c r="S759" s="60">
        <f t="shared" si="193"/>
        <v>303.7</v>
      </c>
      <c r="T759" s="60">
        <f t="shared" si="194"/>
        <v>0</v>
      </c>
      <c r="U759" s="60">
        <f t="shared" si="195"/>
        <v>0.81</v>
      </c>
      <c r="V759" s="60">
        <f t="shared" si="196"/>
        <v>2.06</v>
      </c>
      <c r="W759" s="60">
        <f t="shared" si="197"/>
        <v>353.23</v>
      </c>
      <c r="X759" s="60">
        <f t="shared" si="198"/>
        <v>0</v>
      </c>
      <c r="Y759" s="60">
        <f t="shared" si="199"/>
        <v>0</v>
      </c>
      <c r="Z759" s="60">
        <f t="shared" si="200"/>
        <v>233.62</v>
      </c>
      <c r="AA759" s="60">
        <f t="shared" si="201"/>
        <v>0</v>
      </c>
      <c r="AB759" s="60">
        <f t="shared" si="202"/>
        <v>0</v>
      </c>
      <c r="AC759" s="60">
        <f t="shared" si="203"/>
        <v>0</v>
      </c>
      <c r="AD759" s="60">
        <f t="shared" si="204"/>
        <v>0</v>
      </c>
      <c r="AE759" s="60">
        <f t="shared" si="205"/>
        <v>0</v>
      </c>
      <c r="AF759" s="60">
        <f t="shared" si="206"/>
        <v>0</v>
      </c>
      <c r="AG759" s="60">
        <f t="shared" si="207"/>
        <v>0</v>
      </c>
      <c r="AH759" s="60">
        <f t="shared" si="208"/>
        <v>0</v>
      </c>
      <c r="AI759" s="60">
        <f t="shared" si="209"/>
        <v>0</v>
      </c>
      <c r="AJ759" s="60">
        <f t="shared" si="210"/>
        <v>0</v>
      </c>
      <c r="AK759" s="60">
        <f t="shared" si="211"/>
        <v>0</v>
      </c>
      <c r="AL759" s="60">
        <f t="shared" si="212"/>
        <v>0</v>
      </c>
      <c r="AM759" s="60">
        <f t="shared" si="213"/>
        <v>0</v>
      </c>
      <c r="AN759" s="60">
        <f t="shared" si="214"/>
        <v>0</v>
      </c>
      <c r="AO759" s="60">
        <f t="shared" si="215"/>
        <v>0</v>
      </c>
      <c r="AP759" s="60">
        <f t="shared" si="216"/>
        <v>0</v>
      </c>
      <c r="AQ759" s="60">
        <f t="shared" si="217"/>
        <v>33.799999999999997</v>
      </c>
      <c r="AR759" s="60">
        <f t="shared" si="218"/>
        <v>220.99</v>
      </c>
      <c r="AS759" s="60">
        <f t="shared" si="219"/>
        <v>0</v>
      </c>
      <c r="AT759" s="60">
        <f t="shared" si="220"/>
        <v>0</v>
      </c>
      <c r="AU759" s="60">
        <f t="shared" si="221"/>
        <v>0</v>
      </c>
      <c r="AV759" s="60">
        <f t="shared" si="222"/>
        <v>0</v>
      </c>
      <c r="AW759" s="60">
        <f t="shared" si="223"/>
        <v>116.81</v>
      </c>
      <c r="AX759" s="60">
        <f t="shared" si="224"/>
        <v>0</v>
      </c>
      <c r="AY759" s="60">
        <f t="shared" si="225"/>
        <v>0</v>
      </c>
      <c r="AZ759" s="60">
        <f t="shared" si="226"/>
        <v>0</v>
      </c>
      <c r="BA759" s="60">
        <f t="shared" si="227"/>
        <v>0</v>
      </c>
      <c r="BB759" s="60">
        <f t="shared" si="228"/>
        <v>0</v>
      </c>
      <c r="BC759" s="60">
        <f t="shared" si="229"/>
        <v>0</v>
      </c>
      <c r="BD759" s="60">
        <f t="shared" si="230"/>
        <v>0</v>
      </c>
      <c r="BE759" s="60">
        <f t="shared" si="231"/>
        <v>73.349999999999994</v>
      </c>
      <c r="BF759" s="60">
        <f t="shared" si="232"/>
        <v>0</v>
      </c>
      <c r="BG759" s="60">
        <f t="shared" si="233"/>
        <v>0</v>
      </c>
      <c r="BH759" s="60">
        <f t="shared" si="234"/>
        <v>0</v>
      </c>
      <c r="BI759" s="60">
        <f t="shared" si="235"/>
        <v>0</v>
      </c>
      <c r="BJ759" s="60">
        <f t="shared" si="236"/>
        <v>0</v>
      </c>
      <c r="BK759" s="60">
        <f t="shared" si="237"/>
        <v>0</v>
      </c>
      <c r="BL759" s="60">
        <f t="shared" si="238"/>
        <v>0</v>
      </c>
      <c r="BM759" s="60">
        <f t="shared" si="239"/>
        <v>0</v>
      </c>
      <c r="BN759" s="60">
        <f t="shared" si="240"/>
        <v>0</v>
      </c>
      <c r="BO759" s="60">
        <f t="shared" si="241"/>
        <v>0</v>
      </c>
      <c r="BP759" s="60">
        <f t="shared" si="242"/>
        <v>0</v>
      </c>
      <c r="BQ759" s="60">
        <f t="shared" si="243"/>
        <v>0</v>
      </c>
      <c r="BR759" s="60">
        <f t="shared" si="244"/>
        <v>0</v>
      </c>
      <c r="BS759" s="60">
        <f t="shared" si="245"/>
        <v>314.14</v>
      </c>
      <c r="BT759" s="60">
        <f t="shared" si="246"/>
        <v>0</v>
      </c>
      <c r="BU759" s="60">
        <f t="shared" si="247"/>
        <v>0</v>
      </c>
      <c r="BV759" s="60">
        <f t="shared" si="248"/>
        <v>0</v>
      </c>
      <c r="BW759" s="60">
        <f t="shared" si="249"/>
        <v>0</v>
      </c>
      <c r="BX759" s="60">
        <f t="shared" si="250"/>
        <v>0</v>
      </c>
      <c r="BY759" s="35">
        <f t="shared" si="251"/>
        <v>8183.85</v>
      </c>
      <c r="BZ759" s="36">
        <v>8183.85</v>
      </c>
      <c r="CA759" s="61">
        <f t="shared" si="252"/>
        <v>0</v>
      </c>
      <c r="CB759" s="62"/>
    </row>
    <row r="760" spans="1:89">
      <c r="A760" s="59" t="str">
        <f t="shared" si="175"/>
        <v>MIRIM DOCE</v>
      </c>
      <c r="B760" s="60">
        <f t="shared" si="176"/>
        <v>10.47</v>
      </c>
      <c r="C760" s="60">
        <f t="shared" si="177"/>
        <v>7.0000000000000007E-2</v>
      </c>
      <c r="D760" s="60">
        <f t="shared" si="178"/>
        <v>0</v>
      </c>
      <c r="E760" s="60">
        <f t="shared" si="179"/>
        <v>0.13</v>
      </c>
      <c r="F760" s="60">
        <f t="shared" si="180"/>
        <v>0.55000000000000004</v>
      </c>
      <c r="G760" s="60">
        <f t="shared" si="181"/>
        <v>0</v>
      </c>
      <c r="H760" s="60">
        <f t="shared" si="182"/>
        <v>0</v>
      </c>
      <c r="I760" s="60">
        <f t="shared" si="183"/>
        <v>-1.68</v>
      </c>
      <c r="J760" s="60">
        <f t="shared" si="184"/>
        <v>0</v>
      </c>
      <c r="K760" s="60">
        <f t="shared" si="185"/>
        <v>0</v>
      </c>
      <c r="L760" s="60">
        <f t="shared" si="186"/>
        <v>0.41</v>
      </c>
      <c r="M760" s="60">
        <f t="shared" si="187"/>
        <v>90.85</v>
      </c>
      <c r="N760" s="60">
        <f t="shared" si="188"/>
        <v>0.08</v>
      </c>
      <c r="O760" s="60">
        <f t="shared" si="189"/>
        <v>1.29</v>
      </c>
      <c r="P760" s="60">
        <f t="shared" si="190"/>
        <v>0.3</v>
      </c>
      <c r="Q760" s="60">
        <f t="shared" si="191"/>
        <v>0</v>
      </c>
      <c r="R760" s="60">
        <f t="shared" si="192"/>
        <v>1.23</v>
      </c>
      <c r="S760" s="60">
        <f t="shared" si="193"/>
        <v>36.119999999999997</v>
      </c>
      <c r="T760" s="60">
        <f t="shared" si="194"/>
        <v>0.59</v>
      </c>
      <c r="U760" s="60">
        <f t="shared" si="195"/>
        <v>0.1</v>
      </c>
      <c r="V760" s="60">
        <f t="shared" si="196"/>
        <v>0.39</v>
      </c>
      <c r="W760" s="60">
        <f t="shared" si="197"/>
        <v>129.94999999999999</v>
      </c>
      <c r="X760" s="60">
        <f t="shared" si="198"/>
        <v>2.58</v>
      </c>
      <c r="Y760" s="60">
        <f t="shared" si="199"/>
        <v>9.8800000000000008</v>
      </c>
      <c r="Z760" s="60">
        <f t="shared" si="200"/>
        <v>47.03</v>
      </c>
      <c r="AA760" s="60">
        <f t="shared" si="201"/>
        <v>6.45</v>
      </c>
      <c r="AB760" s="60">
        <f t="shared" si="202"/>
        <v>47.67</v>
      </c>
      <c r="AC760" s="60">
        <f t="shared" si="203"/>
        <v>4.83</v>
      </c>
      <c r="AD760" s="60">
        <f t="shared" si="204"/>
        <v>4.9400000000000004</v>
      </c>
      <c r="AE760" s="60">
        <f t="shared" si="205"/>
        <v>0.95</v>
      </c>
      <c r="AF760" s="60">
        <f t="shared" si="206"/>
        <v>2.58</v>
      </c>
      <c r="AG760" s="60">
        <f t="shared" si="207"/>
        <v>16.09</v>
      </c>
      <c r="AH760" s="60">
        <f t="shared" si="208"/>
        <v>25.35</v>
      </c>
      <c r="AI760" s="60">
        <f t="shared" si="209"/>
        <v>1.29</v>
      </c>
      <c r="AJ760" s="60">
        <f t="shared" si="210"/>
        <v>3.3</v>
      </c>
      <c r="AK760" s="60">
        <f t="shared" si="211"/>
        <v>0.73</v>
      </c>
      <c r="AL760" s="60">
        <f t="shared" si="212"/>
        <v>9.8800000000000008</v>
      </c>
      <c r="AM760" s="60">
        <f t="shared" si="213"/>
        <v>12.89</v>
      </c>
      <c r="AN760" s="60">
        <f t="shared" si="214"/>
        <v>1.29</v>
      </c>
      <c r="AO760" s="60">
        <f t="shared" si="215"/>
        <v>14.61</v>
      </c>
      <c r="AP760" s="60">
        <f t="shared" si="216"/>
        <v>4.3</v>
      </c>
      <c r="AQ760" s="60">
        <f t="shared" si="217"/>
        <v>15.79</v>
      </c>
      <c r="AR760" s="60">
        <f t="shared" si="218"/>
        <v>0</v>
      </c>
      <c r="AS760" s="60">
        <f t="shared" si="219"/>
        <v>95.57</v>
      </c>
      <c r="AT760" s="60">
        <f t="shared" si="220"/>
        <v>34.380000000000003</v>
      </c>
      <c r="AU760" s="60">
        <f t="shared" si="221"/>
        <v>18.05</v>
      </c>
      <c r="AV760" s="60">
        <f t="shared" si="222"/>
        <v>0.1</v>
      </c>
      <c r="AW760" s="60">
        <f t="shared" si="223"/>
        <v>42.97</v>
      </c>
      <c r="AX760" s="60">
        <f t="shared" si="224"/>
        <v>12.6</v>
      </c>
      <c r="AY760" s="60">
        <f t="shared" si="225"/>
        <v>4.1100000000000003</v>
      </c>
      <c r="AZ760" s="60">
        <f t="shared" si="226"/>
        <v>3.57</v>
      </c>
      <c r="BA760" s="60">
        <f t="shared" si="227"/>
        <v>0.86</v>
      </c>
      <c r="BB760" s="60">
        <f t="shared" si="228"/>
        <v>8.16</v>
      </c>
      <c r="BC760" s="60">
        <f t="shared" si="229"/>
        <v>24.5</v>
      </c>
      <c r="BD760" s="60">
        <f t="shared" si="230"/>
        <v>0</v>
      </c>
      <c r="BE760" s="60">
        <f t="shared" si="231"/>
        <v>-0.32</v>
      </c>
      <c r="BF760" s="60">
        <f t="shared" si="232"/>
        <v>43.51</v>
      </c>
      <c r="BG760" s="60">
        <f t="shared" si="233"/>
        <v>0</v>
      </c>
      <c r="BH760" s="60">
        <f t="shared" si="234"/>
        <v>0.81</v>
      </c>
      <c r="BI760" s="60">
        <f t="shared" si="235"/>
        <v>30.81</v>
      </c>
      <c r="BJ760" s="60">
        <f t="shared" si="236"/>
        <v>3.03</v>
      </c>
      <c r="BK760" s="60">
        <f t="shared" si="237"/>
        <v>3.28</v>
      </c>
      <c r="BL760" s="60">
        <f t="shared" si="238"/>
        <v>0.36</v>
      </c>
      <c r="BM760" s="60">
        <f t="shared" si="239"/>
        <v>0</v>
      </c>
      <c r="BN760" s="60">
        <f t="shared" si="240"/>
        <v>0</v>
      </c>
      <c r="BO760" s="60">
        <f t="shared" si="241"/>
        <v>0.21</v>
      </c>
      <c r="BP760" s="60">
        <f t="shared" si="242"/>
        <v>0.99</v>
      </c>
      <c r="BQ760" s="60">
        <f t="shared" si="243"/>
        <v>-0.56000000000000005</v>
      </c>
      <c r="BR760" s="60">
        <f t="shared" si="244"/>
        <v>0</v>
      </c>
      <c r="BS760" s="60">
        <f t="shared" si="245"/>
        <v>0</v>
      </c>
      <c r="BT760" s="60">
        <f t="shared" si="246"/>
        <v>0</v>
      </c>
      <c r="BU760" s="60">
        <f t="shared" si="247"/>
        <v>0.17</v>
      </c>
      <c r="BV760" s="60">
        <f t="shared" si="248"/>
        <v>1.5</v>
      </c>
      <c r="BW760" s="60">
        <f t="shared" si="249"/>
        <v>0</v>
      </c>
      <c r="BX760" s="60">
        <f t="shared" si="250"/>
        <v>0</v>
      </c>
      <c r="BY760" s="35">
        <f t="shared" si="251"/>
        <v>831.93999999999983</v>
      </c>
      <c r="BZ760" s="36">
        <v>831.93999999999983</v>
      </c>
      <c r="CA760" s="61">
        <f t="shared" si="252"/>
        <v>0</v>
      </c>
      <c r="CB760" s="62"/>
    </row>
    <row r="761" spans="1:89">
      <c r="A761" s="59" t="str">
        <f t="shared" si="175"/>
        <v>MODELO</v>
      </c>
      <c r="B761" s="60">
        <f t="shared" si="176"/>
        <v>129.82</v>
      </c>
      <c r="C761" s="60">
        <f t="shared" si="177"/>
        <v>2129.7399999999998</v>
      </c>
      <c r="D761" s="60">
        <f t="shared" si="178"/>
        <v>1163.8</v>
      </c>
      <c r="E761" s="60">
        <f t="shared" si="179"/>
        <v>0</v>
      </c>
      <c r="F761" s="60">
        <f t="shared" si="180"/>
        <v>540.98</v>
      </c>
      <c r="G761" s="60">
        <f t="shared" si="181"/>
        <v>488.71</v>
      </c>
      <c r="H761" s="60">
        <f t="shared" si="182"/>
        <v>243.72</v>
      </c>
      <c r="I761" s="60">
        <f t="shared" si="183"/>
        <v>0</v>
      </c>
      <c r="J761" s="60">
        <f t="shared" si="184"/>
        <v>0</v>
      </c>
      <c r="K761" s="60">
        <f t="shared" si="185"/>
        <v>338.2</v>
      </c>
      <c r="L761" s="60">
        <f t="shared" si="186"/>
        <v>0</v>
      </c>
      <c r="M761" s="60">
        <f t="shared" si="187"/>
        <v>82.75</v>
      </c>
      <c r="N761" s="60">
        <f t="shared" si="188"/>
        <v>0.23</v>
      </c>
      <c r="O761" s="60">
        <f t="shared" si="189"/>
        <v>0</v>
      </c>
      <c r="P761" s="60">
        <f t="shared" si="190"/>
        <v>0</v>
      </c>
      <c r="Q761" s="60">
        <f t="shared" si="191"/>
        <v>0</v>
      </c>
      <c r="R761" s="60">
        <f t="shared" si="192"/>
        <v>3.79</v>
      </c>
      <c r="S761" s="60">
        <f t="shared" si="193"/>
        <v>109.9</v>
      </c>
      <c r="T761" s="60">
        <f t="shared" si="194"/>
        <v>1.68</v>
      </c>
      <c r="U761" s="60">
        <f t="shared" si="195"/>
        <v>0.27</v>
      </c>
      <c r="V761" s="60">
        <f t="shared" si="196"/>
        <v>1.18</v>
      </c>
      <c r="W761" s="60">
        <f t="shared" si="197"/>
        <v>193.4</v>
      </c>
      <c r="X761" s="60">
        <f t="shared" si="198"/>
        <v>0</v>
      </c>
      <c r="Y761" s="60">
        <f t="shared" si="199"/>
        <v>0</v>
      </c>
      <c r="Z761" s="60">
        <f t="shared" si="200"/>
        <v>0</v>
      </c>
      <c r="AA761" s="60">
        <f t="shared" si="201"/>
        <v>0</v>
      </c>
      <c r="AB761" s="60">
        <f t="shared" si="202"/>
        <v>121.52</v>
      </c>
      <c r="AC761" s="60">
        <f t="shared" si="203"/>
        <v>0</v>
      </c>
      <c r="AD761" s="60">
        <f t="shared" si="204"/>
        <v>0</v>
      </c>
      <c r="AE761" s="60">
        <f t="shared" si="205"/>
        <v>0</v>
      </c>
      <c r="AF761" s="60">
        <f t="shared" si="206"/>
        <v>0</v>
      </c>
      <c r="AG761" s="60">
        <f t="shared" si="207"/>
        <v>57.56</v>
      </c>
      <c r="AH761" s="60">
        <f t="shared" si="208"/>
        <v>37.729999999999997</v>
      </c>
      <c r="AI761" s="60">
        <f t="shared" si="209"/>
        <v>0</v>
      </c>
      <c r="AJ761" s="60">
        <f t="shared" si="210"/>
        <v>30.7</v>
      </c>
      <c r="AK761" s="60">
        <f t="shared" si="211"/>
        <v>0</v>
      </c>
      <c r="AL761" s="60">
        <f t="shared" si="212"/>
        <v>14.71</v>
      </c>
      <c r="AM761" s="60">
        <f t="shared" si="213"/>
        <v>0</v>
      </c>
      <c r="AN761" s="60">
        <f t="shared" si="214"/>
        <v>0</v>
      </c>
      <c r="AO761" s="60">
        <f t="shared" si="215"/>
        <v>0</v>
      </c>
      <c r="AP761" s="60">
        <f t="shared" si="216"/>
        <v>0</v>
      </c>
      <c r="AQ761" s="60">
        <f t="shared" si="217"/>
        <v>0</v>
      </c>
      <c r="AR761" s="60">
        <f t="shared" si="218"/>
        <v>0</v>
      </c>
      <c r="AS761" s="60">
        <f t="shared" si="219"/>
        <v>206.36</v>
      </c>
      <c r="AT761" s="60">
        <f t="shared" si="220"/>
        <v>51.16</v>
      </c>
      <c r="AU761" s="60">
        <f t="shared" si="221"/>
        <v>26.86</v>
      </c>
      <c r="AV761" s="60">
        <f t="shared" si="222"/>
        <v>0</v>
      </c>
      <c r="AW761" s="60">
        <f t="shared" si="223"/>
        <v>63.96</v>
      </c>
      <c r="AX761" s="60">
        <f t="shared" si="224"/>
        <v>18.760000000000002</v>
      </c>
      <c r="AY761" s="60">
        <f t="shared" si="225"/>
        <v>46.05</v>
      </c>
      <c r="AZ761" s="60">
        <f t="shared" si="226"/>
        <v>0</v>
      </c>
      <c r="BA761" s="60">
        <f t="shared" si="227"/>
        <v>0</v>
      </c>
      <c r="BB761" s="60">
        <f t="shared" si="228"/>
        <v>0</v>
      </c>
      <c r="BC761" s="60">
        <f t="shared" si="229"/>
        <v>36.46</v>
      </c>
      <c r="BD761" s="60">
        <f t="shared" si="230"/>
        <v>0</v>
      </c>
      <c r="BE761" s="60">
        <f t="shared" si="231"/>
        <v>110.66</v>
      </c>
      <c r="BF761" s="60">
        <f t="shared" si="232"/>
        <v>0</v>
      </c>
      <c r="BG761" s="60">
        <f t="shared" si="233"/>
        <v>0</v>
      </c>
      <c r="BH761" s="60">
        <f t="shared" si="234"/>
        <v>0</v>
      </c>
      <c r="BI761" s="60">
        <f t="shared" si="235"/>
        <v>0</v>
      </c>
      <c r="BJ761" s="60">
        <f t="shared" si="236"/>
        <v>0</v>
      </c>
      <c r="BK761" s="60">
        <f t="shared" si="237"/>
        <v>0</v>
      </c>
      <c r="BL761" s="60">
        <f t="shared" si="238"/>
        <v>0</v>
      </c>
      <c r="BM761" s="60">
        <f t="shared" si="239"/>
        <v>0</v>
      </c>
      <c r="BN761" s="60">
        <f t="shared" si="240"/>
        <v>0</v>
      </c>
      <c r="BO761" s="60">
        <f t="shared" si="241"/>
        <v>0</v>
      </c>
      <c r="BP761" s="60">
        <f t="shared" si="242"/>
        <v>0</v>
      </c>
      <c r="BQ761" s="60">
        <f t="shared" si="243"/>
        <v>17.61</v>
      </c>
      <c r="BR761" s="60">
        <f t="shared" si="244"/>
        <v>219.58</v>
      </c>
      <c r="BS761" s="60">
        <f t="shared" si="245"/>
        <v>172</v>
      </c>
      <c r="BT761" s="60">
        <f t="shared" si="246"/>
        <v>0</v>
      </c>
      <c r="BU761" s="60">
        <f t="shared" si="247"/>
        <v>0</v>
      </c>
      <c r="BV761" s="60">
        <f t="shared" si="248"/>
        <v>0</v>
      </c>
      <c r="BW761" s="60">
        <f t="shared" si="249"/>
        <v>0</v>
      </c>
      <c r="BX761" s="60">
        <f t="shared" si="250"/>
        <v>61.28</v>
      </c>
      <c r="BY761" s="35">
        <f t="shared" si="251"/>
        <v>6721.1299999999983</v>
      </c>
      <c r="BZ761" s="36">
        <v>6721.1299999999983</v>
      </c>
      <c r="CA761" s="61">
        <f t="shared" si="252"/>
        <v>0</v>
      </c>
      <c r="CB761" s="62"/>
    </row>
    <row r="762" spans="1:89">
      <c r="A762" s="59" t="str">
        <f t="shared" si="175"/>
        <v>MONDAI</v>
      </c>
      <c r="B762" s="60">
        <f t="shared" si="176"/>
        <v>298.45</v>
      </c>
      <c r="C762" s="60">
        <f t="shared" si="177"/>
        <v>5177.17</v>
      </c>
      <c r="D762" s="60">
        <f t="shared" si="178"/>
        <v>2840.8</v>
      </c>
      <c r="E762" s="60">
        <f t="shared" si="179"/>
        <v>0</v>
      </c>
      <c r="F762" s="60">
        <f t="shared" si="180"/>
        <v>111.57</v>
      </c>
      <c r="G762" s="60">
        <f t="shared" si="181"/>
        <v>0</v>
      </c>
      <c r="H762" s="60">
        <f t="shared" si="182"/>
        <v>1298.67</v>
      </c>
      <c r="I762" s="60">
        <f t="shared" si="183"/>
        <v>0</v>
      </c>
      <c r="J762" s="60">
        <f t="shared" si="184"/>
        <v>70.78</v>
      </c>
      <c r="K762" s="60">
        <f t="shared" si="185"/>
        <v>0</v>
      </c>
      <c r="L762" s="60">
        <f t="shared" si="186"/>
        <v>127.51</v>
      </c>
      <c r="M762" s="60">
        <f t="shared" si="187"/>
        <v>421.52</v>
      </c>
      <c r="N762" s="60">
        <f t="shared" si="188"/>
        <v>0.69</v>
      </c>
      <c r="O762" s="60">
        <f t="shared" si="189"/>
        <v>144.72</v>
      </c>
      <c r="P762" s="60">
        <f t="shared" si="190"/>
        <v>46.84</v>
      </c>
      <c r="Q762" s="60">
        <f t="shared" si="191"/>
        <v>498.79</v>
      </c>
      <c r="R762" s="60">
        <f t="shared" si="192"/>
        <v>13.99</v>
      </c>
      <c r="S762" s="60">
        <f t="shared" si="193"/>
        <v>405.89</v>
      </c>
      <c r="T762" s="60">
        <f t="shared" si="194"/>
        <v>6.22</v>
      </c>
      <c r="U762" s="60">
        <f t="shared" si="195"/>
        <v>1.0900000000000001</v>
      </c>
      <c r="V762" s="60">
        <f t="shared" si="196"/>
        <v>4.4000000000000004</v>
      </c>
      <c r="W762" s="60">
        <f t="shared" si="197"/>
        <v>472.09</v>
      </c>
      <c r="X762" s="60">
        <f t="shared" si="198"/>
        <v>0</v>
      </c>
      <c r="Y762" s="60">
        <f t="shared" si="199"/>
        <v>0</v>
      </c>
      <c r="Z762" s="60">
        <f t="shared" si="200"/>
        <v>107.21</v>
      </c>
      <c r="AA762" s="60">
        <f t="shared" si="201"/>
        <v>0</v>
      </c>
      <c r="AB762" s="60">
        <f t="shared" si="202"/>
        <v>296.62</v>
      </c>
      <c r="AC762" s="60">
        <f t="shared" si="203"/>
        <v>0</v>
      </c>
      <c r="AD762" s="60">
        <f t="shared" si="204"/>
        <v>0</v>
      </c>
      <c r="AE762" s="60">
        <f t="shared" si="205"/>
        <v>0</v>
      </c>
      <c r="AF762" s="60">
        <f t="shared" si="206"/>
        <v>0</v>
      </c>
      <c r="AG762" s="60">
        <f t="shared" si="207"/>
        <v>140.51</v>
      </c>
      <c r="AH762" s="60">
        <f t="shared" si="208"/>
        <v>70.7</v>
      </c>
      <c r="AI762" s="60">
        <f t="shared" si="209"/>
        <v>0</v>
      </c>
      <c r="AJ762" s="60">
        <f t="shared" si="210"/>
        <v>74.94</v>
      </c>
      <c r="AK762" s="60">
        <f t="shared" si="211"/>
        <v>0</v>
      </c>
      <c r="AL762" s="60">
        <f t="shared" si="212"/>
        <v>0</v>
      </c>
      <c r="AM762" s="60">
        <f t="shared" si="213"/>
        <v>0</v>
      </c>
      <c r="AN762" s="60">
        <f t="shared" si="214"/>
        <v>4.6900000000000004</v>
      </c>
      <c r="AO762" s="60">
        <f t="shared" si="215"/>
        <v>0</v>
      </c>
      <c r="AP762" s="60">
        <f t="shared" si="216"/>
        <v>0</v>
      </c>
      <c r="AQ762" s="60">
        <f t="shared" si="217"/>
        <v>0</v>
      </c>
      <c r="AR762" s="60">
        <f t="shared" si="218"/>
        <v>235.24</v>
      </c>
      <c r="AS762" s="60">
        <f t="shared" si="219"/>
        <v>464.72</v>
      </c>
      <c r="AT762" s="60">
        <f t="shared" si="220"/>
        <v>0</v>
      </c>
      <c r="AU762" s="60">
        <f t="shared" si="221"/>
        <v>0</v>
      </c>
      <c r="AV762" s="60">
        <f t="shared" si="222"/>
        <v>0</v>
      </c>
      <c r="AW762" s="60">
        <f t="shared" si="223"/>
        <v>156.11000000000001</v>
      </c>
      <c r="AX762" s="60">
        <f t="shared" si="224"/>
        <v>45.79</v>
      </c>
      <c r="AY762" s="60">
        <f t="shared" si="225"/>
        <v>0</v>
      </c>
      <c r="AZ762" s="60">
        <f t="shared" si="226"/>
        <v>12.98</v>
      </c>
      <c r="BA762" s="60">
        <f t="shared" si="227"/>
        <v>0</v>
      </c>
      <c r="BB762" s="60">
        <f t="shared" si="228"/>
        <v>0</v>
      </c>
      <c r="BC762" s="60">
        <f t="shared" si="229"/>
        <v>89.01</v>
      </c>
      <c r="BD762" s="60">
        <f t="shared" si="230"/>
        <v>944.46</v>
      </c>
      <c r="BE762" s="60">
        <f t="shared" si="231"/>
        <v>270.12</v>
      </c>
      <c r="BF762" s="60">
        <f t="shared" si="232"/>
        <v>0</v>
      </c>
      <c r="BG762" s="60">
        <f t="shared" si="233"/>
        <v>0</v>
      </c>
      <c r="BH762" s="60">
        <f t="shared" si="234"/>
        <v>19.29</v>
      </c>
      <c r="BI762" s="60">
        <f t="shared" si="235"/>
        <v>574.75</v>
      </c>
      <c r="BJ762" s="60">
        <f t="shared" si="236"/>
        <v>50.91</v>
      </c>
      <c r="BK762" s="60">
        <f t="shared" si="237"/>
        <v>57.73</v>
      </c>
      <c r="BL762" s="60">
        <f t="shared" si="238"/>
        <v>29.49</v>
      </c>
      <c r="BM762" s="60">
        <f t="shared" si="239"/>
        <v>0</v>
      </c>
      <c r="BN762" s="60">
        <f t="shared" si="240"/>
        <v>0</v>
      </c>
      <c r="BO762" s="60">
        <f t="shared" si="241"/>
        <v>0</v>
      </c>
      <c r="BP762" s="60">
        <f t="shared" si="242"/>
        <v>0</v>
      </c>
      <c r="BQ762" s="60">
        <f t="shared" si="243"/>
        <v>43</v>
      </c>
      <c r="BR762" s="60">
        <f t="shared" si="244"/>
        <v>535.99</v>
      </c>
      <c r="BS762" s="60">
        <f t="shared" si="245"/>
        <v>0</v>
      </c>
      <c r="BT762" s="60">
        <f t="shared" si="246"/>
        <v>0</v>
      </c>
      <c r="BU762" s="60">
        <f t="shared" si="247"/>
        <v>0</v>
      </c>
      <c r="BV762" s="60">
        <f t="shared" si="248"/>
        <v>0</v>
      </c>
      <c r="BW762" s="60">
        <f t="shared" si="249"/>
        <v>0</v>
      </c>
      <c r="BX762" s="60">
        <f t="shared" si="250"/>
        <v>0</v>
      </c>
      <c r="BY762" s="35">
        <f t="shared" si="251"/>
        <v>16165.450000000003</v>
      </c>
      <c r="BZ762" s="64">
        <v>16165.450000000003</v>
      </c>
      <c r="CA762" s="61">
        <f t="shared" si="252"/>
        <v>0</v>
      </c>
      <c r="CB762" s="66"/>
      <c r="CC762" s="67"/>
      <c r="CD762" s="67"/>
      <c r="CE762" s="67"/>
      <c r="CF762" s="67"/>
      <c r="CG762" s="67"/>
      <c r="CH762" s="67"/>
      <c r="CI762" s="67"/>
      <c r="CJ762" s="67"/>
      <c r="CK762" s="67"/>
    </row>
    <row r="763" spans="1:89">
      <c r="A763" s="59" t="str">
        <f t="shared" si="175"/>
        <v>MONTE CARLO</v>
      </c>
      <c r="B763" s="60">
        <f t="shared" si="176"/>
        <v>195.37</v>
      </c>
      <c r="C763" s="60">
        <f t="shared" si="177"/>
        <v>5020.37</v>
      </c>
      <c r="D763" s="60">
        <f t="shared" si="178"/>
        <v>2488.77</v>
      </c>
      <c r="E763" s="60">
        <f t="shared" si="179"/>
        <v>0</v>
      </c>
      <c r="F763" s="60">
        <f t="shared" si="180"/>
        <v>0.56000000000000005</v>
      </c>
      <c r="G763" s="60">
        <f t="shared" si="181"/>
        <v>0</v>
      </c>
      <c r="H763" s="60">
        <f t="shared" si="182"/>
        <v>1331.68</v>
      </c>
      <c r="I763" s="60">
        <f t="shared" si="183"/>
        <v>0.84</v>
      </c>
      <c r="J763" s="60">
        <f t="shared" si="184"/>
        <v>63.01</v>
      </c>
      <c r="K763" s="60">
        <f t="shared" si="185"/>
        <v>141.72999999999999</v>
      </c>
      <c r="L763" s="60">
        <f t="shared" si="186"/>
        <v>123.13</v>
      </c>
      <c r="M763" s="60">
        <f t="shared" si="187"/>
        <v>407.07</v>
      </c>
      <c r="N763" s="60">
        <f t="shared" si="188"/>
        <v>0.82</v>
      </c>
      <c r="O763" s="60">
        <f t="shared" si="189"/>
        <v>139.76</v>
      </c>
      <c r="P763" s="60">
        <f t="shared" si="190"/>
        <v>45.24</v>
      </c>
      <c r="Q763" s="60">
        <f t="shared" si="191"/>
        <v>512.75</v>
      </c>
      <c r="R763" s="60">
        <f t="shared" si="192"/>
        <v>13.51</v>
      </c>
      <c r="S763" s="60">
        <f t="shared" si="193"/>
        <v>391.98</v>
      </c>
      <c r="T763" s="60">
        <f t="shared" si="194"/>
        <v>6.01</v>
      </c>
      <c r="U763" s="60">
        <f t="shared" si="195"/>
        <v>1.05</v>
      </c>
      <c r="V763" s="60">
        <f t="shared" si="196"/>
        <v>4.25</v>
      </c>
      <c r="W763" s="60">
        <f t="shared" si="197"/>
        <v>455.9</v>
      </c>
      <c r="X763" s="60">
        <f t="shared" si="198"/>
        <v>9.0500000000000007</v>
      </c>
      <c r="Y763" s="60">
        <f t="shared" si="199"/>
        <v>34.68</v>
      </c>
      <c r="Z763" s="60">
        <f t="shared" si="200"/>
        <v>301.52</v>
      </c>
      <c r="AA763" s="60">
        <f t="shared" si="201"/>
        <v>22.61</v>
      </c>
      <c r="AB763" s="60">
        <f t="shared" si="202"/>
        <v>286.45</v>
      </c>
      <c r="AC763" s="60">
        <f t="shared" si="203"/>
        <v>16.940000000000001</v>
      </c>
      <c r="AD763" s="60">
        <f t="shared" si="204"/>
        <v>17.34</v>
      </c>
      <c r="AE763" s="60">
        <f t="shared" si="205"/>
        <v>3.32</v>
      </c>
      <c r="AF763" s="60">
        <f t="shared" si="206"/>
        <v>9.0500000000000007</v>
      </c>
      <c r="AG763" s="60">
        <f t="shared" si="207"/>
        <v>135.69</v>
      </c>
      <c r="AH763" s="60">
        <f t="shared" si="208"/>
        <v>88.95</v>
      </c>
      <c r="AI763" s="60">
        <f t="shared" si="209"/>
        <v>4.5199999999999996</v>
      </c>
      <c r="AJ763" s="60">
        <f t="shared" si="210"/>
        <v>72.37</v>
      </c>
      <c r="AK763" s="60">
        <f t="shared" si="211"/>
        <v>2.56</v>
      </c>
      <c r="AL763" s="60">
        <f t="shared" si="212"/>
        <v>34.68</v>
      </c>
      <c r="AM763" s="60">
        <f t="shared" si="213"/>
        <v>45.23</v>
      </c>
      <c r="AN763" s="60">
        <f t="shared" si="214"/>
        <v>4.5199999999999996</v>
      </c>
      <c r="AO763" s="60">
        <f t="shared" si="215"/>
        <v>51.26</v>
      </c>
      <c r="AP763" s="60">
        <f t="shared" si="216"/>
        <v>15.08</v>
      </c>
      <c r="AQ763" s="60">
        <f t="shared" si="217"/>
        <v>75.38</v>
      </c>
      <c r="AR763" s="60">
        <f t="shared" si="218"/>
        <v>285.22000000000003</v>
      </c>
      <c r="AS763" s="60">
        <f t="shared" si="219"/>
        <v>486.45</v>
      </c>
      <c r="AT763" s="60">
        <f t="shared" si="220"/>
        <v>120.61</v>
      </c>
      <c r="AU763" s="60">
        <f t="shared" si="221"/>
        <v>63.32</v>
      </c>
      <c r="AV763" s="60">
        <f t="shared" si="222"/>
        <v>27.14</v>
      </c>
      <c r="AW763" s="60">
        <f t="shared" si="223"/>
        <v>150.76</v>
      </c>
      <c r="AX763" s="60">
        <f t="shared" si="224"/>
        <v>44.22</v>
      </c>
      <c r="AY763" s="60">
        <f t="shared" si="225"/>
        <v>108.55</v>
      </c>
      <c r="AZ763" s="60">
        <f t="shared" si="226"/>
        <v>12.53</v>
      </c>
      <c r="BA763" s="60">
        <f t="shared" si="227"/>
        <v>3.02</v>
      </c>
      <c r="BB763" s="60">
        <f t="shared" si="228"/>
        <v>28.64</v>
      </c>
      <c r="BC763" s="60">
        <f t="shared" si="229"/>
        <v>85.96</v>
      </c>
      <c r="BD763" s="60">
        <f t="shared" si="230"/>
        <v>912.07</v>
      </c>
      <c r="BE763" s="60">
        <f t="shared" si="231"/>
        <v>38.700000000000003</v>
      </c>
      <c r="BF763" s="60">
        <f t="shared" si="232"/>
        <v>41.8</v>
      </c>
      <c r="BG763" s="60">
        <f t="shared" si="233"/>
        <v>7.43</v>
      </c>
      <c r="BH763" s="60">
        <f t="shared" si="234"/>
        <v>15.92</v>
      </c>
      <c r="BI763" s="60">
        <f t="shared" si="235"/>
        <v>513.4</v>
      </c>
      <c r="BJ763" s="60">
        <f t="shared" si="236"/>
        <v>49.72</v>
      </c>
      <c r="BK763" s="60">
        <f t="shared" si="237"/>
        <v>56.18</v>
      </c>
      <c r="BL763" s="60">
        <f t="shared" si="238"/>
        <v>11.21</v>
      </c>
      <c r="BM763" s="60">
        <f t="shared" si="239"/>
        <v>3.48</v>
      </c>
      <c r="BN763" s="60">
        <f t="shared" si="240"/>
        <v>0.17</v>
      </c>
      <c r="BO763" s="60">
        <f t="shared" si="241"/>
        <v>0.1</v>
      </c>
      <c r="BP763" s="60">
        <f t="shared" si="242"/>
        <v>5.85</v>
      </c>
      <c r="BQ763" s="60">
        <f t="shared" si="243"/>
        <v>0</v>
      </c>
      <c r="BR763" s="60">
        <f t="shared" si="244"/>
        <v>0</v>
      </c>
      <c r="BS763" s="60">
        <f t="shared" si="245"/>
        <v>0</v>
      </c>
      <c r="BT763" s="60">
        <f t="shared" si="246"/>
        <v>0</v>
      </c>
      <c r="BU763" s="60">
        <f t="shared" si="247"/>
        <v>0</v>
      </c>
      <c r="BV763" s="60">
        <f t="shared" si="248"/>
        <v>67.489999999999995</v>
      </c>
      <c r="BW763" s="60">
        <f t="shared" si="249"/>
        <v>0</v>
      </c>
      <c r="BX763" s="60">
        <f t="shared" si="250"/>
        <v>-6.88</v>
      </c>
      <c r="BY763" s="35">
        <f t="shared" si="251"/>
        <v>15708.059999999998</v>
      </c>
      <c r="BZ763" s="36">
        <v>15708.059999999998</v>
      </c>
      <c r="CA763" s="61">
        <f t="shared" si="252"/>
        <v>0</v>
      </c>
      <c r="CB763" s="62"/>
    </row>
    <row r="764" spans="1:89">
      <c r="A764" s="59" t="str">
        <f t="shared" si="175"/>
        <v>MONTE CASTELO</v>
      </c>
      <c r="B764" s="60">
        <f t="shared" si="176"/>
        <v>0</v>
      </c>
      <c r="C764" s="60">
        <f t="shared" si="177"/>
        <v>4586.83</v>
      </c>
      <c r="D764" s="60">
        <f t="shared" si="178"/>
        <v>2506.48</v>
      </c>
      <c r="E764" s="60">
        <f t="shared" si="179"/>
        <v>0</v>
      </c>
      <c r="F764" s="60">
        <f t="shared" si="180"/>
        <v>0</v>
      </c>
      <c r="G764" s="60">
        <f t="shared" si="181"/>
        <v>0</v>
      </c>
      <c r="H764" s="60">
        <f t="shared" si="182"/>
        <v>0</v>
      </c>
      <c r="I764" s="60">
        <f t="shared" si="183"/>
        <v>1333.79</v>
      </c>
      <c r="J764" s="60">
        <f t="shared" si="184"/>
        <v>0</v>
      </c>
      <c r="K764" s="60">
        <f t="shared" si="185"/>
        <v>0</v>
      </c>
      <c r="L764" s="60">
        <f t="shared" si="186"/>
        <v>0</v>
      </c>
      <c r="M764" s="60">
        <f t="shared" si="187"/>
        <v>0</v>
      </c>
      <c r="N764" s="60">
        <f t="shared" si="188"/>
        <v>0</v>
      </c>
      <c r="O764" s="60">
        <f t="shared" si="189"/>
        <v>0</v>
      </c>
      <c r="P764" s="60">
        <f t="shared" si="190"/>
        <v>0</v>
      </c>
      <c r="Q764" s="60">
        <f t="shared" si="191"/>
        <v>468.47</v>
      </c>
      <c r="R764" s="60">
        <f t="shared" si="192"/>
        <v>0</v>
      </c>
      <c r="S764" s="60">
        <f t="shared" si="193"/>
        <v>0</v>
      </c>
      <c r="T764" s="60">
        <f t="shared" si="194"/>
        <v>0</v>
      </c>
      <c r="U764" s="60">
        <f t="shared" si="195"/>
        <v>0</v>
      </c>
      <c r="V764" s="60">
        <f t="shared" si="196"/>
        <v>0</v>
      </c>
      <c r="W764" s="60">
        <f t="shared" si="197"/>
        <v>416.53</v>
      </c>
      <c r="X764" s="60">
        <f t="shared" si="198"/>
        <v>8.27</v>
      </c>
      <c r="Y764" s="60">
        <f t="shared" si="199"/>
        <v>0</v>
      </c>
      <c r="Z764" s="60">
        <f t="shared" si="200"/>
        <v>0</v>
      </c>
      <c r="AA764" s="60">
        <f t="shared" si="201"/>
        <v>20.66</v>
      </c>
      <c r="AB764" s="60">
        <f t="shared" si="202"/>
        <v>156.21</v>
      </c>
      <c r="AC764" s="60">
        <f t="shared" si="203"/>
        <v>15.48</v>
      </c>
      <c r="AD764" s="60">
        <f t="shared" si="204"/>
        <v>15.84</v>
      </c>
      <c r="AE764" s="60">
        <f t="shared" si="205"/>
        <v>0</v>
      </c>
      <c r="AF764" s="60">
        <f t="shared" si="206"/>
        <v>0</v>
      </c>
      <c r="AG764" s="60">
        <f t="shared" si="207"/>
        <v>93.98</v>
      </c>
      <c r="AH764" s="60">
        <f t="shared" si="208"/>
        <v>0</v>
      </c>
      <c r="AI764" s="60">
        <f t="shared" si="209"/>
        <v>4.13</v>
      </c>
      <c r="AJ764" s="60">
        <f t="shared" si="210"/>
        <v>27.41</v>
      </c>
      <c r="AK764" s="60">
        <f t="shared" si="211"/>
        <v>2.34</v>
      </c>
      <c r="AL764" s="60">
        <f t="shared" si="212"/>
        <v>31.68</v>
      </c>
      <c r="AM764" s="60">
        <f t="shared" si="213"/>
        <v>20.21</v>
      </c>
      <c r="AN764" s="60">
        <f t="shared" si="214"/>
        <v>4.13</v>
      </c>
      <c r="AO764" s="60">
        <f t="shared" si="215"/>
        <v>26.82</v>
      </c>
      <c r="AP764" s="60">
        <f t="shared" si="216"/>
        <v>13.78</v>
      </c>
      <c r="AQ764" s="60">
        <f t="shared" si="217"/>
        <v>0</v>
      </c>
      <c r="AR764" s="60">
        <f t="shared" si="218"/>
        <v>152.49</v>
      </c>
      <c r="AS764" s="60">
        <f t="shared" si="219"/>
        <v>346.83</v>
      </c>
      <c r="AT764" s="60">
        <f t="shared" si="220"/>
        <v>60.19</v>
      </c>
      <c r="AU764" s="60">
        <f t="shared" si="221"/>
        <v>57.85</v>
      </c>
      <c r="AV764" s="60">
        <f t="shared" si="222"/>
        <v>0</v>
      </c>
      <c r="AW764" s="60">
        <f t="shared" si="223"/>
        <v>137.74</v>
      </c>
      <c r="AX764" s="60">
        <f t="shared" si="224"/>
        <v>40.4</v>
      </c>
      <c r="AY764" s="60">
        <f t="shared" si="225"/>
        <v>0</v>
      </c>
      <c r="AZ764" s="60">
        <f t="shared" si="226"/>
        <v>11.45</v>
      </c>
      <c r="BA764" s="60">
        <f t="shared" si="227"/>
        <v>2.76</v>
      </c>
      <c r="BB764" s="60">
        <f t="shared" si="228"/>
        <v>13.48</v>
      </c>
      <c r="BC764" s="60">
        <f t="shared" si="229"/>
        <v>78.53</v>
      </c>
      <c r="BD764" s="60">
        <f t="shared" si="230"/>
        <v>833.31</v>
      </c>
      <c r="BE764" s="60">
        <f t="shared" si="231"/>
        <v>0</v>
      </c>
      <c r="BF764" s="60">
        <f t="shared" si="232"/>
        <v>156.19999999999999</v>
      </c>
      <c r="BG764" s="60">
        <f t="shared" si="233"/>
        <v>0</v>
      </c>
      <c r="BH764" s="60">
        <f t="shared" si="234"/>
        <v>0</v>
      </c>
      <c r="BI764" s="60">
        <f t="shared" si="235"/>
        <v>507.11</v>
      </c>
      <c r="BJ764" s="60">
        <f t="shared" si="236"/>
        <v>0</v>
      </c>
      <c r="BK764" s="60">
        <f t="shared" si="237"/>
        <v>0</v>
      </c>
      <c r="BL764" s="60">
        <f t="shared" si="238"/>
        <v>38.72</v>
      </c>
      <c r="BM764" s="60">
        <f t="shared" si="239"/>
        <v>0</v>
      </c>
      <c r="BN764" s="60">
        <f t="shared" si="240"/>
        <v>0</v>
      </c>
      <c r="BO764" s="60">
        <f t="shared" si="241"/>
        <v>0</v>
      </c>
      <c r="BP764" s="60">
        <f t="shared" si="242"/>
        <v>0</v>
      </c>
      <c r="BQ764" s="60">
        <f t="shared" si="243"/>
        <v>0</v>
      </c>
      <c r="BR764" s="60">
        <f t="shared" si="244"/>
        <v>0</v>
      </c>
      <c r="BS764" s="60">
        <f t="shared" si="245"/>
        <v>0</v>
      </c>
      <c r="BT764" s="60">
        <f t="shared" si="246"/>
        <v>0</v>
      </c>
      <c r="BU764" s="60">
        <f t="shared" si="247"/>
        <v>0</v>
      </c>
      <c r="BV764" s="60">
        <f t="shared" si="248"/>
        <v>0</v>
      </c>
      <c r="BW764" s="60">
        <f t="shared" si="249"/>
        <v>0</v>
      </c>
      <c r="BX764" s="60">
        <f t="shared" si="250"/>
        <v>0</v>
      </c>
      <c r="BY764" s="35">
        <f t="shared" si="251"/>
        <v>12190.099999999997</v>
      </c>
      <c r="BZ764" s="36">
        <v>12190.099999999997</v>
      </c>
      <c r="CA764" s="61">
        <f t="shared" si="252"/>
        <v>0</v>
      </c>
      <c r="CB764" s="62"/>
    </row>
    <row r="765" spans="1:89">
      <c r="A765" s="59" t="str">
        <f t="shared" si="175"/>
        <v>MORRO DA FUMACA</v>
      </c>
      <c r="B765" s="60">
        <f t="shared" si="176"/>
        <v>189.92</v>
      </c>
      <c r="C765" s="60">
        <f t="shared" si="177"/>
        <v>8762.5499999999993</v>
      </c>
      <c r="D765" s="60">
        <f t="shared" si="178"/>
        <v>4674.72</v>
      </c>
      <c r="E765" s="60">
        <f t="shared" si="179"/>
        <v>0</v>
      </c>
      <c r="F765" s="60">
        <f t="shared" si="180"/>
        <v>0</v>
      </c>
      <c r="G765" s="60">
        <f t="shared" si="181"/>
        <v>0</v>
      </c>
      <c r="H765" s="60">
        <f t="shared" si="182"/>
        <v>0</v>
      </c>
      <c r="I765" s="60">
        <f t="shared" si="183"/>
        <v>1508.73</v>
      </c>
      <c r="J765" s="60">
        <f t="shared" si="184"/>
        <v>0</v>
      </c>
      <c r="K765" s="60">
        <f t="shared" si="185"/>
        <v>0</v>
      </c>
      <c r="L765" s="60">
        <f t="shared" si="186"/>
        <v>0</v>
      </c>
      <c r="M765" s="60">
        <f t="shared" si="187"/>
        <v>629.80999999999995</v>
      </c>
      <c r="N765" s="60">
        <f t="shared" si="188"/>
        <v>0</v>
      </c>
      <c r="O765" s="60">
        <f t="shared" si="189"/>
        <v>244.96</v>
      </c>
      <c r="P765" s="60">
        <f t="shared" si="190"/>
        <v>0</v>
      </c>
      <c r="Q765" s="60">
        <f t="shared" si="191"/>
        <v>834.41</v>
      </c>
      <c r="R765" s="60">
        <f t="shared" si="192"/>
        <v>0</v>
      </c>
      <c r="S765" s="60">
        <f t="shared" si="193"/>
        <v>0</v>
      </c>
      <c r="T765" s="60">
        <f t="shared" si="194"/>
        <v>0</v>
      </c>
      <c r="U765" s="60">
        <f t="shared" si="195"/>
        <v>0</v>
      </c>
      <c r="V765" s="60">
        <f t="shared" si="196"/>
        <v>0</v>
      </c>
      <c r="W765" s="60">
        <f t="shared" si="197"/>
        <v>792.79</v>
      </c>
      <c r="X765" s="60">
        <f t="shared" si="198"/>
        <v>0</v>
      </c>
      <c r="Y765" s="60">
        <f t="shared" si="199"/>
        <v>0</v>
      </c>
      <c r="Z765" s="60">
        <f t="shared" si="200"/>
        <v>0</v>
      </c>
      <c r="AA765" s="60">
        <f t="shared" si="201"/>
        <v>0</v>
      </c>
      <c r="AB765" s="60">
        <f t="shared" si="202"/>
        <v>46.785800000000002</v>
      </c>
      <c r="AC765" s="60">
        <f t="shared" si="203"/>
        <v>0</v>
      </c>
      <c r="AD765" s="60">
        <f t="shared" si="204"/>
        <v>0</v>
      </c>
      <c r="AE765" s="60">
        <f t="shared" si="205"/>
        <v>0</v>
      </c>
      <c r="AF765" s="60">
        <f t="shared" si="206"/>
        <v>0</v>
      </c>
      <c r="AG765" s="60">
        <f t="shared" si="207"/>
        <v>0</v>
      </c>
      <c r="AH765" s="60">
        <f t="shared" si="208"/>
        <v>0</v>
      </c>
      <c r="AI765" s="60">
        <f t="shared" si="209"/>
        <v>0</v>
      </c>
      <c r="AJ765" s="60">
        <f t="shared" si="210"/>
        <v>0</v>
      </c>
      <c r="AK765" s="60">
        <f t="shared" si="211"/>
        <v>0</v>
      </c>
      <c r="AL765" s="60">
        <f t="shared" si="212"/>
        <v>0</v>
      </c>
      <c r="AM765" s="60">
        <f t="shared" si="213"/>
        <v>0</v>
      </c>
      <c r="AN765" s="60">
        <f t="shared" si="214"/>
        <v>0</v>
      </c>
      <c r="AO765" s="60">
        <f t="shared" si="215"/>
        <v>0</v>
      </c>
      <c r="AP765" s="60">
        <f t="shared" si="216"/>
        <v>0</v>
      </c>
      <c r="AQ765" s="60">
        <f t="shared" si="217"/>
        <v>0</v>
      </c>
      <c r="AR765" s="60">
        <f t="shared" si="218"/>
        <v>0</v>
      </c>
      <c r="AS765" s="60">
        <f t="shared" si="219"/>
        <v>0</v>
      </c>
      <c r="AT765" s="60">
        <f t="shared" si="220"/>
        <v>83.6</v>
      </c>
      <c r="AU765" s="60">
        <f t="shared" si="221"/>
        <v>0</v>
      </c>
      <c r="AV765" s="60">
        <f t="shared" si="222"/>
        <v>0</v>
      </c>
      <c r="AW765" s="60">
        <f t="shared" si="223"/>
        <v>0</v>
      </c>
      <c r="AX765" s="60">
        <f t="shared" si="224"/>
        <v>0</v>
      </c>
      <c r="AY765" s="60">
        <f t="shared" si="225"/>
        <v>0</v>
      </c>
      <c r="AZ765" s="60">
        <f t="shared" si="226"/>
        <v>0</v>
      </c>
      <c r="BA765" s="60">
        <f t="shared" si="227"/>
        <v>0</v>
      </c>
      <c r="BB765" s="60">
        <f t="shared" si="228"/>
        <v>0</v>
      </c>
      <c r="BC765" s="60">
        <f t="shared" si="229"/>
        <v>20.69</v>
      </c>
      <c r="BD765" s="60">
        <f t="shared" si="230"/>
        <v>1598.65</v>
      </c>
      <c r="BE765" s="60">
        <f t="shared" si="231"/>
        <v>411.48899999999998</v>
      </c>
      <c r="BF765" s="60">
        <f t="shared" si="232"/>
        <v>0</v>
      </c>
      <c r="BG765" s="60">
        <f t="shared" si="233"/>
        <v>0</v>
      </c>
      <c r="BH765" s="60">
        <f t="shared" si="234"/>
        <v>0</v>
      </c>
      <c r="BI765" s="60">
        <f t="shared" si="235"/>
        <v>1051.8</v>
      </c>
      <c r="BJ765" s="60">
        <f t="shared" si="236"/>
        <v>0</v>
      </c>
      <c r="BK765" s="60">
        <f t="shared" si="237"/>
        <v>0</v>
      </c>
      <c r="BL765" s="60">
        <f t="shared" si="238"/>
        <v>0</v>
      </c>
      <c r="BM765" s="60">
        <f t="shared" si="239"/>
        <v>0</v>
      </c>
      <c r="BN765" s="60">
        <f t="shared" si="240"/>
        <v>0</v>
      </c>
      <c r="BO765" s="60">
        <f t="shared" si="241"/>
        <v>0</v>
      </c>
      <c r="BP765" s="60">
        <f t="shared" si="242"/>
        <v>0</v>
      </c>
      <c r="BQ765" s="60">
        <f t="shared" si="243"/>
        <v>0</v>
      </c>
      <c r="BR765" s="60">
        <f t="shared" si="244"/>
        <v>792.84</v>
      </c>
      <c r="BS765" s="60">
        <f t="shared" si="245"/>
        <v>0</v>
      </c>
      <c r="BT765" s="60">
        <f t="shared" si="246"/>
        <v>0</v>
      </c>
      <c r="BU765" s="60">
        <f t="shared" si="247"/>
        <v>0</v>
      </c>
      <c r="BV765" s="60">
        <f t="shared" si="248"/>
        <v>0</v>
      </c>
      <c r="BW765" s="60">
        <f t="shared" si="249"/>
        <v>0</v>
      </c>
      <c r="BX765" s="60">
        <f t="shared" si="250"/>
        <v>0</v>
      </c>
      <c r="BY765" s="35">
        <f t="shared" si="251"/>
        <v>21643.7448</v>
      </c>
      <c r="BZ765" s="36">
        <v>21643.7448</v>
      </c>
      <c r="CA765" s="61">
        <f t="shared" si="252"/>
        <v>0</v>
      </c>
      <c r="CB765" s="62"/>
    </row>
    <row r="766" spans="1:89">
      <c r="A766" s="59" t="str">
        <f t="shared" si="175"/>
        <v>MORRO GRANDE</v>
      </c>
      <c r="B766" s="60">
        <f t="shared" si="176"/>
        <v>0</v>
      </c>
      <c r="C766" s="60">
        <f t="shared" si="177"/>
        <v>1535</v>
      </c>
      <c r="D766" s="60">
        <f t="shared" si="178"/>
        <v>838.8</v>
      </c>
      <c r="E766" s="60">
        <f t="shared" si="179"/>
        <v>0</v>
      </c>
      <c r="F766" s="60">
        <f t="shared" si="180"/>
        <v>0</v>
      </c>
      <c r="G766" s="60">
        <f t="shared" si="181"/>
        <v>0</v>
      </c>
      <c r="H766" s="60">
        <f t="shared" si="182"/>
        <v>0</v>
      </c>
      <c r="I766" s="60">
        <f t="shared" si="183"/>
        <v>2.94</v>
      </c>
      <c r="J766" s="60">
        <f t="shared" si="184"/>
        <v>0</v>
      </c>
      <c r="K766" s="60">
        <f t="shared" si="185"/>
        <v>0</v>
      </c>
      <c r="L766" s="60">
        <f t="shared" si="186"/>
        <v>0</v>
      </c>
      <c r="M766" s="60">
        <f t="shared" si="187"/>
        <v>0</v>
      </c>
      <c r="N766" s="60">
        <f t="shared" si="188"/>
        <v>0.13</v>
      </c>
      <c r="O766" s="60">
        <f t="shared" si="189"/>
        <v>42.73</v>
      </c>
      <c r="P766" s="60">
        <f t="shared" si="190"/>
        <v>0.3</v>
      </c>
      <c r="Q766" s="60">
        <f t="shared" si="191"/>
        <v>156.77000000000001</v>
      </c>
      <c r="R766" s="60">
        <f t="shared" si="192"/>
        <v>3.49</v>
      </c>
      <c r="S766" s="60">
        <f t="shared" si="193"/>
        <v>119.85</v>
      </c>
      <c r="T766" s="60">
        <f t="shared" si="194"/>
        <v>0</v>
      </c>
      <c r="U766" s="60">
        <f t="shared" si="195"/>
        <v>0</v>
      </c>
      <c r="V766" s="60">
        <f t="shared" si="196"/>
        <v>1.3</v>
      </c>
      <c r="W766" s="60">
        <f t="shared" si="197"/>
        <v>139.38999999999999</v>
      </c>
      <c r="X766" s="60">
        <f t="shared" si="198"/>
        <v>0.2</v>
      </c>
      <c r="Y766" s="60">
        <f t="shared" si="199"/>
        <v>10.6</v>
      </c>
      <c r="Z766" s="60">
        <f t="shared" si="200"/>
        <v>12.2</v>
      </c>
      <c r="AA766" s="60">
        <f t="shared" si="201"/>
        <v>4.6100000000000003</v>
      </c>
      <c r="AB766" s="60">
        <f t="shared" si="202"/>
        <v>0</v>
      </c>
      <c r="AC766" s="60">
        <f t="shared" si="203"/>
        <v>0</v>
      </c>
      <c r="AD766" s="60">
        <f t="shared" si="204"/>
        <v>2.7</v>
      </c>
      <c r="AE766" s="60">
        <f t="shared" si="205"/>
        <v>1.01</v>
      </c>
      <c r="AF766" s="60">
        <f t="shared" si="206"/>
        <v>0</v>
      </c>
      <c r="AG766" s="60">
        <f t="shared" si="207"/>
        <v>11</v>
      </c>
      <c r="AH766" s="60">
        <f t="shared" si="208"/>
        <v>0</v>
      </c>
      <c r="AI766" s="60">
        <f t="shared" si="209"/>
        <v>1.38</v>
      </c>
      <c r="AJ766" s="60">
        <f t="shared" si="210"/>
        <v>0</v>
      </c>
      <c r="AK766" s="60">
        <f t="shared" si="211"/>
        <v>0.39</v>
      </c>
      <c r="AL766" s="60">
        <f t="shared" si="212"/>
        <v>10.6</v>
      </c>
      <c r="AM766" s="60">
        <f t="shared" si="213"/>
        <v>0</v>
      </c>
      <c r="AN766" s="60">
        <f t="shared" si="214"/>
        <v>1.38</v>
      </c>
      <c r="AO766" s="60">
        <f t="shared" si="215"/>
        <v>15.67</v>
      </c>
      <c r="AP766" s="60">
        <f t="shared" si="216"/>
        <v>4.6100000000000003</v>
      </c>
      <c r="AQ766" s="60">
        <f t="shared" si="217"/>
        <v>10.88</v>
      </c>
      <c r="AR766" s="60">
        <f t="shared" si="218"/>
        <v>0</v>
      </c>
      <c r="AS766" s="60">
        <f t="shared" si="219"/>
        <v>11.9</v>
      </c>
      <c r="AT766" s="60">
        <f t="shared" si="220"/>
        <v>0</v>
      </c>
      <c r="AU766" s="60">
        <f t="shared" si="221"/>
        <v>0</v>
      </c>
      <c r="AV766" s="60">
        <f t="shared" si="222"/>
        <v>0</v>
      </c>
      <c r="AW766" s="60">
        <f t="shared" si="223"/>
        <v>46.1</v>
      </c>
      <c r="AX766" s="60">
        <f t="shared" si="224"/>
        <v>13.52</v>
      </c>
      <c r="AY766" s="60">
        <f t="shared" si="225"/>
        <v>0</v>
      </c>
      <c r="AZ766" s="60">
        <f t="shared" si="226"/>
        <v>3.83</v>
      </c>
      <c r="BA766" s="60">
        <f t="shared" si="227"/>
        <v>0</v>
      </c>
      <c r="BB766" s="60">
        <f t="shared" si="228"/>
        <v>4.38</v>
      </c>
      <c r="BC766" s="60">
        <f t="shared" si="229"/>
        <v>0</v>
      </c>
      <c r="BD766" s="60">
        <f t="shared" si="230"/>
        <v>278.87</v>
      </c>
      <c r="BE766" s="60">
        <f t="shared" si="231"/>
        <v>17.27</v>
      </c>
      <c r="BF766" s="60">
        <f t="shared" si="232"/>
        <v>0</v>
      </c>
      <c r="BG766" s="60">
        <f t="shared" si="233"/>
        <v>2.27</v>
      </c>
      <c r="BH766" s="60">
        <f t="shared" si="234"/>
        <v>3.18</v>
      </c>
      <c r="BI766" s="60">
        <f t="shared" si="235"/>
        <v>0</v>
      </c>
      <c r="BJ766" s="60">
        <f t="shared" si="236"/>
        <v>10.27</v>
      </c>
      <c r="BK766" s="60">
        <f t="shared" si="237"/>
        <v>11.66</v>
      </c>
      <c r="BL766" s="60">
        <f t="shared" si="238"/>
        <v>3.85</v>
      </c>
      <c r="BM766" s="60">
        <f t="shared" si="239"/>
        <v>0</v>
      </c>
      <c r="BN766" s="60">
        <f t="shared" si="240"/>
        <v>0</v>
      </c>
      <c r="BO766" s="60">
        <f t="shared" si="241"/>
        <v>0.21</v>
      </c>
      <c r="BP766" s="60">
        <f t="shared" si="242"/>
        <v>2.92</v>
      </c>
      <c r="BQ766" s="60">
        <f t="shared" si="243"/>
        <v>0.55000000000000004</v>
      </c>
      <c r="BR766" s="60">
        <f t="shared" si="244"/>
        <v>0</v>
      </c>
      <c r="BS766" s="60">
        <f t="shared" si="245"/>
        <v>123.97</v>
      </c>
      <c r="BT766" s="60">
        <f t="shared" si="246"/>
        <v>0</v>
      </c>
      <c r="BU766" s="60">
        <f t="shared" si="247"/>
        <v>0</v>
      </c>
      <c r="BV766" s="60">
        <f t="shared" si="248"/>
        <v>72.73</v>
      </c>
      <c r="BW766" s="60">
        <f t="shared" si="249"/>
        <v>0</v>
      </c>
      <c r="BX766" s="60">
        <f t="shared" si="250"/>
        <v>6.31</v>
      </c>
      <c r="BY766" s="35">
        <f t="shared" si="251"/>
        <v>3541.72</v>
      </c>
      <c r="BZ766" s="36">
        <v>3541.72</v>
      </c>
      <c r="CA766" s="61">
        <f t="shared" si="252"/>
        <v>0</v>
      </c>
      <c r="CB766" s="62"/>
    </row>
    <row r="767" spans="1:89">
      <c r="A767" s="59" t="str">
        <f t="shared" si="175"/>
        <v>NAVEGANTES</v>
      </c>
      <c r="B767" s="60">
        <f t="shared" si="176"/>
        <v>1867.69</v>
      </c>
      <c r="C767" s="60">
        <f t="shared" si="177"/>
        <v>29139.98</v>
      </c>
      <c r="D767" s="60">
        <f t="shared" si="178"/>
        <v>16383.85</v>
      </c>
      <c r="E767" s="60">
        <f t="shared" si="179"/>
        <v>0</v>
      </c>
      <c r="F767" s="60">
        <f t="shared" si="180"/>
        <v>6116.51</v>
      </c>
      <c r="G767" s="60">
        <f t="shared" si="181"/>
        <v>0</v>
      </c>
      <c r="H767" s="60">
        <f t="shared" si="182"/>
        <v>8127.43</v>
      </c>
      <c r="I767" s="60">
        <f t="shared" si="183"/>
        <v>8909.7199999999993</v>
      </c>
      <c r="J767" s="60">
        <f t="shared" si="184"/>
        <v>0</v>
      </c>
      <c r="K767" s="60">
        <f t="shared" si="185"/>
        <v>4868.96</v>
      </c>
      <c r="L767" s="60">
        <f t="shared" si="186"/>
        <v>0</v>
      </c>
      <c r="M767" s="60">
        <f t="shared" si="187"/>
        <v>2484.38</v>
      </c>
      <c r="N767" s="60">
        <f t="shared" si="188"/>
        <v>4.9800000000000004</v>
      </c>
      <c r="O767" s="60">
        <f t="shared" si="189"/>
        <v>852.95</v>
      </c>
      <c r="P767" s="60">
        <f t="shared" si="190"/>
        <v>276.08999999999997</v>
      </c>
      <c r="Q767" s="60">
        <f t="shared" si="191"/>
        <v>3.22</v>
      </c>
      <c r="R767" s="60">
        <f t="shared" si="192"/>
        <v>0</v>
      </c>
      <c r="S767" s="60">
        <f t="shared" si="193"/>
        <v>2392.2800000000002</v>
      </c>
      <c r="T767" s="60">
        <f t="shared" si="194"/>
        <v>0</v>
      </c>
      <c r="U767" s="60">
        <f t="shared" si="195"/>
        <v>0</v>
      </c>
      <c r="V767" s="60">
        <f t="shared" si="196"/>
        <v>0</v>
      </c>
      <c r="W767" s="60">
        <f t="shared" si="197"/>
        <v>2782.44</v>
      </c>
      <c r="X767" s="60">
        <f t="shared" si="198"/>
        <v>55.23</v>
      </c>
      <c r="Y767" s="60">
        <f t="shared" si="199"/>
        <v>211.63</v>
      </c>
      <c r="Z767" s="60">
        <f t="shared" si="200"/>
        <v>1740.22</v>
      </c>
      <c r="AA767" s="60">
        <f t="shared" si="201"/>
        <v>138.02000000000001</v>
      </c>
      <c r="AB767" s="60">
        <f t="shared" si="202"/>
        <v>1398.22</v>
      </c>
      <c r="AC767" s="60">
        <f t="shared" si="203"/>
        <v>52.5</v>
      </c>
      <c r="AD767" s="60">
        <f t="shared" si="204"/>
        <v>105.81</v>
      </c>
      <c r="AE767" s="60">
        <f t="shared" si="205"/>
        <v>20.23</v>
      </c>
      <c r="AF767" s="60">
        <f t="shared" si="206"/>
        <v>5.2</v>
      </c>
      <c r="AG767" s="60">
        <f t="shared" si="207"/>
        <v>828.13</v>
      </c>
      <c r="AH767" s="60">
        <f t="shared" si="208"/>
        <v>442.84</v>
      </c>
      <c r="AI767" s="60">
        <f t="shared" si="209"/>
        <v>1.9</v>
      </c>
      <c r="AJ767" s="60">
        <f t="shared" si="210"/>
        <v>341.68</v>
      </c>
      <c r="AK767" s="60">
        <f t="shared" si="211"/>
        <v>15.64</v>
      </c>
      <c r="AL767" s="60">
        <f t="shared" si="212"/>
        <v>211.63</v>
      </c>
      <c r="AM767" s="60">
        <f t="shared" si="213"/>
        <v>276.04000000000002</v>
      </c>
      <c r="AN767" s="60">
        <f t="shared" si="214"/>
        <v>27.61</v>
      </c>
      <c r="AO767" s="60">
        <f t="shared" si="215"/>
        <v>259.02999999999997</v>
      </c>
      <c r="AP767" s="60">
        <f t="shared" si="216"/>
        <v>29.01</v>
      </c>
      <c r="AQ767" s="60">
        <f t="shared" si="217"/>
        <v>360.06</v>
      </c>
      <c r="AR767" s="60">
        <f t="shared" si="218"/>
        <v>1170.77</v>
      </c>
      <c r="AS767" s="60">
        <f t="shared" si="219"/>
        <v>824.61</v>
      </c>
      <c r="AT767" s="60">
        <f t="shared" si="220"/>
        <v>736.1</v>
      </c>
      <c r="AU767" s="60">
        <f t="shared" si="221"/>
        <v>134.18</v>
      </c>
      <c r="AV767" s="60">
        <f t="shared" si="222"/>
        <v>0</v>
      </c>
      <c r="AW767" s="60">
        <f t="shared" si="223"/>
        <v>920.11</v>
      </c>
      <c r="AX767" s="60">
        <f t="shared" si="224"/>
        <v>269.87</v>
      </c>
      <c r="AY767" s="60">
        <f t="shared" si="225"/>
        <v>361.69</v>
      </c>
      <c r="AZ767" s="60">
        <f t="shared" si="226"/>
        <v>76.48</v>
      </c>
      <c r="BA767" s="60">
        <f t="shared" si="227"/>
        <v>1.2</v>
      </c>
      <c r="BB767" s="60">
        <f t="shared" si="228"/>
        <v>174.82</v>
      </c>
      <c r="BC767" s="60">
        <f t="shared" si="229"/>
        <v>474.61</v>
      </c>
      <c r="BD767" s="60">
        <f t="shared" si="230"/>
        <v>5566.5</v>
      </c>
      <c r="BE767" s="60">
        <f t="shared" si="231"/>
        <v>0</v>
      </c>
      <c r="BF767" s="60">
        <f t="shared" si="232"/>
        <v>1194.6199999999999</v>
      </c>
      <c r="BG767" s="60">
        <f t="shared" si="233"/>
        <v>45.37</v>
      </c>
      <c r="BH767" s="60">
        <f t="shared" si="234"/>
        <v>0</v>
      </c>
      <c r="BI767" s="60">
        <f t="shared" si="235"/>
        <v>3387.51</v>
      </c>
      <c r="BJ767" s="60">
        <f t="shared" si="236"/>
        <v>215.1</v>
      </c>
      <c r="BK767" s="60">
        <f t="shared" si="237"/>
        <v>370.1</v>
      </c>
      <c r="BL767" s="60">
        <f t="shared" si="238"/>
        <v>0</v>
      </c>
      <c r="BM767" s="60">
        <f t="shared" si="239"/>
        <v>18.03</v>
      </c>
      <c r="BN767" s="60">
        <f t="shared" si="240"/>
        <v>15.47</v>
      </c>
      <c r="BO767" s="60">
        <f t="shared" si="241"/>
        <v>0</v>
      </c>
      <c r="BP767" s="60">
        <f t="shared" si="242"/>
        <v>0</v>
      </c>
      <c r="BQ767" s="60">
        <f t="shared" si="243"/>
        <v>253.41</v>
      </c>
      <c r="BR767" s="60">
        <f t="shared" si="244"/>
        <v>3159.02</v>
      </c>
      <c r="BS767" s="60">
        <f t="shared" si="245"/>
        <v>2474.4899999999998</v>
      </c>
      <c r="BT767" s="60">
        <f t="shared" si="246"/>
        <v>445.57</v>
      </c>
      <c r="BU767" s="60">
        <f t="shared" si="247"/>
        <v>0</v>
      </c>
      <c r="BV767" s="60">
        <f t="shared" si="248"/>
        <v>0</v>
      </c>
      <c r="BW767" s="60">
        <f t="shared" si="249"/>
        <v>0</v>
      </c>
      <c r="BX767" s="60">
        <f t="shared" si="250"/>
        <v>881.55</v>
      </c>
      <c r="BY767" s="35">
        <f t="shared" si="251"/>
        <v>113902.29</v>
      </c>
      <c r="BZ767" s="36">
        <v>113902.29</v>
      </c>
      <c r="CA767" s="61">
        <f t="shared" si="252"/>
        <v>0</v>
      </c>
      <c r="CB767" s="62"/>
    </row>
    <row r="768" spans="1:89">
      <c r="A768" s="59" t="str">
        <f t="shared" si="175"/>
        <v>NOVA ERECHIM</v>
      </c>
      <c r="B768" s="60">
        <f t="shared" si="176"/>
        <v>144.44</v>
      </c>
      <c r="C768" s="60">
        <f t="shared" si="177"/>
        <v>2369.62</v>
      </c>
      <c r="D768" s="60">
        <f t="shared" si="178"/>
        <v>1279.23</v>
      </c>
      <c r="E768" s="60">
        <f t="shared" si="179"/>
        <v>0</v>
      </c>
      <c r="F768" s="60">
        <f t="shared" si="180"/>
        <v>0</v>
      </c>
      <c r="G768" s="60">
        <f t="shared" si="181"/>
        <v>0</v>
      </c>
      <c r="H768" s="60">
        <f t="shared" si="182"/>
        <v>0</v>
      </c>
      <c r="I768" s="60">
        <f t="shared" si="183"/>
        <v>689.06</v>
      </c>
      <c r="J768" s="60">
        <f t="shared" si="184"/>
        <v>40.799999999999997</v>
      </c>
      <c r="K768" s="60">
        <f t="shared" si="185"/>
        <v>0</v>
      </c>
      <c r="L768" s="60">
        <f t="shared" si="186"/>
        <v>58.12</v>
      </c>
      <c r="M768" s="60">
        <f t="shared" si="187"/>
        <v>192.14</v>
      </c>
      <c r="N768" s="60">
        <f t="shared" si="188"/>
        <v>0.39</v>
      </c>
      <c r="O768" s="60">
        <f t="shared" si="189"/>
        <v>52.21</v>
      </c>
      <c r="P768" s="60">
        <f t="shared" si="190"/>
        <v>0</v>
      </c>
      <c r="Q768" s="60">
        <f t="shared" si="191"/>
        <v>242.02</v>
      </c>
      <c r="R768" s="60">
        <f t="shared" si="192"/>
        <v>6.38</v>
      </c>
      <c r="S768" s="60">
        <f t="shared" si="193"/>
        <v>185.01</v>
      </c>
      <c r="T768" s="60">
        <f t="shared" si="194"/>
        <v>2.84</v>
      </c>
      <c r="U768" s="60">
        <f t="shared" si="195"/>
        <v>0.5</v>
      </c>
      <c r="V768" s="60">
        <f t="shared" si="196"/>
        <v>2</v>
      </c>
      <c r="W768" s="60">
        <f t="shared" si="197"/>
        <v>215.19</v>
      </c>
      <c r="X768" s="60">
        <f t="shared" si="198"/>
        <v>4.2699999999999996</v>
      </c>
      <c r="Y768" s="60">
        <f t="shared" si="199"/>
        <v>16.37</v>
      </c>
      <c r="Z768" s="60">
        <f t="shared" si="200"/>
        <v>4.5</v>
      </c>
      <c r="AA768" s="60">
        <f t="shared" si="201"/>
        <v>10.67</v>
      </c>
      <c r="AB768" s="60">
        <f t="shared" si="202"/>
        <v>0</v>
      </c>
      <c r="AC768" s="60">
        <f t="shared" si="203"/>
        <v>8</v>
      </c>
      <c r="AD768" s="60">
        <f t="shared" si="204"/>
        <v>8.18</v>
      </c>
      <c r="AE768" s="60">
        <f t="shared" si="205"/>
        <v>1.56</v>
      </c>
      <c r="AF768" s="60">
        <f t="shared" si="206"/>
        <v>4.2699999999999996</v>
      </c>
      <c r="AG768" s="60">
        <f t="shared" si="207"/>
        <v>64.05</v>
      </c>
      <c r="AH768" s="60">
        <f t="shared" si="208"/>
        <v>41.98</v>
      </c>
      <c r="AI768" s="60">
        <f t="shared" si="209"/>
        <v>0</v>
      </c>
      <c r="AJ768" s="60">
        <f t="shared" si="210"/>
        <v>0</v>
      </c>
      <c r="AK768" s="60">
        <f t="shared" si="211"/>
        <v>0</v>
      </c>
      <c r="AL768" s="60">
        <f t="shared" si="212"/>
        <v>0</v>
      </c>
      <c r="AM768" s="60">
        <f t="shared" si="213"/>
        <v>21.35</v>
      </c>
      <c r="AN768" s="60">
        <f t="shared" si="214"/>
        <v>0</v>
      </c>
      <c r="AO768" s="60">
        <f t="shared" si="215"/>
        <v>0</v>
      </c>
      <c r="AP768" s="60">
        <f t="shared" si="216"/>
        <v>7.12</v>
      </c>
      <c r="AQ768" s="60">
        <f t="shared" si="217"/>
        <v>35.58</v>
      </c>
      <c r="AR768" s="60">
        <f t="shared" si="218"/>
        <v>134.63</v>
      </c>
      <c r="AS768" s="60">
        <f t="shared" si="219"/>
        <v>229.6</v>
      </c>
      <c r="AT768" s="60">
        <f t="shared" si="220"/>
        <v>56.93</v>
      </c>
      <c r="AU768" s="60">
        <f t="shared" si="221"/>
        <v>29.89</v>
      </c>
      <c r="AV768" s="60">
        <f t="shared" si="222"/>
        <v>12.61</v>
      </c>
      <c r="AW768" s="60">
        <f t="shared" si="223"/>
        <v>71.16</v>
      </c>
      <c r="AX768" s="60">
        <f t="shared" si="224"/>
        <v>20.87</v>
      </c>
      <c r="AY768" s="60">
        <f t="shared" si="225"/>
        <v>51.24</v>
      </c>
      <c r="AZ768" s="60">
        <f t="shared" si="226"/>
        <v>5.91</v>
      </c>
      <c r="BA768" s="60">
        <f t="shared" si="227"/>
        <v>0</v>
      </c>
      <c r="BB768" s="60">
        <f t="shared" si="228"/>
        <v>13.52</v>
      </c>
      <c r="BC768" s="60">
        <f t="shared" si="229"/>
        <v>40.57</v>
      </c>
      <c r="BD768" s="60">
        <f t="shared" si="230"/>
        <v>430.5</v>
      </c>
      <c r="BE768" s="60">
        <f t="shared" si="231"/>
        <v>123.12</v>
      </c>
      <c r="BF768" s="60">
        <f t="shared" si="232"/>
        <v>80.7</v>
      </c>
      <c r="BG768" s="60">
        <f t="shared" si="233"/>
        <v>3.51</v>
      </c>
      <c r="BH768" s="60">
        <f t="shared" si="234"/>
        <v>9.39</v>
      </c>
      <c r="BI768" s="60">
        <f t="shared" si="235"/>
        <v>18.338600000000003</v>
      </c>
      <c r="BJ768" s="60">
        <f t="shared" si="236"/>
        <v>25.36</v>
      </c>
      <c r="BK768" s="60">
        <f t="shared" si="237"/>
        <v>28.62</v>
      </c>
      <c r="BL768" s="60">
        <f t="shared" si="238"/>
        <v>20</v>
      </c>
      <c r="BM768" s="60">
        <f t="shared" si="239"/>
        <v>2.4700000000000002</v>
      </c>
      <c r="BN768" s="60">
        <f t="shared" si="240"/>
        <v>1.2</v>
      </c>
      <c r="BO768" s="60">
        <f t="shared" si="241"/>
        <v>0</v>
      </c>
      <c r="BP768" s="60">
        <f t="shared" si="242"/>
        <v>34.520000000000003</v>
      </c>
      <c r="BQ768" s="60">
        <f t="shared" si="243"/>
        <v>19.600000000000001</v>
      </c>
      <c r="BR768" s="60">
        <f t="shared" si="244"/>
        <v>0</v>
      </c>
      <c r="BS768" s="60">
        <f t="shared" si="245"/>
        <v>0</v>
      </c>
      <c r="BT768" s="60">
        <f t="shared" si="246"/>
        <v>34.46</v>
      </c>
      <c r="BU768" s="60">
        <f t="shared" si="247"/>
        <v>19.399999999999999</v>
      </c>
      <c r="BV768" s="60">
        <f t="shared" si="248"/>
        <v>0</v>
      </c>
      <c r="BW768" s="60">
        <f t="shared" si="249"/>
        <v>0</v>
      </c>
      <c r="BX768" s="60">
        <f t="shared" si="250"/>
        <v>68.180000000000007</v>
      </c>
      <c r="BY768" s="35">
        <f t="shared" si="251"/>
        <v>7294.1486000000041</v>
      </c>
      <c r="BZ768" s="36">
        <v>7294.1486000000041</v>
      </c>
      <c r="CA768" s="61">
        <f t="shared" si="252"/>
        <v>0</v>
      </c>
      <c r="CB768" s="62"/>
    </row>
    <row r="769" spans="1:80">
      <c r="A769" s="59" t="str">
        <f t="shared" si="175"/>
        <v>NOVA ITABERABA</v>
      </c>
      <c r="B769" s="60">
        <f t="shared" si="176"/>
        <v>141.83000000000001</v>
      </c>
      <c r="C769" s="60">
        <f t="shared" si="177"/>
        <v>2326.6999999999998</v>
      </c>
      <c r="D769" s="60">
        <f t="shared" si="178"/>
        <v>274.7</v>
      </c>
      <c r="E769" s="60">
        <f t="shared" si="179"/>
        <v>0</v>
      </c>
      <c r="F769" s="60">
        <f t="shared" si="180"/>
        <v>0</v>
      </c>
      <c r="G769" s="60">
        <f t="shared" si="181"/>
        <v>533.91</v>
      </c>
      <c r="H769" s="60">
        <f t="shared" si="182"/>
        <v>617.16999999999996</v>
      </c>
      <c r="I769" s="60">
        <f t="shared" si="183"/>
        <v>4.62</v>
      </c>
      <c r="J769" s="60">
        <f t="shared" si="184"/>
        <v>40.06</v>
      </c>
      <c r="K769" s="60">
        <f t="shared" si="185"/>
        <v>369.47</v>
      </c>
      <c r="L769" s="60">
        <f t="shared" si="186"/>
        <v>13.45</v>
      </c>
      <c r="M769" s="60">
        <f t="shared" si="187"/>
        <v>188.66</v>
      </c>
      <c r="N769" s="60">
        <f t="shared" si="188"/>
        <v>0.1</v>
      </c>
      <c r="O769" s="60">
        <f t="shared" si="189"/>
        <v>-0.46</v>
      </c>
      <c r="P769" s="60">
        <f t="shared" si="190"/>
        <v>0</v>
      </c>
      <c r="Q769" s="60">
        <f t="shared" si="191"/>
        <v>125.09</v>
      </c>
      <c r="R769" s="60">
        <f t="shared" si="192"/>
        <v>1.64</v>
      </c>
      <c r="S769" s="60">
        <f t="shared" si="193"/>
        <v>181.66</v>
      </c>
      <c r="T769" s="60">
        <f t="shared" si="194"/>
        <v>2.78</v>
      </c>
      <c r="U769" s="60">
        <f t="shared" si="195"/>
        <v>0.49</v>
      </c>
      <c r="V769" s="60">
        <f t="shared" si="196"/>
        <v>1.97</v>
      </c>
      <c r="W769" s="60">
        <f t="shared" si="197"/>
        <v>211.29</v>
      </c>
      <c r="X769" s="60">
        <f t="shared" si="198"/>
        <v>4.1900000000000004</v>
      </c>
      <c r="Y769" s="60">
        <f t="shared" si="199"/>
        <v>16.07</v>
      </c>
      <c r="Z769" s="60">
        <f t="shared" si="200"/>
        <v>124.84</v>
      </c>
      <c r="AA769" s="60">
        <f t="shared" si="201"/>
        <v>10.48</v>
      </c>
      <c r="AB769" s="60">
        <f t="shared" si="202"/>
        <v>132.76</v>
      </c>
      <c r="AC769" s="60">
        <f t="shared" si="203"/>
        <v>7.85</v>
      </c>
      <c r="AD769" s="60">
        <f t="shared" si="204"/>
        <v>8.0399999999999991</v>
      </c>
      <c r="AE769" s="60">
        <f t="shared" si="205"/>
        <v>1.54</v>
      </c>
      <c r="AF769" s="60">
        <f t="shared" si="206"/>
        <v>4.1900000000000004</v>
      </c>
      <c r="AG769" s="60">
        <f t="shared" si="207"/>
        <v>62.89</v>
      </c>
      <c r="AH769" s="60">
        <f t="shared" si="208"/>
        <v>41.22</v>
      </c>
      <c r="AI769" s="60">
        <f t="shared" si="209"/>
        <v>2.1</v>
      </c>
      <c r="AJ769" s="60">
        <f t="shared" si="210"/>
        <v>33.54</v>
      </c>
      <c r="AK769" s="60">
        <f t="shared" si="211"/>
        <v>1.19</v>
      </c>
      <c r="AL769" s="60">
        <f t="shared" si="212"/>
        <v>16.07</v>
      </c>
      <c r="AM769" s="60">
        <f t="shared" si="213"/>
        <v>20.96</v>
      </c>
      <c r="AN769" s="60">
        <f t="shared" si="214"/>
        <v>2.1</v>
      </c>
      <c r="AO769" s="60">
        <f t="shared" si="215"/>
        <v>23.76</v>
      </c>
      <c r="AP769" s="60">
        <f t="shared" si="216"/>
        <v>0</v>
      </c>
      <c r="AQ769" s="60">
        <f t="shared" si="217"/>
        <v>34.94</v>
      </c>
      <c r="AR769" s="60">
        <f t="shared" si="218"/>
        <v>82.19</v>
      </c>
      <c r="AS769" s="60">
        <f t="shared" si="219"/>
        <v>225.44</v>
      </c>
      <c r="AT769" s="60">
        <f t="shared" si="220"/>
        <v>55.9</v>
      </c>
      <c r="AU769" s="60">
        <f t="shared" si="221"/>
        <v>29.35</v>
      </c>
      <c r="AV769" s="60">
        <f t="shared" si="222"/>
        <v>12.58</v>
      </c>
      <c r="AW769" s="60">
        <f t="shared" si="223"/>
        <v>69.87</v>
      </c>
      <c r="AX769" s="60">
        <f t="shared" si="224"/>
        <v>20.49</v>
      </c>
      <c r="AY769" s="60">
        <f t="shared" si="225"/>
        <v>50.31</v>
      </c>
      <c r="AZ769" s="60">
        <f t="shared" si="226"/>
        <v>5.81</v>
      </c>
      <c r="BA769" s="60">
        <f t="shared" si="227"/>
        <v>1.4</v>
      </c>
      <c r="BB769" s="60">
        <f t="shared" si="228"/>
        <v>13.28</v>
      </c>
      <c r="BC769" s="60">
        <f t="shared" si="229"/>
        <v>39.840000000000003</v>
      </c>
      <c r="BD769" s="60">
        <f t="shared" si="230"/>
        <v>422.7</v>
      </c>
      <c r="BE769" s="60">
        <f t="shared" si="231"/>
        <v>120.89</v>
      </c>
      <c r="BF769" s="60">
        <f t="shared" si="232"/>
        <v>79.23</v>
      </c>
      <c r="BG769" s="60">
        <f t="shared" si="233"/>
        <v>0</v>
      </c>
      <c r="BH769" s="60">
        <f t="shared" si="234"/>
        <v>3.95</v>
      </c>
      <c r="BI769" s="60">
        <f t="shared" si="235"/>
        <v>257.24</v>
      </c>
      <c r="BJ769" s="60">
        <f t="shared" si="236"/>
        <v>24.9</v>
      </c>
      <c r="BK769" s="60">
        <f t="shared" si="237"/>
        <v>28.1</v>
      </c>
      <c r="BL769" s="60">
        <f t="shared" si="238"/>
        <v>19.64</v>
      </c>
      <c r="BM769" s="60">
        <f t="shared" si="239"/>
        <v>1.82</v>
      </c>
      <c r="BN769" s="60">
        <f t="shared" si="240"/>
        <v>1.17</v>
      </c>
      <c r="BO769" s="60">
        <f t="shared" si="241"/>
        <v>0</v>
      </c>
      <c r="BP769" s="60">
        <f t="shared" si="242"/>
        <v>4.84</v>
      </c>
      <c r="BQ769" s="60">
        <f t="shared" si="243"/>
        <v>19.239999999999998</v>
      </c>
      <c r="BR769" s="60">
        <f t="shared" si="244"/>
        <v>239.89</v>
      </c>
      <c r="BS769" s="60">
        <f t="shared" si="245"/>
        <v>187.9</v>
      </c>
      <c r="BT769" s="60">
        <f t="shared" si="246"/>
        <v>33.840000000000003</v>
      </c>
      <c r="BU769" s="60">
        <f t="shared" si="247"/>
        <v>0</v>
      </c>
      <c r="BV769" s="60">
        <f t="shared" si="248"/>
        <v>30.74</v>
      </c>
      <c r="BW769" s="60">
        <f t="shared" si="249"/>
        <v>0</v>
      </c>
      <c r="BX769" s="60">
        <f t="shared" si="250"/>
        <v>66.94</v>
      </c>
      <c r="BY769" s="35">
        <f t="shared" si="251"/>
        <v>7733.3499999999967</v>
      </c>
      <c r="BZ769" s="36">
        <v>7199.439999999996</v>
      </c>
      <c r="CA769" s="61">
        <f t="shared" si="252"/>
        <v>533.91000000000076</v>
      </c>
      <c r="CB769" s="62"/>
    </row>
    <row r="770" spans="1:80">
      <c r="A770" s="59" t="str">
        <f t="shared" si="175"/>
        <v>NOVA TRENTO</v>
      </c>
      <c r="B770" s="60">
        <f t="shared" si="176"/>
        <v>0</v>
      </c>
      <c r="C770" s="60">
        <f t="shared" si="177"/>
        <v>7847.7</v>
      </c>
      <c r="D770" s="60">
        <f t="shared" si="178"/>
        <v>3557.23</v>
      </c>
      <c r="E770" s="60">
        <f t="shared" si="179"/>
        <v>0</v>
      </c>
      <c r="F770" s="60">
        <f t="shared" si="180"/>
        <v>0</v>
      </c>
      <c r="G770" s="60">
        <f t="shared" si="181"/>
        <v>0</v>
      </c>
      <c r="H770" s="60">
        <f t="shared" si="182"/>
        <v>0</v>
      </c>
      <c r="I770" s="60">
        <f t="shared" si="183"/>
        <v>0</v>
      </c>
      <c r="J770" s="60">
        <f t="shared" si="184"/>
        <v>0</v>
      </c>
      <c r="K770" s="60">
        <f t="shared" si="185"/>
        <v>0</v>
      </c>
      <c r="L770" s="60">
        <f t="shared" si="186"/>
        <v>0</v>
      </c>
      <c r="M770" s="60">
        <f t="shared" si="187"/>
        <v>0</v>
      </c>
      <c r="N770" s="60">
        <f t="shared" si="188"/>
        <v>0</v>
      </c>
      <c r="O770" s="60">
        <f t="shared" si="189"/>
        <v>181.22</v>
      </c>
      <c r="P770" s="60">
        <f t="shared" si="190"/>
        <v>0</v>
      </c>
      <c r="Q770" s="60">
        <f t="shared" si="191"/>
        <v>1925.12</v>
      </c>
      <c r="R770" s="60">
        <f t="shared" si="192"/>
        <v>0</v>
      </c>
      <c r="S770" s="60">
        <f t="shared" si="193"/>
        <v>0</v>
      </c>
      <c r="T770" s="60">
        <f t="shared" si="194"/>
        <v>0</v>
      </c>
      <c r="U770" s="60">
        <f t="shared" si="195"/>
        <v>0</v>
      </c>
      <c r="V770" s="60">
        <f t="shared" si="196"/>
        <v>0</v>
      </c>
      <c r="W770" s="60">
        <f t="shared" si="197"/>
        <v>591.15</v>
      </c>
      <c r="X770" s="60">
        <f t="shared" si="198"/>
        <v>0</v>
      </c>
      <c r="Y770" s="60">
        <f t="shared" si="199"/>
        <v>0</v>
      </c>
      <c r="Z770" s="60">
        <f t="shared" si="200"/>
        <v>390.97</v>
      </c>
      <c r="AA770" s="60">
        <f t="shared" si="201"/>
        <v>0</v>
      </c>
      <c r="AB770" s="60">
        <f t="shared" si="202"/>
        <v>903.77</v>
      </c>
      <c r="AC770" s="60">
        <f t="shared" si="203"/>
        <v>0</v>
      </c>
      <c r="AD770" s="60">
        <f t="shared" si="204"/>
        <v>0</v>
      </c>
      <c r="AE770" s="60">
        <f t="shared" si="205"/>
        <v>0</v>
      </c>
      <c r="AF770" s="60">
        <f t="shared" si="206"/>
        <v>0</v>
      </c>
      <c r="AG770" s="60">
        <f t="shared" si="207"/>
        <v>175.94</v>
      </c>
      <c r="AH770" s="60">
        <f t="shared" si="208"/>
        <v>0</v>
      </c>
      <c r="AI770" s="60">
        <f t="shared" si="209"/>
        <v>0</v>
      </c>
      <c r="AJ770" s="60">
        <f t="shared" si="210"/>
        <v>0</v>
      </c>
      <c r="AK770" s="60">
        <f t="shared" si="211"/>
        <v>0</v>
      </c>
      <c r="AL770" s="60">
        <f t="shared" si="212"/>
        <v>0</v>
      </c>
      <c r="AM770" s="60">
        <f t="shared" si="213"/>
        <v>0</v>
      </c>
      <c r="AN770" s="60">
        <f t="shared" si="214"/>
        <v>0</v>
      </c>
      <c r="AO770" s="60">
        <f t="shared" si="215"/>
        <v>0</v>
      </c>
      <c r="AP770" s="60">
        <f t="shared" si="216"/>
        <v>0</v>
      </c>
      <c r="AQ770" s="60">
        <f t="shared" si="217"/>
        <v>0</v>
      </c>
      <c r="AR770" s="60">
        <f t="shared" si="218"/>
        <v>0</v>
      </c>
      <c r="AS770" s="60">
        <f t="shared" si="219"/>
        <v>630.75</v>
      </c>
      <c r="AT770" s="60">
        <f t="shared" si="220"/>
        <v>0</v>
      </c>
      <c r="AU770" s="60">
        <f t="shared" si="221"/>
        <v>0</v>
      </c>
      <c r="AV770" s="60">
        <f t="shared" si="222"/>
        <v>0</v>
      </c>
      <c r="AW770" s="60">
        <f t="shared" si="223"/>
        <v>242.98</v>
      </c>
      <c r="AX770" s="60">
        <f t="shared" si="224"/>
        <v>0</v>
      </c>
      <c r="AY770" s="60">
        <f t="shared" si="225"/>
        <v>0</v>
      </c>
      <c r="AZ770" s="60">
        <f t="shared" si="226"/>
        <v>0</v>
      </c>
      <c r="BA770" s="60">
        <f t="shared" si="227"/>
        <v>0</v>
      </c>
      <c r="BB770" s="60">
        <f t="shared" si="228"/>
        <v>0</v>
      </c>
      <c r="BC770" s="60">
        <f t="shared" si="229"/>
        <v>111.46</v>
      </c>
      <c r="BD770" s="60">
        <f t="shared" si="230"/>
        <v>0</v>
      </c>
      <c r="BE770" s="60">
        <f t="shared" si="231"/>
        <v>0</v>
      </c>
      <c r="BF770" s="60">
        <f t="shared" si="232"/>
        <v>0</v>
      </c>
      <c r="BG770" s="60">
        <f t="shared" si="233"/>
        <v>0</v>
      </c>
      <c r="BH770" s="60">
        <f t="shared" si="234"/>
        <v>0</v>
      </c>
      <c r="BI770" s="60">
        <f t="shared" si="235"/>
        <v>447.97</v>
      </c>
      <c r="BJ770" s="60">
        <f t="shared" si="236"/>
        <v>0</v>
      </c>
      <c r="BK770" s="60">
        <f t="shared" si="237"/>
        <v>0</v>
      </c>
      <c r="BL770" s="60">
        <f t="shared" si="238"/>
        <v>0</v>
      </c>
      <c r="BM770" s="60">
        <f t="shared" si="239"/>
        <v>0</v>
      </c>
      <c r="BN770" s="60">
        <f t="shared" si="240"/>
        <v>0</v>
      </c>
      <c r="BO770" s="60">
        <f t="shared" si="241"/>
        <v>0</v>
      </c>
      <c r="BP770" s="60">
        <f t="shared" si="242"/>
        <v>0</v>
      </c>
      <c r="BQ770" s="60">
        <f t="shared" si="243"/>
        <v>0</v>
      </c>
      <c r="BR770" s="60">
        <f t="shared" si="244"/>
        <v>0</v>
      </c>
      <c r="BS770" s="60">
        <f t="shared" si="245"/>
        <v>0</v>
      </c>
      <c r="BT770" s="60">
        <f t="shared" si="246"/>
        <v>0</v>
      </c>
      <c r="BU770" s="60">
        <f t="shared" si="247"/>
        <v>0</v>
      </c>
      <c r="BV770" s="60">
        <f t="shared" si="248"/>
        <v>0</v>
      </c>
      <c r="BW770" s="60">
        <f t="shared" si="249"/>
        <v>0</v>
      </c>
      <c r="BX770" s="60">
        <f t="shared" si="250"/>
        <v>0</v>
      </c>
      <c r="BY770" s="35">
        <f t="shared" si="251"/>
        <v>17006.260000000002</v>
      </c>
      <c r="BZ770" s="36">
        <v>17006.260000000002</v>
      </c>
      <c r="CA770" s="61">
        <f t="shared" si="252"/>
        <v>0</v>
      </c>
      <c r="CB770" s="62"/>
    </row>
    <row r="771" spans="1:80">
      <c r="A771" s="59" t="str">
        <f t="shared" si="175"/>
        <v>NOVA VENEZA</v>
      </c>
      <c r="B771" s="60">
        <f t="shared" si="176"/>
        <v>237.71</v>
      </c>
      <c r="C771" s="60">
        <f t="shared" si="177"/>
        <v>7046.12</v>
      </c>
      <c r="D771" s="60">
        <f t="shared" si="178"/>
        <v>3816.72</v>
      </c>
      <c r="E771" s="60">
        <f t="shared" si="179"/>
        <v>0</v>
      </c>
      <c r="F771" s="60">
        <f t="shared" si="180"/>
        <v>0</v>
      </c>
      <c r="G771" s="60">
        <f t="shared" si="181"/>
        <v>0</v>
      </c>
      <c r="H771" s="60">
        <f t="shared" si="182"/>
        <v>0</v>
      </c>
      <c r="I771" s="60">
        <f t="shared" si="183"/>
        <v>1664.91</v>
      </c>
      <c r="J771" s="60">
        <f t="shared" si="184"/>
        <v>0</v>
      </c>
      <c r="K771" s="60">
        <f t="shared" si="185"/>
        <v>874.15</v>
      </c>
      <c r="L771" s="60">
        <f t="shared" si="186"/>
        <v>175.86</v>
      </c>
      <c r="M771" s="60">
        <f t="shared" si="187"/>
        <v>581.36</v>
      </c>
      <c r="N771" s="60">
        <f t="shared" si="188"/>
        <v>1.17</v>
      </c>
      <c r="O771" s="60">
        <f t="shared" si="189"/>
        <v>199.59</v>
      </c>
      <c r="P771" s="60">
        <f t="shared" si="190"/>
        <v>64.61</v>
      </c>
      <c r="Q771" s="60">
        <f t="shared" si="191"/>
        <v>732.29</v>
      </c>
      <c r="R771" s="60">
        <f t="shared" si="192"/>
        <v>16.73</v>
      </c>
      <c r="S771" s="60">
        <f t="shared" si="193"/>
        <v>533.80999999999995</v>
      </c>
      <c r="T771" s="60">
        <f t="shared" si="194"/>
        <v>8.58</v>
      </c>
      <c r="U771" s="60">
        <f t="shared" si="195"/>
        <v>1.5</v>
      </c>
      <c r="V771" s="60">
        <f t="shared" si="196"/>
        <v>6.06</v>
      </c>
      <c r="W771" s="60">
        <f t="shared" si="197"/>
        <v>644.80999999999995</v>
      </c>
      <c r="X771" s="60">
        <f t="shared" si="198"/>
        <v>0</v>
      </c>
      <c r="Y771" s="60">
        <f t="shared" si="199"/>
        <v>49.52</v>
      </c>
      <c r="Z771" s="60">
        <f t="shared" si="200"/>
        <v>430.62</v>
      </c>
      <c r="AA771" s="60">
        <f t="shared" si="201"/>
        <v>32.299999999999997</v>
      </c>
      <c r="AB771" s="60">
        <f t="shared" si="202"/>
        <v>409.1</v>
      </c>
      <c r="AC771" s="60">
        <f t="shared" si="203"/>
        <v>0</v>
      </c>
      <c r="AD771" s="60">
        <f t="shared" si="204"/>
        <v>0</v>
      </c>
      <c r="AE771" s="60">
        <f t="shared" si="205"/>
        <v>0</v>
      </c>
      <c r="AF771" s="60">
        <f t="shared" si="206"/>
        <v>2.9</v>
      </c>
      <c r="AG771" s="60">
        <f t="shared" si="207"/>
        <v>0</v>
      </c>
      <c r="AH771" s="60">
        <f t="shared" si="208"/>
        <v>0</v>
      </c>
      <c r="AI771" s="60">
        <f t="shared" si="209"/>
        <v>0</v>
      </c>
      <c r="AJ771" s="60">
        <f t="shared" si="210"/>
        <v>103.35</v>
      </c>
      <c r="AK771" s="60">
        <f t="shared" si="211"/>
        <v>0</v>
      </c>
      <c r="AL771" s="60">
        <f t="shared" si="212"/>
        <v>0</v>
      </c>
      <c r="AM771" s="60">
        <f t="shared" si="213"/>
        <v>0</v>
      </c>
      <c r="AN771" s="60">
        <f t="shared" si="214"/>
        <v>0</v>
      </c>
      <c r="AO771" s="60">
        <f t="shared" si="215"/>
        <v>0</v>
      </c>
      <c r="AP771" s="60">
        <f t="shared" si="216"/>
        <v>21.54</v>
      </c>
      <c r="AQ771" s="60">
        <f t="shared" si="217"/>
        <v>97.66</v>
      </c>
      <c r="AR771" s="60">
        <f t="shared" si="218"/>
        <v>0</v>
      </c>
      <c r="AS771" s="60">
        <f t="shared" si="219"/>
        <v>674.73</v>
      </c>
      <c r="AT771" s="60">
        <f t="shared" si="220"/>
        <v>162.25</v>
      </c>
      <c r="AU771" s="60">
        <f t="shared" si="221"/>
        <v>90.43</v>
      </c>
      <c r="AV771" s="60">
        <f t="shared" si="222"/>
        <v>38.76</v>
      </c>
      <c r="AW771" s="60">
        <f t="shared" si="223"/>
        <v>0</v>
      </c>
      <c r="AX771" s="60">
        <f t="shared" si="224"/>
        <v>63.15</v>
      </c>
      <c r="AY771" s="60">
        <f t="shared" si="225"/>
        <v>145.03</v>
      </c>
      <c r="AZ771" s="60">
        <f t="shared" si="226"/>
        <v>0</v>
      </c>
      <c r="BA771" s="60">
        <f t="shared" si="227"/>
        <v>0</v>
      </c>
      <c r="BB771" s="60">
        <f t="shared" si="228"/>
        <v>40.909999999999997</v>
      </c>
      <c r="BC771" s="60">
        <f t="shared" si="229"/>
        <v>122.76</v>
      </c>
      <c r="BD771" s="60">
        <f t="shared" si="230"/>
        <v>1302.5899999999999</v>
      </c>
      <c r="BE771" s="60">
        <f t="shared" si="231"/>
        <v>372.54</v>
      </c>
      <c r="BF771" s="60">
        <f t="shared" si="232"/>
        <v>0</v>
      </c>
      <c r="BG771" s="60">
        <f t="shared" si="233"/>
        <v>0</v>
      </c>
      <c r="BH771" s="60">
        <f t="shared" si="234"/>
        <v>0</v>
      </c>
      <c r="BI771" s="60">
        <f t="shared" si="235"/>
        <v>634.16000000000008</v>
      </c>
      <c r="BJ771" s="60">
        <f t="shared" si="236"/>
        <v>76.73</v>
      </c>
      <c r="BK771" s="60">
        <f t="shared" si="237"/>
        <v>12.2</v>
      </c>
      <c r="BL771" s="60">
        <f t="shared" si="238"/>
        <v>47.15</v>
      </c>
      <c r="BM771" s="60">
        <f t="shared" si="239"/>
        <v>0.86</v>
      </c>
      <c r="BN771" s="60">
        <f t="shared" si="240"/>
        <v>1.72</v>
      </c>
      <c r="BO771" s="60">
        <f t="shared" si="241"/>
        <v>0</v>
      </c>
      <c r="BP771" s="60">
        <f t="shared" si="242"/>
        <v>0</v>
      </c>
      <c r="BQ771" s="60">
        <f t="shared" si="243"/>
        <v>0</v>
      </c>
      <c r="BR771" s="60">
        <f t="shared" si="244"/>
        <v>739.23</v>
      </c>
      <c r="BS771" s="60">
        <f t="shared" si="245"/>
        <v>0</v>
      </c>
      <c r="BT771" s="60">
        <f t="shared" si="246"/>
        <v>86.89</v>
      </c>
      <c r="BU771" s="60">
        <f t="shared" si="247"/>
        <v>0</v>
      </c>
      <c r="BV771" s="60">
        <f t="shared" si="248"/>
        <v>0</v>
      </c>
      <c r="BW771" s="60">
        <f t="shared" si="249"/>
        <v>0</v>
      </c>
      <c r="BX771" s="60">
        <f t="shared" si="250"/>
        <v>206.29</v>
      </c>
      <c r="BY771" s="35">
        <f t="shared" si="251"/>
        <v>22571.35</v>
      </c>
      <c r="BZ771" s="36">
        <v>22571.35</v>
      </c>
      <c r="CA771" s="61">
        <f t="shared" si="252"/>
        <v>0</v>
      </c>
      <c r="CB771" s="62"/>
    </row>
    <row r="772" spans="1:80">
      <c r="A772" s="59" t="str">
        <f t="shared" si="175"/>
        <v>NOVO HORIZONTE</v>
      </c>
      <c r="B772" s="60">
        <f t="shared" si="176"/>
        <v>41.33</v>
      </c>
      <c r="C772" s="60">
        <f t="shared" si="177"/>
        <v>1348.69</v>
      </c>
      <c r="D772" s="60">
        <f t="shared" si="178"/>
        <v>0</v>
      </c>
      <c r="E772" s="60">
        <f t="shared" si="179"/>
        <v>0</v>
      </c>
      <c r="F772" s="60">
        <f t="shared" si="180"/>
        <v>0.55000000000000004</v>
      </c>
      <c r="G772" s="60">
        <f t="shared" si="181"/>
        <v>0</v>
      </c>
      <c r="H772" s="60">
        <f t="shared" si="182"/>
        <v>0.08</v>
      </c>
      <c r="I772" s="60">
        <f t="shared" si="183"/>
        <v>-2.94</v>
      </c>
      <c r="J772" s="60">
        <f t="shared" si="184"/>
        <v>0</v>
      </c>
      <c r="K772" s="60">
        <f t="shared" si="185"/>
        <v>-0.26</v>
      </c>
      <c r="L772" s="60">
        <f t="shared" si="186"/>
        <v>0</v>
      </c>
      <c r="M772" s="60">
        <f t="shared" si="187"/>
        <v>132.49</v>
      </c>
      <c r="N772" s="60">
        <f t="shared" si="188"/>
        <v>0.02</v>
      </c>
      <c r="O772" s="60">
        <f t="shared" si="189"/>
        <v>-2.0099999999999998</v>
      </c>
      <c r="P772" s="60">
        <f t="shared" si="190"/>
        <v>-0.6</v>
      </c>
      <c r="Q772" s="60">
        <f t="shared" si="191"/>
        <v>0</v>
      </c>
      <c r="R772" s="60">
        <f t="shared" si="192"/>
        <v>0</v>
      </c>
      <c r="S772" s="60">
        <f t="shared" si="193"/>
        <v>0.26</v>
      </c>
      <c r="T772" s="60">
        <f t="shared" si="194"/>
        <v>0</v>
      </c>
      <c r="U772" s="60">
        <f t="shared" si="195"/>
        <v>0</v>
      </c>
      <c r="V772" s="60">
        <f t="shared" si="196"/>
        <v>0</v>
      </c>
      <c r="W772" s="60">
        <f t="shared" si="197"/>
        <v>148.38999999999999</v>
      </c>
      <c r="X772" s="60">
        <f t="shared" si="198"/>
        <v>-0.1</v>
      </c>
      <c r="Y772" s="60">
        <f t="shared" si="199"/>
        <v>11.29</v>
      </c>
      <c r="Z772" s="60">
        <f t="shared" si="200"/>
        <v>0</v>
      </c>
      <c r="AA772" s="60">
        <f t="shared" si="201"/>
        <v>7.36</v>
      </c>
      <c r="AB772" s="60">
        <f t="shared" si="202"/>
        <v>-0.1</v>
      </c>
      <c r="AC772" s="60">
        <f t="shared" si="203"/>
        <v>5.51</v>
      </c>
      <c r="AD772" s="60">
        <f t="shared" si="204"/>
        <v>2.92</v>
      </c>
      <c r="AE772" s="60">
        <f t="shared" si="205"/>
        <v>0.2</v>
      </c>
      <c r="AF772" s="60">
        <f t="shared" si="206"/>
        <v>-0.1</v>
      </c>
      <c r="AG772" s="60">
        <f t="shared" si="207"/>
        <v>0</v>
      </c>
      <c r="AH772" s="60">
        <f t="shared" si="208"/>
        <v>18.43</v>
      </c>
      <c r="AI772" s="60">
        <f t="shared" si="209"/>
        <v>0</v>
      </c>
      <c r="AJ772" s="60">
        <f t="shared" si="210"/>
        <v>0.1</v>
      </c>
      <c r="AK772" s="60">
        <f t="shared" si="211"/>
        <v>0.83</v>
      </c>
      <c r="AL772" s="60">
        <f t="shared" si="212"/>
        <v>-0.2</v>
      </c>
      <c r="AM772" s="60">
        <f t="shared" si="213"/>
        <v>-0.1</v>
      </c>
      <c r="AN772" s="60">
        <f t="shared" si="214"/>
        <v>0</v>
      </c>
      <c r="AO772" s="60">
        <f t="shared" si="215"/>
        <v>-0.1</v>
      </c>
      <c r="AP772" s="60">
        <f t="shared" si="216"/>
        <v>0</v>
      </c>
      <c r="AQ772" s="60">
        <f t="shared" si="217"/>
        <v>-0.1</v>
      </c>
      <c r="AR772" s="60">
        <f t="shared" si="218"/>
        <v>19.71</v>
      </c>
      <c r="AS772" s="60">
        <f t="shared" si="219"/>
        <v>-0.1</v>
      </c>
      <c r="AT772" s="60">
        <f t="shared" si="220"/>
        <v>0.1</v>
      </c>
      <c r="AU772" s="60">
        <f t="shared" si="221"/>
        <v>0</v>
      </c>
      <c r="AV772" s="60">
        <f t="shared" si="222"/>
        <v>-0.1</v>
      </c>
      <c r="AW772" s="60">
        <f t="shared" si="223"/>
        <v>0</v>
      </c>
      <c r="AX772" s="60">
        <f t="shared" si="224"/>
        <v>7.1</v>
      </c>
      <c r="AY772" s="60">
        <f t="shared" si="225"/>
        <v>0</v>
      </c>
      <c r="AZ772" s="60">
        <f t="shared" si="226"/>
        <v>0</v>
      </c>
      <c r="BA772" s="60">
        <f t="shared" si="227"/>
        <v>0</v>
      </c>
      <c r="BB772" s="60">
        <f t="shared" si="228"/>
        <v>0.1</v>
      </c>
      <c r="BC772" s="60">
        <f t="shared" si="229"/>
        <v>27.98</v>
      </c>
      <c r="BD772" s="60">
        <f t="shared" si="230"/>
        <v>296.86</v>
      </c>
      <c r="BE772" s="60">
        <f t="shared" si="231"/>
        <v>0</v>
      </c>
      <c r="BF772" s="60">
        <f t="shared" si="232"/>
        <v>13.61</v>
      </c>
      <c r="BG772" s="60">
        <f t="shared" si="233"/>
        <v>2.42</v>
      </c>
      <c r="BH772" s="60">
        <f t="shared" si="234"/>
        <v>3.24</v>
      </c>
      <c r="BI772" s="60">
        <f t="shared" si="235"/>
        <v>114.15</v>
      </c>
      <c r="BJ772" s="60">
        <f t="shared" si="236"/>
        <v>11.07</v>
      </c>
      <c r="BK772" s="60">
        <f t="shared" si="237"/>
        <v>12.26</v>
      </c>
      <c r="BL772" s="60">
        <f t="shared" si="238"/>
        <v>1.06</v>
      </c>
      <c r="BM772" s="60">
        <f t="shared" si="239"/>
        <v>0.21</v>
      </c>
      <c r="BN772" s="60">
        <f t="shared" si="240"/>
        <v>0</v>
      </c>
      <c r="BO772" s="60">
        <f t="shared" si="241"/>
        <v>0.1</v>
      </c>
      <c r="BP772" s="60">
        <f t="shared" si="242"/>
        <v>3.97</v>
      </c>
      <c r="BQ772" s="60">
        <f t="shared" si="243"/>
        <v>0</v>
      </c>
      <c r="BR772" s="60">
        <f t="shared" si="244"/>
        <v>-1.1499999999999999</v>
      </c>
      <c r="BS772" s="60">
        <f t="shared" si="245"/>
        <v>-2.69</v>
      </c>
      <c r="BT772" s="60">
        <f t="shared" si="246"/>
        <v>1.7</v>
      </c>
      <c r="BU772" s="60">
        <f t="shared" si="247"/>
        <v>0</v>
      </c>
      <c r="BV772" s="60">
        <f t="shared" si="248"/>
        <v>71.19</v>
      </c>
      <c r="BW772" s="60">
        <f t="shared" si="249"/>
        <v>0</v>
      </c>
      <c r="BX772" s="60">
        <f t="shared" si="250"/>
        <v>0</v>
      </c>
      <c r="BY772" s="35">
        <f t="shared" si="251"/>
        <v>2294.63</v>
      </c>
      <c r="BZ772" s="36">
        <v>2294.63</v>
      </c>
      <c r="CA772" s="61">
        <f t="shared" si="252"/>
        <v>0</v>
      </c>
      <c r="CB772" s="62"/>
    </row>
    <row r="773" spans="1:80">
      <c r="A773" s="59" t="str">
        <f t="shared" si="175"/>
        <v>ORLEANS</v>
      </c>
      <c r="B773" s="60">
        <f t="shared" si="176"/>
        <v>332.87</v>
      </c>
      <c r="C773" s="60">
        <f t="shared" si="177"/>
        <v>11785.84</v>
      </c>
      <c r="D773" s="60">
        <f t="shared" si="178"/>
        <v>5771.89</v>
      </c>
      <c r="E773" s="60">
        <f t="shared" si="179"/>
        <v>0.13</v>
      </c>
      <c r="F773" s="60">
        <f t="shared" si="180"/>
        <v>2585.3200000000002</v>
      </c>
      <c r="G773" s="60">
        <f t="shared" si="181"/>
        <v>0</v>
      </c>
      <c r="H773" s="60">
        <f t="shared" si="182"/>
        <v>3233.51</v>
      </c>
      <c r="I773" s="60">
        <f t="shared" si="183"/>
        <v>3454.08</v>
      </c>
      <c r="J773" s="60">
        <f t="shared" si="184"/>
        <v>204.52</v>
      </c>
      <c r="K773" s="60">
        <f t="shared" si="185"/>
        <v>1621.84</v>
      </c>
      <c r="L773" s="60">
        <f t="shared" si="186"/>
        <v>291.33999999999997</v>
      </c>
      <c r="M773" s="60">
        <f t="shared" si="187"/>
        <v>963.13</v>
      </c>
      <c r="N773" s="60">
        <f t="shared" si="188"/>
        <v>1.93</v>
      </c>
      <c r="O773" s="60">
        <f t="shared" si="189"/>
        <v>330.67</v>
      </c>
      <c r="P773" s="60">
        <f t="shared" si="190"/>
        <v>107.03</v>
      </c>
      <c r="Q773" s="60">
        <f t="shared" si="191"/>
        <v>1132.78</v>
      </c>
      <c r="R773" s="60">
        <f t="shared" si="192"/>
        <v>16.59</v>
      </c>
      <c r="S773" s="60">
        <f t="shared" si="193"/>
        <v>927.43</v>
      </c>
      <c r="T773" s="60">
        <f t="shared" si="194"/>
        <v>14.22</v>
      </c>
      <c r="U773" s="60">
        <f t="shared" si="195"/>
        <v>0</v>
      </c>
      <c r="V773" s="60">
        <f t="shared" si="196"/>
        <v>10.050000000000001</v>
      </c>
      <c r="W773" s="60">
        <f t="shared" si="197"/>
        <v>1078.68</v>
      </c>
      <c r="X773" s="60">
        <f t="shared" si="198"/>
        <v>0</v>
      </c>
      <c r="Y773" s="60">
        <f t="shared" si="199"/>
        <v>82.04</v>
      </c>
      <c r="Z773" s="60">
        <f t="shared" si="200"/>
        <v>713.41</v>
      </c>
      <c r="AA773" s="60">
        <f t="shared" si="201"/>
        <v>53.51</v>
      </c>
      <c r="AB773" s="60">
        <f t="shared" si="202"/>
        <v>677.75</v>
      </c>
      <c r="AC773" s="60">
        <f t="shared" si="203"/>
        <v>0</v>
      </c>
      <c r="AD773" s="60">
        <f t="shared" si="204"/>
        <v>41.02</v>
      </c>
      <c r="AE773" s="60">
        <f t="shared" si="205"/>
        <v>7.84</v>
      </c>
      <c r="AF773" s="60">
        <f t="shared" si="206"/>
        <v>17.71</v>
      </c>
      <c r="AG773" s="60">
        <f t="shared" si="207"/>
        <v>321.04000000000002</v>
      </c>
      <c r="AH773" s="60">
        <f t="shared" si="208"/>
        <v>210.45</v>
      </c>
      <c r="AI773" s="60">
        <f t="shared" si="209"/>
        <v>10.71</v>
      </c>
      <c r="AJ773" s="60">
        <f t="shared" si="210"/>
        <v>61.21</v>
      </c>
      <c r="AK773" s="60">
        <f t="shared" si="211"/>
        <v>0</v>
      </c>
      <c r="AL773" s="60">
        <f t="shared" si="212"/>
        <v>82.04</v>
      </c>
      <c r="AM773" s="60">
        <f t="shared" si="213"/>
        <v>107.01</v>
      </c>
      <c r="AN773" s="60">
        <f t="shared" si="214"/>
        <v>10.71</v>
      </c>
      <c r="AO773" s="60">
        <f t="shared" si="215"/>
        <v>121.28</v>
      </c>
      <c r="AP773" s="60">
        <f t="shared" si="216"/>
        <v>11.59</v>
      </c>
      <c r="AQ773" s="60">
        <f t="shared" si="217"/>
        <v>152.36000000000001</v>
      </c>
      <c r="AR773" s="60">
        <f t="shared" si="218"/>
        <v>574.84</v>
      </c>
      <c r="AS773" s="60">
        <f t="shared" si="219"/>
        <v>1171.54</v>
      </c>
      <c r="AT773" s="60">
        <f t="shared" si="220"/>
        <v>270.37</v>
      </c>
      <c r="AU773" s="60">
        <f t="shared" si="221"/>
        <v>119.82</v>
      </c>
      <c r="AV773" s="60">
        <f t="shared" si="222"/>
        <v>64.209999999999994</v>
      </c>
      <c r="AW773" s="60">
        <f t="shared" si="223"/>
        <v>356.7</v>
      </c>
      <c r="AX773" s="60">
        <f t="shared" si="224"/>
        <v>21.1</v>
      </c>
      <c r="AY773" s="60">
        <f t="shared" si="225"/>
        <v>206.82</v>
      </c>
      <c r="AZ773" s="60">
        <f t="shared" si="226"/>
        <v>29.65</v>
      </c>
      <c r="BA773" s="60">
        <f t="shared" si="227"/>
        <v>7.14</v>
      </c>
      <c r="BB773" s="60">
        <f t="shared" si="228"/>
        <v>27.29</v>
      </c>
      <c r="BC773" s="60">
        <f t="shared" si="229"/>
        <v>53.39</v>
      </c>
      <c r="BD773" s="60">
        <f t="shared" si="230"/>
        <v>2157.9899999999998</v>
      </c>
      <c r="BE773" s="60">
        <f t="shared" si="231"/>
        <v>617.19000000000005</v>
      </c>
      <c r="BF773" s="60">
        <f t="shared" si="232"/>
        <v>206.05</v>
      </c>
      <c r="BG773" s="60">
        <f t="shared" si="233"/>
        <v>17.59</v>
      </c>
      <c r="BH773" s="60">
        <f t="shared" si="234"/>
        <v>47.09</v>
      </c>
      <c r="BI773" s="60">
        <f t="shared" si="235"/>
        <v>1313.25</v>
      </c>
      <c r="BJ773" s="60">
        <f t="shared" si="236"/>
        <v>127.12</v>
      </c>
      <c r="BK773" s="60">
        <f t="shared" si="237"/>
        <v>143.47999999999999</v>
      </c>
      <c r="BL773" s="60">
        <f t="shared" si="238"/>
        <v>100.27</v>
      </c>
      <c r="BM773" s="60">
        <f t="shared" si="239"/>
        <v>9.27</v>
      </c>
      <c r="BN773" s="60">
        <f t="shared" si="240"/>
        <v>0</v>
      </c>
      <c r="BO773" s="60">
        <f t="shared" si="241"/>
        <v>0.31</v>
      </c>
      <c r="BP773" s="60">
        <f t="shared" si="242"/>
        <v>0</v>
      </c>
      <c r="BQ773" s="60">
        <f t="shared" si="243"/>
        <v>0</v>
      </c>
      <c r="BR773" s="60">
        <f t="shared" si="244"/>
        <v>1224.67</v>
      </c>
      <c r="BS773" s="60">
        <f t="shared" si="245"/>
        <v>959.3</v>
      </c>
      <c r="BT773" s="60">
        <f t="shared" si="246"/>
        <v>0</v>
      </c>
      <c r="BU773" s="60">
        <f t="shared" si="247"/>
        <v>48.2</v>
      </c>
      <c r="BV773" s="60">
        <f t="shared" si="248"/>
        <v>1.5</v>
      </c>
      <c r="BW773" s="60">
        <f t="shared" si="249"/>
        <v>0</v>
      </c>
      <c r="BX773" s="60">
        <f t="shared" si="250"/>
        <v>0</v>
      </c>
      <c r="BY773" s="35">
        <f t="shared" si="251"/>
        <v>46421.679999999986</v>
      </c>
      <c r="BZ773" s="36">
        <v>46421.679999999986</v>
      </c>
      <c r="CA773" s="61">
        <f t="shared" si="252"/>
        <v>0</v>
      </c>
      <c r="CB773" s="62"/>
    </row>
    <row r="774" spans="1:80">
      <c r="A774" s="59" t="str">
        <f t="shared" si="175"/>
        <v>OTACILIO COSTA</v>
      </c>
      <c r="B774" s="60">
        <f t="shared" si="176"/>
        <v>0</v>
      </c>
      <c r="C774" s="60">
        <f t="shared" si="177"/>
        <v>9000.36</v>
      </c>
      <c r="D774" s="60">
        <f t="shared" si="178"/>
        <v>4918.26</v>
      </c>
      <c r="E774" s="60">
        <f t="shared" si="179"/>
        <v>0</v>
      </c>
      <c r="F774" s="60">
        <f t="shared" si="180"/>
        <v>-0.56000000000000005</v>
      </c>
      <c r="G774" s="60">
        <f t="shared" si="181"/>
        <v>0</v>
      </c>
      <c r="H774" s="60">
        <f t="shared" si="182"/>
        <v>0</v>
      </c>
      <c r="I774" s="60">
        <f t="shared" si="183"/>
        <v>-2.52</v>
      </c>
      <c r="J774" s="60">
        <f t="shared" si="184"/>
        <v>0</v>
      </c>
      <c r="K774" s="60">
        <f t="shared" si="185"/>
        <v>1429.23</v>
      </c>
      <c r="L774" s="60">
        <f t="shared" si="186"/>
        <v>-0.41</v>
      </c>
      <c r="M774" s="60">
        <f t="shared" si="187"/>
        <v>0</v>
      </c>
      <c r="N774" s="60">
        <f t="shared" si="188"/>
        <v>0</v>
      </c>
      <c r="O774" s="60">
        <f t="shared" si="189"/>
        <v>250.55</v>
      </c>
      <c r="P774" s="60">
        <f t="shared" si="190"/>
        <v>0.3</v>
      </c>
      <c r="Q774" s="60">
        <f t="shared" si="191"/>
        <v>0</v>
      </c>
      <c r="R774" s="60">
        <f t="shared" si="192"/>
        <v>0</v>
      </c>
      <c r="S774" s="60">
        <f t="shared" si="193"/>
        <v>0.26</v>
      </c>
      <c r="T774" s="60">
        <f t="shared" si="194"/>
        <v>0</v>
      </c>
      <c r="U774" s="60">
        <f t="shared" si="195"/>
        <v>0</v>
      </c>
      <c r="V774" s="60">
        <f t="shared" si="196"/>
        <v>0</v>
      </c>
      <c r="W774" s="60">
        <f t="shared" si="197"/>
        <v>817.33</v>
      </c>
      <c r="X774" s="60">
        <f t="shared" si="198"/>
        <v>4.91</v>
      </c>
      <c r="Y774" s="60">
        <f t="shared" si="199"/>
        <v>6.8</v>
      </c>
      <c r="Z774" s="60">
        <f t="shared" si="200"/>
        <v>35.299999999999997</v>
      </c>
      <c r="AA774" s="60">
        <f t="shared" si="201"/>
        <v>40.54</v>
      </c>
      <c r="AB774" s="60">
        <f t="shared" si="202"/>
        <v>0</v>
      </c>
      <c r="AC774" s="60">
        <f t="shared" si="203"/>
        <v>10.29</v>
      </c>
      <c r="AD774" s="60">
        <f t="shared" si="204"/>
        <v>15.89</v>
      </c>
      <c r="AE774" s="60">
        <f t="shared" si="205"/>
        <v>5.94</v>
      </c>
      <c r="AF774" s="60">
        <f t="shared" si="206"/>
        <v>7.91</v>
      </c>
      <c r="AG774" s="60">
        <f t="shared" si="207"/>
        <v>12</v>
      </c>
      <c r="AH774" s="60">
        <f t="shared" si="208"/>
        <v>10.6</v>
      </c>
      <c r="AI774" s="60">
        <f t="shared" si="209"/>
        <v>1.4</v>
      </c>
      <c r="AJ774" s="60">
        <f t="shared" si="210"/>
        <v>9.4</v>
      </c>
      <c r="AK774" s="60">
        <f t="shared" si="211"/>
        <v>4.59</v>
      </c>
      <c r="AL774" s="60">
        <f t="shared" si="212"/>
        <v>0</v>
      </c>
      <c r="AM774" s="60">
        <f t="shared" si="213"/>
        <v>10</v>
      </c>
      <c r="AN774" s="60">
        <f t="shared" si="214"/>
        <v>0.1</v>
      </c>
      <c r="AO774" s="60">
        <f t="shared" si="215"/>
        <v>15.7</v>
      </c>
      <c r="AP774" s="60">
        <f t="shared" si="216"/>
        <v>5.91</v>
      </c>
      <c r="AQ774" s="60">
        <f t="shared" si="217"/>
        <v>12.4</v>
      </c>
      <c r="AR774" s="60">
        <f t="shared" si="218"/>
        <v>46.3</v>
      </c>
      <c r="AS774" s="60">
        <f t="shared" si="219"/>
        <v>20.2</v>
      </c>
      <c r="AT774" s="60">
        <f t="shared" si="220"/>
        <v>8.4</v>
      </c>
      <c r="AU774" s="60">
        <f t="shared" si="221"/>
        <v>12.8</v>
      </c>
      <c r="AV774" s="60">
        <f t="shared" si="222"/>
        <v>13.29</v>
      </c>
      <c r="AW774" s="60">
        <f t="shared" si="223"/>
        <v>14.3</v>
      </c>
      <c r="AX774" s="60">
        <f t="shared" si="224"/>
        <v>10.1</v>
      </c>
      <c r="AY774" s="60">
        <f t="shared" si="225"/>
        <v>14.3</v>
      </c>
      <c r="AZ774" s="60">
        <f t="shared" si="226"/>
        <v>0.1</v>
      </c>
      <c r="BA774" s="60">
        <f t="shared" si="227"/>
        <v>5.41</v>
      </c>
      <c r="BB774" s="60">
        <f t="shared" si="228"/>
        <v>0</v>
      </c>
      <c r="BC774" s="60">
        <f t="shared" si="229"/>
        <v>154.1</v>
      </c>
      <c r="BD774" s="60">
        <f t="shared" si="230"/>
        <v>1635.14</v>
      </c>
      <c r="BE774" s="60">
        <f t="shared" si="231"/>
        <v>-0.31</v>
      </c>
      <c r="BF774" s="60">
        <f t="shared" si="232"/>
        <v>0</v>
      </c>
      <c r="BG774" s="60">
        <f t="shared" si="233"/>
        <v>0</v>
      </c>
      <c r="BH774" s="60">
        <f t="shared" si="234"/>
        <v>0</v>
      </c>
      <c r="BI774" s="60">
        <f t="shared" si="235"/>
        <v>0</v>
      </c>
      <c r="BJ774" s="60">
        <f t="shared" si="236"/>
        <v>0</v>
      </c>
      <c r="BK774" s="60">
        <f t="shared" si="237"/>
        <v>0</v>
      </c>
      <c r="BL774" s="60">
        <f t="shared" si="238"/>
        <v>0</v>
      </c>
      <c r="BM774" s="60">
        <f t="shared" si="239"/>
        <v>0</v>
      </c>
      <c r="BN774" s="60">
        <f t="shared" si="240"/>
        <v>0</v>
      </c>
      <c r="BO774" s="60">
        <f t="shared" si="241"/>
        <v>0</v>
      </c>
      <c r="BP774" s="60">
        <f t="shared" si="242"/>
        <v>-3.88</v>
      </c>
      <c r="BQ774" s="60">
        <f t="shared" si="243"/>
        <v>1.1000000000000001</v>
      </c>
      <c r="BR774" s="60">
        <f t="shared" si="244"/>
        <v>2.29</v>
      </c>
      <c r="BS774" s="60">
        <f t="shared" si="245"/>
        <v>-5.38</v>
      </c>
      <c r="BT774" s="60">
        <f t="shared" si="246"/>
        <v>0</v>
      </c>
      <c r="BU774" s="60">
        <f t="shared" si="247"/>
        <v>-0.17</v>
      </c>
      <c r="BV774" s="60">
        <f t="shared" si="248"/>
        <v>0</v>
      </c>
      <c r="BW774" s="60">
        <f t="shared" si="249"/>
        <v>0</v>
      </c>
      <c r="BX774" s="60">
        <f t="shared" si="250"/>
        <v>0</v>
      </c>
      <c r="BY774" s="35">
        <f t="shared" si="251"/>
        <v>18550.569999999992</v>
      </c>
      <c r="BZ774" s="36">
        <v>18550.569999999992</v>
      </c>
      <c r="CA774" s="61">
        <f t="shared" si="252"/>
        <v>0</v>
      </c>
      <c r="CB774" s="62"/>
    </row>
    <row r="775" spans="1:80">
      <c r="A775" s="59" t="str">
        <f t="shared" si="175"/>
        <v>OURO</v>
      </c>
      <c r="B775" s="60">
        <f t="shared" si="176"/>
        <v>106.64</v>
      </c>
      <c r="C775" s="60">
        <f t="shared" si="177"/>
        <v>90.95</v>
      </c>
      <c r="D775" s="60">
        <f t="shared" si="178"/>
        <v>262.77999999999997</v>
      </c>
      <c r="E775" s="60">
        <f t="shared" si="179"/>
        <v>0.13</v>
      </c>
      <c r="F775" s="60">
        <f t="shared" si="180"/>
        <v>0</v>
      </c>
      <c r="G775" s="60">
        <f t="shared" si="181"/>
        <v>0</v>
      </c>
      <c r="H775" s="60">
        <f t="shared" si="182"/>
        <v>154.74</v>
      </c>
      <c r="I775" s="60">
        <f t="shared" si="183"/>
        <v>2.52</v>
      </c>
      <c r="J775" s="60">
        <f t="shared" si="184"/>
        <v>39.11</v>
      </c>
      <c r="K775" s="60">
        <f t="shared" si="185"/>
        <v>80.11</v>
      </c>
      <c r="L775" s="60">
        <f t="shared" si="186"/>
        <v>98.05</v>
      </c>
      <c r="M775" s="60">
        <f t="shared" si="187"/>
        <v>144.06</v>
      </c>
      <c r="N775" s="60">
        <f t="shared" si="188"/>
        <v>0.65</v>
      </c>
      <c r="O775" s="60">
        <f t="shared" si="189"/>
        <v>1.34</v>
      </c>
      <c r="P775" s="60">
        <f t="shared" si="190"/>
        <v>0.3</v>
      </c>
      <c r="Q775" s="60">
        <f t="shared" si="191"/>
        <v>408.29</v>
      </c>
      <c r="R775" s="60">
        <f t="shared" si="192"/>
        <v>10.76</v>
      </c>
      <c r="S775" s="60">
        <f t="shared" si="193"/>
        <v>312.12</v>
      </c>
      <c r="T775" s="60">
        <f t="shared" si="194"/>
        <v>4.78</v>
      </c>
      <c r="U775" s="60">
        <f t="shared" si="195"/>
        <v>0.84</v>
      </c>
      <c r="V775" s="60">
        <f t="shared" si="196"/>
        <v>3.38</v>
      </c>
      <c r="W775" s="60">
        <f t="shared" si="197"/>
        <v>363.02</v>
      </c>
      <c r="X775" s="60">
        <f t="shared" si="198"/>
        <v>7.21</v>
      </c>
      <c r="Y775" s="60">
        <f t="shared" si="199"/>
        <v>27.61</v>
      </c>
      <c r="Z775" s="60">
        <f t="shared" si="200"/>
        <v>240.09</v>
      </c>
      <c r="AA775" s="60">
        <f t="shared" si="201"/>
        <v>18.010000000000002</v>
      </c>
      <c r="AB775" s="60">
        <f t="shared" si="202"/>
        <v>0</v>
      </c>
      <c r="AC775" s="60">
        <f t="shared" si="203"/>
        <v>0.4</v>
      </c>
      <c r="AD775" s="60">
        <f t="shared" si="204"/>
        <v>13.81</v>
      </c>
      <c r="AE775" s="60">
        <f t="shared" si="205"/>
        <v>2.64</v>
      </c>
      <c r="AF775" s="60">
        <f t="shared" si="206"/>
        <v>7.21</v>
      </c>
      <c r="AG775" s="60">
        <f t="shared" si="207"/>
        <v>108.05</v>
      </c>
      <c r="AH775" s="60">
        <f t="shared" si="208"/>
        <v>70.83</v>
      </c>
      <c r="AI775" s="60">
        <f t="shared" si="209"/>
        <v>3.6</v>
      </c>
      <c r="AJ775" s="60">
        <f t="shared" si="210"/>
        <v>0</v>
      </c>
      <c r="AK775" s="60">
        <f t="shared" si="211"/>
        <v>2.04</v>
      </c>
      <c r="AL775" s="60">
        <f t="shared" si="212"/>
        <v>10.8</v>
      </c>
      <c r="AM775" s="60">
        <f t="shared" si="213"/>
        <v>36.020000000000003</v>
      </c>
      <c r="AN775" s="60">
        <f t="shared" si="214"/>
        <v>0</v>
      </c>
      <c r="AO775" s="60">
        <f t="shared" si="215"/>
        <v>0</v>
      </c>
      <c r="AP775" s="60">
        <f t="shared" si="216"/>
        <v>5.0999999999999996</v>
      </c>
      <c r="AQ775" s="60">
        <f t="shared" si="217"/>
        <v>60.02</v>
      </c>
      <c r="AR775" s="60">
        <f t="shared" si="218"/>
        <v>227.12</v>
      </c>
      <c r="AS775" s="60">
        <f t="shared" si="219"/>
        <v>370.94</v>
      </c>
      <c r="AT775" s="60">
        <f t="shared" si="220"/>
        <v>96.04</v>
      </c>
      <c r="AU775" s="60">
        <f t="shared" si="221"/>
        <v>50.42</v>
      </c>
      <c r="AV775" s="60">
        <f t="shared" si="222"/>
        <v>21.61</v>
      </c>
      <c r="AW775" s="60">
        <f t="shared" si="223"/>
        <v>120.05</v>
      </c>
      <c r="AX775" s="60">
        <f t="shared" si="224"/>
        <v>35.21</v>
      </c>
      <c r="AY775" s="60">
        <f t="shared" si="225"/>
        <v>86.44</v>
      </c>
      <c r="AZ775" s="60">
        <f t="shared" si="226"/>
        <v>9.98</v>
      </c>
      <c r="BA775" s="60">
        <f t="shared" si="227"/>
        <v>2.4</v>
      </c>
      <c r="BB775" s="60">
        <f t="shared" si="228"/>
        <v>0</v>
      </c>
      <c r="BC775" s="60">
        <f t="shared" si="229"/>
        <v>68.45</v>
      </c>
      <c r="BD775" s="60">
        <f t="shared" si="230"/>
        <v>726.26</v>
      </c>
      <c r="BE775" s="60">
        <f t="shared" si="231"/>
        <v>68.92</v>
      </c>
      <c r="BF775" s="60">
        <f t="shared" si="232"/>
        <v>136.13</v>
      </c>
      <c r="BG775" s="60">
        <f t="shared" si="233"/>
        <v>5.92</v>
      </c>
      <c r="BH775" s="60">
        <f t="shared" si="234"/>
        <v>8.4499999999999993</v>
      </c>
      <c r="BI775" s="60">
        <f t="shared" si="235"/>
        <v>275.63</v>
      </c>
      <c r="BJ775" s="60">
        <f t="shared" si="236"/>
        <v>26.65</v>
      </c>
      <c r="BK775" s="60">
        <f t="shared" si="237"/>
        <v>30.11</v>
      </c>
      <c r="BL775" s="60">
        <f t="shared" si="238"/>
        <v>12.66</v>
      </c>
      <c r="BM775" s="60">
        <f t="shared" si="239"/>
        <v>0.67</v>
      </c>
      <c r="BN775" s="60">
        <f t="shared" si="240"/>
        <v>0</v>
      </c>
      <c r="BO775" s="60">
        <f t="shared" si="241"/>
        <v>0</v>
      </c>
      <c r="BP775" s="60">
        <f t="shared" si="242"/>
        <v>0.97</v>
      </c>
      <c r="BQ775" s="60">
        <f t="shared" si="243"/>
        <v>-0.55000000000000004</v>
      </c>
      <c r="BR775" s="60">
        <f t="shared" si="244"/>
        <v>0</v>
      </c>
      <c r="BS775" s="60">
        <f t="shared" si="245"/>
        <v>2.69</v>
      </c>
      <c r="BT775" s="60">
        <f t="shared" si="246"/>
        <v>0</v>
      </c>
      <c r="BU775" s="60">
        <f t="shared" si="247"/>
        <v>-0.17</v>
      </c>
      <c r="BV775" s="60">
        <f t="shared" si="248"/>
        <v>52.52</v>
      </c>
      <c r="BW775" s="60">
        <f t="shared" si="249"/>
        <v>0.7</v>
      </c>
      <c r="BX775" s="60">
        <f t="shared" si="250"/>
        <v>0</v>
      </c>
      <c r="BY775" s="35">
        <f t="shared" si="251"/>
        <v>5134.2299999999996</v>
      </c>
      <c r="BZ775" s="36">
        <v>5134.2299999999996</v>
      </c>
      <c r="CA775" s="61">
        <f t="shared" si="252"/>
        <v>0</v>
      </c>
      <c r="CB775" s="62"/>
    </row>
    <row r="776" spans="1:80">
      <c r="A776" s="59" t="str">
        <f t="shared" si="175"/>
        <v>OURO VERDE</v>
      </c>
      <c r="B776" s="60">
        <f t="shared" si="176"/>
        <v>73.680000000000007</v>
      </c>
      <c r="C776" s="60">
        <f t="shared" si="177"/>
        <v>22.83</v>
      </c>
      <c r="D776" s="60">
        <f t="shared" si="178"/>
        <v>220.49</v>
      </c>
      <c r="E776" s="60">
        <f t="shared" si="179"/>
        <v>0</v>
      </c>
      <c r="F776" s="60">
        <f t="shared" si="180"/>
        <v>0</v>
      </c>
      <c r="G776" s="60">
        <f t="shared" si="181"/>
        <v>0</v>
      </c>
      <c r="H776" s="60">
        <f t="shared" si="182"/>
        <v>22.56</v>
      </c>
      <c r="I776" s="60">
        <f t="shared" si="183"/>
        <v>351.49</v>
      </c>
      <c r="J776" s="60">
        <f t="shared" si="184"/>
        <v>12.49</v>
      </c>
      <c r="K776" s="60">
        <f t="shared" si="185"/>
        <v>191.94</v>
      </c>
      <c r="L776" s="60">
        <f t="shared" si="186"/>
        <v>6.5</v>
      </c>
      <c r="M776" s="60">
        <f t="shared" si="187"/>
        <v>98.01</v>
      </c>
      <c r="N776" s="60">
        <f t="shared" si="188"/>
        <v>0.2</v>
      </c>
      <c r="O776" s="60">
        <f t="shared" si="189"/>
        <v>0.88</v>
      </c>
      <c r="P776" s="60">
        <f t="shared" si="190"/>
        <v>0.3</v>
      </c>
      <c r="Q776" s="60">
        <f t="shared" si="191"/>
        <v>123.45</v>
      </c>
      <c r="R776" s="60">
        <f t="shared" si="192"/>
        <v>3.25</v>
      </c>
      <c r="S776" s="60">
        <f t="shared" si="193"/>
        <v>94.38</v>
      </c>
      <c r="T776" s="60">
        <f t="shared" si="194"/>
        <v>1.45</v>
      </c>
      <c r="U776" s="60">
        <f t="shared" si="195"/>
        <v>0.25</v>
      </c>
      <c r="V776" s="60">
        <f t="shared" si="196"/>
        <v>1.02</v>
      </c>
      <c r="W776" s="60">
        <f t="shared" si="197"/>
        <v>109.77</v>
      </c>
      <c r="X776" s="60">
        <f t="shared" si="198"/>
        <v>2.1800000000000002</v>
      </c>
      <c r="Y776" s="60">
        <f t="shared" si="199"/>
        <v>0</v>
      </c>
      <c r="Z776" s="60">
        <f t="shared" si="200"/>
        <v>64.5</v>
      </c>
      <c r="AA776" s="60">
        <f t="shared" si="201"/>
        <v>5.44</v>
      </c>
      <c r="AB776" s="60">
        <f t="shared" si="202"/>
        <v>68.97</v>
      </c>
      <c r="AC776" s="60">
        <f t="shared" si="203"/>
        <v>4.08</v>
      </c>
      <c r="AD776" s="60">
        <f t="shared" si="204"/>
        <v>4.17</v>
      </c>
      <c r="AE776" s="60">
        <f t="shared" si="205"/>
        <v>0.8</v>
      </c>
      <c r="AF776" s="60">
        <f t="shared" si="206"/>
        <v>2.1800000000000002</v>
      </c>
      <c r="AG776" s="60">
        <f t="shared" si="207"/>
        <v>20.98</v>
      </c>
      <c r="AH776" s="60">
        <f t="shared" si="208"/>
        <v>21.42</v>
      </c>
      <c r="AI776" s="60">
        <f t="shared" si="209"/>
        <v>1.0900000000000001</v>
      </c>
      <c r="AJ776" s="60">
        <f t="shared" si="210"/>
        <v>17.420000000000002</v>
      </c>
      <c r="AK776" s="60">
        <f t="shared" si="211"/>
        <v>0.62</v>
      </c>
      <c r="AL776" s="60">
        <f t="shared" si="212"/>
        <v>8.35</v>
      </c>
      <c r="AM776" s="60">
        <f t="shared" si="213"/>
        <v>4.5999999999999996</v>
      </c>
      <c r="AN776" s="60">
        <f t="shared" si="214"/>
        <v>1.0900000000000001</v>
      </c>
      <c r="AO776" s="60">
        <f t="shared" si="215"/>
        <v>12.34</v>
      </c>
      <c r="AP776" s="60">
        <f t="shared" si="216"/>
        <v>1.41</v>
      </c>
      <c r="AQ776" s="60">
        <f t="shared" si="217"/>
        <v>18.149999999999999</v>
      </c>
      <c r="AR776" s="60">
        <f t="shared" si="218"/>
        <v>29.19</v>
      </c>
      <c r="AS776" s="60">
        <f t="shared" si="219"/>
        <v>71.91</v>
      </c>
      <c r="AT776" s="60">
        <f t="shared" si="220"/>
        <v>29.04</v>
      </c>
      <c r="AU776" s="60">
        <f t="shared" si="221"/>
        <v>15.25</v>
      </c>
      <c r="AV776" s="60">
        <f t="shared" si="222"/>
        <v>6.53</v>
      </c>
      <c r="AW776" s="60">
        <f t="shared" si="223"/>
        <v>29.3</v>
      </c>
      <c r="AX776" s="60">
        <f t="shared" si="224"/>
        <v>10.65</v>
      </c>
      <c r="AY776" s="60">
        <f t="shared" si="225"/>
        <v>26.14</v>
      </c>
      <c r="AZ776" s="60">
        <f t="shared" si="226"/>
        <v>3.02</v>
      </c>
      <c r="BA776" s="60">
        <f t="shared" si="227"/>
        <v>0.73</v>
      </c>
      <c r="BB776" s="60">
        <f t="shared" si="228"/>
        <v>6.9</v>
      </c>
      <c r="BC776" s="60">
        <f t="shared" si="229"/>
        <v>20.7</v>
      </c>
      <c r="BD776" s="60">
        <f t="shared" si="230"/>
        <v>219.6</v>
      </c>
      <c r="BE776" s="60">
        <f t="shared" si="231"/>
        <v>62.8</v>
      </c>
      <c r="BF776" s="60">
        <f t="shared" si="232"/>
        <v>41.16</v>
      </c>
      <c r="BG776" s="60">
        <f t="shared" si="233"/>
        <v>1.79</v>
      </c>
      <c r="BH776" s="60">
        <f t="shared" si="234"/>
        <v>0.53</v>
      </c>
      <c r="BI776" s="60">
        <f t="shared" si="235"/>
        <v>9.66</v>
      </c>
      <c r="BJ776" s="60">
        <f t="shared" si="236"/>
        <v>0.89</v>
      </c>
      <c r="BK776" s="60">
        <f t="shared" si="237"/>
        <v>1.19</v>
      </c>
      <c r="BL776" s="60">
        <f t="shared" si="238"/>
        <v>0</v>
      </c>
      <c r="BM776" s="60">
        <f t="shared" si="239"/>
        <v>0</v>
      </c>
      <c r="BN776" s="60">
        <f t="shared" si="240"/>
        <v>0.31</v>
      </c>
      <c r="BO776" s="60">
        <f t="shared" si="241"/>
        <v>0.1</v>
      </c>
      <c r="BP776" s="60">
        <f t="shared" si="242"/>
        <v>-1.96</v>
      </c>
      <c r="BQ776" s="60">
        <f t="shared" si="243"/>
        <v>0.56000000000000005</v>
      </c>
      <c r="BR776" s="60">
        <f t="shared" si="244"/>
        <v>-1.1399999999999999</v>
      </c>
      <c r="BS776" s="60">
        <f t="shared" si="245"/>
        <v>0</v>
      </c>
      <c r="BT776" s="60">
        <f t="shared" si="246"/>
        <v>0</v>
      </c>
      <c r="BU776" s="60">
        <f t="shared" si="247"/>
        <v>0</v>
      </c>
      <c r="BV776" s="60">
        <f t="shared" si="248"/>
        <v>57.7</v>
      </c>
      <c r="BW776" s="60">
        <f t="shared" si="249"/>
        <v>4.1900000000000004</v>
      </c>
      <c r="BX776" s="60">
        <f t="shared" si="250"/>
        <v>0</v>
      </c>
      <c r="BY776" s="35">
        <f t="shared" si="251"/>
        <v>2241.4699999999998</v>
      </c>
      <c r="BZ776" s="36">
        <v>2241.4699999999998</v>
      </c>
      <c r="CA776" s="61">
        <f t="shared" si="252"/>
        <v>0</v>
      </c>
      <c r="CB776" s="62"/>
    </row>
    <row r="777" spans="1:80">
      <c r="A777" s="59" t="str">
        <f t="shared" si="175"/>
        <v>PAIAL</v>
      </c>
      <c r="B777" s="60">
        <f t="shared" si="176"/>
        <v>36.770000000000003</v>
      </c>
      <c r="C777" s="60">
        <f t="shared" si="177"/>
        <v>947.71</v>
      </c>
      <c r="D777" s="60">
        <f t="shared" si="178"/>
        <v>556.79999999999995</v>
      </c>
      <c r="E777" s="60">
        <f t="shared" si="179"/>
        <v>0</v>
      </c>
      <c r="F777" s="60">
        <f t="shared" si="180"/>
        <v>0.56000000000000005</v>
      </c>
      <c r="G777" s="60">
        <f t="shared" si="181"/>
        <v>0</v>
      </c>
      <c r="H777" s="60">
        <f t="shared" si="182"/>
        <v>0</v>
      </c>
      <c r="I777" s="60">
        <f t="shared" si="183"/>
        <v>-2.52</v>
      </c>
      <c r="J777" s="60">
        <f t="shared" si="184"/>
        <v>0</v>
      </c>
      <c r="K777" s="60">
        <f t="shared" si="185"/>
        <v>-0.26</v>
      </c>
      <c r="L777" s="60">
        <f t="shared" si="186"/>
        <v>-0.41</v>
      </c>
      <c r="M777" s="60">
        <f t="shared" si="187"/>
        <v>0</v>
      </c>
      <c r="N777" s="60">
        <f t="shared" si="188"/>
        <v>0.17</v>
      </c>
      <c r="O777" s="60">
        <f t="shared" si="189"/>
        <v>1.75</v>
      </c>
      <c r="P777" s="60">
        <f t="shared" si="190"/>
        <v>0.59</v>
      </c>
      <c r="Q777" s="60">
        <f t="shared" si="191"/>
        <v>104.07</v>
      </c>
      <c r="R777" s="60">
        <f t="shared" si="192"/>
        <v>2.74</v>
      </c>
      <c r="S777" s="60">
        <f t="shared" si="193"/>
        <v>79.56</v>
      </c>
      <c r="T777" s="60">
        <f t="shared" si="194"/>
        <v>1.22</v>
      </c>
      <c r="U777" s="60">
        <f t="shared" si="195"/>
        <v>0.21</v>
      </c>
      <c r="V777" s="60">
        <f t="shared" si="196"/>
        <v>0.86</v>
      </c>
      <c r="W777" s="60">
        <f t="shared" si="197"/>
        <v>92.53</v>
      </c>
      <c r="X777" s="60">
        <f t="shared" si="198"/>
        <v>1.84</v>
      </c>
      <c r="Y777" s="60">
        <f t="shared" si="199"/>
        <v>0</v>
      </c>
      <c r="Z777" s="60">
        <f t="shared" si="200"/>
        <v>0</v>
      </c>
      <c r="AA777" s="60">
        <f t="shared" si="201"/>
        <v>4.59</v>
      </c>
      <c r="AB777" s="60">
        <f t="shared" si="202"/>
        <v>0</v>
      </c>
      <c r="AC777" s="60">
        <f t="shared" si="203"/>
        <v>0.71</v>
      </c>
      <c r="AD777" s="60">
        <f t="shared" si="204"/>
        <v>3.52</v>
      </c>
      <c r="AE777" s="60">
        <f t="shared" si="205"/>
        <v>0.67</v>
      </c>
      <c r="AF777" s="60">
        <f t="shared" si="206"/>
        <v>0</v>
      </c>
      <c r="AG777" s="60">
        <f t="shared" si="207"/>
        <v>0</v>
      </c>
      <c r="AH777" s="60">
        <f t="shared" si="208"/>
        <v>4.71</v>
      </c>
      <c r="AI777" s="60">
        <f t="shared" si="209"/>
        <v>0.92</v>
      </c>
      <c r="AJ777" s="60">
        <f t="shared" si="210"/>
        <v>0</v>
      </c>
      <c r="AK777" s="60">
        <f t="shared" si="211"/>
        <v>0.52</v>
      </c>
      <c r="AL777" s="60">
        <f t="shared" si="212"/>
        <v>7.04</v>
      </c>
      <c r="AM777" s="60">
        <f t="shared" si="213"/>
        <v>0</v>
      </c>
      <c r="AN777" s="60">
        <f t="shared" si="214"/>
        <v>0.92</v>
      </c>
      <c r="AO777" s="60">
        <f t="shared" si="215"/>
        <v>10.4</v>
      </c>
      <c r="AP777" s="60">
        <f t="shared" si="216"/>
        <v>0</v>
      </c>
      <c r="AQ777" s="60">
        <f t="shared" si="217"/>
        <v>0</v>
      </c>
      <c r="AR777" s="60">
        <f t="shared" si="218"/>
        <v>0</v>
      </c>
      <c r="AS777" s="60">
        <f t="shared" si="219"/>
        <v>0</v>
      </c>
      <c r="AT777" s="60">
        <f t="shared" si="220"/>
        <v>0</v>
      </c>
      <c r="AU777" s="60">
        <f t="shared" si="221"/>
        <v>0</v>
      </c>
      <c r="AV777" s="60">
        <f t="shared" si="222"/>
        <v>5.51</v>
      </c>
      <c r="AW777" s="60">
        <f t="shared" si="223"/>
        <v>0</v>
      </c>
      <c r="AX777" s="60">
        <f t="shared" si="224"/>
        <v>8.9700000000000006</v>
      </c>
      <c r="AY777" s="60">
        <f t="shared" si="225"/>
        <v>0</v>
      </c>
      <c r="AZ777" s="60">
        <f t="shared" si="226"/>
        <v>2.54</v>
      </c>
      <c r="BA777" s="60">
        <f t="shared" si="227"/>
        <v>0</v>
      </c>
      <c r="BB777" s="60">
        <f t="shared" si="228"/>
        <v>0</v>
      </c>
      <c r="BC777" s="60">
        <f t="shared" si="229"/>
        <v>17.45</v>
      </c>
      <c r="BD777" s="60">
        <f t="shared" si="230"/>
        <v>185.11</v>
      </c>
      <c r="BE777" s="60">
        <f t="shared" si="231"/>
        <v>0</v>
      </c>
      <c r="BF777" s="60">
        <f t="shared" si="232"/>
        <v>34.700000000000003</v>
      </c>
      <c r="BG777" s="60">
        <f t="shared" si="233"/>
        <v>0</v>
      </c>
      <c r="BH777" s="60">
        <f t="shared" si="234"/>
        <v>3.23</v>
      </c>
      <c r="BI777" s="60">
        <f t="shared" si="235"/>
        <v>100.47</v>
      </c>
      <c r="BJ777" s="60">
        <f t="shared" si="236"/>
        <v>0</v>
      </c>
      <c r="BK777" s="60">
        <f t="shared" si="237"/>
        <v>0</v>
      </c>
      <c r="BL777" s="60">
        <f t="shared" si="238"/>
        <v>0</v>
      </c>
      <c r="BM777" s="60">
        <f t="shared" si="239"/>
        <v>0</v>
      </c>
      <c r="BN777" s="60">
        <f t="shared" si="240"/>
        <v>0</v>
      </c>
      <c r="BO777" s="60">
        <f t="shared" si="241"/>
        <v>0</v>
      </c>
      <c r="BP777" s="60">
        <f t="shared" si="242"/>
        <v>0</v>
      </c>
      <c r="BQ777" s="60">
        <f t="shared" si="243"/>
        <v>0</v>
      </c>
      <c r="BR777" s="60">
        <f t="shared" si="244"/>
        <v>0</v>
      </c>
      <c r="BS777" s="60">
        <f t="shared" si="245"/>
        <v>0</v>
      </c>
      <c r="BT777" s="60">
        <f t="shared" si="246"/>
        <v>0</v>
      </c>
      <c r="BU777" s="60">
        <f t="shared" si="247"/>
        <v>0</v>
      </c>
      <c r="BV777" s="60">
        <f t="shared" si="248"/>
        <v>49.57</v>
      </c>
      <c r="BW777" s="60">
        <f t="shared" si="249"/>
        <v>0</v>
      </c>
      <c r="BX777" s="60">
        <f t="shared" si="250"/>
        <v>0</v>
      </c>
      <c r="BY777" s="35">
        <f t="shared" si="251"/>
        <v>2265.7399999999998</v>
      </c>
      <c r="BZ777" s="36">
        <v>2265.7399999999998</v>
      </c>
      <c r="CA777" s="61">
        <f t="shared" si="252"/>
        <v>0</v>
      </c>
      <c r="CB777" s="62"/>
    </row>
    <row r="778" spans="1:80">
      <c r="A778" s="59" t="str">
        <f t="shared" si="175"/>
        <v>PAINEL</v>
      </c>
      <c r="B778" s="60">
        <f t="shared" si="176"/>
        <v>79.150000000000006</v>
      </c>
      <c r="C778" s="60">
        <f t="shared" si="177"/>
        <v>1298.3499999999999</v>
      </c>
      <c r="D778" s="60">
        <f t="shared" si="178"/>
        <v>709.52</v>
      </c>
      <c r="E778" s="60">
        <f t="shared" si="179"/>
        <v>0</v>
      </c>
      <c r="F778" s="60">
        <f t="shared" si="180"/>
        <v>0.56000000000000005</v>
      </c>
      <c r="G778" s="60">
        <f t="shared" si="181"/>
        <v>0</v>
      </c>
      <c r="H778" s="60">
        <f t="shared" si="182"/>
        <v>344.41</v>
      </c>
      <c r="I778" s="60">
        <f t="shared" si="183"/>
        <v>377.56</v>
      </c>
      <c r="J778" s="60">
        <f t="shared" si="184"/>
        <v>22.36</v>
      </c>
      <c r="K778" s="60">
        <f t="shared" si="185"/>
        <v>206.19</v>
      </c>
      <c r="L778" s="60">
        <f t="shared" si="186"/>
        <v>31.85</v>
      </c>
      <c r="M778" s="60">
        <f t="shared" si="187"/>
        <v>105.28</v>
      </c>
      <c r="N778" s="60">
        <f t="shared" si="188"/>
        <v>0</v>
      </c>
      <c r="O778" s="60">
        <f t="shared" si="189"/>
        <v>36.14</v>
      </c>
      <c r="P778" s="60">
        <f t="shared" si="190"/>
        <v>11.7</v>
      </c>
      <c r="Q778" s="60">
        <f t="shared" si="191"/>
        <v>0</v>
      </c>
      <c r="R778" s="60">
        <f t="shared" si="192"/>
        <v>0.05</v>
      </c>
      <c r="S778" s="60">
        <f t="shared" si="193"/>
        <v>101.38</v>
      </c>
      <c r="T778" s="60">
        <f t="shared" si="194"/>
        <v>1.55</v>
      </c>
      <c r="U778" s="60">
        <f t="shared" si="195"/>
        <v>0.27</v>
      </c>
      <c r="V778" s="60">
        <f t="shared" si="196"/>
        <v>0.03</v>
      </c>
      <c r="W778" s="60">
        <f t="shared" si="197"/>
        <v>117.91</v>
      </c>
      <c r="X778" s="60">
        <f t="shared" si="198"/>
        <v>2.34</v>
      </c>
      <c r="Y778" s="60">
        <f t="shared" si="199"/>
        <v>8.9700000000000006</v>
      </c>
      <c r="Z778" s="60">
        <f t="shared" si="200"/>
        <v>70.38</v>
      </c>
      <c r="AA778" s="60">
        <f t="shared" si="201"/>
        <v>5.85</v>
      </c>
      <c r="AB778" s="60">
        <f t="shared" si="202"/>
        <v>74.08</v>
      </c>
      <c r="AC778" s="60">
        <f t="shared" si="203"/>
        <v>0</v>
      </c>
      <c r="AD778" s="60">
        <f t="shared" si="204"/>
        <v>4.4800000000000004</v>
      </c>
      <c r="AE778" s="60">
        <f t="shared" si="205"/>
        <v>0</v>
      </c>
      <c r="AF778" s="60">
        <f t="shared" si="206"/>
        <v>2.34</v>
      </c>
      <c r="AG778" s="60">
        <f t="shared" si="207"/>
        <v>35.090000000000003</v>
      </c>
      <c r="AH778" s="60">
        <f t="shared" si="208"/>
        <v>23</v>
      </c>
      <c r="AI778" s="60">
        <f t="shared" si="209"/>
        <v>1.17</v>
      </c>
      <c r="AJ778" s="60">
        <f t="shared" si="210"/>
        <v>18.72</v>
      </c>
      <c r="AK778" s="60">
        <f t="shared" si="211"/>
        <v>0.66</v>
      </c>
      <c r="AL778" s="60">
        <f t="shared" si="212"/>
        <v>0.4</v>
      </c>
      <c r="AM778" s="60">
        <f t="shared" si="213"/>
        <v>11.7</v>
      </c>
      <c r="AN778" s="60">
        <f t="shared" si="214"/>
        <v>0.1</v>
      </c>
      <c r="AO778" s="60">
        <f t="shared" si="215"/>
        <v>13.26</v>
      </c>
      <c r="AP778" s="60">
        <f t="shared" si="216"/>
        <v>3.9</v>
      </c>
      <c r="AQ778" s="60">
        <f t="shared" si="217"/>
        <v>19.5</v>
      </c>
      <c r="AR778" s="60">
        <f t="shared" si="218"/>
        <v>73.77</v>
      </c>
      <c r="AS778" s="60">
        <f t="shared" si="219"/>
        <v>125.81</v>
      </c>
      <c r="AT778" s="60">
        <f t="shared" si="220"/>
        <v>31.19</v>
      </c>
      <c r="AU778" s="60">
        <f t="shared" si="221"/>
        <v>16.38</v>
      </c>
      <c r="AV778" s="60">
        <f t="shared" si="222"/>
        <v>7.02</v>
      </c>
      <c r="AW778" s="60">
        <f t="shared" si="223"/>
        <v>38.99</v>
      </c>
      <c r="AX778" s="60">
        <f t="shared" si="224"/>
        <v>11.44</v>
      </c>
      <c r="AY778" s="60">
        <f t="shared" si="225"/>
        <v>28.07</v>
      </c>
      <c r="AZ778" s="60">
        <f t="shared" si="226"/>
        <v>0</v>
      </c>
      <c r="BA778" s="60">
        <f t="shared" si="227"/>
        <v>0</v>
      </c>
      <c r="BB778" s="60">
        <f t="shared" si="228"/>
        <v>7.41</v>
      </c>
      <c r="BC778" s="60">
        <f t="shared" si="229"/>
        <v>22.23</v>
      </c>
      <c r="BD778" s="60">
        <f t="shared" si="230"/>
        <v>235.89</v>
      </c>
      <c r="BE778" s="60">
        <f t="shared" si="231"/>
        <v>67.459999999999994</v>
      </c>
      <c r="BF778" s="60">
        <f t="shared" si="232"/>
        <v>0.15</v>
      </c>
      <c r="BG778" s="60">
        <f t="shared" si="233"/>
        <v>0</v>
      </c>
      <c r="BH778" s="60">
        <f t="shared" si="234"/>
        <v>0</v>
      </c>
      <c r="BI778" s="60">
        <f t="shared" si="235"/>
        <v>143.55000000000001</v>
      </c>
      <c r="BJ778" s="60">
        <f t="shared" si="236"/>
        <v>0</v>
      </c>
      <c r="BK778" s="60">
        <f t="shared" si="237"/>
        <v>0.3</v>
      </c>
      <c r="BL778" s="60">
        <f t="shared" si="238"/>
        <v>0</v>
      </c>
      <c r="BM778" s="60">
        <f t="shared" si="239"/>
        <v>0</v>
      </c>
      <c r="BN778" s="60">
        <f t="shared" si="240"/>
        <v>0</v>
      </c>
      <c r="BO778" s="60">
        <f t="shared" si="241"/>
        <v>0</v>
      </c>
      <c r="BP778" s="60">
        <f t="shared" si="242"/>
        <v>-1</v>
      </c>
      <c r="BQ778" s="60">
        <f t="shared" si="243"/>
        <v>10.74</v>
      </c>
      <c r="BR778" s="60">
        <f t="shared" si="244"/>
        <v>133.87</v>
      </c>
      <c r="BS778" s="60">
        <f t="shared" si="245"/>
        <v>104.86</v>
      </c>
      <c r="BT778" s="60">
        <f t="shared" si="246"/>
        <v>18.88</v>
      </c>
      <c r="BU778" s="60">
        <f t="shared" si="247"/>
        <v>-0.17</v>
      </c>
      <c r="BV778" s="60">
        <f t="shared" si="248"/>
        <v>60.74</v>
      </c>
      <c r="BW778" s="60">
        <f t="shared" si="249"/>
        <v>0</v>
      </c>
      <c r="BX778" s="60">
        <f t="shared" si="250"/>
        <v>0</v>
      </c>
      <c r="BY778" s="35">
        <f t="shared" si="251"/>
        <v>4877.78</v>
      </c>
      <c r="BZ778" s="36">
        <v>4877.78</v>
      </c>
      <c r="CA778" s="61">
        <f t="shared" si="252"/>
        <v>0</v>
      </c>
      <c r="CB778" s="62"/>
    </row>
    <row r="779" spans="1:80">
      <c r="A779" s="59" t="str">
        <f t="shared" si="175"/>
        <v>PALHOCA</v>
      </c>
      <c r="B779" s="60">
        <f t="shared" si="176"/>
        <v>4304.76</v>
      </c>
      <c r="C779" s="60">
        <f t="shared" si="177"/>
        <v>70620.84</v>
      </c>
      <c r="D779" s="60">
        <f t="shared" si="178"/>
        <v>38590.82</v>
      </c>
      <c r="E779" s="60">
        <f t="shared" si="179"/>
        <v>0</v>
      </c>
      <c r="F779" s="60">
        <f t="shared" si="180"/>
        <v>16769.41</v>
      </c>
      <c r="G779" s="60">
        <f t="shared" si="181"/>
        <v>17963.759999999998</v>
      </c>
      <c r="H779" s="60">
        <f t="shared" si="182"/>
        <v>18732.59</v>
      </c>
      <c r="I779" s="60">
        <f t="shared" si="183"/>
        <v>20535.669999999998</v>
      </c>
      <c r="J779" s="60">
        <f t="shared" si="184"/>
        <v>0</v>
      </c>
      <c r="K779" s="60">
        <f t="shared" si="185"/>
        <v>13436.67</v>
      </c>
      <c r="L779" s="60">
        <f t="shared" si="186"/>
        <v>1829.32</v>
      </c>
      <c r="M779" s="60">
        <f t="shared" si="187"/>
        <v>5726.14</v>
      </c>
      <c r="N779" s="60">
        <f t="shared" si="188"/>
        <v>0.02</v>
      </c>
      <c r="O779" s="60">
        <f t="shared" si="189"/>
        <v>1965.92</v>
      </c>
      <c r="P779" s="60">
        <f t="shared" si="190"/>
        <v>636.34</v>
      </c>
      <c r="Q779" s="60">
        <f t="shared" si="191"/>
        <v>7212.75</v>
      </c>
      <c r="R779" s="60">
        <f t="shared" si="192"/>
        <v>190.01</v>
      </c>
      <c r="S779" s="60">
        <f t="shared" si="193"/>
        <v>5513.87</v>
      </c>
      <c r="T779" s="60">
        <f t="shared" si="194"/>
        <v>84.52</v>
      </c>
      <c r="U779" s="60">
        <f t="shared" si="195"/>
        <v>14.78</v>
      </c>
      <c r="V779" s="60">
        <f t="shared" si="196"/>
        <v>59.72</v>
      </c>
      <c r="W779" s="60">
        <f t="shared" si="197"/>
        <v>6413.14</v>
      </c>
      <c r="X779" s="60">
        <f t="shared" si="198"/>
        <v>127.29</v>
      </c>
      <c r="Y779" s="60">
        <f t="shared" si="199"/>
        <v>0.7</v>
      </c>
      <c r="Z779" s="60">
        <f t="shared" si="200"/>
        <v>4241.4399999999996</v>
      </c>
      <c r="AA779" s="60">
        <f t="shared" si="201"/>
        <v>318.12</v>
      </c>
      <c r="AB779" s="60">
        <f t="shared" si="202"/>
        <v>4029.43</v>
      </c>
      <c r="AC779" s="60">
        <f t="shared" si="203"/>
        <v>238.32</v>
      </c>
      <c r="AD779" s="60">
        <f t="shared" si="204"/>
        <v>243.88</v>
      </c>
      <c r="AE779" s="60">
        <f t="shared" si="205"/>
        <v>46.64</v>
      </c>
      <c r="AF779" s="60">
        <f t="shared" si="206"/>
        <v>18.2</v>
      </c>
      <c r="AG779" s="60">
        <f t="shared" si="207"/>
        <v>1908.71</v>
      </c>
      <c r="AH779" s="60">
        <f t="shared" si="208"/>
        <v>1251.19</v>
      </c>
      <c r="AI779" s="60">
        <f t="shared" si="209"/>
        <v>63.65</v>
      </c>
      <c r="AJ779" s="60">
        <f t="shared" si="210"/>
        <v>1018</v>
      </c>
      <c r="AK779" s="60">
        <f t="shared" si="211"/>
        <v>2.6</v>
      </c>
      <c r="AL779" s="60">
        <f t="shared" si="212"/>
        <v>487.77</v>
      </c>
      <c r="AM779" s="60">
        <f t="shared" si="213"/>
        <v>121.91</v>
      </c>
      <c r="AN779" s="60">
        <f t="shared" si="214"/>
        <v>63.65</v>
      </c>
      <c r="AO779" s="60">
        <f t="shared" si="215"/>
        <v>721.06</v>
      </c>
      <c r="AP779" s="60">
        <f t="shared" si="216"/>
        <v>212.11</v>
      </c>
      <c r="AQ779" s="60">
        <f t="shared" si="217"/>
        <v>1060.3599999999999</v>
      </c>
      <c r="AR779" s="60">
        <f t="shared" si="218"/>
        <v>4012.21</v>
      </c>
      <c r="AS779" s="60">
        <f t="shared" si="219"/>
        <v>6842.76</v>
      </c>
      <c r="AT779" s="60">
        <f t="shared" si="220"/>
        <v>1696.6</v>
      </c>
      <c r="AU779" s="60">
        <f t="shared" si="221"/>
        <v>890.71</v>
      </c>
      <c r="AV779" s="60">
        <f t="shared" si="222"/>
        <v>497.75</v>
      </c>
      <c r="AW779" s="60">
        <f t="shared" si="223"/>
        <v>2120.7199999999998</v>
      </c>
      <c r="AX779" s="60">
        <f t="shared" si="224"/>
        <v>414.51</v>
      </c>
      <c r="AY779" s="60">
        <f t="shared" si="225"/>
        <v>1526.95</v>
      </c>
      <c r="AZ779" s="60">
        <f t="shared" si="226"/>
        <v>176.28</v>
      </c>
      <c r="BA779" s="60">
        <f t="shared" si="227"/>
        <v>42.47</v>
      </c>
      <c r="BB779" s="60">
        <f t="shared" si="228"/>
        <v>402.94</v>
      </c>
      <c r="BC779" s="60">
        <f t="shared" si="229"/>
        <v>1139.1500000000001</v>
      </c>
      <c r="BD779" s="60">
        <f t="shared" si="230"/>
        <v>12830.01</v>
      </c>
      <c r="BE779" s="60">
        <f t="shared" si="231"/>
        <v>3669.38</v>
      </c>
      <c r="BF779" s="60">
        <f t="shared" si="232"/>
        <v>2404.94</v>
      </c>
      <c r="BG779" s="60">
        <f t="shared" si="233"/>
        <v>104.57</v>
      </c>
      <c r="BH779" s="60">
        <f t="shared" si="234"/>
        <v>279.95999999999998</v>
      </c>
      <c r="BI779" s="60">
        <f t="shared" si="235"/>
        <v>7807.75</v>
      </c>
      <c r="BJ779" s="60">
        <f t="shared" si="236"/>
        <v>755.79</v>
      </c>
      <c r="BK779" s="60">
        <f t="shared" si="237"/>
        <v>853.04</v>
      </c>
      <c r="BL779" s="60">
        <f t="shared" si="238"/>
        <v>596.15</v>
      </c>
      <c r="BM779" s="60">
        <f t="shared" si="239"/>
        <v>55.09</v>
      </c>
      <c r="BN779" s="60">
        <f t="shared" si="240"/>
        <v>35.64</v>
      </c>
      <c r="BO779" s="60">
        <f t="shared" si="241"/>
        <v>0</v>
      </c>
      <c r="BP779" s="60">
        <f t="shared" si="242"/>
        <v>0</v>
      </c>
      <c r="BQ779" s="60">
        <f t="shared" si="243"/>
        <v>584.08000000000004</v>
      </c>
      <c r="BR779" s="60">
        <f t="shared" si="244"/>
        <v>7281.1</v>
      </c>
      <c r="BS779" s="60">
        <f t="shared" si="245"/>
        <v>5703.35</v>
      </c>
      <c r="BT779" s="60">
        <f t="shared" si="246"/>
        <v>516.95000000000005</v>
      </c>
      <c r="BU779" s="60">
        <f t="shared" si="247"/>
        <v>11.42</v>
      </c>
      <c r="BV779" s="60">
        <f t="shared" si="248"/>
        <v>68.25</v>
      </c>
      <c r="BW779" s="60">
        <f t="shared" si="249"/>
        <v>16.77</v>
      </c>
      <c r="BX779" s="60">
        <f t="shared" si="250"/>
        <v>0</v>
      </c>
      <c r="BY779" s="35">
        <f t="shared" si="251"/>
        <v>310113.37000000011</v>
      </c>
      <c r="BZ779" s="36">
        <v>310113.37000000011</v>
      </c>
      <c r="CA779" s="61">
        <f t="shared" si="252"/>
        <v>0</v>
      </c>
      <c r="CB779" s="62"/>
    </row>
    <row r="780" spans="1:80">
      <c r="A780" s="59" t="str">
        <f t="shared" si="175"/>
        <v>PALMA SOLA</v>
      </c>
      <c r="B780" s="60">
        <f t="shared" si="176"/>
        <v>273.56</v>
      </c>
      <c r="C780" s="60">
        <f t="shared" si="177"/>
        <v>4487.8</v>
      </c>
      <c r="D780" s="60">
        <f t="shared" si="178"/>
        <v>2452.36</v>
      </c>
      <c r="E780" s="60">
        <f t="shared" si="179"/>
        <v>0</v>
      </c>
      <c r="F780" s="60">
        <f t="shared" si="180"/>
        <v>0</v>
      </c>
      <c r="G780" s="60">
        <f t="shared" si="181"/>
        <v>0</v>
      </c>
      <c r="H780" s="60">
        <f t="shared" si="182"/>
        <v>1190.42</v>
      </c>
      <c r="I780" s="60">
        <f t="shared" si="183"/>
        <v>1305</v>
      </c>
      <c r="J780" s="60">
        <f t="shared" si="184"/>
        <v>77.27</v>
      </c>
      <c r="K780" s="60">
        <f t="shared" si="185"/>
        <v>712.65</v>
      </c>
      <c r="L780" s="60">
        <f t="shared" si="186"/>
        <v>110.07</v>
      </c>
      <c r="M780" s="60">
        <f t="shared" si="187"/>
        <v>363.88</v>
      </c>
      <c r="N780" s="60">
        <f t="shared" si="188"/>
        <v>0.59</v>
      </c>
      <c r="O780" s="60">
        <f t="shared" si="189"/>
        <v>124.93</v>
      </c>
      <c r="P780" s="60">
        <f t="shared" si="190"/>
        <v>0</v>
      </c>
      <c r="Q780" s="60">
        <f t="shared" si="191"/>
        <v>458.35</v>
      </c>
      <c r="R780" s="60">
        <f t="shared" si="192"/>
        <v>12.07</v>
      </c>
      <c r="S780" s="60">
        <f t="shared" si="193"/>
        <v>350.39</v>
      </c>
      <c r="T780" s="60">
        <f t="shared" si="194"/>
        <v>5.37</v>
      </c>
      <c r="U780" s="60">
        <f t="shared" si="195"/>
        <v>0.94</v>
      </c>
      <c r="V780" s="60">
        <f t="shared" si="196"/>
        <v>3.8</v>
      </c>
      <c r="W780" s="60">
        <f t="shared" si="197"/>
        <v>407.54</v>
      </c>
      <c r="X780" s="60">
        <f t="shared" si="198"/>
        <v>0</v>
      </c>
      <c r="Y780" s="60">
        <f t="shared" si="199"/>
        <v>0</v>
      </c>
      <c r="Z780" s="60">
        <f t="shared" si="200"/>
        <v>0</v>
      </c>
      <c r="AA780" s="60">
        <f t="shared" si="201"/>
        <v>0</v>
      </c>
      <c r="AB780" s="60">
        <f t="shared" si="202"/>
        <v>256.06</v>
      </c>
      <c r="AC780" s="60">
        <f t="shared" si="203"/>
        <v>0</v>
      </c>
      <c r="AD780" s="60">
        <f t="shared" si="204"/>
        <v>0</v>
      </c>
      <c r="AE780" s="60">
        <f t="shared" si="205"/>
        <v>0</v>
      </c>
      <c r="AF780" s="60">
        <f t="shared" si="206"/>
        <v>0</v>
      </c>
      <c r="AG780" s="60">
        <f t="shared" si="207"/>
        <v>121.29</v>
      </c>
      <c r="AH780" s="60">
        <f t="shared" si="208"/>
        <v>57.71</v>
      </c>
      <c r="AI780" s="60">
        <f t="shared" si="209"/>
        <v>0</v>
      </c>
      <c r="AJ780" s="60">
        <f t="shared" si="210"/>
        <v>64.69</v>
      </c>
      <c r="AK780" s="60">
        <f t="shared" si="211"/>
        <v>0</v>
      </c>
      <c r="AL780" s="60">
        <f t="shared" si="212"/>
        <v>0</v>
      </c>
      <c r="AM780" s="60">
        <f t="shared" si="213"/>
        <v>0</v>
      </c>
      <c r="AN780" s="60">
        <f t="shared" si="214"/>
        <v>0</v>
      </c>
      <c r="AO780" s="60">
        <f t="shared" si="215"/>
        <v>0</v>
      </c>
      <c r="AP780" s="60">
        <f t="shared" si="216"/>
        <v>0</v>
      </c>
      <c r="AQ780" s="60">
        <f t="shared" si="217"/>
        <v>67.38</v>
      </c>
      <c r="AR780" s="60">
        <f t="shared" si="218"/>
        <v>254.97</v>
      </c>
      <c r="AS780" s="60">
        <f t="shared" si="219"/>
        <v>434.84</v>
      </c>
      <c r="AT780" s="60">
        <f t="shared" si="220"/>
        <v>107.82</v>
      </c>
      <c r="AU780" s="60">
        <f t="shared" si="221"/>
        <v>0</v>
      </c>
      <c r="AV780" s="60">
        <f t="shared" si="222"/>
        <v>0</v>
      </c>
      <c r="AW780" s="60">
        <f t="shared" si="223"/>
        <v>134.77000000000001</v>
      </c>
      <c r="AX780" s="60">
        <f t="shared" si="224"/>
        <v>0</v>
      </c>
      <c r="AY780" s="60">
        <f t="shared" si="225"/>
        <v>97.03</v>
      </c>
      <c r="AZ780" s="60">
        <f t="shared" si="226"/>
        <v>0</v>
      </c>
      <c r="BA780" s="60">
        <f t="shared" si="227"/>
        <v>0</v>
      </c>
      <c r="BB780" s="60">
        <f t="shared" si="228"/>
        <v>0</v>
      </c>
      <c r="BC780" s="60">
        <f t="shared" si="229"/>
        <v>76.84</v>
      </c>
      <c r="BD780" s="60">
        <f t="shared" si="230"/>
        <v>815.32</v>
      </c>
      <c r="BE780" s="60">
        <f t="shared" si="231"/>
        <v>233.18</v>
      </c>
      <c r="BF780" s="60">
        <f t="shared" si="232"/>
        <v>0.76</v>
      </c>
      <c r="BG780" s="60">
        <f t="shared" si="233"/>
        <v>0</v>
      </c>
      <c r="BH780" s="60">
        <f t="shared" si="234"/>
        <v>0</v>
      </c>
      <c r="BI780" s="60">
        <f t="shared" si="235"/>
        <v>496.17</v>
      </c>
      <c r="BJ780" s="60">
        <f t="shared" si="236"/>
        <v>48.03</v>
      </c>
      <c r="BK780" s="60">
        <f t="shared" si="237"/>
        <v>0</v>
      </c>
      <c r="BL780" s="60">
        <f t="shared" si="238"/>
        <v>32.270000000000003</v>
      </c>
      <c r="BM780" s="60">
        <f t="shared" si="239"/>
        <v>0</v>
      </c>
      <c r="BN780" s="60">
        <f t="shared" si="240"/>
        <v>0</v>
      </c>
      <c r="BO780" s="60">
        <f t="shared" si="241"/>
        <v>0</v>
      </c>
      <c r="BP780" s="60">
        <f t="shared" si="242"/>
        <v>65.38</v>
      </c>
      <c r="BQ780" s="60">
        <f t="shared" si="243"/>
        <v>37.119999999999997</v>
      </c>
      <c r="BR780" s="60">
        <f t="shared" si="244"/>
        <v>462.7</v>
      </c>
      <c r="BS780" s="60">
        <f t="shared" si="245"/>
        <v>0</v>
      </c>
      <c r="BT780" s="60">
        <f t="shared" si="246"/>
        <v>0</v>
      </c>
      <c r="BU780" s="60">
        <f t="shared" si="247"/>
        <v>36.74</v>
      </c>
      <c r="BV780" s="60">
        <f t="shared" si="248"/>
        <v>0</v>
      </c>
      <c r="BW780" s="60">
        <f t="shared" si="249"/>
        <v>0</v>
      </c>
      <c r="BX780" s="60">
        <f t="shared" si="250"/>
        <v>0</v>
      </c>
      <c r="BY780" s="35">
        <f t="shared" si="251"/>
        <v>16238.060000000003</v>
      </c>
      <c r="BZ780" s="36">
        <v>16238.060000000003</v>
      </c>
      <c r="CA780" s="61">
        <f t="shared" si="252"/>
        <v>0</v>
      </c>
      <c r="CB780" s="62"/>
    </row>
    <row r="781" spans="1:80">
      <c r="A781" s="59" t="str">
        <f t="shared" si="175"/>
        <v>PALMEIRA</v>
      </c>
      <c r="B781" s="60">
        <f t="shared" si="176"/>
        <v>0</v>
      </c>
      <c r="C781" s="60">
        <f t="shared" si="177"/>
        <v>0</v>
      </c>
      <c r="D781" s="60">
        <f t="shared" si="178"/>
        <v>0</v>
      </c>
      <c r="E781" s="60">
        <f t="shared" si="179"/>
        <v>0</v>
      </c>
      <c r="F781" s="60">
        <f t="shared" si="180"/>
        <v>-0.56000000000000005</v>
      </c>
      <c r="G781" s="60">
        <f t="shared" si="181"/>
        <v>0</v>
      </c>
      <c r="H781" s="60">
        <f t="shared" si="182"/>
        <v>0</v>
      </c>
      <c r="I781" s="60">
        <f t="shared" si="183"/>
        <v>-4.2</v>
      </c>
      <c r="J781" s="60">
        <f t="shared" si="184"/>
        <v>0</v>
      </c>
      <c r="K781" s="60">
        <f t="shared" si="185"/>
        <v>-0.26</v>
      </c>
      <c r="L781" s="60">
        <f t="shared" si="186"/>
        <v>0</v>
      </c>
      <c r="M781" s="60">
        <f t="shared" si="187"/>
        <v>0.9</v>
      </c>
      <c r="N781" s="60">
        <f t="shared" si="188"/>
        <v>0</v>
      </c>
      <c r="O781" s="60">
        <f t="shared" si="189"/>
        <v>37.19</v>
      </c>
      <c r="P781" s="60">
        <f t="shared" si="190"/>
        <v>12.04</v>
      </c>
      <c r="Q781" s="60">
        <f t="shared" si="191"/>
        <v>0.16</v>
      </c>
      <c r="R781" s="60">
        <f t="shared" si="192"/>
        <v>-0.03</v>
      </c>
      <c r="S781" s="60">
        <f t="shared" si="193"/>
        <v>-0.26</v>
      </c>
      <c r="T781" s="60">
        <f t="shared" si="194"/>
        <v>0</v>
      </c>
      <c r="U781" s="60">
        <f t="shared" si="195"/>
        <v>0</v>
      </c>
      <c r="V781" s="60">
        <f t="shared" si="196"/>
        <v>0</v>
      </c>
      <c r="W781" s="60">
        <f t="shared" si="197"/>
        <v>121.31</v>
      </c>
      <c r="X781" s="60">
        <f t="shared" si="198"/>
        <v>2.41</v>
      </c>
      <c r="Y781" s="60">
        <f t="shared" si="199"/>
        <v>9.23</v>
      </c>
      <c r="Z781" s="60">
        <f t="shared" si="200"/>
        <v>8.4</v>
      </c>
      <c r="AA781" s="60">
        <f t="shared" si="201"/>
        <v>6.02</v>
      </c>
      <c r="AB781" s="60">
        <f t="shared" si="202"/>
        <v>-0.1</v>
      </c>
      <c r="AC781" s="60">
        <f t="shared" si="203"/>
        <v>4.51</v>
      </c>
      <c r="AD781" s="60">
        <f t="shared" si="204"/>
        <v>4.6100000000000003</v>
      </c>
      <c r="AE781" s="60">
        <f t="shared" si="205"/>
        <v>0.88</v>
      </c>
      <c r="AF781" s="60">
        <f t="shared" si="206"/>
        <v>2.41</v>
      </c>
      <c r="AG781" s="60">
        <f t="shared" si="207"/>
        <v>0.1</v>
      </c>
      <c r="AH781" s="60">
        <f t="shared" si="208"/>
        <v>5.19</v>
      </c>
      <c r="AI781" s="60">
        <f t="shared" si="209"/>
        <v>1.2</v>
      </c>
      <c r="AJ781" s="60">
        <f t="shared" si="210"/>
        <v>19.260000000000002</v>
      </c>
      <c r="AK781" s="60">
        <f t="shared" si="211"/>
        <v>0.68</v>
      </c>
      <c r="AL781" s="60">
        <f t="shared" si="212"/>
        <v>0.1</v>
      </c>
      <c r="AM781" s="60">
        <f t="shared" si="213"/>
        <v>-0.1</v>
      </c>
      <c r="AN781" s="60">
        <f t="shared" si="214"/>
        <v>0</v>
      </c>
      <c r="AO781" s="60">
        <f t="shared" si="215"/>
        <v>13.64</v>
      </c>
      <c r="AP781" s="60">
        <f t="shared" si="216"/>
        <v>4.01</v>
      </c>
      <c r="AQ781" s="60">
        <f t="shared" si="217"/>
        <v>6.09</v>
      </c>
      <c r="AR781" s="60">
        <f t="shared" si="218"/>
        <v>10.1</v>
      </c>
      <c r="AS781" s="60">
        <f t="shared" si="219"/>
        <v>-0.1</v>
      </c>
      <c r="AT781" s="60">
        <f t="shared" si="220"/>
        <v>13.8</v>
      </c>
      <c r="AU781" s="60">
        <f t="shared" si="221"/>
        <v>3.11</v>
      </c>
      <c r="AV781" s="60">
        <f t="shared" si="222"/>
        <v>7.22</v>
      </c>
      <c r="AW781" s="60">
        <f t="shared" si="223"/>
        <v>0</v>
      </c>
      <c r="AX781" s="60">
        <f t="shared" si="224"/>
        <v>1.1000000000000001</v>
      </c>
      <c r="AY781" s="60">
        <f t="shared" si="225"/>
        <v>7.1</v>
      </c>
      <c r="AZ781" s="60">
        <f t="shared" si="226"/>
        <v>0</v>
      </c>
      <c r="BA781" s="60">
        <f t="shared" si="227"/>
        <v>0</v>
      </c>
      <c r="BB781" s="60">
        <f t="shared" si="228"/>
        <v>7.62</v>
      </c>
      <c r="BC781" s="60">
        <f t="shared" si="229"/>
        <v>22.87</v>
      </c>
      <c r="BD781" s="60">
        <f t="shared" si="230"/>
        <v>1.1000000000000001</v>
      </c>
      <c r="BE781" s="60">
        <f t="shared" si="231"/>
        <v>0</v>
      </c>
      <c r="BF781" s="60">
        <f t="shared" si="232"/>
        <v>0.08</v>
      </c>
      <c r="BG781" s="60">
        <f t="shared" si="233"/>
        <v>0</v>
      </c>
      <c r="BH781" s="60">
        <f t="shared" si="234"/>
        <v>0</v>
      </c>
      <c r="BI781" s="60">
        <f t="shared" si="235"/>
        <v>0</v>
      </c>
      <c r="BJ781" s="60">
        <f t="shared" si="236"/>
        <v>-0.09</v>
      </c>
      <c r="BK781" s="60">
        <f t="shared" si="237"/>
        <v>0</v>
      </c>
      <c r="BL781" s="60">
        <f t="shared" si="238"/>
        <v>0</v>
      </c>
      <c r="BM781" s="60">
        <f t="shared" si="239"/>
        <v>0</v>
      </c>
      <c r="BN781" s="60">
        <f t="shared" si="240"/>
        <v>0</v>
      </c>
      <c r="BO781" s="60">
        <f t="shared" si="241"/>
        <v>0</v>
      </c>
      <c r="BP781" s="60">
        <f t="shared" si="242"/>
        <v>0</v>
      </c>
      <c r="BQ781" s="60">
        <f t="shared" si="243"/>
        <v>-1.1000000000000001</v>
      </c>
      <c r="BR781" s="60">
        <f t="shared" si="244"/>
        <v>0</v>
      </c>
      <c r="BS781" s="60">
        <f t="shared" si="245"/>
        <v>0</v>
      </c>
      <c r="BT781" s="60">
        <f t="shared" si="246"/>
        <v>0</v>
      </c>
      <c r="BU781" s="60">
        <f t="shared" si="247"/>
        <v>0.17</v>
      </c>
      <c r="BV781" s="60">
        <f t="shared" si="248"/>
        <v>63.01</v>
      </c>
      <c r="BW781" s="60">
        <f t="shared" si="249"/>
        <v>0</v>
      </c>
      <c r="BX781" s="60">
        <f t="shared" si="250"/>
        <v>6.41</v>
      </c>
      <c r="BY781" s="35">
        <f t="shared" si="251"/>
        <v>397.23000000000008</v>
      </c>
      <c r="BZ781" s="36">
        <v>397.23000000000008</v>
      </c>
      <c r="CA781" s="61">
        <f t="shared" si="252"/>
        <v>0</v>
      </c>
      <c r="CB781" s="62"/>
    </row>
    <row r="782" spans="1:80">
      <c r="A782" s="59" t="str">
        <f t="shared" si="175"/>
        <v>PALMITOS</v>
      </c>
      <c r="B782" s="60">
        <f t="shared" si="176"/>
        <v>555.27</v>
      </c>
      <c r="C782" s="60">
        <f t="shared" si="177"/>
        <v>9109.2999999999993</v>
      </c>
      <c r="D782" s="60">
        <f t="shared" si="178"/>
        <v>4977.78</v>
      </c>
      <c r="E782" s="60">
        <f t="shared" si="179"/>
        <v>0</v>
      </c>
      <c r="F782" s="60">
        <f t="shared" si="180"/>
        <v>0</v>
      </c>
      <c r="G782" s="60">
        <f t="shared" si="181"/>
        <v>0</v>
      </c>
      <c r="H782" s="60">
        <f t="shared" si="182"/>
        <v>0</v>
      </c>
      <c r="I782" s="60">
        <f t="shared" si="183"/>
        <v>0</v>
      </c>
      <c r="J782" s="60">
        <f t="shared" si="184"/>
        <v>0</v>
      </c>
      <c r="K782" s="60">
        <f t="shared" si="185"/>
        <v>636.47320000000002</v>
      </c>
      <c r="L782" s="60">
        <f t="shared" si="186"/>
        <v>223.42</v>
      </c>
      <c r="M782" s="60">
        <f t="shared" si="187"/>
        <v>738.61</v>
      </c>
      <c r="N782" s="60">
        <f t="shared" si="188"/>
        <v>0</v>
      </c>
      <c r="O782" s="60">
        <f t="shared" si="189"/>
        <v>4.22</v>
      </c>
      <c r="P782" s="60">
        <f t="shared" si="190"/>
        <v>0</v>
      </c>
      <c r="Q782" s="60">
        <f t="shared" si="191"/>
        <v>930.36</v>
      </c>
      <c r="R782" s="60">
        <f t="shared" si="192"/>
        <v>17.649999999999999</v>
      </c>
      <c r="S782" s="60">
        <f t="shared" si="193"/>
        <v>0</v>
      </c>
      <c r="T782" s="60">
        <f t="shared" si="194"/>
        <v>0</v>
      </c>
      <c r="U782" s="60">
        <f t="shared" si="195"/>
        <v>0</v>
      </c>
      <c r="V782" s="60">
        <f t="shared" si="196"/>
        <v>0</v>
      </c>
      <c r="W782" s="60">
        <f t="shared" si="197"/>
        <v>827.22</v>
      </c>
      <c r="X782" s="60">
        <f t="shared" si="198"/>
        <v>0</v>
      </c>
      <c r="Y782" s="60">
        <f t="shared" si="199"/>
        <v>62.92</v>
      </c>
      <c r="Z782" s="60">
        <f t="shared" si="200"/>
        <v>147.1</v>
      </c>
      <c r="AA782" s="60">
        <f t="shared" si="201"/>
        <v>28.22</v>
      </c>
      <c r="AB782" s="60">
        <f t="shared" si="202"/>
        <v>0</v>
      </c>
      <c r="AC782" s="60">
        <f t="shared" si="203"/>
        <v>0</v>
      </c>
      <c r="AD782" s="60">
        <f t="shared" si="204"/>
        <v>0</v>
      </c>
      <c r="AE782" s="60">
        <f t="shared" si="205"/>
        <v>0</v>
      </c>
      <c r="AF782" s="60">
        <f t="shared" si="206"/>
        <v>12.72</v>
      </c>
      <c r="AG782" s="60">
        <f t="shared" si="207"/>
        <v>182.7</v>
      </c>
      <c r="AH782" s="60">
        <f t="shared" si="208"/>
        <v>0</v>
      </c>
      <c r="AI782" s="60">
        <f t="shared" si="209"/>
        <v>0</v>
      </c>
      <c r="AJ782" s="60">
        <f t="shared" si="210"/>
        <v>75.61</v>
      </c>
      <c r="AK782" s="60">
        <f t="shared" si="211"/>
        <v>0</v>
      </c>
      <c r="AL782" s="60">
        <f t="shared" si="212"/>
        <v>0</v>
      </c>
      <c r="AM782" s="60">
        <f t="shared" si="213"/>
        <v>0</v>
      </c>
      <c r="AN782" s="60">
        <f t="shared" si="214"/>
        <v>0</v>
      </c>
      <c r="AO782" s="60">
        <f t="shared" si="215"/>
        <v>0</v>
      </c>
      <c r="AP782" s="60">
        <f t="shared" si="216"/>
        <v>0</v>
      </c>
      <c r="AQ782" s="60">
        <f t="shared" si="217"/>
        <v>0</v>
      </c>
      <c r="AR782" s="60">
        <f t="shared" si="218"/>
        <v>517.53</v>
      </c>
      <c r="AS782" s="60">
        <f t="shared" si="219"/>
        <v>538.41999999999996</v>
      </c>
      <c r="AT782" s="60">
        <f t="shared" si="220"/>
        <v>218.84</v>
      </c>
      <c r="AU782" s="60">
        <f t="shared" si="221"/>
        <v>0</v>
      </c>
      <c r="AV782" s="60">
        <f t="shared" si="222"/>
        <v>0</v>
      </c>
      <c r="AW782" s="60">
        <f t="shared" si="223"/>
        <v>280.45</v>
      </c>
      <c r="AX782" s="60">
        <f t="shared" si="224"/>
        <v>0</v>
      </c>
      <c r="AY782" s="60">
        <f t="shared" si="225"/>
        <v>129.87</v>
      </c>
      <c r="AZ782" s="60">
        <f t="shared" si="226"/>
        <v>1.6</v>
      </c>
      <c r="BA782" s="60">
        <f t="shared" si="227"/>
        <v>0</v>
      </c>
      <c r="BB782" s="60">
        <f t="shared" si="228"/>
        <v>0</v>
      </c>
      <c r="BC782" s="60">
        <f t="shared" si="229"/>
        <v>155.97</v>
      </c>
      <c r="BD782" s="60">
        <f t="shared" si="230"/>
        <v>1654.93</v>
      </c>
      <c r="BE782" s="60">
        <f t="shared" si="231"/>
        <v>0</v>
      </c>
      <c r="BF782" s="60">
        <f t="shared" si="232"/>
        <v>296.83</v>
      </c>
      <c r="BG782" s="60">
        <f t="shared" si="233"/>
        <v>0</v>
      </c>
      <c r="BH782" s="60">
        <f t="shared" si="234"/>
        <v>0</v>
      </c>
      <c r="BI782" s="60">
        <f t="shared" si="235"/>
        <v>0</v>
      </c>
      <c r="BJ782" s="60">
        <f t="shared" si="236"/>
        <v>21.0366</v>
      </c>
      <c r="BK782" s="60">
        <f t="shared" si="237"/>
        <v>0</v>
      </c>
      <c r="BL782" s="60">
        <f t="shared" si="238"/>
        <v>0</v>
      </c>
      <c r="BM782" s="60">
        <f t="shared" si="239"/>
        <v>0</v>
      </c>
      <c r="BN782" s="60">
        <f t="shared" si="240"/>
        <v>0</v>
      </c>
      <c r="BO782" s="60">
        <f t="shared" si="241"/>
        <v>0</v>
      </c>
      <c r="BP782" s="60">
        <f t="shared" si="242"/>
        <v>0</v>
      </c>
      <c r="BQ782" s="60">
        <f t="shared" si="243"/>
        <v>0</v>
      </c>
      <c r="BR782" s="60">
        <f t="shared" si="244"/>
        <v>0</v>
      </c>
      <c r="BS782" s="60">
        <f t="shared" si="245"/>
        <v>0</v>
      </c>
      <c r="BT782" s="60">
        <f t="shared" si="246"/>
        <v>0</v>
      </c>
      <c r="BU782" s="60">
        <f t="shared" si="247"/>
        <v>0</v>
      </c>
      <c r="BV782" s="60">
        <f t="shared" si="248"/>
        <v>0</v>
      </c>
      <c r="BW782" s="60">
        <f t="shared" si="249"/>
        <v>0</v>
      </c>
      <c r="BX782" s="60">
        <f t="shared" si="250"/>
        <v>0</v>
      </c>
      <c r="BY782" s="35">
        <f t="shared" si="251"/>
        <v>22345.049800000001</v>
      </c>
      <c r="BZ782" s="36">
        <v>22345.049800000001</v>
      </c>
      <c r="CA782" s="61">
        <f t="shared" si="252"/>
        <v>0</v>
      </c>
      <c r="CB782" s="62"/>
    </row>
    <row r="783" spans="1:80">
      <c r="A783" s="59" t="str">
        <f t="shared" si="175"/>
        <v>PAPANDUVA</v>
      </c>
      <c r="B783" s="60">
        <f t="shared" si="176"/>
        <v>590.41</v>
      </c>
      <c r="C783" s="60">
        <f t="shared" si="177"/>
        <v>9685.8799999999992</v>
      </c>
      <c r="D783" s="60">
        <f t="shared" si="178"/>
        <v>5292.86</v>
      </c>
      <c r="E783" s="60">
        <f t="shared" si="179"/>
        <v>499.13</v>
      </c>
      <c r="F783" s="60">
        <f t="shared" si="180"/>
        <v>0</v>
      </c>
      <c r="G783" s="60">
        <f t="shared" si="181"/>
        <v>0</v>
      </c>
      <c r="H783" s="60">
        <f t="shared" si="182"/>
        <v>0</v>
      </c>
      <c r="I783" s="60">
        <f t="shared" si="183"/>
        <v>0</v>
      </c>
      <c r="J783" s="60">
        <f t="shared" si="184"/>
        <v>166.77</v>
      </c>
      <c r="K783" s="60">
        <f t="shared" si="185"/>
        <v>1538.09</v>
      </c>
      <c r="L783" s="60">
        <f t="shared" si="186"/>
        <v>0</v>
      </c>
      <c r="M783" s="60">
        <f t="shared" si="187"/>
        <v>0</v>
      </c>
      <c r="N783" s="60">
        <f t="shared" si="188"/>
        <v>1.58</v>
      </c>
      <c r="O783" s="60">
        <f t="shared" si="189"/>
        <v>269.63</v>
      </c>
      <c r="P783" s="60">
        <f t="shared" si="190"/>
        <v>0</v>
      </c>
      <c r="Q783" s="60">
        <f t="shared" si="191"/>
        <v>989.25</v>
      </c>
      <c r="R783" s="60">
        <f t="shared" si="192"/>
        <v>26.06</v>
      </c>
      <c r="S783" s="60">
        <f t="shared" si="193"/>
        <v>233.97</v>
      </c>
      <c r="T783" s="60">
        <f t="shared" si="194"/>
        <v>0</v>
      </c>
      <c r="U783" s="60">
        <f t="shared" si="195"/>
        <v>0</v>
      </c>
      <c r="V783" s="60">
        <f t="shared" si="196"/>
        <v>8.19</v>
      </c>
      <c r="W783" s="60">
        <f t="shared" si="197"/>
        <v>879.58</v>
      </c>
      <c r="X783" s="60">
        <f t="shared" si="198"/>
        <v>17.46</v>
      </c>
      <c r="Y783" s="60">
        <f t="shared" si="199"/>
        <v>0</v>
      </c>
      <c r="Z783" s="60">
        <f t="shared" si="200"/>
        <v>0</v>
      </c>
      <c r="AA783" s="60">
        <f t="shared" si="201"/>
        <v>43.63</v>
      </c>
      <c r="AB783" s="60">
        <f t="shared" si="202"/>
        <v>0</v>
      </c>
      <c r="AC783" s="60">
        <f t="shared" si="203"/>
        <v>32.69</v>
      </c>
      <c r="AD783" s="60">
        <f t="shared" si="204"/>
        <v>33.450000000000003</v>
      </c>
      <c r="AE783" s="60">
        <f t="shared" si="205"/>
        <v>0</v>
      </c>
      <c r="AF783" s="60">
        <f t="shared" si="206"/>
        <v>0</v>
      </c>
      <c r="AG783" s="60">
        <f t="shared" si="207"/>
        <v>0</v>
      </c>
      <c r="AH783" s="60">
        <f t="shared" si="208"/>
        <v>0</v>
      </c>
      <c r="AI783" s="60">
        <f t="shared" si="209"/>
        <v>8.73</v>
      </c>
      <c r="AJ783" s="60">
        <f t="shared" si="210"/>
        <v>0</v>
      </c>
      <c r="AK783" s="60">
        <f t="shared" si="211"/>
        <v>4.9400000000000004</v>
      </c>
      <c r="AL783" s="60">
        <f t="shared" si="212"/>
        <v>66.900000000000006</v>
      </c>
      <c r="AM783" s="60">
        <f t="shared" si="213"/>
        <v>0</v>
      </c>
      <c r="AN783" s="60">
        <f t="shared" si="214"/>
        <v>8.73</v>
      </c>
      <c r="AO783" s="60">
        <f t="shared" si="215"/>
        <v>98.9</v>
      </c>
      <c r="AP783" s="60">
        <f t="shared" si="216"/>
        <v>29.09</v>
      </c>
      <c r="AQ783" s="60">
        <f t="shared" si="217"/>
        <v>0</v>
      </c>
      <c r="AR783" s="60">
        <f t="shared" si="218"/>
        <v>550.29</v>
      </c>
      <c r="AS783" s="60">
        <f t="shared" si="219"/>
        <v>808.51</v>
      </c>
      <c r="AT783" s="60">
        <f t="shared" si="220"/>
        <v>232.69</v>
      </c>
      <c r="AU783" s="60">
        <f t="shared" si="221"/>
        <v>122.16</v>
      </c>
      <c r="AV783" s="60">
        <f t="shared" si="222"/>
        <v>52.36</v>
      </c>
      <c r="AW783" s="60">
        <f t="shared" si="223"/>
        <v>290.86</v>
      </c>
      <c r="AX783" s="60">
        <f t="shared" si="224"/>
        <v>85.31</v>
      </c>
      <c r="AY783" s="60">
        <f t="shared" si="225"/>
        <v>0</v>
      </c>
      <c r="AZ783" s="60">
        <f t="shared" si="226"/>
        <v>24.18</v>
      </c>
      <c r="BA783" s="60">
        <f t="shared" si="227"/>
        <v>5.82</v>
      </c>
      <c r="BB783" s="60">
        <f t="shared" si="228"/>
        <v>0</v>
      </c>
      <c r="BC783" s="60">
        <f t="shared" si="229"/>
        <v>85.82</v>
      </c>
      <c r="BD783" s="60">
        <f t="shared" si="230"/>
        <v>1759.68</v>
      </c>
      <c r="BE783" s="60">
        <f t="shared" si="231"/>
        <v>503.27</v>
      </c>
      <c r="BF783" s="60">
        <f t="shared" si="232"/>
        <v>59.01</v>
      </c>
      <c r="BG783" s="60">
        <f t="shared" si="233"/>
        <v>14.34</v>
      </c>
      <c r="BH783" s="60">
        <f t="shared" si="234"/>
        <v>38.4</v>
      </c>
      <c r="BI783" s="60">
        <f t="shared" si="235"/>
        <v>1070.8599999999999</v>
      </c>
      <c r="BJ783" s="60">
        <f t="shared" si="236"/>
        <v>103.66</v>
      </c>
      <c r="BK783" s="60">
        <f t="shared" si="237"/>
        <v>0</v>
      </c>
      <c r="BL783" s="60">
        <f t="shared" si="238"/>
        <v>80.36</v>
      </c>
      <c r="BM783" s="60">
        <f t="shared" si="239"/>
        <v>0</v>
      </c>
      <c r="BN783" s="60">
        <f t="shared" si="240"/>
        <v>0</v>
      </c>
      <c r="BO783" s="60">
        <f t="shared" si="241"/>
        <v>0</v>
      </c>
      <c r="BP783" s="60">
        <f t="shared" si="242"/>
        <v>141.1</v>
      </c>
      <c r="BQ783" s="60">
        <f t="shared" si="243"/>
        <v>0</v>
      </c>
      <c r="BR783" s="60">
        <f t="shared" si="244"/>
        <v>0</v>
      </c>
      <c r="BS783" s="60">
        <f t="shared" si="245"/>
        <v>0</v>
      </c>
      <c r="BT783" s="60">
        <f t="shared" si="246"/>
        <v>0</v>
      </c>
      <c r="BU783" s="60">
        <f t="shared" si="247"/>
        <v>79.3</v>
      </c>
      <c r="BV783" s="60">
        <f t="shared" si="248"/>
        <v>0</v>
      </c>
      <c r="BW783" s="60">
        <f t="shared" si="249"/>
        <v>0</v>
      </c>
      <c r="BX783" s="60">
        <f t="shared" si="250"/>
        <v>278.68</v>
      </c>
      <c r="BY783" s="35">
        <f t="shared" si="251"/>
        <v>26912.58</v>
      </c>
      <c r="BZ783" s="36">
        <v>26912.58</v>
      </c>
      <c r="CA783" s="61">
        <f t="shared" si="252"/>
        <v>0</v>
      </c>
      <c r="CB783" s="62"/>
    </row>
    <row r="784" spans="1:80">
      <c r="A784" s="59" t="str">
        <f t="shared" si="175"/>
        <v>PARAISO</v>
      </c>
      <c r="B784" s="60">
        <f t="shared" si="176"/>
        <v>0.5</v>
      </c>
      <c r="C784" s="60">
        <f t="shared" si="177"/>
        <v>2173.5700000000002</v>
      </c>
      <c r="D784" s="60">
        <f t="shared" si="178"/>
        <v>1280.45</v>
      </c>
      <c r="E784" s="60">
        <f t="shared" si="179"/>
        <v>0</v>
      </c>
      <c r="F784" s="60">
        <f t="shared" si="180"/>
        <v>595.20000000000005</v>
      </c>
      <c r="G784" s="60">
        <f t="shared" si="181"/>
        <v>537.70000000000005</v>
      </c>
      <c r="H784" s="60">
        <f t="shared" si="182"/>
        <v>0</v>
      </c>
      <c r="I784" s="60">
        <f t="shared" si="183"/>
        <v>3.36</v>
      </c>
      <c r="J784" s="60">
        <f t="shared" si="184"/>
        <v>32.479999999999997</v>
      </c>
      <c r="K784" s="60">
        <f t="shared" si="185"/>
        <v>372.09</v>
      </c>
      <c r="L784" s="60">
        <f t="shared" si="186"/>
        <v>14.27</v>
      </c>
      <c r="M784" s="60">
        <f t="shared" si="187"/>
        <v>0</v>
      </c>
      <c r="N784" s="60">
        <f t="shared" si="188"/>
        <v>0.12</v>
      </c>
      <c r="O784" s="60">
        <f t="shared" si="189"/>
        <v>65.23</v>
      </c>
      <c r="P784" s="60">
        <f t="shared" si="190"/>
        <v>0</v>
      </c>
      <c r="Q784" s="60">
        <f t="shared" si="191"/>
        <v>239.32</v>
      </c>
      <c r="R784" s="60">
        <f t="shared" si="192"/>
        <v>3.35</v>
      </c>
      <c r="S784" s="60">
        <f t="shared" si="193"/>
        <v>97.71</v>
      </c>
      <c r="T784" s="60">
        <f t="shared" si="194"/>
        <v>1.47</v>
      </c>
      <c r="U784" s="60">
        <f t="shared" si="195"/>
        <v>0.2</v>
      </c>
      <c r="V784" s="60">
        <f t="shared" si="196"/>
        <v>1.05</v>
      </c>
      <c r="W784" s="60">
        <f t="shared" si="197"/>
        <v>212.79</v>
      </c>
      <c r="X784" s="60">
        <f t="shared" si="198"/>
        <v>0</v>
      </c>
      <c r="Y784" s="60">
        <f t="shared" si="199"/>
        <v>16.18</v>
      </c>
      <c r="Z784" s="60">
        <f t="shared" si="200"/>
        <v>80.72</v>
      </c>
      <c r="AA784" s="60">
        <f t="shared" si="201"/>
        <v>10.56</v>
      </c>
      <c r="AB784" s="60">
        <f t="shared" si="202"/>
        <v>98.3</v>
      </c>
      <c r="AC784" s="60">
        <f t="shared" si="203"/>
        <v>0.1</v>
      </c>
      <c r="AD784" s="60">
        <f t="shared" si="204"/>
        <v>8.09</v>
      </c>
      <c r="AE784" s="60">
        <f t="shared" si="205"/>
        <v>0.21</v>
      </c>
      <c r="AF784" s="60">
        <f t="shared" si="206"/>
        <v>0.7</v>
      </c>
      <c r="AG784" s="60">
        <f t="shared" si="207"/>
        <v>11.71</v>
      </c>
      <c r="AH784" s="60">
        <f t="shared" si="208"/>
        <v>20.7</v>
      </c>
      <c r="AI784" s="60">
        <f t="shared" si="209"/>
        <v>0.7</v>
      </c>
      <c r="AJ784" s="60">
        <f t="shared" si="210"/>
        <v>24.99</v>
      </c>
      <c r="AK784" s="60">
        <f t="shared" si="211"/>
        <v>0</v>
      </c>
      <c r="AL784" s="60">
        <f t="shared" si="212"/>
        <v>16.18</v>
      </c>
      <c r="AM784" s="60">
        <f t="shared" si="213"/>
        <v>11.21</v>
      </c>
      <c r="AN784" s="60">
        <f t="shared" si="214"/>
        <v>-0.1</v>
      </c>
      <c r="AO784" s="60">
        <f t="shared" si="215"/>
        <v>8.51</v>
      </c>
      <c r="AP784" s="60">
        <f t="shared" si="216"/>
        <v>3.52</v>
      </c>
      <c r="AQ784" s="60">
        <f t="shared" si="217"/>
        <v>29.48</v>
      </c>
      <c r="AR784" s="60">
        <f t="shared" si="218"/>
        <v>93.62</v>
      </c>
      <c r="AS784" s="60">
        <f t="shared" si="219"/>
        <v>164.63</v>
      </c>
      <c r="AT784" s="60">
        <f t="shared" si="220"/>
        <v>47.99</v>
      </c>
      <c r="AU784" s="60">
        <f t="shared" si="221"/>
        <v>6.29</v>
      </c>
      <c r="AV784" s="60">
        <f t="shared" si="222"/>
        <v>0</v>
      </c>
      <c r="AW784" s="60">
        <f t="shared" si="223"/>
        <v>70.37</v>
      </c>
      <c r="AX784" s="60">
        <f t="shared" si="224"/>
        <v>10.62</v>
      </c>
      <c r="AY784" s="60">
        <f t="shared" si="225"/>
        <v>36.770000000000003</v>
      </c>
      <c r="AZ784" s="60">
        <f t="shared" si="226"/>
        <v>5.85</v>
      </c>
      <c r="BA784" s="60">
        <f t="shared" si="227"/>
        <v>1.41</v>
      </c>
      <c r="BB784" s="60">
        <f t="shared" si="228"/>
        <v>13.37</v>
      </c>
      <c r="BC784" s="60">
        <f t="shared" si="229"/>
        <v>40.119999999999997</v>
      </c>
      <c r="BD784" s="60">
        <f t="shared" si="230"/>
        <v>0</v>
      </c>
      <c r="BE784" s="60">
        <f t="shared" si="231"/>
        <v>0</v>
      </c>
      <c r="BF784" s="60">
        <f t="shared" si="232"/>
        <v>4.42</v>
      </c>
      <c r="BG784" s="60">
        <f t="shared" si="233"/>
        <v>3.47</v>
      </c>
      <c r="BH784" s="60">
        <f t="shared" si="234"/>
        <v>8.76</v>
      </c>
      <c r="BI784" s="60">
        <f t="shared" si="235"/>
        <v>47.85</v>
      </c>
      <c r="BJ784" s="60">
        <f t="shared" si="236"/>
        <v>23.03</v>
      </c>
      <c r="BK784" s="60">
        <f t="shared" si="237"/>
        <v>26.21</v>
      </c>
      <c r="BL784" s="60">
        <f t="shared" si="238"/>
        <v>14.48</v>
      </c>
      <c r="BM784" s="60">
        <f t="shared" si="239"/>
        <v>1.83</v>
      </c>
      <c r="BN784" s="60">
        <f t="shared" si="240"/>
        <v>0</v>
      </c>
      <c r="BO784" s="60">
        <f t="shared" si="241"/>
        <v>0</v>
      </c>
      <c r="BP784" s="60">
        <f t="shared" si="242"/>
        <v>4.88</v>
      </c>
      <c r="BQ784" s="60">
        <f t="shared" si="243"/>
        <v>19.38</v>
      </c>
      <c r="BR784" s="60">
        <f t="shared" si="244"/>
        <v>0</v>
      </c>
      <c r="BS784" s="60">
        <f t="shared" si="245"/>
        <v>-2.7</v>
      </c>
      <c r="BT784" s="60">
        <f t="shared" si="246"/>
        <v>0</v>
      </c>
      <c r="BU784" s="60">
        <f t="shared" si="247"/>
        <v>0</v>
      </c>
      <c r="BV784" s="60">
        <f t="shared" si="248"/>
        <v>30.76</v>
      </c>
      <c r="BW784" s="60">
        <f t="shared" si="249"/>
        <v>0</v>
      </c>
      <c r="BX784" s="60">
        <f t="shared" si="250"/>
        <v>0</v>
      </c>
      <c r="BY784" s="35">
        <f t="shared" si="251"/>
        <v>6646.0300000000016</v>
      </c>
      <c r="BZ784" s="36">
        <v>6646.0300000000016</v>
      </c>
      <c r="CA784" s="61">
        <f t="shared" si="252"/>
        <v>0</v>
      </c>
      <c r="CB784" s="62"/>
    </row>
    <row r="785" spans="1:80">
      <c r="A785" s="59" t="str">
        <f t="shared" si="175"/>
        <v>PASSO DE TORRES</v>
      </c>
      <c r="B785" s="60">
        <f t="shared" si="176"/>
        <v>128.13999999999999</v>
      </c>
      <c r="C785" s="60">
        <f t="shared" si="177"/>
        <v>3067.24</v>
      </c>
      <c r="D785" s="60">
        <f t="shared" si="178"/>
        <v>1627.53</v>
      </c>
      <c r="E785" s="60">
        <f t="shared" si="179"/>
        <v>0</v>
      </c>
      <c r="F785" s="60">
        <f t="shared" si="180"/>
        <v>0.55000000000000004</v>
      </c>
      <c r="G785" s="60">
        <f t="shared" si="181"/>
        <v>0</v>
      </c>
      <c r="H785" s="60">
        <f t="shared" si="182"/>
        <v>0.08</v>
      </c>
      <c r="I785" s="60">
        <f t="shared" si="183"/>
        <v>891.92</v>
      </c>
      <c r="J785" s="60">
        <f t="shared" si="184"/>
        <v>18.82</v>
      </c>
      <c r="K785" s="60">
        <f t="shared" si="185"/>
        <v>0</v>
      </c>
      <c r="L785" s="60">
        <f t="shared" si="186"/>
        <v>0</v>
      </c>
      <c r="M785" s="60">
        <f t="shared" si="187"/>
        <v>96.42</v>
      </c>
      <c r="N785" s="60">
        <f t="shared" si="188"/>
        <v>0.4</v>
      </c>
      <c r="O785" s="60">
        <f t="shared" si="189"/>
        <v>85.38</v>
      </c>
      <c r="P785" s="60">
        <f t="shared" si="190"/>
        <v>-0.3</v>
      </c>
      <c r="Q785" s="60">
        <f t="shared" si="191"/>
        <v>313.27</v>
      </c>
      <c r="R785" s="60">
        <f t="shared" si="192"/>
        <v>6.61</v>
      </c>
      <c r="S785" s="60">
        <f t="shared" si="193"/>
        <v>192.16</v>
      </c>
      <c r="T785" s="60">
        <f t="shared" si="194"/>
        <v>2.94</v>
      </c>
      <c r="U785" s="60">
        <f t="shared" si="195"/>
        <v>0.64</v>
      </c>
      <c r="V785" s="60">
        <f t="shared" si="196"/>
        <v>2.59</v>
      </c>
      <c r="W785" s="60">
        <f t="shared" si="197"/>
        <v>278.54000000000002</v>
      </c>
      <c r="X785" s="60">
        <f t="shared" si="198"/>
        <v>5.53</v>
      </c>
      <c r="Y785" s="60">
        <f t="shared" si="199"/>
        <v>21.18</v>
      </c>
      <c r="Z785" s="60">
        <f t="shared" si="200"/>
        <v>184.22</v>
      </c>
      <c r="AA785" s="60">
        <f t="shared" si="201"/>
        <v>13.82</v>
      </c>
      <c r="AB785" s="60">
        <f t="shared" si="202"/>
        <v>126.01</v>
      </c>
      <c r="AC785" s="60">
        <f t="shared" si="203"/>
        <v>10.35</v>
      </c>
      <c r="AD785" s="60">
        <f t="shared" si="204"/>
        <v>10.59</v>
      </c>
      <c r="AE785" s="60">
        <f t="shared" si="205"/>
        <v>2.0299999999999998</v>
      </c>
      <c r="AF785" s="60">
        <f t="shared" si="206"/>
        <v>5.53</v>
      </c>
      <c r="AG785" s="60">
        <f t="shared" si="207"/>
        <v>82.9</v>
      </c>
      <c r="AH785" s="60">
        <f t="shared" si="208"/>
        <v>0</v>
      </c>
      <c r="AI785" s="60">
        <f t="shared" si="209"/>
        <v>2.76</v>
      </c>
      <c r="AJ785" s="60">
        <f t="shared" si="210"/>
        <v>0.4</v>
      </c>
      <c r="AK785" s="60">
        <f t="shared" si="211"/>
        <v>1.57</v>
      </c>
      <c r="AL785" s="60">
        <f t="shared" si="212"/>
        <v>8.19</v>
      </c>
      <c r="AM785" s="60">
        <f t="shared" si="213"/>
        <v>27.63</v>
      </c>
      <c r="AN785" s="60">
        <f t="shared" si="214"/>
        <v>2.76</v>
      </c>
      <c r="AO785" s="60">
        <f t="shared" si="215"/>
        <v>6.6</v>
      </c>
      <c r="AP785" s="60">
        <f t="shared" si="216"/>
        <v>9.2100000000000009</v>
      </c>
      <c r="AQ785" s="60">
        <f t="shared" si="217"/>
        <v>0</v>
      </c>
      <c r="AR785" s="60">
        <f t="shared" si="218"/>
        <v>0</v>
      </c>
      <c r="AS785" s="60">
        <f t="shared" si="219"/>
        <v>0</v>
      </c>
      <c r="AT785" s="60">
        <f t="shared" si="220"/>
        <v>73.69</v>
      </c>
      <c r="AU785" s="60">
        <f t="shared" si="221"/>
        <v>0</v>
      </c>
      <c r="AV785" s="60">
        <f t="shared" si="222"/>
        <v>16.579999999999998</v>
      </c>
      <c r="AW785" s="60">
        <f t="shared" si="223"/>
        <v>92.11</v>
      </c>
      <c r="AX785" s="60">
        <f t="shared" si="224"/>
        <v>13.21</v>
      </c>
      <c r="AY785" s="60">
        <f t="shared" si="225"/>
        <v>0</v>
      </c>
      <c r="AZ785" s="60">
        <f t="shared" si="226"/>
        <v>7.66</v>
      </c>
      <c r="BA785" s="60">
        <f t="shared" si="227"/>
        <v>1.84</v>
      </c>
      <c r="BB785" s="60">
        <f t="shared" si="228"/>
        <v>5.9</v>
      </c>
      <c r="BC785" s="60">
        <f t="shared" si="229"/>
        <v>52.52</v>
      </c>
      <c r="BD785" s="60">
        <f t="shared" si="230"/>
        <v>557.24</v>
      </c>
      <c r="BE785" s="60">
        <f t="shared" si="231"/>
        <v>82.67</v>
      </c>
      <c r="BF785" s="60">
        <f t="shared" si="232"/>
        <v>5.14</v>
      </c>
      <c r="BG785" s="60">
        <f t="shared" si="233"/>
        <v>4.54</v>
      </c>
      <c r="BH785" s="60">
        <f t="shared" si="234"/>
        <v>10.57</v>
      </c>
      <c r="BI785" s="60">
        <f t="shared" si="235"/>
        <v>339.11</v>
      </c>
      <c r="BJ785" s="60">
        <f t="shared" si="236"/>
        <v>32.83</v>
      </c>
      <c r="BK785" s="60">
        <f t="shared" si="237"/>
        <v>37.049999999999997</v>
      </c>
      <c r="BL785" s="60">
        <f t="shared" si="238"/>
        <v>7</v>
      </c>
      <c r="BM785" s="60">
        <f t="shared" si="239"/>
        <v>0.87</v>
      </c>
      <c r="BN785" s="60">
        <f t="shared" si="240"/>
        <v>1.55</v>
      </c>
      <c r="BO785" s="60">
        <f t="shared" si="241"/>
        <v>0.1</v>
      </c>
      <c r="BP785" s="60">
        <f t="shared" si="242"/>
        <v>5.83</v>
      </c>
      <c r="BQ785" s="60">
        <f t="shared" si="243"/>
        <v>0</v>
      </c>
      <c r="BR785" s="60">
        <f t="shared" si="244"/>
        <v>0</v>
      </c>
      <c r="BS785" s="60">
        <f t="shared" si="245"/>
        <v>-2.69</v>
      </c>
      <c r="BT785" s="60">
        <f t="shared" si="246"/>
        <v>0</v>
      </c>
      <c r="BU785" s="60">
        <f t="shared" si="247"/>
        <v>-0.17</v>
      </c>
      <c r="BV785" s="60">
        <f t="shared" si="248"/>
        <v>40.5</v>
      </c>
      <c r="BW785" s="60">
        <f t="shared" si="249"/>
        <v>0</v>
      </c>
      <c r="BX785" s="60">
        <f t="shared" si="250"/>
        <v>6.79</v>
      </c>
      <c r="BY785" s="35">
        <f t="shared" si="251"/>
        <v>8626.6499999999978</v>
      </c>
      <c r="BZ785" s="36">
        <v>8626.6499999999978</v>
      </c>
      <c r="CA785" s="61">
        <f t="shared" si="252"/>
        <v>0</v>
      </c>
      <c r="CB785" s="62"/>
    </row>
    <row r="786" spans="1:80">
      <c r="A786" s="59" t="str">
        <f t="shared" si="175"/>
        <v>PASSOS MAIA</v>
      </c>
      <c r="B786" s="60">
        <f t="shared" si="176"/>
        <v>153.53</v>
      </c>
      <c r="C786" s="60">
        <f t="shared" si="177"/>
        <v>2518.71</v>
      </c>
      <c r="D786" s="60">
        <f t="shared" si="178"/>
        <v>1376.35</v>
      </c>
      <c r="E786" s="60">
        <f t="shared" si="179"/>
        <v>0</v>
      </c>
      <c r="F786" s="60">
        <f t="shared" si="180"/>
        <v>71.03</v>
      </c>
      <c r="G786" s="60">
        <f t="shared" si="181"/>
        <v>0</v>
      </c>
      <c r="H786" s="60">
        <f t="shared" si="182"/>
        <v>132.66</v>
      </c>
      <c r="I786" s="60">
        <f t="shared" si="183"/>
        <v>0</v>
      </c>
      <c r="J786" s="60">
        <f t="shared" si="184"/>
        <v>43.37</v>
      </c>
      <c r="K786" s="60">
        <f t="shared" si="185"/>
        <v>399.96</v>
      </c>
      <c r="L786" s="60">
        <f t="shared" si="186"/>
        <v>0</v>
      </c>
      <c r="M786" s="60">
        <f t="shared" si="187"/>
        <v>204.22</v>
      </c>
      <c r="N786" s="60">
        <f t="shared" si="188"/>
        <v>0.41</v>
      </c>
      <c r="O786" s="60">
        <f t="shared" si="189"/>
        <v>70.12</v>
      </c>
      <c r="P786" s="60">
        <f t="shared" si="190"/>
        <v>-0.3</v>
      </c>
      <c r="Q786" s="60">
        <f t="shared" si="191"/>
        <v>257.24</v>
      </c>
      <c r="R786" s="60">
        <f t="shared" si="192"/>
        <v>6.78</v>
      </c>
      <c r="S786" s="60">
        <f t="shared" si="193"/>
        <v>196.65</v>
      </c>
      <c r="T786" s="60">
        <f t="shared" si="194"/>
        <v>3.01</v>
      </c>
      <c r="U786" s="60">
        <f t="shared" si="195"/>
        <v>0.53</v>
      </c>
      <c r="V786" s="60">
        <f t="shared" si="196"/>
        <v>2.13</v>
      </c>
      <c r="W786" s="60">
        <f t="shared" si="197"/>
        <v>228.73</v>
      </c>
      <c r="X786" s="60">
        <f t="shared" si="198"/>
        <v>4.54</v>
      </c>
      <c r="Y786" s="60">
        <f t="shared" si="199"/>
        <v>17.399999999999999</v>
      </c>
      <c r="Z786" s="60">
        <f t="shared" si="200"/>
        <v>13.1</v>
      </c>
      <c r="AA786" s="60">
        <f t="shared" si="201"/>
        <v>5.42</v>
      </c>
      <c r="AB786" s="60">
        <f t="shared" si="202"/>
        <v>143.71</v>
      </c>
      <c r="AC786" s="60">
        <f t="shared" si="203"/>
        <v>4.0999999999999996</v>
      </c>
      <c r="AD786" s="60">
        <f t="shared" si="204"/>
        <v>8.6999999999999993</v>
      </c>
      <c r="AE786" s="60">
        <f t="shared" si="205"/>
        <v>1.27</v>
      </c>
      <c r="AF786" s="60">
        <f t="shared" si="206"/>
        <v>2.3199999999999998</v>
      </c>
      <c r="AG786" s="60">
        <f t="shared" si="207"/>
        <v>51.08</v>
      </c>
      <c r="AH786" s="60">
        <f t="shared" si="208"/>
        <v>44.62</v>
      </c>
      <c r="AI786" s="60">
        <f t="shared" si="209"/>
        <v>2.27</v>
      </c>
      <c r="AJ786" s="60">
        <f t="shared" si="210"/>
        <v>36.31</v>
      </c>
      <c r="AK786" s="60">
        <f t="shared" si="211"/>
        <v>1.29</v>
      </c>
      <c r="AL786" s="60">
        <f t="shared" si="212"/>
        <v>7.3</v>
      </c>
      <c r="AM786" s="60">
        <f t="shared" si="213"/>
        <v>11.1</v>
      </c>
      <c r="AN786" s="60">
        <f t="shared" si="214"/>
        <v>2.27</v>
      </c>
      <c r="AO786" s="60">
        <f t="shared" si="215"/>
        <v>0</v>
      </c>
      <c r="AP786" s="60">
        <f t="shared" si="216"/>
        <v>1</v>
      </c>
      <c r="AQ786" s="60">
        <f t="shared" si="217"/>
        <v>37.82</v>
      </c>
      <c r="AR786" s="60">
        <f t="shared" si="218"/>
        <v>32</v>
      </c>
      <c r="AS786" s="60">
        <f t="shared" si="219"/>
        <v>192.36</v>
      </c>
      <c r="AT786" s="60">
        <f t="shared" si="220"/>
        <v>60.51</v>
      </c>
      <c r="AU786" s="60">
        <f t="shared" si="221"/>
        <v>31.77</v>
      </c>
      <c r="AV786" s="60">
        <f t="shared" si="222"/>
        <v>13.62</v>
      </c>
      <c r="AW786" s="60">
        <f t="shared" si="223"/>
        <v>75.64</v>
      </c>
      <c r="AX786" s="60">
        <f t="shared" si="224"/>
        <v>22.18</v>
      </c>
      <c r="AY786" s="60">
        <f t="shared" si="225"/>
        <v>54.46</v>
      </c>
      <c r="AZ786" s="60">
        <f t="shared" si="226"/>
        <v>6.29</v>
      </c>
      <c r="BA786" s="60">
        <f t="shared" si="227"/>
        <v>0.7</v>
      </c>
      <c r="BB786" s="60">
        <f t="shared" si="228"/>
        <v>12.07</v>
      </c>
      <c r="BC786" s="60">
        <f t="shared" si="229"/>
        <v>43.12</v>
      </c>
      <c r="BD786" s="60">
        <f t="shared" si="230"/>
        <v>457.59</v>
      </c>
      <c r="BE786" s="60">
        <f t="shared" si="231"/>
        <v>130.87</v>
      </c>
      <c r="BF786" s="60">
        <f t="shared" si="232"/>
        <v>69.97</v>
      </c>
      <c r="BG786" s="60">
        <f t="shared" si="233"/>
        <v>2.25</v>
      </c>
      <c r="BH786" s="60">
        <f t="shared" si="234"/>
        <v>9.98</v>
      </c>
      <c r="BI786" s="60">
        <f t="shared" si="235"/>
        <v>278.47000000000003</v>
      </c>
      <c r="BJ786" s="60">
        <f t="shared" si="236"/>
        <v>26.96</v>
      </c>
      <c r="BK786" s="60">
        <f t="shared" si="237"/>
        <v>30.42</v>
      </c>
      <c r="BL786" s="60">
        <f t="shared" si="238"/>
        <v>21.26</v>
      </c>
      <c r="BM786" s="60">
        <f t="shared" si="239"/>
        <v>1.96</v>
      </c>
      <c r="BN786" s="60">
        <f t="shared" si="240"/>
        <v>1.27</v>
      </c>
      <c r="BO786" s="60">
        <f t="shared" si="241"/>
        <v>0</v>
      </c>
      <c r="BP786" s="60">
        <f t="shared" si="242"/>
        <v>36.69</v>
      </c>
      <c r="BQ786" s="60">
        <f t="shared" si="243"/>
        <v>20.83</v>
      </c>
      <c r="BR786" s="60">
        <f t="shared" si="244"/>
        <v>259.68</v>
      </c>
      <c r="BS786" s="60">
        <f t="shared" si="245"/>
        <v>203.41</v>
      </c>
      <c r="BT786" s="60">
        <f t="shared" si="246"/>
        <v>0</v>
      </c>
      <c r="BU786" s="60">
        <f t="shared" si="247"/>
        <v>0</v>
      </c>
      <c r="BV786" s="60">
        <f t="shared" si="248"/>
        <v>33.74</v>
      </c>
      <c r="BW786" s="60">
        <f t="shared" si="249"/>
        <v>8.39</v>
      </c>
      <c r="BX786" s="60">
        <f t="shared" si="250"/>
        <v>72.47</v>
      </c>
      <c r="BY786" s="35">
        <f t="shared" si="251"/>
        <v>8271.68</v>
      </c>
      <c r="BZ786" s="36">
        <v>8271.68</v>
      </c>
      <c r="CA786" s="61">
        <f t="shared" si="252"/>
        <v>0</v>
      </c>
      <c r="CB786" s="62"/>
    </row>
    <row r="787" spans="1:80">
      <c r="A787" s="59" t="str">
        <f t="shared" si="175"/>
        <v>PAULO LOPES</v>
      </c>
      <c r="B787" s="60">
        <f t="shared" ref="B787:AG787" si="253">B191*B490</f>
        <v>241.4</v>
      </c>
      <c r="C787" s="60">
        <f t="shared" si="253"/>
        <v>3960.18</v>
      </c>
      <c r="D787" s="60">
        <f t="shared" si="253"/>
        <v>1513.25</v>
      </c>
      <c r="E787" s="60">
        <f t="shared" si="253"/>
        <v>0</v>
      </c>
      <c r="F787" s="60">
        <f t="shared" si="253"/>
        <v>0</v>
      </c>
      <c r="G787" s="60">
        <f t="shared" si="253"/>
        <v>0</v>
      </c>
      <c r="H787" s="60">
        <f t="shared" si="253"/>
        <v>1050.46</v>
      </c>
      <c r="I787" s="60">
        <f t="shared" si="253"/>
        <v>435.51</v>
      </c>
      <c r="J787" s="60">
        <f t="shared" si="253"/>
        <v>0.52</v>
      </c>
      <c r="K787" s="60">
        <f t="shared" si="253"/>
        <v>-0.26</v>
      </c>
      <c r="L787" s="60">
        <f t="shared" si="253"/>
        <v>0</v>
      </c>
      <c r="M787" s="60">
        <f t="shared" si="253"/>
        <v>321.10000000000002</v>
      </c>
      <c r="N787" s="60">
        <f t="shared" si="253"/>
        <v>0.64</v>
      </c>
      <c r="O787" s="60">
        <f t="shared" si="253"/>
        <v>0.31</v>
      </c>
      <c r="P787" s="60">
        <f t="shared" si="253"/>
        <v>0</v>
      </c>
      <c r="Q787" s="60">
        <f t="shared" si="253"/>
        <v>0</v>
      </c>
      <c r="R787" s="60">
        <f t="shared" si="253"/>
        <v>10.66</v>
      </c>
      <c r="S787" s="60">
        <f t="shared" si="253"/>
        <v>309.2</v>
      </c>
      <c r="T787" s="60">
        <f t="shared" si="253"/>
        <v>4.74</v>
      </c>
      <c r="U787" s="60">
        <f t="shared" si="253"/>
        <v>0.83</v>
      </c>
      <c r="V787" s="60">
        <f t="shared" si="253"/>
        <v>3.35</v>
      </c>
      <c r="W787" s="60">
        <f t="shared" si="253"/>
        <v>359.63</v>
      </c>
      <c r="X787" s="60">
        <f t="shared" si="253"/>
        <v>7.14</v>
      </c>
      <c r="Y787" s="60">
        <f t="shared" si="253"/>
        <v>0.9</v>
      </c>
      <c r="Z787" s="60">
        <f t="shared" si="253"/>
        <v>46.51</v>
      </c>
      <c r="AA787" s="60">
        <f t="shared" si="253"/>
        <v>17.84</v>
      </c>
      <c r="AB787" s="60">
        <f t="shared" si="253"/>
        <v>40.69</v>
      </c>
      <c r="AC787" s="60">
        <f t="shared" si="253"/>
        <v>0.6</v>
      </c>
      <c r="AD787" s="60">
        <f t="shared" si="253"/>
        <v>13.68</v>
      </c>
      <c r="AE787" s="60">
        <f t="shared" si="253"/>
        <v>2.62</v>
      </c>
      <c r="AF787" s="60">
        <f t="shared" si="253"/>
        <v>2.61</v>
      </c>
      <c r="AG787" s="60">
        <f t="shared" si="253"/>
        <v>34.01</v>
      </c>
      <c r="AH787" s="60">
        <f t="shared" ref="AH787:BM787" si="254">AH191*AH490</f>
        <v>15.29</v>
      </c>
      <c r="AI787" s="60">
        <f t="shared" si="254"/>
        <v>3.57</v>
      </c>
      <c r="AJ787" s="60">
        <f t="shared" si="254"/>
        <v>7.7</v>
      </c>
      <c r="AK787" s="60">
        <f t="shared" si="254"/>
        <v>1.21</v>
      </c>
      <c r="AL787" s="60">
        <f t="shared" si="254"/>
        <v>1.6</v>
      </c>
      <c r="AM787" s="60">
        <f t="shared" si="254"/>
        <v>7.1</v>
      </c>
      <c r="AN787" s="60">
        <f t="shared" si="254"/>
        <v>3.57</v>
      </c>
      <c r="AO787" s="60">
        <f t="shared" si="254"/>
        <v>1</v>
      </c>
      <c r="AP787" s="60">
        <f t="shared" si="254"/>
        <v>11.89</v>
      </c>
      <c r="AQ787" s="60">
        <f t="shared" si="254"/>
        <v>5.6</v>
      </c>
      <c r="AR787" s="60">
        <f t="shared" si="254"/>
        <v>98.3</v>
      </c>
      <c r="AS787" s="60">
        <f t="shared" si="254"/>
        <v>30.8</v>
      </c>
      <c r="AT787" s="60">
        <f t="shared" si="254"/>
        <v>39.22</v>
      </c>
      <c r="AU787" s="60">
        <f t="shared" si="254"/>
        <v>0.7</v>
      </c>
      <c r="AV787" s="60">
        <f t="shared" si="254"/>
        <v>21.41</v>
      </c>
      <c r="AW787" s="60">
        <f t="shared" si="254"/>
        <v>0.4</v>
      </c>
      <c r="AX787" s="60">
        <f t="shared" si="254"/>
        <v>3.3</v>
      </c>
      <c r="AY787" s="60">
        <f t="shared" si="254"/>
        <v>7.3</v>
      </c>
      <c r="AZ787" s="60">
        <f t="shared" si="254"/>
        <v>0.7</v>
      </c>
      <c r="BA787" s="60">
        <f t="shared" si="254"/>
        <v>2.38</v>
      </c>
      <c r="BB787" s="60">
        <f t="shared" si="254"/>
        <v>1.1000000000000001</v>
      </c>
      <c r="BC787" s="60">
        <f t="shared" si="254"/>
        <v>67.81</v>
      </c>
      <c r="BD787" s="60">
        <f t="shared" si="254"/>
        <v>719.46</v>
      </c>
      <c r="BE787" s="60">
        <f t="shared" si="254"/>
        <v>205.77</v>
      </c>
      <c r="BF787" s="60">
        <f t="shared" si="254"/>
        <v>134.86000000000001</v>
      </c>
      <c r="BG787" s="60">
        <f t="shared" si="254"/>
        <v>5.86</v>
      </c>
      <c r="BH787" s="60">
        <f t="shared" si="254"/>
        <v>15.7</v>
      </c>
      <c r="BI787" s="60">
        <f t="shared" si="254"/>
        <v>437.83</v>
      </c>
      <c r="BJ787" s="60">
        <f t="shared" si="254"/>
        <v>42.38</v>
      </c>
      <c r="BK787" s="60">
        <f t="shared" si="254"/>
        <v>47.84</v>
      </c>
      <c r="BL787" s="60">
        <f t="shared" si="254"/>
        <v>33.43</v>
      </c>
      <c r="BM787" s="60">
        <f t="shared" si="254"/>
        <v>3.09</v>
      </c>
      <c r="BN787" s="60">
        <f t="shared" ref="BN787:BX787" si="255">BN191*BN490</f>
        <v>2</v>
      </c>
      <c r="BO787" s="60">
        <f t="shared" si="255"/>
        <v>0.21</v>
      </c>
      <c r="BP787" s="60">
        <f t="shared" si="255"/>
        <v>0</v>
      </c>
      <c r="BQ787" s="60">
        <f t="shared" si="255"/>
        <v>0</v>
      </c>
      <c r="BR787" s="60">
        <f t="shared" si="255"/>
        <v>0</v>
      </c>
      <c r="BS787" s="60">
        <f t="shared" si="255"/>
        <v>0</v>
      </c>
      <c r="BT787" s="60">
        <f t="shared" si="255"/>
        <v>-1.75</v>
      </c>
      <c r="BU787" s="60">
        <f t="shared" si="255"/>
        <v>0.51</v>
      </c>
      <c r="BV787" s="60">
        <f t="shared" si="255"/>
        <v>3.75</v>
      </c>
      <c r="BW787" s="60">
        <f t="shared" si="255"/>
        <v>13.28</v>
      </c>
      <c r="BX787" s="60">
        <f t="shared" si="255"/>
        <v>6.7</v>
      </c>
      <c r="BY787" s="35">
        <f t="shared" si="251"/>
        <v>10380.990000000002</v>
      </c>
      <c r="BZ787" s="36">
        <v>10380.990000000002</v>
      </c>
      <c r="CA787" s="61">
        <f t="shared" si="252"/>
        <v>0</v>
      </c>
      <c r="CB787" s="62"/>
    </row>
    <row r="788" spans="1:80">
      <c r="A788" s="59" t="str">
        <f t="shared" si="175"/>
        <v>PEDRAS GRANDES</v>
      </c>
      <c r="B788" s="60">
        <f t="shared" ref="B788:AG788" si="256">B192*B491</f>
        <v>6.99</v>
      </c>
      <c r="C788" s="60">
        <f t="shared" si="256"/>
        <v>2464.25</v>
      </c>
      <c r="D788" s="60">
        <f t="shared" si="256"/>
        <v>1346.59</v>
      </c>
      <c r="E788" s="60">
        <f t="shared" si="256"/>
        <v>0</v>
      </c>
      <c r="F788" s="60">
        <f t="shared" si="256"/>
        <v>0</v>
      </c>
      <c r="G788" s="60">
        <f t="shared" si="256"/>
        <v>0</v>
      </c>
      <c r="H788" s="60">
        <f t="shared" si="256"/>
        <v>15.98</v>
      </c>
      <c r="I788" s="60">
        <f t="shared" si="256"/>
        <v>-102.49</v>
      </c>
      <c r="J788" s="60">
        <f t="shared" si="256"/>
        <v>-6.29</v>
      </c>
      <c r="K788" s="60">
        <f t="shared" si="256"/>
        <v>1.32</v>
      </c>
      <c r="L788" s="60">
        <f t="shared" si="256"/>
        <v>-8.58</v>
      </c>
      <c r="M788" s="60">
        <f t="shared" si="256"/>
        <v>199.81</v>
      </c>
      <c r="N788" s="60">
        <f t="shared" si="256"/>
        <v>0.16</v>
      </c>
      <c r="O788" s="60">
        <f t="shared" si="256"/>
        <v>-8.6</v>
      </c>
      <c r="P788" s="60">
        <f t="shared" si="256"/>
        <v>-2.7</v>
      </c>
      <c r="Q788" s="60">
        <f t="shared" si="256"/>
        <v>251.68</v>
      </c>
      <c r="R788" s="60">
        <f t="shared" si="256"/>
        <v>2.59</v>
      </c>
      <c r="S788" s="60">
        <f t="shared" si="256"/>
        <v>74.88</v>
      </c>
      <c r="T788" s="60">
        <f t="shared" si="256"/>
        <v>1.1399999999999999</v>
      </c>
      <c r="U788" s="60">
        <f t="shared" si="256"/>
        <v>0.21</v>
      </c>
      <c r="V788" s="60">
        <f t="shared" si="256"/>
        <v>0.8</v>
      </c>
      <c r="W788" s="60">
        <f t="shared" si="256"/>
        <v>223.78</v>
      </c>
      <c r="X788" s="60">
        <f t="shared" si="256"/>
        <v>0</v>
      </c>
      <c r="Y788" s="60">
        <f t="shared" si="256"/>
        <v>-2.5</v>
      </c>
      <c r="Z788" s="60">
        <f t="shared" si="256"/>
        <v>106.3</v>
      </c>
      <c r="AA788" s="60">
        <f t="shared" si="256"/>
        <v>11.1</v>
      </c>
      <c r="AB788" s="60">
        <f t="shared" si="256"/>
        <v>128.4</v>
      </c>
      <c r="AC788" s="60">
        <f t="shared" si="256"/>
        <v>8.32</v>
      </c>
      <c r="AD788" s="60">
        <f t="shared" si="256"/>
        <v>8.51</v>
      </c>
      <c r="AE788" s="60">
        <f t="shared" si="256"/>
        <v>1.63</v>
      </c>
      <c r="AF788" s="60">
        <f t="shared" si="256"/>
        <v>4.4400000000000004</v>
      </c>
      <c r="AG788" s="60">
        <f t="shared" si="256"/>
        <v>42.4</v>
      </c>
      <c r="AH788" s="60">
        <f t="shared" ref="AH788:BM788" si="257">AH192*AH491</f>
        <v>22.48</v>
      </c>
      <c r="AI788" s="60">
        <f t="shared" si="257"/>
        <v>2.2200000000000002</v>
      </c>
      <c r="AJ788" s="60">
        <f t="shared" si="257"/>
        <v>17.71</v>
      </c>
      <c r="AK788" s="60">
        <f t="shared" si="257"/>
        <v>1.26</v>
      </c>
      <c r="AL788" s="60">
        <f t="shared" si="257"/>
        <v>17.02</v>
      </c>
      <c r="AM788" s="60">
        <f t="shared" si="257"/>
        <v>1</v>
      </c>
      <c r="AN788" s="60">
        <f t="shared" si="257"/>
        <v>2.2200000000000002</v>
      </c>
      <c r="AO788" s="60">
        <f t="shared" si="257"/>
        <v>9.2899999999999991</v>
      </c>
      <c r="AP788" s="60">
        <f t="shared" si="257"/>
        <v>-1.1000000000000001</v>
      </c>
      <c r="AQ788" s="60">
        <f t="shared" si="257"/>
        <v>25.3</v>
      </c>
      <c r="AR788" s="60">
        <f t="shared" si="257"/>
        <v>129.69999999999999</v>
      </c>
      <c r="AS788" s="60">
        <f t="shared" si="257"/>
        <v>220.27</v>
      </c>
      <c r="AT788" s="60">
        <f t="shared" si="257"/>
        <v>50.6</v>
      </c>
      <c r="AU788" s="60">
        <f t="shared" si="257"/>
        <v>5.3</v>
      </c>
      <c r="AV788" s="60">
        <f t="shared" si="257"/>
        <v>13.32</v>
      </c>
      <c r="AW788" s="60">
        <f t="shared" si="257"/>
        <v>59.6</v>
      </c>
      <c r="AX788" s="60">
        <f t="shared" si="257"/>
        <v>11.4</v>
      </c>
      <c r="AY788" s="60">
        <f t="shared" si="257"/>
        <v>10.1</v>
      </c>
      <c r="AZ788" s="60">
        <f t="shared" si="257"/>
        <v>6.15</v>
      </c>
      <c r="BA788" s="60">
        <f t="shared" si="257"/>
        <v>1.48</v>
      </c>
      <c r="BB788" s="60">
        <f t="shared" si="257"/>
        <v>14.06</v>
      </c>
      <c r="BC788" s="60">
        <f t="shared" si="257"/>
        <v>42.19</v>
      </c>
      <c r="BD788" s="60">
        <f t="shared" si="257"/>
        <v>447.69</v>
      </c>
      <c r="BE788" s="60">
        <f t="shared" si="257"/>
        <v>28</v>
      </c>
      <c r="BF788" s="60">
        <f t="shared" si="257"/>
        <v>83.92</v>
      </c>
      <c r="BG788" s="60">
        <f t="shared" si="257"/>
        <v>3.65</v>
      </c>
      <c r="BH788" s="60">
        <f t="shared" si="257"/>
        <v>7.13</v>
      </c>
      <c r="BI788" s="60">
        <f t="shared" si="257"/>
        <v>180.4</v>
      </c>
      <c r="BJ788" s="60">
        <f t="shared" si="257"/>
        <v>3.56</v>
      </c>
      <c r="BK788" s="60">
        <f t="shared" si="257"/>
        <v>4.17</v>
      </c>
      <c r="BL788" s="60">
        <f t="shared" si="257"/>
        <v>4.2300000000000004</v>
      </c>
      <c r="BM788" s="60">
        <f t="shared" si="257"/>
        <v>0</v>
      </c>
      <c r="BN788" s="60">
        <f t="shared" ref="BN788:BX788" si="258">BN192*BN491</f>
        <v>1.24</v>
      </c>
      <c r="BO788" s="60">
        <f t="shared" si="258"/>
        <v>0</v>
      </c>
      <c r="BP788" s="60">
        <f t="shared" si="258"/>
        <v>-2.91</v>
      </c>
      <c r="BQ788" s="60">
        <f t="shared" si="258"/>
        <v>-3.86</v>
      </c>
      <c r="BR788" s="60">
        <f t="shared" si="258"/>
        <v>0</v>
      </c>
      <c r="BS788" s="60">
        <f t="shared" si="258"/>
        <v>0</v>
      </c>
      <c r="BT788" s="60">
        <f t="shared" si="258"/>
        <v>0</v>
      </c>
      <c r="BU788" s="60">
        <f t="shared" si="258"/>
        <v>0</v>
      </c>
      <c r="BV788" s="60">
        <f t="shared" si="258"/>
        <v>0</v>
      </c>
      <c r="BW788" s="60">
        <f t="shared" si="258"/>
        <v>-73.349999999999994</v>
      </c>
      <c r="BX788" s="60">
        <f t="shared" si="258"/>
        <v>0</v>
      </c>
      <c r="BY788" s="35">
        <f t="shared" si="251"/>
        <v>6115.56</v>
      </c>
      <c r="BZ788" s="36">
        <v>6115.56</v>
      </c>
      <c r="CA788" s="61">
        <f t="shared" si="252"/>
        <v>0</v>
      </c>
      <c r="CB788" s="62"/>
    </row>
    <row r="789" spans="1:80">
      <c r="A789" s="59" t="str">
        <f t="shared" ref="A789:A852" si="259">A193</f>
        <v>PENHA</v>
      </c>
      <c r="B789" s="60">
        <f t="shared" ref="B789:AG789" si="260">B193*B492</f>
        <v>116.66</v>
      </c>
      <c r="C789" s="60">
        <f t="shared" si="260"/>
        <v>11100</v>
      </c>
      <c r="D789" s="60">
        <f t="shared" si="260"/>
        <v>1029.06</v>
      </c>
      <c r="E789" s="60">
        <f t="shared" si="260"/>
        <v>0</v>
      </c>
      <c r="F789" s="60">
        <f t="shared" si="260"/>
        <v>0</v>
      </c>
      <c r="G789" s="60">
        <f t="shared" si="260"/>
        <v>0</v>
      </c>
      <c r="H789" s="60">
        <f t="shared" si="260"/>
        <v>3028.58</v>
      </c>
      <c r="I789" s="60">
        <f t="shared" si="260"/>
        <v>0</v>
      </c>
      <c r="J789" s="60">
        <f t="shared" si="260"/>
        <v>0</v>
      </c>
      <c r="K789" s="60">
        <f t="shared" si="260"/>
        <v>1777.02</v>
      </c>
      <c r="L789" s="60">
        <f t="shared" si="260"/>
        <v>0</v>
      </c>
      <c r="M789" s="60">
        <f t="shared" si="260"/>
        <v>0</v>
      </c>
      <c r="N789" s="60">
        <f t="shared" si="260"/>
        <v>0</v>
      </c>
      <c r="O789" s="60">
        <f t="shared" si="260"/>
        <v>314.08999999999997</v>
      </c>
      <c r="P789" s="60">
        <f t="shared" si="260"/>
        <v>1.5</v>
      </c>
      <c r="Q789" s="60">
        <f t="shared" si="260"/>
        <v>-0.16</v>
      </c>
      <c r="R789" s="60">
        <f t="shared" si="260"/>
        <v>0</v>
      </c>
      <c r="S789" s="60">
        <f t="shared" si="260"/>
        <v>0</v>
      </c>
      <c r="T789" s="60">
        <f t="shared" si="260"/>
        <v>0</v>
      </c>
      <c r="U789" s="60">
        <f t="shared" si="260"/>
        <v>0</v>
      </c>
      <c r="V789" s="60">
        <f t="shared" si="260"/>
        <v>0</v>
      </c>
      <c r="W789" s="60">
        <f t="shared" si="260"/>
        <v>1091.82</v>
      </c>
      <c r="X789" s="60">
        <f t="shared" si="260"/>
        <v>0</v>
      </c>
      <c r="Y789" s="60">
        <f t="shared" si="260"/>
        <v>0</v>
      </c>
      <c r="Z789" s="60">
        <f t="shared" si="260"/>
        <v>712.1</v>
      </c>
      <c r="AA789" s="60">
        <f t="shared" si="260"/>
        <v>0</v>
      </c>
      <c r="AB789" s="60">
        <f t="shared" si="260"/>
        <v>559.9</v>
      </c>
      <c r="AC789" s="60">
        <f t="shared" si="260"/>
        <v>0</v>
      </c>
      <c r="AD789" s="60">
        <f t="shared" si="260"/>
        <v>0</v>
      </c>
      <c r="AE789" s="60">
        <f t="shared" si="260"/>
        <v>0</v>
      </c>
      <c r="AF789" s="60">
        <f t="shared" si="260"/>
        <v>0</v>
      </c>
      <c r="AG789" s="60">
        <f t="shared" si="260"/>
        <v>264.94</v>
      </c>
      <c r="AH789" s="60">
        <f t="shared" ref="AH789:BM789" si="261">AH193*AH492</f>
        <v>113.11</v>
      </c>
      <c r="AI789" s="60">
        <f t="shared" si="261"/>
        <v>0</v>
      </c>
      <c r="AJ789" s="60">
        <f t="shared" si="261"/>
        <v>123.31</v>
      </c>
      <c r="AK789" s="60">
        <f t="shared" si="261"/>
        <v>0</v>
      </c>
      <c r="AL789" s="60">
        <f t="shared" si="261"/>
        <v>83.04</v>
      </c>
      <c r="AM789" s="60">
        <f t="shared" si="261"/>
        <v>0</v>
      </c>
      <c r="AN789" s="60">
        <f t="shared" si="261"/>
        <v>0</v>
      </c>
      <c r="AO789" s="60">
        <f t="shared" si="261"/>
        <v>0</v>
      </c>
      <c r="AP789" s="60">
        <f t="shared" si="261"/>
        <v>0</v>
      </c>
      <c r="AQ789" s="60">
        <f t="shared" si="261"/>
        <v>174.42</v>
      </c>
      <c r="AR789" s="60">
        <f t="shared" si="261"/>
        <v>0</v>
      </c>
      <c r="AS789" s="60">
        <f t="shared" si="261"/>
        <v>1164.97</v>
      </c>
      <c r="AT789" s="60">
        <f t="shared" si="261"/>
        <v>0</v>
      </c>
      <c r="AU789" s="60">
        <f t="shared" si="261"/>
        <v>0</v>
      </c>
      <c r="AV789" s="60">
        <f t="shared" si="261"/>
        <v>0</v>
      </c>
      <c r="AW789" s="60">
        <f t="shared" si="261"/>
        <v>361.05</v>
      </c>
      <c r="AX789" s="60">
        <f t="shared" si="261"/>
        <v>0</v>
      </c>
      <c r="AY789" s="60">
        <f t="shared" si="261"/>
        <v>69.89</v>
      </c>
      <c r="AZ789" s="60">
        <f t="shared" si="261"/>
        <v>0</v>
      </c>
      <c r="BA789" s="60">
        <f t="shared" si="261"/>
        <v>0</v>
      </c>
      <c r="BB789" s="60">
        <f t="shared" si="261"/>
        <v>0</v>
      </c>
      <c r="BC789" s="60">
        <f t="shared" si="261"/>
        <v>105.88</v>
      </c>
      <c r="BD789" s="60">
        <f t="shared" si="261"/>
        <v>2184.2800000000002</v>
      </c>
      <c r="BE789" s="60">
        <f t="shared" si="261"/>
        <v>0</v>
      </c>
      <c r="BF789" s="60">
        <f t="shared" si="261"/>
        <v>258.24</v>
      </c>
      <c r="BG789" s="60">
        <f t="shared" si="261"/>
        <v>0</v>
      </c>
      <c r="BH789" s="60">
        <f t="shared" si="261"/>
        <v>0</v>
      </c>
      <c r="BI789" s="60">
        <f t="shared" si="261"/>
        <v>1214.2</v>
      </c>
      <c r="BJ789" s="60">
        <f t="shared" si="261"/>
        <v>0</v>
      </c>
      <c r="BK789" s="60">
        <f t="shared" si="261"/>
        <v>0</v>
      </c>
      <c r="BL789" s="60">
        <f t="shared" si="261"/>
        <v>0</v>
      </c>
      <c r="BM789" s="60">
        <f t="shared" si="261"/>
        <v>0</v>
      </c>
      <c r="BN789" s="60">
        <f t="shared" ref="BN789:BX789" si="262">BN193*BN492</f>
        <v>0</v>
      </c>
      <c r="BO789" s="60">
        <f t="shared" si="262"/>
        <v>0</v>
      </c>
      <c r="BP789" s="60">
        <f t="shared" si="262"/>
        <v>0</v>
      </c>
      <c r="BQ789" s="60">
        <f t="shared" si="262"/>
        <v>0</v>
      </c>
      <c r="BR789" s="60">
        <f t="shared" si="262"/>
        <v>0</v>
      </c>
      <c r="BS789" s="60">
        <f t="shared" si="262"/>
        <v>0</v>
      </c>
      <c r="BT789" s="60">
        <f t="shared" si="262"/>
        <v>0</v>
      </c>
      <c r="BU789" s="60">
        <f t="shared" si="262"/>
        <v>0</v>
      </c>
      <c r="BV789" s="60">
        <f t="shared" si="262"/>
        <v>0</v>
      </c>
      <c r="BW789" s="60">
        <f t="shared" si="262"/>
        <v>0</v>
      </c>
      <c r="BX789" s="60">
        <f t="shared" si="262"/>
        <v>0</v>
      </c>
      <c r="BY789" s="35">
        <f t="shared" si="251"/>
        <v>25847.9</v>
      </c>
      <c r="BZ789" s="36">
        <v>25847.9</v>
      </c>
      <c r="CA789" s="61">
        <f t="shared" si="252"/>
        <v>0</v>
      </c>
      <c r="CB789" s="62"/>
    </row>
    <row r="790" spans="1:80">
      <c r="A790" s="59" t="str">
        <f t="shared" si="259"/>
        <v>PERITIBA</v>
      </c>
      <c r="B790" s="60">
        <f t="shared" ref="B790:B853" si="263">B194*B493</f>
        <v>0</v>
      </c>
      <c r="C790" s="60">
        <f t="shared" ref="C790:C852" si="264">C194*C493</f>
        <v>1532.19</v>
      </c>
      <c r="D790" s="60">
        <f t="shared" ref="D790:D852" si="265">D194*D493</f>
        <v>774.4</v>
      </c>
      <c r="E790" s="60">
        <f t="shared" ref="E790:E852" si="266">E194*E493</f>
        <v>0</v>
      </c>
      <c r="F790" s="60">
        <f t="shared" ref="F790:F852" si="267">F194*F493</f>
        <v>0</v>
      </c>
      <c r="G790" s="60">
        <f t="shared" ref="G790:G852" si="268">G194*G493</f>
        <v>0</v>
      </c>
      <c r="H790" s="60">
        <f t="shared" ref="H790:H852" si="269">H194*H493</f>
        <v>0</v>
      </c>
      <c r="I790" s="60">
        <f t="shared" ref="I790:I852" si="270">I194*I493</f>
        <v>0</v>
      </c>
      <c r="J790" s="60">
        <f t="shared" ref="J790:J852" si="271">J194*J493</f>
        <v>0</v>
      </c>
      <c r="K790" s="60">
        <f t="shared" ref="K790:K852" si="272">K194*K493</f>
        <v>0</v>
      </c>
      <c r="L790" s="60">
        <f t="shared" ref="L790:L852" si="273">L194*L493</f>
        <v>0</v>
      </c>
      <c r="M790" s="60">
        <f t="shared" ref="M790:M852" si="274">M194*M493</f>
        <v>0</v>
      </c>
      <c r="N790" s="60">
        <f t="shared" ref="N790:N852" si="275">N194*N493</f>
        <v>0</v>
      </c>
      <c r="O790" s="60">
        <f t="shared" ref="O790:O852" si="276">O194*O493</f>
        <v>0</v>
      </c>
      <c r="P790" s="60">
        <f t="shared" ref="P790:P852" si="277">P194*P493</f>
        <v>0</v>
      </c>
      <c r="Q790" s="60">
        <f t="shared" ref="Q790:Q852" si="278">Q194*Q493</f>
        <v>168.74</v>
      </c>
      <c r="R790" s="60">
        <f t="shared" ref="R790:R852" si="279">R194*R493</f>
        <v>0</v>
      </c>
      <c r="S790" s="60">
        <f t="shared" ref="S790:S852" si="280">S194*S493</f>
        <v>0</v>
      </c>
      <c r="T790" s="60">
        <f t="shared" ref="T790:T852" si="281">T194*T493</f>
        <v>0</v>
      </c>
      <c r="U790" s="60">
        <f t="shared" ref="U790:U852" si="282">U194*U493</f>
        <v>0</v>
      </c>
      <c r="V790" s="60">
        <f t="shared" ref="V790:V852" si="283">V194*V493</f>
        <v>1.4</v>
      </c>
      <c r="W790" s="60">
        <f t="shared" ref="W790:W852" si="284">W194*W493</f>
        <v>150.04</v>
      </c>
      <c r="X790" s="60">
        <f t="shared" ref="X790:X852" si="285">X194*X493</f>
        <v>0</v>
      </c>
      <c r="Y790" s="60">
        <f t="shared" ref="Y790:Y852" si="286">Y194*Y493</f>
        <v>0</v>
      </c>
      <c r="Z790" s="60">
        <f t="shared" ref="Z790:Z852" si="287">Z194*Z493</f>
        <v>0</v>
      </c>
      <c r="AA790" s="60">
        <f t="shared" ref="AA790:AA852" si="288">AA194*AA493</f>
        <v>0</v>
      </c>
      <c r="AB790" s="60">
        <f t="shared" ref="AB790:AB852" si="289">AB194*AB493</f>
        <v>0</v>
      </c>
      <c r="AC790" s="60">
        <f t="shared" ref="AC790:AC852" si="290">AC194*AC493</f>
        <v>0</v>
      </c>
      <c r="AD790" s="60">
        <f t="shared" ref="AD790:AD852" si="291">AD194*AD493</f>
        <v>0</v>
      </c>
      <c r="AE790" s="60">
        <f t="shared" ref="AE790:AE852" si="292">AE194*AE493</f>
        <v>0</v>
      </c>
      <c r="AF790" s="60">
        <f t="shared" ref="AF790:AF852" si="293">AF194*AF493</f>
        <v>0</v>
      </c>
      <c r="AG790" s="60">
        <f t="shared" ref="AG790:AG852" si="294">AG194*AG493</f>
        <v>0</v>
      </c>
      <c r="AH790" s="60">
        <f t="shared" ref="AH790:AH852" si="295">AH194*AH493</f>
        <v>0</v>
      </c>
      <c r="AI790" s="60">
        <f t="shared" ref="AI790:AI852" si="296">AI194*AI493</f>
        <v>0</v>
      </c>
      <c r="AJ790" s="60">
        <f t="shared" ref="AJ790:AJ852" si="297">AJ194*AJ493</f>
        <v>0</v>
      </c>
      <c r="AK790" s="60">
        <f t="shared" ref="AK790:AK852" si="298">AK194*AK493</f>
        <v>0</v>
      </c>
      <c r="AL790" s="60">
        <f t="shared" ref="AL790:AL852" si="299">AL194*AL493</f>
        <v>0</v>
      </c>
      <c r="AM790" s="60">
        <f t="shared" ref="AM790:AM852" si="300">AM194*AM493</f>
        <v>0</v>
      </c>
      <c r="AN790" s="60">
        <f t="shared" ref="AN790:AN852" si="301">AN194*AN493</f>
        <v>0</v>
      </c>
      <c r="AO790" s="60">
        <f t="shared" ref="AO790:AO852" si="302">AO194*AO493</f>
        <v>0</v>
      </c>
      <c r="AP790" s="60">
        <f t="shared" ref="AP790:AP852" si="303">AP194*AP493</f>
        <v>0</v>
      </c>
      <c r="AQ790" s="60">
        <f t="shared" ref="AQ790:AQ852" si="304">AQ194*AQ493</f>
        <v>0</v>
      </c>
      <c r="AR790" s="60">
        <f t="shared" ref="AR790:AR852" si="305">AR194*AR493</f>
        <v>0</v>
      </c>
      <c r="AS790" s="60">
        <f t="shared" ref="AS790:AS852" si="306">AS194*AS493</f>
        <v>0</v>
      </c>
      <c r="AT790" s="60">
        <f t="shared" ref="AT790:AT852" si="307">AT194*AT493</f>
        <v>0</v>
      </c>
      <c r="AU790" s="60">
        <f t="shared" ref="AU790:AU852" si="308">AU194*AU493</f>
        <v>0</v>
      </c>
      <c r="AV790" s="60">
        <f t="shared" ref="AV790:AV852" si="309">AV194*AV493</f>
        <v>0</v>
      </c>
      <c r="AW790" s="60">
        <f t="shared" ref="AW790:AW852" si="310">AW194*AW493</f>
        <v>0</v>
      </c>
      <c r="AX790" s="60">
        <f t="shared" ref="AX790:AX852" si="311">AX194*AX493</f>
        <v>0</v>
      </c>
      <c r="AY790" s="60">
        <f t="shared" ref="AY790:AY852" si="312">AY194*AY493</f>
        <v>0</v>
      </c>
      <c r="AZ790" s="60">
        <f t="shared" ref="AZ790:AZ852" si="313">AZ194*AZ493</f>
        <v>0</v>
      </c>
      <c r="BA790" s="60">
        <f t="shared" ref="BA790:BA852" si="314">BA194*BA493</f>
        <v>0</v>
      </c>
      <c r="BB790" s="60">
        <f t="shared" ref="BB790:BB852" si="315">BB194*BB493</f>
        <v>0</v>
      </c>
      <c r="BC790" s="60">
        <f t="shared" ref="BC790:BC852" si="316">BC194*BC493</f>
        <v>28.29</v>
      </c>
      <c r="BD790" s="60">
        <f t="shared" ref="BD790:BD852" si="317">BD194*BD493</f>
        <v>0</v>
      </c>
      <c r="BE790" s="60">
        <f t="shared" ref="BE790:BE852" si="318">BE194*BE493</f>
        <v>0</v>
      </c>
      <c r="BF790" s="60">
        <f t="shared" ref="BF790:BF852" si="319">BF194*BF493</f>
        <v>0</v>
      </c>
      <c r="BG790" s="60">
        <f t="shared" ref="BG790:BG852" si="320">BG194*BG493</f>
        <v>0</v>
      </c>
      <c r="BH790" s="60">
        <f t="shared" ref="BH790:BH852" si="321">BH194*BH493</f>
        <v>0</v>
      </c>
      <c r="BI790" s="60">
        <f t="shared" ref="BI790:BI852" si="322">BI194*BI493</f>
        <v>0</v>
      </c>
      <c r="BJ790" s="60">
        <f t="shared" ref="BJ790:BJ852" si="323">BJ194*BJ493</f>
        <v>0</v>
      </c>
      <c r="BK790" s="60">
        <f t="shared" ref="BK790:BK852" si="324">BK194*BK493</f>
        <v>0</v>
      </c>
      <c r="BL790" s="60">
        <f t="shared" ref="BL790:BL852" si="325">BL194*BL493</f>
        <v>0</v>
      </c>
      <c r="BM790" s="60">
        <f t="shared" ref="BM790:BM852" si="326">BM194*BM493</f>
        <v>0</v>
      </c>
      <c r="BN790" s="60">
        <f t="shared" ref="BN790:BN852" si="327">BN194*BN493</f>
        <v>0</v>
      </c>
      <c r="BO790" s="60">
        <f t="shared" ref="BO790:BO852" si="328">BO194*BO493</f>
        <v>0</v>
      </c>
      <c r="BP790" s="60">
        <f t="shared" ref="BP790:BP852" si="329">BP194*BP493</f>
        <v>0</v>
      </c>
      <c r="BQ790" s="60">
        <f t="shared" ref="BQ790:BQ852" si="330">BQ194*BQ493</f>
        <v>0</v>
      </c>
      <c r="BR790" s="60">
        <f t="shared" ref="BR790:BR852" si="331">BR194*BR493</f>
        <v>0</v>
      </c>
      <c r="BS790" s="60">
        <f t="shared" ref="BS790:BS852" si="332">BS194*BS493</f>
        <v>0</v>
      </c>
      <c r="BT790" s="60">
        <f t="shared" ref="BT790:BT852" si="333">BT194*BT493</f>
        <v>0</v>
      </c>
      <c r="BU790" s="60">
        <f t="shared" ref="BU790:BU852" si="334">BU194*BU493</f>
        <v>0</v>
      </c>
      <c r="BV790" s="60">
        <f t="shared" ref="BV790:BV852" si="335">BV194*BV493</f>
        <v>0</v>
      </c>
      <c r="BW790" s="60">
        <f t="shared" ref="BW790:BW852" si="336">BW194*BW493</f>
        <v>0</v>
      </c>
      <c r="BX790" s="60">
        <f t="shared" ref="BX790:BX852" si="337">BX194*BX493</f>
        <v>0</v>
      </c>
      <c r="BY790" s="35">
        <f t="shared" ref="BY790:BY853" si="338">SUM(B790:BX790)</f>
        <v>2655.06</v>
      </c>
      <c r="BZ790" s="36">
        <v>2655.06</v>
      </c>
      <c r="CA790" s="61">
        <f t="shared" ref="CA790:CA853" si="339">BY790-BZ790</f>
        <v>0</v>
      </c>
      <c r="CB790" s="62"/>
    </row>
    <row r="791" spans="1:80">
      <c r="A791" s="59" t="str">
        <f t="shared" si="259"/>
        <v>PESCARIA BRAVA</v>
      </c>
      <c r="B791" s="60">
        <f t="shared" si="263"/>
        <v>309.58</v>
      </c>
      <c r="C791" s="60">
        <f t="shared" si="264"/>
        <v>4275.8999999999996</v>
      </c>
      <c r="D791" s="60">
        <f t="shared" si="265"/>
        <v>1571.07</v>
      </c>
      <c r="E791" s="60">
        <f t="shared" si="266"/>
        <v>0</v>
      </c>
      <c r="F791" s="60">
        <f t="shared" si="267"/>
        <v>0</v>
      </c>
      <c r="G791" s="60">
        <f t="shared" si="268"/>
        <v>0</v>
      </c>
      <c r="H791" s="60">
        <f t="shared" si="269"/>
        <v>0.08</v>
      </c>
      <c r="I791" s="60">
        <f t="shared" si="270"/>
        <v>1476.82</v>
      </c>
      <c r="J791" s="60">
        <f t="shared" si="271"/>
        <v>87.44</v>
      </c>
      <c r="K791" s="60">
        <f t="shared" si="272"/>
        <v>0</v>
      </c>
      <c r="L791" s="60">
        <f t="shared" si="273"/>
        <v>124.57</v>
      </c>
      <c r="M791" s="60">
        <f t="shared" si="274"/>
        <v>0</v>
      </c>
      <c r="N791" s="60">
        <f t="shared" si="275"/>
        <v>0.83</v>
      </c>
      <c r="O791" s="60">
        <f t="shared" si="276"/>
        <v>141.38</v>
      </c>
      <c r="P791" s="60">
        <f t="shared" si="277"/>
        <v>45.76</v>
      </c>
      <c r="Q791" s="60">
        <f t="shared" si="278"/>
        <v>518.70000000000005</v>
      </c>
      <c r="R791" s="60">
        <f t="shared" si="279"/>
        <v>13.66</v>
      </c>
      <c r="S791" s="60">
        <f t="shared" si="280"/>
        <v>396.53</v>
      </c>
      <c r="T791" s="60">
        <f t="shared" si="281"/>
        <v>6.08</v>
      </c>
      <c r="U791" s="60">
        <f t="shared" si="282"/>
        <v>1.06</v>
      </c>
      <c r="V791" s="60">
        <f t="shared" si="283"/>
        <v>4.29</v>
      </c>
      <c r="W791" s="60">
        <f t="shared" si="284"/>
        <v>461.2</v>
      </c>
      <c r="X791" s="60">
        <f t="shared" si="285"/>
        <v>9.15</v>
      </c>
      <c r="Y791" s="60">
        <f t="shared" si="286"/>
        <v>9.99</v>
      </c>
      <c r="Z791" s="60">
        <f t="shared" si="287"/>
        <v>50</v>
      </c>
      <c r="AA791" s="60">
        <f t="shared" si="288"/>
        <v>0</v>
      </c>
      <c r="AB791" s="60">
        <f t="shared" si="289"/>
        <v>50</v>
      </c>
      <c r="AC791" s="60">
        <f t="shared" si="290"/>
        <v>0</v>
      </c>
      <c r="AD791" s="60">
        <f t="shared" si="291"/>
        <v>17.54</v>
      </c>
      <c r="AE791" s="60">
        <f t="shared" si="292"/>
        <v>3.35</v>
      </c>
      <c r="AF791" s="60">
        <f t="shared" si="293"/>
        <v>0</v>
      </c>
      <c r="AG791" s="60">
        <f t="shared" si="294"/>
        <v>0</v>
      </c>
      <c r="AH791" s="60">
        <f t="shared" si="295"/>
        <v>89.98</v>
      </c>
      <c r="AI791" s="60">
        <f t="shared" si="296"/>
        <v>4.58</v>
      </c>
      <c r="AJ791" s="60">
        <f t="shared" si="297"/>
        <v>0</v>
      </c>
      <c r="AK791" s="60">
        <f t="shared" si="298"/>
        <v>2.59</v>
      </c>
      <c r="AL791" s="60">
        <f t="shared" si="299"/>
        <v>35.08</v>
      </c>
      <c r="AM791" s="60">
        <f t="shared" si="300"/>
        <v>0</v>
      </c>
      <c r="AN791" s="60">
        <f t="shared" si="301"/>
        <v>4.58</v>
      </c>
      <c r="AO791" s="60">
        <f t="shared" si="302"/>
        <v>51.86</v>
      </c>
      <c r="AP791" s="60">
        <f t="shared" si="303"/>
        <v>15.25</v>
      </c>
      <c r="AQ791" s="60">
        <f t="shared" si="304"/>
        <v>0</v>
      </c>
      <c r="AR791" s="60">
        <f t="shared" si="305"/>
        <v>260.04000000000002</v>
      </c>
      <c r="AS791" s="60">
        <f t="shared" si="306"/>
        <v>300</v>
      </c>
      <c r="AT791" s="60">
        <f t="shared" si="307"/>
        <v>42</v>
      </c>
      <c r="AU791" s="60">
        <f t="shared" si="308"/>
        <v>29.98</v>
      </c>
      <c r="AV791" s="60">
        <f t="shared" si="309"/>
        <v>27.45</v>
      </c>
      <c r="AW791" s="60">
        <f t="shared" si="310"/>
        <v>132.51</v>
      </c>
      <c r="AX791" s="60">
        <f t="shared" si="311"/>
        <v>34.72</v>
      </c>
      <c r="AY791" s="60">
        <f t="shared" si="312"/>
        <v>70.010000000000005</v>
      </c>
      <c r="AZ791" s="60">
        <f t="shared" si="313"/>
        <v>12.68</v>
      </c>
      <c r="BA791" s="60">
        <f t="shared" si="314"/>
        <v>0</v>
      </c>
      <c r="BB791" s="60">
        <f t="shared" si="315"/>
        <v>28.98</v>
      </c>
      <c r="BC791" s="60">
        <f t="shared" si="316"/>
        <v>86.96</v>
      </c>
      <c r="BD791" s="60">
        <f t="shared" si="317"/>
        <v>922.67</v>
      </c>
      <c r="BE791" s="60">
        <f t="shared" si="318"/>
        <v>263.88</v>
      </c>
      <c r="BF791" s="60">
        <f t="shared" si="319"/>
        <v>0</v>
      </c>
      <c r="BG791" s="60">
        <f t="shared" si="320"/>
        <v>7.52</v>
      </c>
      <c r="BH791" s="60">
        <f t="shared" si="321"/>
        <v>20.13</v>
      </c>
      <c r="BI791" s="60">
        <f t="shared" si="322"/>
        <v>331.37</v>
      </c>
      <c r="BJ791" s="60">
        <f t="shared" si="323"/>
        <v>0</v>
      </c>
      <c r="BK791" s="60">
        <f t="shared" si="324"/>
        <v>61.35</v>
      </c>
      <c r="BL791" s="60">
        <f t="shared" si="325"/>
        <v>42.87</v>
      </c>
      <c r="BM791" s="60">
        <f t="shared" si="326"/>
        <v>3.96</v>
      </c>
      <c r="BN791" s="60">
        <f t="shared" si="327"/>
        <v>2.56</v>
      </c>
      <c r="BO791" s="60">
        <f t="shared" si="328"/>
        <v>0</v>
      </c>
      <c r="BP791" s="60">
        <f t="shared" si="329"/>
        <v>73.98</v>
      </c>
      <c r="BQ791" s="60">
        <f t="shared" si="330"/>
        <v>0</v>
      </c>
      <c r="BR791" s="60">
        <f t="shared" si="331"/>
        <v>0</v>
      </c>
      <c r="BS791" s="60">
        <f t="shared" si="332"/>
        <v>0</v>
      </c>
      <c r="BT791" s="60">
        <f t="shared" si="333"/>
        <v>0</v>
      </c>
      <c r="BU791" s="60">
        <f t="shared" si="334"/>
        <v>0</v>
      </c>
      <c r="BV791" s="60">
        <f t="shared" si="335"/>
        <v>0</v>
      </c>
      <c r="BW791" s="60">
        <f t="shared" si="336"/>
        <v>0</v>
      </c>
      <c r="BX791" s="60">
        <f t="shared" si="337"/>
        <v>0</v>
      </c>
      <c r="BY791" s="35">
        <f t="shared" si="338"/>
        <v>12534.52</v>
      </c>
      <c r="BZ791" s="36">
        <v>12534.52</v>
      </c>
      <c r="CA791" s="61">
        <f t="shared" si="339"/>
        <v>0</v>
      </c>
      <c r="CB791" s="62"/>
    </row>
    <row r="792" spans="1:80">
      <c r="A792" s="59" t="str">
        <f t="shared" si="259"/>
        <v>PETROLANDIA</v>
      </c>
      <c r="B792" s="60">
        <f t="shared" si="263"/>
        <v>24.92</v>
      </c>
      <c r="C792" s="60">
        <f t="shared" si="264"/>
        <v>3174.17</v>
      </c>
      <c r="D792" s="60">
        <f t="shared" si="265"/>
        <v>1867.91</v>
      </c>
      <c r="E792" s="60">
        <f t="shared" si="266"/>
        <v>0</v>
      </c>
      <c r="F792" s="60">
        <f t="shared" si="267"/>
        <v>0.56000000000000005</v>
      </c>
      <c r="G792" s="60">
        <f t="shared" si="268"/>
        <v>0</v>
      </c>
      <c r="H792" s="60">
        <f t="shared" si="269"/>
        <v>906.71</v>
      </c>
      <c r="I792" s="60">
        <f t="shared" si="270"/>
        <v>0</v>
      </c>
      <c r="J792" s="60">
        <f t="shared" si="271"/>
        <v>0</v>
      </c>
      <c r="K792" s="60">
        <f t="shared" si="272"/>
        <v>542.80999999999995</v>
      </c>
      <c r="L792" s="60">
        <f t="shared" si="273"/>
        <v>0</v>
      </c>
      <c r="M792" s="60">
        <f t="shared" si="274"/>
        <v>277.16000000000003</v>
      </c>
      <c r="N792" s="60">
        <f t="shared" si="275"/>
        <v>0.34</v>
      </c>
      <c r="O792" s="60">
        <f t="shared" si="276"/>
        <v>95.16</v>
      </c>
      <c r="P792" s="60">
        <f t="shared" si="277"/>
        <v>1.2</v>
      </c>
      <c r="Q792" s="60">
        <f t="shared" si="278"/>
        <v>0</v>
      </c>
      <c r="R792" s="60">
        <f t="shared" si="279"/>
        <v>5.56</v>
      </c>
      <c r="S792" s="60">
        <f t="shared" si="280"/>
        <v>0.26</v>
      </c>
      <c r="T792" s="60">
        <f t="shared" si="281"/>
        <v>2.5099999999999998</v>
      </c>
      <c r="U792" s="60">
        <f t="shared" si="282"/>
        <v>0.41</v>
      </c>
      <c r="V792" s="60">
        <f t="shared" si="283"/>
        <v>1.74</v>
      </c>
      <c r="W792" s="60">
        <f t="shared" si="284"/>
        <v>310.41000000000003</v>
      </c>
      <c r="X792" s="60">
        <f t="shared" si="285"/>
        <v>6.16</v>
      </c>
      <c r="Y792" s="60">
        <f t="shared" si="286"/>
        <v>0</v>
      </c>
      <c r="Z792" s="60">
        <f t="shared" si="287"/>
        <v>134.6</v>
      </c>
      <c r="AA792" s="60">
        <f t="shared" si="288"/>
        <v>15.4</v>
      </c>
      <c r="AB792" s="60">
        <f t="shared" si="289"/>
        <v>100.22</v>
      </c>
      <c r="AC792" s="60">
        <f t="shared" si="290"/>
        <v>11.54</v>
      </c>
      <c r="AD792" s="60">
        <f t="shared" si="291"/>
        <v>11.8</v>
      </c>
      <c r="AE792" s="60">
        <f t="shared" si="292"/>
        <v>2.2599999999999998</v>
      </c>
      <c r="AF792" s="60">
        <f t="shared" si="293"/>
        <v>6.16</v>
      </c>
      <c r="AG792" s="60">
        <f t="shared" si="294"/>
        <v>57.09</v>
      </c>
      <c r="AH792" s="60">
        <f t="shared" si="295"/>
        <v>60.56</v>
      </c>
      <c r="AI792" s="60">
        <f t="shared" si="296"/>
        <v>3.08</v>
      </c>
      <c r="AJ792" s="60">
        <f t="shared" si="297"/>
        <v>31.88</v>
      </c>
      <c r="AK792" s="60">
        <f t="shared" si="298"/>
        <v>1.74</v>
      </c>
      <c r="AL792" s="60">
        <f t="shared" si="299"/>
        <v>23.61</v>
      </c>
      <c r="AM792" s="60">
        <f t="shared" si="300"/>
        <v>30.8</v>
      </c>
      <c r="AN792" s="60">
        <f t="shared" si="301"/>
        <v>3.08</v>
      </c>
      <c r="AO792" s="60">
        <f t="shared" si="302"/>
        <v>34.9</v>
      </c>
      <c r="AP792" s="60">
        <f t="shared" si="303"/>
        <v>10.27</v>
      </c>
      <c r="AQ792" s="60">
        <f t="shared" si="304"/>
        <v>45.62</v>
      </c>
      <c r="AR792" s="60">
        <f t="shared" si="305"/>
        <v>184.3</v>
      </c>
      <c r="AS792" s="60">
        <f t="shared" si="306"/>
        <v>191.81</v>
      </c>
      <c r="AT792" s="60">
        <f t="shared" si="307"/>
        <v>82.12</v>
      </c>
      <c r="AU792" s="60">
        <f t="shared" si="308"/>
        <v>43.11</v>
      </c>
      <c r="AV792" s="60">
        <f t="shared" si="309"/>
        <v>5.89</v>
      </c>
      <c r="AW792" s="60">
        <f t="shared" si="310"/>
        <v>102.65</v>
      </c>
      <c r="AX792" s="60">
        <f t="shared" si="311"/>
        <v>30.11</v>
      </c>
      <c r="AY792" s="60">
        <f t="shared" si="312"/>
        <v>38.909999999999997</v>
      </c>
      <c r="AZ792" s="60">
        <f t="shared" si="313"/>
        <v>8.5299999999999994</v>
      </c>
      <c r="BA792" s="60">
        <f t="shared" si="314"/>
        <v>0.1</v>
      </c>
      <c r="BB792" s="60">
        <f t="shared" si="315"/>
        <v>19.5</v>
      </c>
      <c r="BC792" s="60">
        <f t="shared" si="316"/>
        <v>5</v>
      </c>
      <c r="BD792" s="60">
        <f t="shared" si="317"/>
        <v>621.01</v>
      </c>
      <c r="BE792" s="60">
        <f t="shared" si="318"/>
        <v>0</v>
      </c>
      <c r="BF792" s="60">
        <f t="shared" si="319"/>
        <v>0</v>
      </c>
      <c r="BG792" s="60">
        <f t="shared" si="320"/>
        <v>-0.06</v>
      </c>
      <c r="BH792" s="60">
        <f t="shared" si="321"/>
        <v>1.86</v>
      </c>
      <c r="BI792" s="60">
        <f t="shared" si="322"/>
        <v>377.92</v>
      </c>
      <c r="BJ792" s="60">
        <f t="shared" si="323"/>
        <v>6.76</v>
      </c>
      <c r="BK792" s="60">
        <f t="shared" si="324"/>
        <v>7.72</v>
      </c>
      <c r="BL792" s="60">
        <f t="shared" si="325"/>
        <v>1.06</v>
      </c>
      <c r="BM792" s="60">
        <f t="shared" si="326"/>
        <v>0</v>
      </c>
      <c r="BN792" s="60">
        <f t="shared" si="327"/>
        <v>0</v>
      </c>
      <c r="BO792" s="60">
        <f t="shared" si="328"/>
        <v>0.21</v>
      </c>
      <c r="BP792" s="60">
        <f t="shared" si="329"/>
        <v>0.98</v>
      </c>
      <c r="BQ792" s="60">
        <f t="shared" si="330"/>
        <v>-1.1100000000000001</v>
      </c>
      <c r="BR792" s="60">
        <f t="shared" si="331"/>
        <v>1.1399999999999999</v>
      </c>
      <c r="BS792" s="60">
        <f t="shared" si="332"/>
        <v>0</v>
      </c>
      <c r="BT792" s="60">
        <f t="shared" si="333"/>
        <v>0</v>
      </c>
      <c r="BU792" s="60">
        <f t="shared" si="334"/>
        <v>0</v>
      </c>
      <c r="BV792" s="60">
        <f t="shared" si="335"/>
        <v>0</v>
      </c>
      <c r="BW792" s="60">
        <f t="shared" si="336"/>
        <v>0</v>
      </c>
      <c r="BX792" s="60">
        <f t="shared" si="337"/>
        <v>0</v>
      </c>
      <c r="BY792" s="35">
        <f t="shared" si="338"/>
        <v>9532.1200000000008</v>
      </c>
      <c r="BZ792" s="36">
        <v>9532.1200000000008</v>
      </c>
      <c r="CA792" s="61">
        <f t="shared" si="339"/>
        <v>0</v>
      </c>
      <c r="CB792" s="62"/>
    </row>
    <row r="793" spans="1:80">
      <c r="A793" s="59" t="str">
        <f t="shared" si="259"/>
        <v>PICARRAS</v>
      </c>
      <c r="B793" s="60">
        <f t="shared" si="263"/>
        <v>283.10000000000002</v>
      </c>
      <c r="C793" s="60">
        <f t="shared" si="264"/>
        <v>6984.66</v>
      </c>
      <c r="D793" s="60">
        <f t="shared" si="265"/>
        <v>0</v>
      </c>
      <c r="E793" s="60">
        <f t="shared" si="266"/>
        <v>0</v>
      </c>
      <c r="F793" s="60">
        <f t="shared" si="267"/>
        <v>0</v>
      </c>
      <c r="G793" s="60">
        <f t="shared" si="268"/>
        <v>0</v>
      </c>
      <c r="H793" s="60">
        <f t="shared" si="269"/>
        <v>2044.54</v>
      </c>
      <c r="I793" s="60">
        <f t="shared" si="270"/>
        <v>2318.1799999999998</v>
      </c>
      <c r="J793" s="60">
        <f t="shared" si="271"/>
        <v>137.26</v>
      </c>
      <c r="K793" s="60">
        <f t="shared" si="272"/>
        <v>1265.94</v>
      </c>
      <c r="L793" s="60">
        <f t="shared" si="273"/>
        <v>195.53</v>
      </c>
      <c r="M793" s="60">
        <f t="shared" si="274"/>
        <v>101.73</v>
      </c>
      <c r="N793" s="60">
        <f t="shared" si="275"/>
        <v>1.3</v>
      </c>
      <c r="O793" s="60">
        <f t="shared" si="276"/>
        <v>221.92</v>
      </c>
      <c r="P793" s="60">
        <f t="shared" si="277"/>
        <v>71.83</v>
      </c>
      <c r="Q793" s="60">
        <f t="shared" si="278"/>
        <v>-0.16</v>
      </c>
      <c r="R793" s="60">
        <f t="shared" si="279"/>
        <v>21.45</v>
      </c>
      <c r="S793" s="60">
        <f t="shared" si="280"/>
        <v>622.44000000000005</v>
      </c>
      <c r="T793" s="60">
        <f t="shared" si="281"/>
        <v>3.25</v>
      </c>
      <c r="U793" s="60">
        <f t="shared" si="282"/>
        <v>1.67</v>
      </c>
      <c r="V793" s="60">
        <f t="shared" si="283"/>
        <v>6.74</v>
      </c>
      <c r="W793" s="60">
        <f t="shared" si="284"/>
        <v>723.95</v>
      </c>
      <c r="X793" s="60">
        <f t="shared" si="285"/>
        <v>14.37</v>
      </c>
      <c r="Y793" s="60">
        <f t="shared" si="286"/>
        <v>24.68</v>
      </c>
      <c r="Z793" s="60">
        <f t="shared" si="287"/>
        <v>478.8</v>
      </c>
      <c r="AA793" s="60">
        <f t="shared" si="288"/>
        <v>16.899999999999999</v>
      </c>
      <c r="AB793" s="60">
        <f t="shared" si="289"/>
        <v>327.48</v>
      </c>
      <c r="AC793" s="60">
        <f t="shared" si="290"/>
        <v>0</v>
      </c>
      <c r="AD793" s="60">
        <f t="shared" si="291"/>
        <v>27.53</v>
      </c>
      <c r="AE793" s="60">
        <f t="shared" si="292"/>
        <v>5.26</v>
      </c>
      <c r="AF793" s="60">
        <f t="shared" si="293"/>
        <v>0</v>
      </c>
      <c r="AG793" s="60">
        <f t="shared" si="294"/>
        <v>215.47</v>
      </c>
      <c r="AH793" s="60">
        <f t="shared" si="295"/>
        <v>23.71</v>
      </c>
      <c r="AI793" s="60">
        <f t="shared" si="296"/>
        <v>0</v>
      </c>
      <c r="AJ793" s="60">
        <f t="shared" si="297"/>
        <v>84.91</v>
      </c>
      <c r="AK793" s="60">
        <f t="shared" si="298"/>
        <v>4.07</v>
      </c>
      <c r="AL793" s="60">
        <f t="shared" si="299"/>
        <v>0</v>
      </c>
      <c r="AM793" s="60">
        <f t="shared" si="300"/>
        <v>15.9</v>
      </c>
      <c r="AN793" s="60">
        <f t="shared" si="301"/>
        <v>7.18</v>
      </c>
      <c r="AO793" s="60">
        <f t="shared" si="302"/>
        <v>81.400000000000006</v>
      </c>
      <c r="AP793" s="60">
        <f t="shared" si="303"/>
        <v>10.220000000000001</v>
      </c>
      <c r="AQ793" s="60">
        <f t="shared" si="304"/>
        <v>99.7</v>
      </c>
      <c r="AR793" s="60">
        <f t="shared" si="305"/>
        <v>407.62</v>
      </c>
      <c r="AS793" s="60">
        <f t="shared" si="306"/>
        <v>772.45</v>
      </c>
      <c r="AT793" s="60">
        <f t="shared" si="307"/>
        <v>31.2</v>
      </c>
      <c r="AU793" s="60">
        <f t="shared" si="308"/>
        <v>14.91</v>
      </c>
      <c r="AV793" s="60">
        <f t="shared" si="309"/>
        <v>43.1</v>
      </c>
      <c r="AW793" s="60">
        <f t="shared" si="310"/>
        <v>239.4</v>
      </c>
      <c r="AX793" s="60">
        <f t="shared" si="311"/>
        <v>70.22</v>
      </c>
      <c r="AY793" s="60">
        <f t="shared" si="312"/>
        <v>172.37</v>
      </c>
      <c r="AZ793" s="60">
        <f t="shared" si="313"/>
        <v>19.899999999999999</v>
      </c>
      <c r="BA793" s="60">
        <f t="shared" si="314"/>
        <v>0</v>
      </c>
      <c r="BB793" s="60">
        <f t="shared" si="315"/>
        <v>0</v>
      </c>
      <c r="BC793" s="60">
        <f t="shared" si="316"/>
        <v>0</v>
      </c>
      <c r="BD793" s="60">
        <f t="shared" si="317"/>
        <v>1448.32</v>
      </c>
      <c r="BE793" s="60">
        <f t="shared" si="318"/>
        <v>414.22</v>
      </c>
      <c r="BF793" s="60">
        <f t="shared" si="319"/>
        <v>234.02</v>
      </c>
      <c r="BG793" s="60">
        <f t="shared" si="320"/>
        <v>0</v>
      </c>
      <c r="BH793" s="60">
        <f t="shared" si="321"/>
        <v>21.07</v>
      </c>
      <c r="BI793" s="60">
        <f t="shared" si="322"/>
        <v>766.32</v>
      </c>
      <c r="BJ793" s="60">
        <f t="shared" si="323"/>
        <v>44.53</v>
      </c>
      <c r="BK793" s="60">
        <f t="shared" si="324"/>
        <v>74.540000000000006</v>
      </c>
      <c r="BL793" s="60">
        <f t="shared" si="325"/>
        <v>40.520000000000003</v>
      </c>
      <c r="BM793" s="60">
        <f t="shared" si="326"/>
        <v>4.93</v>
      </c>
      <c r="BN793" s="60">
        <f t="shared" si="327"/>
        <v>-0.17</v>
      </c>
      <c r="BO793" s="60">
        <f t="shared" si="328"/>
        <v>0</v>
      </c>
      <c r="BP793" s="60">
        <f t="shared" si="329"/>
        <v>0.97</v>
      </c>
      <c r="BQ793" s="60">
        <f t="shared" si="330"/>
        <v>0.55000000000000004</v>
      </c>
      <c r="BR793" s="60">
        <f t="shared" si="331"/>
        <v>821.93</v>
      </c>
      <c r="BS793" s="60">
        <f t="shared" si="332"/>
        <v>643.83000000000004</v>
      </c>
      <c r="BT793" s="60">
        <f t="shared" si="333"/>
        <v>1.73</v>
      </c>
      <c r="BU793" s="60">
        <f t="shared" si="334"/>
        <v>0</v>
      </c>
      <c r="BV793" s="60">
        <f t="shared" si="335"/>
        <v>8.25</v>
      </c>
      <c r="BW793" s="60">
        <f t="shared" si="336"/>
        <v>26.55</v>
      </c>
      <c r="BX793" s="60">
        <f t="shared" si="337"/>
        <v>6.75</v>
      </c>
      <c r="BY793" s="35">
        <f t="shared" si="338"/>
        <v>22772.940000000006</v>
      </c>
      <c r="BZ793" s="36">
        <v>22772.940000000006</v>
      </c>
      <c r="CA793" s="61">
        <f t="shared" si="339"/>
        <v>0</v>
      </c>
      <c r="CB793" s="62"/>
    </row>
    <row r="794" spans="1:80">
      <c r="A794" s="59" t="str">
        <f t="shared" si="259"/>
        <v>PINHALZINHO</v>
      </c>
      <c r="B794" s="60">
        <f t="shared" si="263"/>
        <v>516.26</v>
      </c>
      <c r="C794" s="60">
        <f t="shared" si="264"/>
        <v>8469.44</v>
      </c>
      <c r="D794" s="60">
        <f t="shared" si="265"/>
        <v>4628.13</v>
      </c>
      <c r="E794" s="60">
        <f t="shared" si="266"/>
        <v>0</v>
      </c>
      <c r="F794" s="60">
        <f t="shared" si="267"/>
        <v>2151.33</v>
      </c>
      <c r="G794" s="60">
        <f t="shared" si="268"/>
        <v>1943.49</v>
      </c>
      <c r="H794" s="60">
        <f t="shared" si="269"/>
        <v>0</v>
      </c>
      <c r="I794" s="60">
        <f t="shared" si="270"/>
        <v>498.53</v>
      </c>
      <c r="J794" s="60">
        <f t="shared" si="271"/>
        <v>0</v>
      </c>
      <c r="K794" s="60">
        <f t="shared" si="272"/>
        <v>1344.92</v>
      </c>
      <c r="L794" s="60">
        <f t="shared" si="273"/>
        <v>0</v>
      </c>
      <c r="M794" s="60">
        <f t="shared" si="274"/>
        <v>686.73</v>
      </c>
      <c r="N794" s="60">
        <f t="shared" si="275"/>
        <v>1.3</v>
      </c>
      <c r="O794" s="60">
        <f t="shared" si="276"/>
        <v>0</v>
      </c>
      <c r="P794" s="60">
        <f t="shared" si="277"/>
        <v>0</v>
      </c>
      <c r="Q794" s="60">
        <f t="shared" si="278"/>
        <v>865.01</v>
      </c>
      <c r="R794" s="60">
        <f t="shared" si="279"/>
        <v>22.79</v>
      </c>
      <c r="S794" s="60">
        <f t="shared" si="280"/>
        <v>661.27</v>
      </c>
      <c r="T794" s="60">
        <f t="shared" si="281"/>
        <v>10.14</v>
      </c>
      <c r="U794" s="60">
        <f t="shared" si="282"/>
        <v>1.77</v>
      </c>
      <c r="V794" s="60">
        <f t="shared" si="283"/>
        <v>7.16</v>
      </c>
      <c r="W794" s="60">
        <f t="shared" si="284"/>
        <v>769.12</v>
      </c>
      <c r="X794" s="60">
        <f t="shared" si="285"/>
        <v>0</v>
      </c>
      <c r="Y794" s="60">
        <f t="shared" si="286"/>
        <v>58.5</v>
      </c>
      <c r="Z794" s="60">
        <f t="shared" si="287"/>
        <v>0</v>
      </c>
      <c r="AA794" s="60">
        <f t="shared" si="288"/>
        <v>0</v>
      </c>
      <c r="AB794" s="60">
        <f t="shared" si="289"/>
        <v>0</v>
      </c>
      <c r="AC794" s="60">
        <f t="shared" si="290"/>
        <v>28.58</v>
      </c>
      <c r="AD794" s="60">
        <f t="shared" si="291"/>
        <v>0</v>
      </c>
      <c r="AE794" s="60">
        <f t="shared" si="292"/>
        <v>0</v>
      </c>
      <c r="AF794" s="60">
        <f t="shared" si="293"/>
        <v>0</v>
      </c>
      <c r="AG794" s="60">
        <f t="shared" si="294"/>
        <v>0</v>
      </c>
      <c r="AH794" s="60">
        <f t="shared" si="295"/>
        <v>0</v>
      </c>
      <c r="AI794" s="60">
        <f t="shared" si="296"/>
        <v>7.63</v>
      </c>
      <c r="AJ794" s="60">
        <f t="shared" si="297"/>
        <v>122.09</v>
      </c>
      <c r="AK794" s="60">
        <f t="shared" si="298"/>
        <v>0</v>
      </c>
      <c r="AL794" s="60">
        <f t="shared" si="299"/>
        <v>58.5</v>
      </c>
      <c r="AM794" s="60">
        <f t="shared" si="300"/>
        <v>76.3</v>
      </c>
      <c r="AN794" s="60">
        <f t="shared" si="301"/>
        <v>7.63</v>
      </c>
      <c r="AO794" s="60">
        <f t="shared" si="302"/>
        <v>0</v>
      </c>
      <c r="AP794" s="60">
        <f t="shared" si="303"/>
        <v>0</v>
      </c>
      <c r="AQ794" s="60">
        <f t="shared" si="304"/>
        <v>0</v>
      </c>
      <c r="AR794" s="60">
        <f t="shared" si="305"/>
        <v>0</v>
      </c>
      <c r="AS794" s="60">
        <f t="shared" si="306"/>
        <v>820.64</v>
      </c>
      <c r="AT794" s="60">
        <f t="shared" si="307"/>
        <v>0</v>
      </c>
      <c r="AU794" s="60">
        <f t="shared" si="308"/>
        <v>0</v>
      </c>
      <c r="AV794" s="60">
        <f t="shared" si="309"/>
        <v>0</v>
      </c>
      <c r="AW794" s="60">
        <f t="shared" si="310"/>
        <v>254.33</v>
      </c>
      <c r="AX794" s="60">
        <f t="shared" si="311"/>
        <v>0</v>
      </c>
      <c r="AY794" s="60">
        <f t="shared" si="312"/>
        <v>0</v>
      </c>
      <c r="AZ794" s="60">
        <f t="shared" si="313"/>
        <v>0</v>
      </c>
      <c r="BA794" s="60">
        <f t="shared" si="314"/>
        <v>0</v>
      </c>
      <c r="BB794" s="60">
        <f t="shared" si="315"/>
        <v>0</v>
      </c>
      <c r="BC794" s="60">
        <f t="shared" si="316"/>
        <v>145.01</v>
      </c>
      <c r="BD794" s="60">
        <f t="shared" si="317"/>
        <v>1538.68</v>
      </c>
      <c r="BE794" s="60">
        <f t="shared" si="318"/>
        <v>0</v>
      </c>
      <c r="BF794" s="60">
        <f t="shared" si="319"/>
        <v>288.42</v>
      </c>
      <c r="BG794" s="60">
        <f t="shared" si="320"/>
        <v>0</v>
      </c>
      <c r="BH794" s="60">
        <f t="shared" si="321"/>
        <v>0</v>
      </c>
      <c r="BI794" s="60">
        <f t="shared" si="322"/>
        <v>936.37</v>
      </c>
      <c r="BJ794" s="60">
        <f t="shared" si="323"/>
        <v>90.64</v>
      </c>
      <c r="BK794" s="60">
        <f t="shared" si="324"/>
        <v>102.3</v>
      </c>
      <c r="BL794" s="60">
        <f t="shared" si="325"/>
        <v>71.489999999999995</v>
      </c>
      <c r="BM794" s="60">
        <f t="shared" si="326"/>
        <v>0</v>
      </c>
      <c r="BN794" s="60">
        <f t="shared" si="327"/>
        <v>4.2699999999999996</v>
      </c>
      <c r="BO794" s="60">
        <f t="shared" si="328"/>
        <v>0</v>
      </c>
      <c r="BP794" s="60">
        <f t="shared" si="329"/>
        <v>0</v>
      </c>
      <c r="BQ794" s="60">
        <f t="shared" si="330"/>
        <v>70.05</v>
      </c>
      <c r="BR794" s="60">
        <f t="shared" si="331"/>
        <v>873.21</v>
      </c>
      <c r="BS794" s="60">
        <f t="shared" si="332"/>
        <v>683.99</v>
      </c>
      <c r="BT794" s="60">
        <f t="shared" si="333"/>
        <v>123.16</v>
      </c>
      <c r="BU794" s="60">
        <f t="shared" si="334"/>
        <v>69.34</v>
      </c>
      <c r="BV794" s="60">
        <f t="shared" si="335"/>
        <v>0</v>
      </c>
      <c r="BW794" s="60">
        <f t="shared" si="336"/>
        <v>0</v>
      </c>
      <c r="BX794" s="60">
        <f t="shared" si="337"/>
        <v>243.68</v>
      </c>
      <c r="BY794" s="35">
        <f t="shared" si="338"/>
        <v>29252.199999999997</v>
      </c>
      <c r="BZ794" s="36">
        <v>29252.199999999997</v>
      </c>
      <c r="CA794" s="61">
        <f t="shared" si="339"/>
        <v>0</v>
      </c>
      <c r="CB794" s="62"/>
    </row>
    <row r="795" spans="1:80">
      <c r="A795" s="59" t="str">
        <f t="shared" si="259"/>
        <v>PINHEIRO PRETO</v>
      </c>
      <c r="B795" s="60">
        <f t="shared" si="263"/>
        <v>98.32</v>
      </c>
      <c r="C795" s="60">
        <f t="shared" si="264"/>
        <v>525.26</v>
      </c>
      <c r="D795" s="60">
        <f t="shared" si="265"/>
        <v>555.95000000000005</v>
      </c>
      <c r="E795" s="60">
        <f t="shared" si="266"/>
        <v>0</v>
      </c>
      <c r="F795" s="60">
        <f t="shared" si="267"/>
        <v>0</v>
      </c>
      <c r="G795" s="60">
        <f t="shared" si="268"/>
        <v>0</v>
      </c>
      <c r="H795" s="60">
        <f t="shared" si="269"/>
        <v>440.88</v>
      </c>
      <c r="I795" s="60">
        <f t="shared" si="270"/>
        <v>-2.94</v>
      </c>
      <c r="J795" s="60">
        <f t="shared" si="271"/>
        <v>8.85</v>
      </c>
      <c r="K795" s="60">
        <f t="shared" si="272"/>
        <v>263.93</v>
      </c>
      <c r="L795" s="60">
        <f t="shared" si="273"/>
        <v>40.770000000000003</v>
      </c>
      <c r="M795" s="60">
        <f t="shared" si="274"/>
        <v>134.77000000000001</v>
      </c>
      <c r="N795" s="60">
        <f t="shared" si="275"/>
        <v>0.27</v>
      </c>
      <c r="O795" s="60">
        <f t="shared" si="276"/>
        <v>46.27</v>
      </c>
      <c r="P795" s="60">
        <f t="shared" si="277"/>
        <v>14.98</v>
      </c>
      <c r="Q795" s="60">
        <f t="shared" si="278"/>
        <v>169.75</v>
      </c>
      <c r="R795" s="60">
        <f t="shared" si="279"/>
        <v>4.47</v>
      </c>
      <c r="S795" s="60">
        <f t="shared" si="280"/>
        <v>129.77000000000001</v>
      </c>
      <c r="T795" s="60">
        <f t="shared" si="281"/>
        <v>1.99</v>
      </c>
      <c r="U795" s="60">
        <f t="shared" si="282"/>
        <v>0.35</v>
      </c>
      <c r="V795" s="60">
        <f t="shared" si="283"/>
        <v>1.41</v>
      </c>
      <c r="W795" s="60">
        <f t="shared" si="284"/>
        <v>150.94</v>
      </c>
      <c r="X795" s="60">
        <f t="shared" si="285"/>
        <v>3</v>
      </c>
      <c r="Y795" s="60">
        <f t="shared" si="286"/>
        <v>0</v>
      </c>
      <c r="Z795" s="60">
        <f t="shared" si="287"/>
        <v>0</v>
      </c>
      <c r="AA795" s="60">
        <f t="shared" si="288"/>
        <v>7.49</v>
      </c>
      <c r="AB795" s="60">
        <f t="shared" si="289"/>
        <v>0</v>
      </c>
      <c r="AC795" s="60">
        <f t="shared" si="290"/>
        <v>5.61</v>
      </c>
      <c r="AD795" s="60">
        <f t="shared" si="291"/>
        <v>5.74</v>
      </c>
      <c r="AE795" s="60">
        <f t="shared" si="292"/>
        <v>1.1000000000000001</v>
      </c>
      <c r="AF795" s="60">
        <f t="shared" si="293"/>
        <v>3</v>
      </c>
      <c r="AG795" s="60">
        <f t="shared" si="294"/>
        <v>30.61</v>
      </c>
      <c r="AH795" s="60">
        <f t="shared" si="295"/>
        <v>29.45</v>
      </c>
      <c r="AI795" s="60">
        <f t="shared" si="296"/>
        <v>1.5</v>
      </c>
      <c r="AJ795" s="60">
        <f t="shared" si="297"/>
        <v>23.96</v>
      </c>
      <c r="AK795" s="60">
        <f t="shared" si="298"/>
        <v>0.85</v>
      </c>
      <c r="AL795" s="60">
        <f t="shared" si="299"/>
        <v>11.48</v>
      </c>
      <c r="AM795" s="60">
        <f t="shared" si="300"/>
        <v>14.97</v>
      </c>
      <c r="AN795" s="60">
        <f t="shared" si="301"/>
        <v>1.5</v>
      </c>
      <c r="AO795" s="60">
        <f t="shared" si="302"/>
        <v>16.97</v>
      </c>
      <c r="AP795" s="60">
        <f t="shared" si="303"/>
        <v>0</v>
      </c>
      <c r="AQ795" s="60">
        <f t="shared" si="304"/>
        <v>24.96</v>
      </c>
      <c r="AR795" s="60">
        <f t="shared" si="305"/>
        <v>94.43</v>
      </c>
      <c r="AS795" s="60">
        <f t="shared" si="306"/>
        <v>0.1</v>
      </c>
      <c r="AT795" s="60">
        <f t="shared" si="307"/>
        <v>39.93</v>
      </c>
      <c r="AU795" s="60">
        <f t="shared" si="308"/>
        <v>20.96</v>
      </c>
      <c r="AV795" s="60">
        <f t="shared" si="309"/>
        <v>8.98</v>
      </c>
      <c r="AW795" s="60">
        <f t="shared" si="310"/>
        <v>0</v>
      </c>
      <c r="AX795" s="60">
        <f t="shared" si="311"/>
        <v>14.64</v>
      </c>
      <c r="AY795" s="60">
        <f t="shared" si="312"/>
        <v>35.94</v>
      </c>
      <c r="AZ795" s="60">
        <f t="shared" si="313"/>
        <v>4.1500000000000004</v>
      </c>
      <c r="BA795" s="60">
        <f t="shared" si="314"/>
        <v>1</v>
      </c>
      <c r="BB795" s="60">
        <f t="shared" si="315"/>
        <v>9.48</v>
      </c>
      <c r="BC795" s="60">
        <f t="shared" si="316"/>
        <v>28.46</v>
      </c>
      <c r="BD795" s="60">
        <f t="shared" si="317"/>
        <v>301.95999999999998</v>
      </c>
      <c r="BE795" s="60">
        <f t="shared" si="318"/>
        <v>86.36</v>
      </c>
      <c r="BF795" s="60">
        <f t="shared" si="319"/>
        <v>56.6</v>
      </c>
      <c r="BG795" s="60">
        <f t="shared" si="320"/>
        <v>2.46</v>
      </c>
      <c r="BH795" s="60">
        <f t="shared" si="321"/>
        <v>6.59</v>
      </c>
      <c r="BI795" s="60">
        <f t="shared" si="322"/>
        <v>183.76</v>
      </c>
      <c r="BJ795" s="60">
        <f t="shared" si="323"/>
        <v>17.79</v>
      </c>
      <c r="BK795" s="60">
        <f t="shared" si="324"/>
        <v>20.079999999999998</v>
      </c>
      <c r="BL795" s="60">
        <f t="shared" si="325"/>
        <v>14.03</v>
      </c>
      <c r="BM795" s="60">
        <f t="shared" si="326"/>
        <v>1.3</v>
      </c>
      <c r="BN795" s="60">
        <f t="shared" si="327"/>
        <v>0.84</v>
      </c>
      <c r="BO795" s="60">
        <f t="shared" si="328"/>
        <v>0.1</v>
      </c>
      <c r="BP795" s="60">
        <f t="shared" si="329"/>
        <v>4.84</v>
      </c>
      <c r="BQ795" s="60">
        <f t="shared" si="330"/>
        <v>0.55000000000000004</v>
      </c>
      <c r="BR795" s="60">
        <f t="shared" si="331"/>
        <v>2.2799999999999998</v>
      </c>
      <c r="BS795" s="60">
        <f t="shared" si="332"/>
        <v>-5.37</v>
      </c>
      <c r="BT795" s="60">
        <f t="shared" si="333"/>
        <v>24.17</v>
      </c>
      <c r="BU795" s="60">
        <f t="shared" si="334"/>
        <v>-0.17</v>
      </c>
      <c r="BV795" s="60">
        <f t="shared" si="335"/>
        <v>78.790000000000006</v>
      </c>
      <c r="BW795" s="60">
        <f t="shared" si="336"/>
        <v>0</v>
      </c>
      <c r="BX795" s="60">
        <f t="shared" si="337"/>
        <v>0</v>
      </c>
      <c r="BY795" s="35">
        <f t="shared" si="338"/>
        <v>3823.2099999999996</v>
      </c>
      <c r="BZ795" s="36">
        <v>3823.2099999999996</v>
      </c>
      <c r="CA795" s="61">
        <f t="shared" si="339"/>
        <v>0</v>
      </c>
      <c r="CB795" s="62"/>
    </row>
    <row r="796" spans="1:80">
      <c r="A796" s="59" t="str">
        <f t="shared" si="259"/>
        <v>PIRATUBA</v>
      </c>
      <c r="B796" s="60">
        <f t="shared" si="263"/>
        <v>82.73</v>
      </c>
      <c r="C796" s="60">
        <f t="shared" si="264"/>
        <v>0</v>
      </c>
      <c r="D796" s="60">
        <f t="shared" si="265"/>
        <v>-0.13</v>
      </c>
      <c r="E796" s="60">
        <f t="shared" si="266"/>
        <v>0</v>
      </c>
      <c r="F796" s="60">
        <f t="shared" si="267"/>
        <v>0.56000000000000005</v>
      </c>
      <c r="G796" s="60">
        <f t="shared" si="268"/>
        <v>0</v>
      </c>
      <c r="H796" s="60">
        <f t="shared" si="269"/>
        <v>346.75</v>
      </c>
      <c r="I796" s="60">
        <f t="shared" si="270"/>
        <v>-1.68</v>
      </c>
      <c r="J796" s="60">
        <f t="shared" si="271"/>
        <v>12.54</v>
      </c>
      <c r="K796" s="60">
        <f t="shared" si="272"/>
        <v>253.1</v>
      </c>
      <c r="L796" s="60">
        <f t="shared" si="273"/>
        <v>61.76</v>
      </c>
      <c r="M796" s="60">
        <f t="shared" si="274"/>
        <v>204.18</v>
      </c>
      <c r="N796" s="60">
        <f t="shared" si="275"/>
        <v>0.14000000000000001</v>
      </c>
      <c r="O796" s="60">
        <f t="shared" si="276"/>
        <v>-1.29</v>
      </c>
      <c r="P796" s="60">
        <f t="shared" si="277"/>
        <v>-0.3</v>
      </c>
      <c r="Q796" s="60">
        <f t="shared" si="278"/>
        <v>257.19</v>
      </c>
      <c r="R796" s="60">
        <f t="shared" si="279"/>
        <v>2.0699999999999998</v>
      </c>
      <c r="S796" s="60">
        <f t="shared" si="280"/>
        <v>60.34</v>
      </c>
      <c r="T796" s="60">
        <f t="shared" si="281"/>
        <v>0.94</v>
      </c>
      <c r="U796" s="60">
        <f t="shared" si="282"/>
        <v>0.11</v>
      </c>
      <c r="V796" s="60">
        <f t="shared" si="283"/>
        <v>0.64</v>
      </c>
      <c r="W796" s="60">
        <f t="shared" si="284"/>
        <v>228.68</v>
      </c>
      <c r="X796" s="60">
        <f t="shared" si="285"/>
        <v>4.54</v>
      </c>
      <c r="Y796" s="60">
        <f t="shared" si="286"/>
        <v>17.39</v>
      </c>
      <c r="Z796" s="60">
        <f t="shared" si="287"/>
        <v>11.6</v>
      </c>
      <c r="AA796" s="60">
        <f t="shared" si="288"/>
        <v>11.34</v>
      </c>
      <c r="AB796" s="60">
        <f t="shared" si="289"/>
        <v>143.68</v>
      </c>
      <c r="AC796" s="60">
        <f t="shared" si="290"/>
        <v>8.5</v>
      </c>
      <c r="AD796" s="60">
        <f t="shared" si="291"/>
        <v>8.6999999999999993</v>
      </c>
      <c r="AE796" s="60">
        <f t="shared" si="292"/>
        <v>1.66</v>
      </c>
      <c r="AF796" s="60">
        <f t="shared" si="293"/>
        <v>4.54</v>
      </c>
      <c r="AG796" s="60">
        <f t="shared" si="294"/>
        <v>68.06</v>
      </c>
      <c r="AH796" s="60">
        <f t="shared" si="295"/>
        <v>15.2</v>
      </c>
      <c r="AI796" s="60">
        <f t="shared" si="296"/>
        <v>2.27</v>
      </c>
      <c r="AJ796" s="60">
        <f t="shared" si="297"/>
        <v>36.299999999999997</v>
      </c>
      <c r="AK796" s="60">
        <f t="shared" si="298"/>
        <v>1.29</v>
      </c>
      <c r="AL796" s="60">
        <f t="shared" si="299"/>
        <v>17.39</v>
      </c>
      <c r="AM796" s="60">
        <f t="shared" si="300"/>
        <v>8.8000000000000007</v>
      </c>
      <c r="AN796" s="60">
        <f t="shared" si="301"/>
        <v>2.27</v>
      </c>
      <c r="AO796" s="60">
        <f t="shared" si="302"/>
        <v>25.71</v>
      </c>
      <c r="AP796" s="60">
        <f t="shared" si="303"/>
        <v>7.56</v>
      </c>
      <c r="AQ796" s="60">
        <f t="shared" si="304"/>
        <v>5.3</v>
      </c>
      <c r="AR796" s="60">
        <f t="shared" si="305"/>
        <v>143.07</v>
      </c>
      <c r="AS796" s="60">
        <f t="shared" si="306"/>
        <v>12.8</v>
      </c>
      <c r="AT796" s="60">
        <f t="shared" si="307"/>
        <v>13.2</v>
      </c>
      <c r="AU796" s="60">
        <f t="shared" si="308"/>
        <v>31.76</v>
      </c>
      <c r="AV796" s="60">
        <f t="shared" si="309"/>
        <v>13.61</v>
      </c>
      <c r="AW796" s="60">
        <f t="shared" si="310"/>
        <v>0.5</v>
      </c>
      <c r="AX796" s="60">
        <f t="shared" si="311"/>
        <v>8.09</v>
      </c>
      <c r="AY796" s="60">
        <f t="shared" si="312"/>
        <v>54.45</v>
      </c>
      <c r="AZ796" s="60">
        <f t="shared" si="313"/>
        <v>6.29</v>
      </c>
      <c r="BA796" s="60">
        <f t="shared" si="314"/>
        <v>0</v>
      </c>
      <c r="BB796" s="60">
        <f t="shared" si="315"/>
        <v>14.37</v>
      </c>
      <c r="BC796" s="60">
        <f t="shared" si="316"/>
        <v>43.12</v>
      </c>
      <c r="BD796" s="60">
        <f t="shared" si="317"/>
        <v>457.49</v>
      </c>
      <c r="BE796" s="60">
        <f t="shared" si="318"/>
        <v>0</v>
      </c>
      <c r="BF796" s="60">
        <f t="shared" si="319"/>
        <v>76.599999999999994</v>
      </c>
      <c r="BG796" s="60">
        <f t="shared" si="320"/>
        <v>0.49</v>
      </c>
      <c r="BH796" s="60">
        <f t="shared" si="321"/>
        <v>0</v>
      </c>
      <c r="BI796" s="60">
        <f t="shared" si="322"/>
        <v>0</v>
      </c>
      <c r="BJ796" s="60">
        <f t="shared" si="323"/>
        <v>0.09</v>
      </c>
      <c r="BK796" s="60">
        <f t="shared" si="324"/>
        <v>0.89</v>
      </c>
      <c r="BL796" s="60">
        <f t="shared" si="325"/>
        <v>0</v>
      </c>
      <c r="BM796" s="60">
        <f t="shared" si="326"/>
        <v>0</v>
      </c>
      <c r="BN796" s="60">
        <f t="shared" si="327"/>
        <v>0.16</v>
      </c>
      <c r="BO796" s="60">
        <f t="shared" si="328"/>
        <v>0</v>
      </c>
      <c r="BP796" s="60">
        <f t="shared" si="329"/>
        <v>-1.93</v>
      </c>
      <c r="BQ796" s="60">
        <f t="shared" si="330"/>
        <v>-0.55000000000000004</v>
      </c>
      <c r="BR796" s="60">
        <f t="shared" si="331"/>
        <v>1.1399999999999999</v>
      </c>
      <c r="BS796" s="60">
        <f t="shared" si="332"/>
        <v>2.68</v>
      </c>
      <c r="BT796" s="60">
        <f t="shared" si="333"/>
        <v>0</v>
      </c>
      <c r="BU796" s="60">
        <f t="shared" si="334"/>
        <v>0</v>
      </c>
      <c r="BV796" s="60">
        <f t="shared" si="335"/>
        <v>34.479999999999997</v>
      </c>
      <c r="BW796" s="60">
        <f t="shared" si="336"/>
        <v>0</v>
      </c>
      <c r="BX796" s="60">
        <f t="shared" si="337"/>
        <v>0</v>
      </c>
      <c r="BY796" s="35">
        <f t="shared" si="338"/>
        <v>2823.2299999999996</v>
      </c>
      <c r="BZ796" s="36">
        <v>2823.2299999999996</v>
      </c>
      <c r="CA796" s="61">
        <f t="shared" si="339"/>
        <v>0</v>
      </c>
      <c r="CB796" s="62"/>
    </row>
    <row r="797" spans="1:80">
      <c r="A797" s="59" t="str">
        <f t="shared" si="259"/>
        <v>PLANALTO ALEGRE</v>
      </c>
      <c r="B797" s="60">
        <f t="shared" si="263"/>
        <v>64.42</v>
      </c>
      <c r="C797" s="60">
        <f t="shared" si="264"/>
        <v>1293.04</v>
      </c>
      <c r="D797" s="60">
        <f t="shared" si="265"/>
        <v>722.22</v>
      </c>
      <c r="E797" s="60">
        <f t="shared" si="266"/>
        <v>0.13</v>
      </c>
      <c r="F797" s="60">
        <f t="shared" si="267"/>
        <v>0.55000000000000004</v>
      </c>
      <c r="G797" s="60">
        <f t="shared" si="268"/>
        <v>0</v>
      </c>
      <c r="H797" s="60">
        <f t="shared" si="269"/>
        <v>191.18</v>
      </c>
      <c r="I797" s="60">
        <f t="shared" si="270"/>
        <v>3.36</v>
      </c>
      <c r="J797" s="60">
        <f t="shared" si="271"/>
        <v>0</v>
      </c>
      <c r="K797" s="60">
        <f t="shared" si="272"/>
        <v>87.55</v>
      </c>
      <c r="L797" s="60">
        <f t="shared" si="273"/>
        <v>36.97</v>
      </c>
      <c r="M797" s="60">
        <f t="shared" si="274"/>
        <v>0</v>
      </c>
      <c r="N797" s="60">
        <f t="shared" si="275"/>
        <v>0</v>
      </c>
      <c r="O797" s="60">
        <f t="shared" si="276"/>
        <v>0.31</v>
      </c>
      <c r="P797" s="60">
        <f t="shared" si="277"/>
        <v>0</v>
      </c>
      <c r="Q797" s="60">
        <f t="shared" si="278"/>
        <v>153.96</v>
      </c>
      <c r="R797" s="60">
        <f t="shared" si="279"/>
        <v>0</v>
      </c>
      <c r="S797" s="60">
        <f t="shared" si="280"/>
        <v>0.26</v>
      </c>
      <c r="T797" s="60">
        <f t="shared" si="281"/>
        <v>0</v>
      </c>
      <c r="U797" s="60">
        <f t="shared" si="282"/>
        <v>0</v>
      </c>
      <c r="V797" s="60">
        <f t="shared" si="283"/>
        <v>0</v>
      </c>
      <c r="W797" s="60">
        <f t="shared" si="284"/>
        <v>136.9</v>
      </c>
      <c r="X797" s="60">
        <f t="shared" si="285"/>
        <v>0</v>
      </c>
      <c r="Y797" s="60">
        <f t="shared" si="286"/>
        <v>0.1</v>
      </c>
      <c r="Z797" s="60">
        <f t="shared" si="287"/>
        <v>23.01</v>
      </c>
      <c r="AA797" s="60">
        <f t="shared" si="288"/>
        <v>6.79</v>
      </c>
      <c r="AB797" s="60">
        <f t="shared" si="289"/>
        <v>19.899999999999999</v>
      </c>
      <c r="AC797" s="60">
        <f t="shared" si="290"/>
        <v>5.09</v>
      </c>
      <c r="AD797" s="60">
        <f t="shared" si="291"/>
        <v>2.2000000000000002</v>
      </c>
      <c r="AE797" s="60">
        <f t="shared" si="292"/>
        <v>0.1</v>
      </c>
      <c r="AF797" s="60">
        <f t="shared" si="293"/>
        <v>1.71</v>
      </c>
      <c r="AG797" s="60">
        <f t="shared" si="294"/>
        <v>40.74</v>
      </c>
      <c r="AH797" s="60">
        <f t="shared" si="295"/>
        <v>21.01</v>
      </c>
      <c r="AI797" s="60">
        <f t="shared" si="296"/>
        <v>0</v>
      </c>
      <c r="AJ797" s="60">
        <f t="shared" si="297"/>
        <v>2.5</v>
      </c>
      <c r="AK797" s="60">
        <f t="shared" si="298"/>
        <v>0.1</v>
      </c>
      <c r="AL797" s="60">
        <f t="shared" si="299"/>
        <v>-0.1</v>
      </c>
      <c r="AM797" s="60">
        <f t="shared" si="300"/>
        <v>8.09</v>
      </c>
      <c r="AN797" s="60">
        <f t="shared" si="301"/>
        <v>1.36</v>
      </c>
      <c r="AO797" s="60">
        <f t="shared" si="302"/>
        <v>-0.2</v>
      </c>
      <c r="AP797" s="60">
        <f t="shared" si="303"/>
        <v>0.2</v>
      </c>
      <c r="AQ797" s="60">
        <f t="shared" si="304"/>
        <v>22.63</v>
      </c>
      <c r="AR797" s="60">
        <f t="shared" si="305"/>
        <v>5.5</v>
      </c>
      <c r="AS797" s="60">
        <f t="shared" si="306"/>
        <v>25.79</v>
      </c>
      <c r="AT797" s="60">
        <f t="shared" si="307"/>
        <v>11.51</v>
      </c>
      <c r="AU797" s="60">
        <f t="shared" si="308"/>
        <v>19.010000000000002</v>
      </c>
      <c r="AV797" s="60">
        <f t="shared" si="309"/>
        <v>1.1100000000000001</v>
      </c>
      <c r="AW797" s="60">
        <f t="shared" si="310"/>
        <v>4.3</v>
      </c>
      <c r="AX797" s="60">
        <f t="shared" si="311"/>
        <v>13.28</v>
      </c>
      <c r="AY797" s="60">
        <f t="shared" si="312"/>
        <v>32.590000000000003</v>
      </c>
      <c r="AZ797" s="60">
        <f t="shared" si="313"/>
        <v>3.76</v>
      </c>
      <c r="BA797" s="60">
        <f t="shared" si="314"/>
        <v>0.91</v>
      </c>
      <c r="BB797" s="60">
        <f t="shared" si="315"/>
        <v>8.6</v>
      </c>
      <c r="BC797" s="60">
        <f t="shared" si="316"/>
        <v>25.81</v>
      </c>
      <c r="BD797" s="60">
        <f t="shared" si="317"/>
        <v>0</v>
      </c>
      <c r="BE797" s="60">
        <f t="shared" si="318"/>
        <v>0</v>
      </c>
      <c r="BF797" s="60">
        <f t="shared" si="319"/>
        <v>51.34</v>
      </c>
      <c r="BG797" s="60">
        <f t="shared" si="320"/>
        <v>0</v>
      </c>
      <c r="BH797" s="60">
        <f t="shared" si="321"/>
        <v>2.34</v>
      </c>
      <c r="BI797" s="60">
        <f t="shared" si="322"/>
        <v>73.900000000000006</v>
      </c>
      <c r="BJ797" s="60">
        <f t="shared" si="323"/>
        <v>6.42</v>
      </c>
      <c r="BK797" s="60">
        <f t="shared" si="324"/>
        <v>7.16</v>
      </c>
      <c r="BL797" s="60">
        <f t="shared" si="325"/>
        <v>0.71</v>
      </c>
      <c r="BM797" s="60">
        <f t="shared" si="326"/>
        <v>0</v>
      </c>
      <c r="BN797" s="60">
        <f t="shared" si="327"/>
        <v>0.15</v>
      </c>
      <c r="BO797" s="60">
        <f t="shared" si="328"/>
        <v>0</v>
      </c>
      <c r="BP797" s="60">
        <f t="shared" si="329"/>
        <v>2.86</v>
      </c>
      <c r="BQ797" s="60">
        <f t="shared" si="330"/>
        <v>0.54</v>
      </c>
      <c r="BR797" s="60">
        <f t="shared" si="331"/>
        <v>0</v>
      </c>
      <c r="BS797" s="60">
        <f t="shared" si="332"/>
        <v>-2.71</v>
      </c>
      <c r="BT797" s="60">
        <f t="shared" si="333"/>
        <v>0</v>
      </c>
      <c r="BU797" s="60">
        <f t="shared" si="334"/>
        <v>-0.17</v>
      </c>
      <c r="BV797" s="60">
        <f t="shared" si="335"/>
        <v>70.58</v>
      </c>
      <c r="BW797" s="60">
        <f t="shared" si="336"/>
        <v>0</v>
      </c>
      <c r="BX797" s="60">
        <f t="shared" si="337"/>
        <v>0</v>
      </c>
      <c r="BY797" s="35">
        <f t="shared" si="338"/>
        <v>3211.3700000000026</v>
      </c>
      <c r="BZ797" s="36">
        <v>3211.3700000000026</v>
      </c>
      <c r="CA797" s="61">
        <f t="shared" si="339"/>
        <v>0</v>
      </c>
      <c r="CB797" s="62"/>
    </row>
    <row r="798" spans="1:80">
      <c r="A798" s="59" t="str">
        <f t="shared" si="259"/>
        <v>POMERODE</v>
      </c>
      <c r="B798" s="60">
        <f t="shared" si="263"/>
        <v>636.72</v>
      </c>
      <c r="C798" s="60">
        <f t="shared" si="264"/>
        <v>14510.94</v>
      </c>
      <c r="D798" s="60">
        <f t="shared" si="265"/>
        <v>7929.52</v>
      </c>
      <c r="E798" s="60">
        <f t="shared" si="266"/>
        <v>0</v>
      </c>
      <c r="F798" s="60">
        <f t="shared" si="267"/>
        <v>3685.93</v>
      </c>
      <c r="G798" s="60">
        <f t="shared" si="268"/>
        <v>3329.83</v>
      </c>
      <c r="H798" s="60">
        <f t="shared" si="269"/>
        <v>577.36</v>
      </c>
      <c r="I798" s="60">
        <f t="shared" si="270"/>
        <v>0</v>
      </c>
      <c r="J798" s="60">
        <f t="shared" si="271"/>
        <v>0</v>
      </c>
      <c r="K798" s="60">
        <f t="shared" si="272"/>
        <v>1792.93</v>
      </c>
      <c r="L798" s="60">
        <f t="shared" si="273"/>
        <v>0</v>
      </c>
      <c r="M798" s="60">
        <f t="shared" si="274"/>
        <v>1176.5899999999999</v>
      </c>
      <c r="N798" s="60">
        <f t="shared" si="275"/>
        <v>0</v>
      </c>
      <c r="O798" s="60">
        <f t="shared" si="276"/>
        <v>403.95</v>
      </c>
      <c r="P798" s="60">
        <f t="shared" si="277"/>
        <v>0</v>
      </c>
      <c r="Q798" s="60">
        <f t="shared" si="278"/>
        <v>0</v>
      </c>
      <c r="R798" s="60">
        <f t="shared" si="279"/>
        <v>0</v>
      </c>
      <c r="S798" s="60">
        <f t="shared" si="280"/>
        <v>0</v>
      </c>
      <c r="T798" s="60">
        <f t="shared" si="281"/>
        <v>0</v>
      </c>
      <c r="U798" s="60">
        <f t="shared" si="282"/>
        <v>0</v>
      </c>
      <c r="V798" s="60">
        <f t="shared" si="283"/>
        <v>0</v>
      </c>
      <c r="W798" s="60">
        <f t="shared" si="284"/>
        <v>1317.75</v>
      </c>
      <c r="X798" s="60">
        <f t="shared" si="285"/>
        <v>26.16</v>
      </c>
      <c r="Y798" s="60">
        <f t="shared" si="286"/>
        <v>100.23</v>
      </c>
      <c r="Z798" s="60">
        <f t="shared" si="287"/>
        <v>847.82</v>
      </c>
      <c r="AA798" s="60">
        <f t="shared" si="288"/>
        <v>0</v>
      </c>
      <c r="AB798" s="60">
        <f t="shared" si="289"/>
        <v>0</v>
      </c>
      <c r="AC798" s="60">
        <f t="shared" si="290"/>
        <v>0</v>
      </c>
      <c r="AD798" s="60">
        <f t="shared" si="291"/>
        <v>0</v>
      </c>
      <c r="AE798" s="60">
        <f t="shared" si="292"/>
        <v>0</v>
      </c>
      <c r="AF798" s="60">
        <f t="shared" si="293"/>
        <v>0</v>
      </c>
      <c r="AG798" s="60">
        <f t="shared" si="294"/>
        <v>0</v>
      </c>
      <c r="AH798" s="60">
        <f t="shared" si="295"/>
        <v>0</v>
      </c>
      <c r="AI798" s="60">
        <f t="shared" si="296"/>
        <v>0</v>
      </c>
      <c r="AJ798" s="60">
        <f t="shared" si="297"/>
        <v>0</v>
      </c>
      <c r="AK798" s="60">
        <f t="shared" si="298"/>
        <v>0</v>
      </c>
      <c r="AL798" s="60">
        <f t="shared" si="299"/>
        <v>100.23</v>
      </c>
      <c r="AM798" s="60">
        <f t="shared" si="300"/>
        <v>0</v>
      </c>
      <c r="AN798" s="60">
        <f t="shared" si="301"/>
        <v>0</v>
      </c>
      <c r="AO798" s="60">
        <f t="shared" si="302"/>
        <v>148.16</v>
      </c>
      <c r="AP798" s="60">
        <f t="shared" si="303"/>
        <v>0</v>
      </c>
      <c r="AQ798" s="60">
        <f t="shared" si="304"/>
        <v>0</v>
      </c>
      <c r="AR798" s="60">
        <f t="shared" si="305"/>
        <v>0</v>
      </c>
      <c r="AS798" s="60">
        <f t="shared" si="306"/>
        <v>1406.03</v>
      </c>
      <c r="AT798" s="60">
        <f t="shared" si="307"/>
        <v>0</v>
      </c>
      <c r="AU798" s="60">
        <f t="shared" si="308"/>
        <v>0</v>
      </c>
      <c r="AV798" s="60">
        <f t="shared" si="309"/>
        <v>0</v>
      </c>
      <c r="AW798" s="60">
        <f t="shared" si="310"/>
        <v>435.76</v>
      </c>
      <c r="AX798" s="60">
        <f t="shared" si="311"/>
        <v>0</v>
      </c>
      <c r="AY798" s="60">
        <f t="shared" si="312"/>
        <v>0</v>
      </c>
      <c r="AZ798" s="60">
        <f t="shared" si="313"/>
        <v>0</v>
      </c>
      <c r="BA798" s="60">
        <f t="shared" si="314"/>
        <v>0</v>
      </c>
      <c r="BB798" s="60">
        <f t="shared" si="315"/>
        <v>0</v>
      </c>
      <c r="BC798" s="60">
        <f t="shared" si="316"/>
        <v>248.45</v>
      </c>
      <c r="BD798" s="60">
        <f t="shared" si="317"/>
        <v>2636.27</v>
      </c>
      <c r="BE798" s="60">
        <f t="shared" si="318"/>
        <v>262.02</v>
      </c>
      <c r="BF798" s="60">
        <f t="shared" si="319"/>
        <v>494.16</v>
      </c>
      <c r="BG798" s="60">
        <f t="shared" si="320"/>
        <v>0</v>
      </c>
      <c r="BH798" s="60">
        <f t="shared" si="321"/>
        <v>0</v>
      </c>
      <c r="BI798" s="60">
        <f t="shared" si="322"/>
        <v>1353.95</v>
      </c>
      <c r="BJ798" s="60">
        <f t="shared" si="323"/>
        <v>131.07</v>
      </c>
      <c r="BK798" s="60">
        <f t="shared" si="324"/>
        <v>0</v>
      </c>
      <c r="BL798" s="60">
        <f t="shared" si="325"/>
        <v>0</v>
      </c>
      <c r="BM798" s="60">
        <f t="shared" si="326"/>
        <v>9.36</v>
      </c>
      <c r="BN798" s="60">
        <f t="shared" si="327"/>
        <v>0</v>
      </c>
      <c r="BO798" s="60">
        <f t="shared" si="328"/>
        <v>0</v>
      </c>
      <c r="BP798" s="60">
        <f t="shared" si="329"/>
        <v>0</v>
      </c>
      <c r="BQ798" s="60">
        <f t="shared" si="330"/>
        <v>0</v>
      </c>
      <c r="BR798" s="60">
        <f t="shared" si="331"/>
        <v>0</v>
      </c>
      <c r="BS798" s="60">
        <f t="shared" si="332"/>
        <v>0</v>
      </c>
      <c r="BT798" s="60">
        <f t="shared" si="333"/>
        <v>0</v>
      </c>
      <c r="BU798" s="60">
        <f t="shared" si="334"/>
        <v>0</v>
      </c>
      <c r="BV798" s="60">
        <f t="shared" si="335"/>
        <v>0</v>
      </c>
      <c r="BW798" s="60">
        <f t="shared" si="336"/>
        <v>0</v>
      </c>
      <c r="BX798" s="60">
        <f t="shared" si="337"/>
        <v>0</v>
      </c>
      <c r="BY798" s="35">
        <f t="shared" si="338"/>
        <v>43561.19</v>
      </c>
      <c r="BZ798" s="36">
        <v>43561.19</v>
      </c>
      <c r="CA798" s="61">
        <f t="shared" si="339"/>
        <v>0</v>
      </c>
      <c r="CB798" s="62"/>
    </row>
    <row r="799" spans="1:80">
      <c r="A799" s="59" t="str">
        <f t="shared" si="259"/>
        <v>PONTE ALTA</v>
      </c>
      <c r="B799" s="60">
        <f t="shared" si="263"/>
        <v>0</v>
      </c>
      <c r="C799" s="60">
        <f t="shared" si="264"/>
        <v>2875.23</v>
      </c>
      <c r="D799" s="60">
        <f t="shared" si="265"/>
        <v>1412.35</v>
      </c>
      <c r="E799" s="60">
        <f t="shared" si="266"/>
        <v>0</v>
      </c>
      <c r="F799" s="60">
        <f t="shared" si="267"/>
        <v>0</v>
      </c>
      <c r="G799" s="60">
        <f t="shared" si="268"/>
        <v>0</v>
      </c>
      <c r="H799" s="60">
        <f t="shared" si="269"/>
        <v>0</v>
      </c>
      <c r="I799" s="60">
        <f t="shared" si="270"/>
        <v>0</v>
      </c>
      <c r="J799" s="60">
        <f t="shared" si="271"/>
        <v>0</v>
      </c>
      <c r="K799" s="60">
        <f t="shared" si="272"/>
        <v>0</v>
      </c>
      <c r="L799" s="60">
        <f t="shared" si="273"/>
        <v>0</v>
      </c>
      <c r="M799" s="60">
        <f t="shared" si="274"/>
        <v>0</v>
      </c>
      <c r="N799" s="60">
        <f t="shared" si="275"/>
        <v>0</v>
      </c>
      <c r="O799" s="60">
        <f t="shared" si="276"/>
        <v>0</v>
      </c>
      <c r="P799" s="60">
        <f t="shared" si="277"/>
        <v>0</v>
      </c>
      <c r="Q799" s="60">
        <f t="shared" si="278"/>
        <v>0</v>
      </c>
      <c r="R799" s="60">
        <f t="shared" si="279"/>
        <v>0</v>
      </c>
      <c r="S799" s="60">
        <f t="shared" si="280"/>
        <v>0</v>
      </c>
      <c r="T799" s="60">
        <f t="shared" si="281"/>
        <v>0</v>
      </c>
      <c r="U799" s="60">
        <f t="shared" si="282"/>
        <v>0</v>
      </c>
      <c r="V799" s="60">
        <f t="shared" si="283"/>
        <v>0</v>
      </c>
      <c r="W799" s="60">
        <f t="shared" si="284"/>
        <v>0</v>
      </c>
      <c r="X799" s="60">
        <f t="shared" si="285"/>
        <v>0</v>
      </c>
      <c r="Y799" s="60">
        <f t="shared" si="286"/>
        <v>0</v>
      </c>
      <c r="Z799" s="60">
        <f t="shared" si="287"/>
        <v>172.68</v>
      </c>
      <c r="AA799" s="60">
        <f t="shared" si="288"/>
        <v>0</v>
      </c>
      <c r="AB799" s="60">
        <f t="shared" si="289"/>
        <v>0</v>
      </c>
      <c r="AC799" s="60">
        <f t="shared" si="290"/>
        <v>0</v>
      </c>
      <c r="AD799" s="60">
        <f t="shared" si="291"/>
        <v>0</v>
      </c>
      <c r="AE799" s="60">
        <f t="shared" si="292"/>
        <v>0</v>
      </c>
      <c r="AF799" s="60">
        <f t="shared" si="293"/>
        <v>0</v>
      </c>
      <c r="AG799" s="60">
        <f t="shared" si="294"/>
        <v>77.709999999999994</v>
      </c>
      <c r="AH799" s="60">
        <f t="shared" si="295"/>
        <v>50.94</v>
      </c>
      <c r="AI799" s="60">
        <f t="shared" si="296"/>
        <v>0</v>
      </c>
      <c r="AJ799" s="60">
        <f t="shared" si="297"/>
        <v>41.45</v>
      </c>
      <c r="AK799" s="60">
        <f t="shared" si="298"/>
        <v>0</v>
      </c>
      <c r="AL799" s="60">
        <f t="shared" si="299"/>
        <v>19.86</v>
      </c>
      <c r="AM799" s="60">
        <f t="shared" si="300"/>
        <v>0</v>
      </c>
      <c r="AN799" s="60">
        <f t="shared" si="301"/>
        <v>0</v>
      </c>
      <c r="AO799" s="60">
        <f t="shared" si="302"/>
        <v>0</v>
      </c>
      <c r="AP799" s="60">
        <f t="shared" si="303"/>
        <v>8.64</v>
      </c>
      <c r="AQ799" s="60">
        <f t="shared" si="304"/>
        <v>43.17</v>
      </c>
      <c r="AR799" s="60">
        <f t="shared" si="305"/>
        <v>163.35</v>
      </c>
      <c r="AS799" s="60">
        <f t="shared" si="306"/>
        <v>278.58999999999997</v>
      </c>
      <c r="AT799" s="60">
        <f t="shared" si="307"/>
        <v>69.069999999999993</v>
      </c>
      <c r="AU799" s="60">
        <f t="shared" si="308"/>
        <v>36.26</v>
      </c>
      <c r="AV799" s="60">
        <f t="shared" si="309"/>
        <v>15.54</v>
      </c>
      <c r="AW799" s="60">
        <f t="shared" si="310"/>
        <v>86.34</v>
      </c>
      <c r="AX799" s="60">
        <f t="shared" si="311"/>
        <v>25.32</v>
      </c>
      <c r="AY799" s="60">
        <f t="shared" si="312"/>
        <v>62.17</v>
      </c>
      <c r="AZ799" s="60">
        <f t="shared" si="313"/>
        <v>7.18</v>
      </c>
      <c r="BA799" s="60">
        <f t="shared" si="314"/>
        <v>0</v>
      </c>
      <c r="BB799" s="60">
        <f t="shared" si="315"/>
        <v>0</v>
      </c>
      <c r="BC799" s="60">
        <f t="shared" si="316"/>
        <v>49.23</v>
      </c>
      <c r="BD799" s="60">
        <f t="shared" si="317"/>
        <v>522.36</v>
      </c>
      <c r="BE799" s="60">
        <f t="shared" si="318"/>
        <v>0</v>
      </c>
      <c r="BF799" s="60">
        <f t="shared" si="319"/>
        <v>0</v>
      </c>
      <c r="BG799" s="60">
        <f t="shared" si="320"/>
        <v>0</v>
      </c>
      <c r="BH799" s="60">
        <f t="shared" si="321"/>
        <v>0</v>
      </c>
      <c r="BI799" s="60">
        <f t="shared" si="322"/>
        <v>0</v>
      </c>
      <c r="BJ799" s="60">
        <f t="shared" si="323"/>
        <v>0</v>
      </c>
      <c r="BK799" s="60">
        <f t="shared" si="324"/>
        <v>0</v>
      </c>
      <c r="BL799" s="60">
        <f t="shared" si="325"/>
        <v>0</v>
      </c>
      <c r="BM799" s="60">
        <f t="shared" si="326"/>
        <v>0</v>
      </c>
      <c r="BN799" s="60">
        <f t="shared" si="327"/>
        <v>0</v>
      </c>
      <c r="BO799" s="60">
        <f t="shared" si="328"/>
        <v>0</v>
      </c>
      <c r="BP799" s="60">
        <f t="shared" si="329"/>
        <v>0</v>
      </c>
      <c r="BQ799" s="60">
        <f t="shared" si="330"/>
        <v>23.78</v>
      </c>
      <c r="BR799" s="60">
        <f t="shared" si="331"/>
        <v>296.44</v>
      </c>
      <c r="BS799" s="60">
        <f t="shared" si="332"/>
        <v>232.2</v>
      </c>
      <c r="BT799" s="60">
        <f t="shared" si="333"/>
        <v>0</v>
      </c>
      <c r="BU799" s="60">
        <f t="shared" si="334"/>
        <v>0</v>
      </c>
      <c r="BV799" s="60">
        <f t="shared" si="335"/>
        <v>0</v>
      </c>
      <c r="BW799" s="60">
        <f t="shared" si="336"/>
        <v>0</v>
      </c>
      <c r="BX799" s="60">
        <f t="shared" si="337"/>
        <v>0</v>
      </c>
      <c r="BY799" s="35">
        <f t="shared" si="338"/>
        <v>6569.8599999999988</v>
      </c>
      <c r="BZ799" s="36">
        <v>6569.8599999999988</v>
      </c>
      <c r="CA799" s="61">
        <f t="shared" si="339"/>
        <v>0</v>
      </c>
      <c r="CB799" s="62"/>
    </row>
    <row r="800" spans="1:80">
      <c r="A800" s="59" t="str">
        <f t="shared" si="259"/>
        <v>PONTE ALTA DO NORTE</v>
      </c>
      <c r="B800" s="60">
        <f t="shared" si="263"/>
        <v>121.97</v>
      </c>
      <c r="C800" s="60">
        <f t="shared" si="264"/>
        <v>2001</v>
      </c>
      <c r="D800" s="60">
        <f t="shared" si="265"/>
        <v>1093.45</v>
      </c>
      <c r="E800" s="60">
        <f t="shared" si="266"/>
        <v>0</v>
      </c>
      <c r="F800" s="60">
        <f t="shared" si="267"/>
        <v>315.17</v>
      </c>
      <c r="G800" s="60">
        <f t="shared" si="268"/>
        <v>0</v>
      </c>
      <c r="H800" s="60">
        <f t="shared" si="269"/>
        <v>530.78</v>
      </c>
      <c r="I800" s="60">
        <f t="shared" si="270"/>
        <v>581.87</v>
      </c>
      <c r="J800" s="60">
        <f t="shared" si="271"/>
        <v>0</v>
      </c>
      <c r="K800" s="60">
        <f t="shared" si="272"/>
        <v>317.75</v>
      </c>
      <c r="L800" s="60">
        <f t="shared" si="273"/>
        <v>49.08</v>
      </c>
      <c r="M800" s="60">
        <f t="shared" si="274"/>
        <v>162.25</v>
      </c>
      <c r="N800" s="60">
        <f t="shared" si="275"/>
        <v>0.33</v>
      </c>
      <c r="O800" s="60">
        <f t="shared" si="276"/>
        <v>55.7</v>
      </c>
      <c r="P800" s="60">
        <f t="shared" si="277"/>
        <v>18.03</v>
      </c>
      <c r="Q800" s="60">
        <f t="shared" si="278"/>
        <v>204.37</v>
      </c>
      <c r="R800" s="60">
        <f t="shared" si="279"/>
        <v>5.38</v>
      </c>
      <c r="S800" s="60">
        <f t="shared" si="280"/>
        <v>156.22999999999999</v>
      </c>
      <c r="T800" s="60">
        <f t="shared" si="281"/>
        <v>2.39</v>
      </c>
      <c r="U800" s="60">
        <f t="shared" si="282"/>
        <v>0.42</v>
      </c>
      <c r="V800" s="60">
        <f t="shared" si="283"/>
        <v>1.69</v>
      </c>
      <c r="W800" s="60">
        <f t="shared" si="284"/>
        <v>181.71</v>
      </c>
      <c r="X800" s="60">
        <f t="shared" si="285"/>
        <v>3.61</v>
      </c>
      <c r="Y800" s="60">
        <f t="shared" si="286"/>
        <v>0</v>
      </c>
      <c r="Z800" s="60">
        <f t="shared" si="287"/>
        <v>120.18</v>
      </c>
      <c r="AA800" s="60">
        <f t="shared" si="288"/>
        <v>9.01</v>
      </c>
      <c r="AB800" s="60">
        <f t="shared" si="289"/>
        <v>0</v>
      </c>
      <c r="AC800" s="60">
        <f t="shared" si="290"/>
        <v>6.75</v>
      </c>
      <c r="AD800" s="60">
        <f t="shared" si="291"/>
        <v>6.91</v>
      </c>
      <c r="AE800" s="60">
        <f t="shared" si="292"/>
        <v>1.32</v>
      </c>
      <c r="AF800" s="60">
        <f t="shared" si="293"/>
        <v>3.61</v>
      </c>
      <c r="AG800" s="60">
        <f t="shared" si="294"/>
        <v>9.5</v>
      </c>
      <c r="AH800" s="60">
        <f t="shared" si="295"/>
        <v>35.450000000000003</v>
      </c>
      <c r="AI800" s="60">
        <f t="shared" si="296"/>
        <v>1.8</v>
      </c>
      <c r="AJ800" s="60">
        <f t="shared" si="297"/>
        <v>8.81</v>
      </c>
      <c r="AK800" s="60">
        <f t="shared" si="298"/>
        <v>1.02</v>
      </c>
      <c r="AL800" s="60">
        <f t="shared" si="299"/>
        <v>13.82</v>
      </c>
      <c r="AM800" s="60">
        <f t="shared" si="300"/>
        <v>5.01</v>
      </c>
      <c r="AN800" s="60">
        <f t="shared" si="301"/>
        <v>1.8</v>
      </c>
      <c r="AO800" s="60">
        <f t="shared" si="302"/>
        <v>20.43</v>
      </c>
      <c r="AP800" s="60">
        <f t="shared" si="303"/>
        <v>6.01</v>
      </c>
      <c r="AQ800" s="60">
        <f t="shared" si="304"/>
        <v>30.04</v>
      </c>
      <c r="AR800" s="60">
        <f t="shared" si="305"/>
        <v>113.68</v>
      </c>
      <c r="AS800" s="60">
        <f t="shared" si="306"/>
        <v>193.89</v>
      </c>
      <c r="AT800" s="60">
        <f t="shared" si="307"/>
        <v>48.07</v>
      </c>
      <c r="AU800" s="60">
        <f t="shared" si="308"/>
        <v>25.24</v>
      </c>
      <c r="AV800" s="60">
        <f t="shared" si="309"/>
        <v>10.82</v>
      </c>
      <c r="AW800" s="60">
        <f t="shared" si="310"/>
        <v>60.09</v>
      </c>
      <c r="AX800" s="60">
        <f t="shared" si="311"/>
        <v>17.62</v>
      </c>
      <c r="AY800" s="60">
        <f t="shared" si="312"/>
        <v>43.27</v>
      </c>
      <c r="AZ800" s="60">
        <f t="shared" si="313"/>
        <v>4.99</v>
      </c>
      <c r="BA800" s="60">
        <f t="shared" si="314"/>
        <v>1.2</v>
      </c>
      <c r="BB800" s="60">
        <f t="shared" si="315"/>
        <v>11.42</v>
      </c>
      <c r="BC800" s="60">
        <f t="shared" si="316"/>
        <v>34.26</v>
      </c>
      <c r="BD800" s="60">
        <f t="shared" si="317"/>
        <v>363.53</v>
      </c>
      <c r="BE800" s="60">
        <f t="shared" si="318"/>
        <v>103.97</v>
      </c>
      <c r="BF800" s="60">
        <f t="shared" si="319"/>
        <v>68.14</v>
      </c>
      <c r="BG800" s="60">
        <f t="shared" si="320"/>
        <v>2.96</v>
      </c>
      <c r="BH800" s="60">
        <f t="shared" si="321"/>
        <v>0</v>
      </c>
      <c r="BI800" s="60">
        <f t="shared" si="322"/>
        <v>221.23</v>
      </c>
      <c r="BJ800" s="60">
        <f t="shared" si="323"/>
        <v>21.41</v>
      </c>
      <c r="BK800" s="60">
        <f t="shared" si="324"/>
        <v>24.17</v>
      </c>
      <c r="BL800" s="60">
        <f t="shared" si="325"/>
        <v>16.89</v>
      </c>
      <c r="BM800" s="60">
        <f t="shared" si="326"/>
        <v>1.56</v>
      </c>
      <c r="BN800" s="60">
        <f t="shared" si="327"/>
        <v>1.01</v>
      </c>
      <c r="BO800" s="60">
        <f t="shared" si="328"/>
        <v>0</v>
      </c>
      <c r="BP800" s="60">
        <f t="shared" si="329"/>
        <v>0</v>
      </c>
      <c r="BQ800" s="60">
        <f t="shared" si="330"/>
        <v>0.55000000000000004</v>
      </c>
      <c r="BR800" s="60">
        <f t="shared" si="331"/>
        <v>206.31</v>
      </c>
      <c r="BS800" s="60">
        <f t="shared" si="332"/>
        <v>161.6</v>
      </c>
      <c r="BT800" s="60">
        <f t="shared" si="333"/>
        <v>29.1</v>
      </c>
      <c r="BU800" s="60">
        <f t="shared" si="334"/>
        <v>-0.17</v>
      </c>
      <c r="BV800" s="60">
        <f t="shared" si="335"/>
        <v>94.47</v>
      </c>
      <c r="BW800" s="60">
        <f t="shared" si="336"/>
        <v>0</v>
      </c>
      <c r="BX800" s="60">
        <f t="shared" si="337"/>
        <v>57.57</v>
      </c>
      <c r="BY800" s="35">
        <f t="shared" si="338"/>
        <v>8023.5000000000018</v>
      </c>
      <c r="BZ800" s="36">
        <v>8023.5000000000018</v>
      </c>
      <c r="CA800" s="61">
        <f t="shared" si="339"/>
        <v>0</v>
      </c>
      <c r="CB800" s="62"/>
    </row>
    <row r="801" spans="1:80">
      <c r="A801" s="59" t="str">
        <f t="shared" si="259"/>
        <v>PONTE SERRADA</v>
      </c>
      <c r="B801" s="60">
        <f t="shared" si="263"/>
        <v>389.86</v>
      </c>
      <c r="C801" s="60">
        <f t="shared" si="264"/>
        <v>6395.82</v>
      </c>
      <c r="D801" s="60">
        <f t="shared" si="265"/>
        <v>3495</v>
      </c>
      <c r="E801" s="60">
        <f t="shared" si="266"/>
        <v>0</v>
      </c>
      <c r="F801" s="60">
        <f t="shared" si="267"/>
        <v>0</v>
      </c>
      <c r="G801" s="60">
        <f t="shared" si="268"/>
        <v>0</v>
      </c>
      <c r="H801" s="60">
        <f t="shared" si="269"/>
        <v>2929.32</v>
      </c>
      <c r="I801" s="60">
        <f t="shared" si="270"/>
        <v>0</v>
      </c>
      <c r="J801" s="60">
        <f t="shared" si="271"/>
        <v>0</v>
      </c>
      <c r="K801" s="60">
        <f t="shared" si="272"/>
        <v>1015.64</v>
      </c>
      <c r="L801" s="60">
        <f t="shared" si="273"/>
        <v>0</v>
      </c>
      <c r="M801" s="60">
        <f t="shared" si="274"/>
        <v>428.56</v>
      </c>
      <c r="N801" s="60">
        <f t="shared" si="275"/>
        <v>1.04</v>
      </c>
      <c r="O801" s="60">
        <f t="shared" si="276"/>
        <v>0</v>
      </c>
      <c r="P801" s="60">
        <f t="shared" si="277"/>
        <v>0</v>
      </c>
      <c r="Q801" s="60">
        <f t="shared" si="278"/>
        <v>572.82000000000005</v>
      </c>
      <c r="R801" s="60">
        <f t="shared" si="279"/>
        <v>17.21</v>
      </c>
      <c r="S801" s="60">
        <f t="shared" si="280"/>
        <v>499.37</v>
      </c>
      <c r="T801" s="60">
        <f t="shared" si="281"/>
        <v>7.65</v>
      </c>
      <c r="U801" s="60">
        <f t="shared" si="282"/>
        <v>1.34</v>
      </c>
      <c r="V801" s="60">
        <f t="shared" si="283"/>
        <v>5.41</v>
      </c>
      <c r="W801" s="60">
        <f t="shared" si="284"/>
        <v>580.80999999999995</v>
      </c>
      <c r="X801" s="60">
        <f t="shared" si="285"/>
        <v>11.53</v>
      </c>
      <c r="Y801" s="60">
        <f t="shared" si="286"/>
        <v>44.18</v>
      </c>
      <c r="Z801" s="60">
        <f t="shared" si="287"/>
        <v>376.03</v>
      </c>
      <c r="AA801" s="60">
        <f t="shared" si="288"/>
        <v>0</v>
      </c>
      <c r="AB801" s="60">
        <f t="shared" si="289"/>
        <v>267.52</v>
      </c>
      <c r="AC801" s="60">
        <f t="shared" si="290"/>
        <v>0</v>
      </c>
      <c r="AD801" s="60">
        <f t="shared" si="291"/>
        <v>0</v>
      </c>
      <c r="AE801" s="60">
        <f t="shared" si="292"/>
        <v>0</v>
      </c>
      <c r="AF801" s="60">
        <f t="shared" si="293"/>
        <v>10.43</v>
      </c>
      <c r="AG801" s="60">
        <f t="shared" si="294"/>
        <v>151.66</v>
      </c>
      <c r="AH801" s="60">
        <f t="shared" si="295"/>
        <v>113.31</v>
      </c>
      <c r="AI801" s="60">
        <f t="shared" si="296"/>
        <v>5.76</v>
      </c>
      <c r="AJ801" s="60">
        <f t="shared" si="297"/>
        <v>92.2</v>
      </c>
      <c r="AK801" s="60">
        <f t="shared" si="298"/>
        <v>0</v>
      </c>
      <c r="AL801" s="60">
        <f t="shared" si="299"/>
        <v>0</v>
      </c>
      <c r="AM801" s="60">
        <f t="shared" si="300"/>
        <v>0</v>
      </c>
      <c r="AN801" s="60">
        <f t="shared" si="301"/>
        <v>0</v>
      </c>
      <c r="AO801" s="60">
        <f t="shared" si="302"/>
        <v>0</v>
      </c>
      <c r="AP801" s="60">
        <f t="shared" si="303"/>
        <v>0</v>
      </c>
      <c r="AQ801" s="60">
        <f t="shared" si="304"/>
        <v>0</v>
      </c>
      <c r="AR801" s="60">
        <f t="shared" si="305"/>
        <v>0</v>
      </c>
      <c r="AS801" s="60">
        <f t="shared" si="306"/>
        <v>461.21</v>
      </c>
      <c r="AT801" s="60">
        <f t="shared" si="307"/>
        <v>0</v>
      </c>
      <c r="AU801" s="60">
        <f t="shared" si="308"/>
        <v>0</v>
      </c>
      <c r="AV801" s="60">
        <f t="shared" si="309"/>
        <v>0</v>
      </c>
      <c r="AW801" s="60">
        <f t="shared" si="310"/>
        <v>0</v>
      </c>
      <c r="AX801" s="60">
        <f t="shared" si="311"/>
        <v>0</v>
      </c>
      <c r="AY801" s="60">
        <f t="shared" si="312"/>
        <v>0</v>
      </c>
      <c r="AZ801" s="60">
        <f t="shared" si="313"/>
        <v>15.97</v>
      </c>
      <c r="BA801" s="60">
        <f t="shared" si="314"/>
        <v>0</v>
      </c>
      <c r="BB801" s="60">
        <f t="shared" si="315"/>
        <v>0</v>
      </c>
      <c r="BC801" s="60">
        <f t="shared" si="316"/>
        <v>109.51</v>
      </c>
      <c r="BD801" s="60">
        <f t="shared" si="317"/>
        <v>1161.96</v>
      </c>
      <c r="BE801" s="60">
        <f t="shared" si="318"/>
        <v>332.32</v>
      </c>
      <c r="BF801" s="60">
        <f t="shared" si="319"/>
        <v>198.9</v>
      </c>
      <c r="BG801" s="60">
        <f t="shared" si="320"/>
        <v>9.4700000000000006</v>
      </c>
      <c r="BH801" s="60">
        <f t="shared" si="321"/>
        <v>22.71</v>
      </c>
      <c r="BI801" s="60">
        <f t="shared" si="322"/>
        <v>684.56</v>
      </c>
      <c r="BJ801" s="60">
        <f t="shared" si="323"/>
        <v>44.47</v>
      </c>
      <c r="BK801" s="60">
        <f t="shared" si="324"/>
        <v>74.58</v>
      </c>
      <c r="BL801" s="60">
        <f t="shared" si="325"/>
        <v>53.99</v>
      </c>
      <c r="BM801" s="60">
        <f t="shared" si="326"/>
        <v>4.5599999999999996</v>
      </c>
      <c r="BN801" s="60">
        <f t="shared" si="327"/>
        <v>3.23</v>
      </c>
      <c r="BO801" s="60">
        <f t="shared" si="328"/>
        <v>0</v>
      </c>
      <c r="BP801" s="60">
        <f t="shared" si="329"/>
        <v>93.17</v>
      </c>
      <c r="BQ801" s="60">
        <f t="shared" si="330"/>
        <v>52.9</v>
      </c>
      <c r="BR801" s="60">
        <f t="shared" si="331"/>
        <v>659.42</v>
      </c>
      <c r="BS801" s="60">
        <f t="shared" si="332"/>
        <v>516.53</v>
      </c>
      <c r="BT801" s="60">
        <f t="shared" si="333"/>
        <v>93.01</v>
      </c>
      <c r="BU801" s="60">
        <f t="shared" si="334"/>
        <v>0</v>
      </c>
      <c r="BV801" s="60">
        <f t="shared" si="335"/>
        <v>0</v>
      </c>
      <c r="BW801" s="60">
        <f t="shared" si="336"/>
        <v>0</v>
      </c>
      <c r="BX801" s="60">
        <f t="shared" si="337"/>
        <v>184.02</v>
      </c>
      <c r="BY801" s="35">
        <f t="shared" si="338"/>
        <v>22188.959999999999</v>
      </c>
      <c r="BZ801" s="36">
        <v>22188.959999999999</v>
      </c>
      <c r="CA801" s="61">
        <f t="shared" si="339"/>
        <v>0</v>
      </c>
      <c r="CB801" s="62"/>
    </row>
    <row r="802" spans="1:80">
      <c r="A802" s="59" t="str">
        <f t="shared" si="259"/>
        <v>PORTO BELO</v>
      </c>
      <c r="B802" s="60">
        <f t="shared" si="263"/>
        <v>-0.5</v>
      </c>
      <c r="C802" s="60">
        <f t="shared" si="264"/>
        <v>7652.98</v>
      </c>
      <c r="D802" s="60">
        <f t="shared" si="265"/>
        <v>4181.9799999999996</v>
      </c>
      <c r="E802" s="60">
        <f t="shared" si="266"/>
        <v>0</v>
      </c>
      <c r="F802" s="60">
        <f t="shared" si="267"/>
        <v>0</v>
      </c>
      <c r="G802" s="60">
        <f t="shared" si="268"/>
        <v>0</v>
      </c>
      <c r="H802" s="60">
        <f t="shared" si="269"/>
        <v>200.75</v>
      </c>
      <c r="I802" s="60">
        <f t="shared" si="270"/>
        <v>-1.26</v>
      </c>
      <c r="J802" s="60">
        <f t="shared" si="271"/>
        <v>131.77000000000001</v>
      </c>
      <c r="K802" s="60">
        <f t="shared" si="272"/>
        <v>627.73</v>
      </c>
      <c r="L802" s="60">
        <f t="shared" si="273"/>
        <v>24.48</v>
      </c>
      <c r="M802" s="60">
        <f t="shared" si="274"/>
        <v>99.97</v>
      </c>
      <c r="N802" s="60">
        <f t="shared" si="275"/>
        <v>0</v>
      </c>
      <c r="O802" s="60">
        <f t="shared" si="276"/>
        <v>213.04</v>
      </c>
      <c r="P802" s="60">
        <f t="shared" si="277"/>
        <v>0.9</v>
      </c>
      <c r="Q802" s="60">
        <f t="shared" si="278"/>
        <v>0</v>
      </c>
      <c r="R802" s="60">
        <f t="shared" si="279"/>
        <v>0</v>
      </c>
      <c r="S802" s="60">
        <f t="shared" si="280"/>
        <v>597.52</v>
      </c>
      <c r="T802" s="60">
        <f t="shared" si="281"/>
        <v>0</v>
      </c>
      <c r="U802" s="60">
        <f t="shared" si="282"/>
        <v>0</v>
      </c>
      <c r="V802" s="60">
        <f t="shared" si="283"/>
        <v>6.47</v>
      </c>
      <c r="W802" s="60">
        <f t="shared" si="284"/>
        <v>694.97</v>
      </c>
      <c r="X802" s="60">
        <f t="shared" si="285"/>
        <v>4.0999999999999996</v>
      </c>
      <c r="Y802" s="60">
        <f t="shared" si="286"/>
        <v>0</v>
      </c>
      <c r="Z802" s="60">
        <f t="shared" si="287"/>
        <v>18.600000000000001</v>
      </c>
      <c r="AA802" s="60">
        <f t="shared" si="288"/>
        <v>16.489999999999998</v>
      </c>
      <c r="AB802" s="60">
        <f t="shared" si="289"/>
        <v>115.59</v>
      </c>
      <c r="AC802" s="60">
        <f t="shared" si="290"/>
        <v>12.31</v>
      </c>
      <c r="AD802" s="60">
        <f t="shared" si="291"/>
        <v>26.43</v>
      </c>
      <c r="AE802" s="60">
        <f t="shared" si="292"/>
        <v>5.05</v>
      </c>
      <c r="AF802" s="60">
        <f t="shared" si="293"/>
        <v>0</v>
      </c>
      <c r="AG802" s="60">
        <f t="shared" si="294"/>
        <v>22.4</v>
      </c>
      <c r="AH802" s="60">
        <f t="shared" si="295"/>
        <v>0</v>
      </c>
      <c r="AI802" s="60">
        <f t="shared" si="296"/>
        <v>6.9</v>
      </c>
      <c r="AJ802" s="60">
        <f t="shared" si="297"/>
        <v>6.7</v>
      </c>
      <c r="AK802" s="60">
        <f t="shared" si="298"/>
        <v>3.91</v>
      </c>
      <c r="AL802" s="60">
        <f t="shared" si="299"/>
        <v>3.2</v>
      </c>
      <c r="AM802" s="60">
        <f t="shared" si="300"/>
        <v>58.34</v>
      </c>
      <c r="AN802" s="60">
        <f t="shared" si="301"/>
        <v>0</v>
      </c>
      <c r="AO802" s="60">
        <f t="shared" si="302"/>
        <v>68.13</v>
      </c>
      <c r="AP802" s="60">
        <f t="shared" si="303"/>
        <v>5.3</v>
      </c>
      <c r="AQ802" s="60">
        <f t="shared" si="304"/>
        <v>3.1</v>
      </c>
      <c r="AR802" s="60">
        <f t="shared" si="305"/>
        <v>79.8</v>
      </c>
      <c r="AS802" s="60">
        <f t="shared" si="306"/>
        <v>163.11000000000001</v>
      </c>
      <c r="AT802" s="60">
        <f t="shared" si="307"/>
        <v>41.19</v>
      </c>
      <c r="AU802" s="60">
        <f t="shared" si="308"/>
        <v>29.01</v>
      </c>
      <c r="AV802" s="60">
        <f t="shared" si="309"/>
        <v>15.99</v>
      </c>
      <c r="AW802" s="60">
        <f t="shared" si="310"/>
        <v>229.82</v>
      </c>
      <c r="AX802" s="60">
        <f t="shared" si="311"/>
        <v>4</v>
      </c>
      <c r="AY802" s="60">
        <f t="shared" si="312"/>
        <v>67.59</v>
      </c>
      <c r="AZ802" s="60">
        <f t="shared" si="313"/>
        <v>19.100000000000001</v>
      </c>
      <c r="BA802" s="60">
        <f t="shared" si="314"/>
        <v>0.2</v>
      </c>
      <c r="BB802" s="60">
        <f t="shared" si="315"/>
        <v>3.2</v>
      </c>
      <c r="BC802" s="60">
        <f t="shared" si="316"/>
        <v>81.02</v>
      </c>
      <c r="BD802" s="60">
        <f t="shared" si="317"/>
        <v>1390.35</v>
      </c>
      <c r="BE802" s="60">
        <f t="shared" si="318"/>
        <v>0</v>
      </c>
      <c r="BF802" s="60">
        <f t="shared" si="319"/>
        <v>35.950000000000003</v>
      </c>
      <c r="BG802" s="60">
        <f t="shared" si="320"/>
        <v>3.23</v>
      </c>
      <c r="BH802" s="60">
        <f t="shared" si="321"/>
        <v>0</v>
      </c>
      <c r="BI802" s="60">
        <f t="shared" si="322"/>
        <v>0.23</v>
      </c>
      <c r="BJ802" s="60">
        <f t="shared" si="323"/>
        <v>0</v>
      </c>
      <c r="BK802" s="60">
        <f t="shared" si="324"/>
        <v>0</v>
      </c>
      <c r="BL802" s="60">
        <f t="shared" si="325"/>
        <v>0</v>
      </c>
      <c r="BM802" s="60">
        <f t="shared" si="326"/>
        <v>0.21</v>
      </c>
      <c r="BN802" s="60">
        <f t="shared" si="327"/>
        <v>0</v>
      </c>
      <c r="BO802" s="60">
        <f t="shared" si="328"/>
        <v>0</v>
      </c>
      <c r="BP802" s="60">
        <f t="shared" si="329"/>
        <v>-3.88</v>
      </c>
      <c r="BQ802" s="60">
        <f t="shared" si="330"/>
        <v>-0.55000000000000004</v>
      </c>
      <c r="BR802" s="60">
        <f t="shared" si="331"/>
        <v>1.1499999999999999</v>
      </c>
      <c r="BS802" s="60">
        <f t="shared" si="332"/>
        <v>0</v>
      </c>
      <c r="BT802" s="60">
        <f t="shared" si="333"/>
        <v>0</v>
      </c>
      <c r="BU802" s="60">
        <f t="shared" si="334"/>
        <v>0.17</v>
      </c>
      <c r="BV802" s="60">
        <f t="shared" si="335"/>
        <v>6.75</v>
      </c>
      <c r="BW802" s="60">
        <f t="shared" si="336"/>
        <v>25.85</v>
      </c>
      <c r="BX802" s="60">
        <f t="shared" si="337"/>
        <v>0</v>
      </c>
      <c r="BY802" s="35">
        <f t="shared" si="338"/>
        <v>17000.839999999997</v>
      </c>
      <c r="BZ802" s="36">
        <v>17000.839999999997</v>
      </c>
      <c r="CA802" s="61">
        <f t="shared" si="339"/>
        <v>0</v>
      </c>
      <c r="CB802" s="62"/>
    </row>
    <row r="803" spans="1:80">
      <c r="A803" s="59" t="str">
        <f t="shared" si="259"/>
        <v>PORTO UNIAO</v>
      </c>
      <c r="B803" s="60">
        <f t="shared" si="263"/>
        <v>0</v>
      </c>
      <c r="C803" s="60">
        <f t="shared" si="264"/>
        <v>18315.419999999998</v>
      </c>
      <c r="D803" s="60">
        <f t="shared" si="265"/>
        <v>10008.48</v>
      </c>
      <c r="E803" s="60">
        <f t="shared" si="266"/>
        <v>0</v>
      </c>
      <c r="F803" s="60">
        <f t="shared" si="267"/>
        <v>0</v>
      </c>
      <c r="G803" s="60">
        <f t="shared" si="268"/>
        <v>0</v>
      </c>
      <c r="H803" s="60">
        <f t="shared" si="269"/>
        <v>0</v>
      </c>
      <c r="I803" s="60">
        <f t="shared" si="270"/>
        <v>0</v>
      </c>
      <c r="J803" s="60">
        <f t="shared" si="271"/>
        <v>0</v>
      </c>
      <c r="K803" s="60">
        <f t="shared" si="272"/>
        <v>0</v>
      </c>
      <c r="L803" s="60">
        <f t="shared" si="273"/>
        <v>0</v>
      </c>
      <c r="M803" s="60">
        <f t="shared" si="274"/>
        <v>0</v>
      </c>
      <c r="N803" s="60">
        <f t="shared" si="275"/>
        <v>0</v>
      </c>
      <c r="O803" s="60">
        <f t="shared" si="276"/>
        <v>0</v>
      </c>
      <c r="P803" s="60">
        <f t="shared" si="277"/>
        <v>0</v>
      </c>
      <c r="Q803" s="60">
        <f t="shared" si="278"/>
        <v>1870.62</v>
      </c>
      <c r="R803" s="60">
        <f t="shared" si="279"/>
        <v>0</v>
      </c>
      <c r="S803" s="60">
        <f t="shared" si="280"/>
        <v>0</v>
      </c>
      <c r="T803" s="60">
        <f t="shared" si="281"/>
        <v>0</v>
      </c>
      <c r="U803" s="60">
        <f t="shared" si="282"/>
        <v>0</v>
      </c>
      <c r="V803" s="60">
        <f t="shared" si="283"/>
        <v>0</v>
      </c>
      <c r="W803" s="60">
        <f t="shared" si="284"/>
        <v>1663.24</v>
      </c>
      <c r="X803" s="60">
        <f t="shared" si="285"/>
        <v>0</v>
      </c>
      <c r="Y803" s="60">
        <f t="shared" si="286"/>
        <v>0</v>
      </c>
      <c r="Z803" s="60">
        <f t="shared" si="287"/>
        <v>0</v>
      </c>
      <c r="AA803" s="60">
        <f t="shared" si="288"/>
        <v>71.099999999999994</v>
      </c>
      <c r="AB803" s="60">
        <f t="shared" si="289"/>
        <v>0</v>
      </c>
      <c r="AC803" s="60">
        <f t="shared" si="290"/>
        <v>0</v>
      </c>
      <c r="AD803" s="60">
        <f t="shared" si="291"/>
        <v>0</v>
      </c>
      <c r="AE803" s="60">
        <f t="shared" si="292"/>
        <v>0</v>
      </c>
      <c r="AF803" s="60">
        <f t="shared" si="293"/>
        <v>33.01</v>
      </c>
      <c r="AG803" s="60">
        <f t="shared" si="294"/>
        <v>0</v>
      </c>
      <c r="AH803" s="60">
        <f t="shared" si="295"/>
        <v>324.49</v>
      </c>
      <c r="AI803" s="60">
        <f t="shared" si="296"/>
        <v>0</v>
      </c>
      <c r="AJ803" s="60">
        <f t="shared" si="297"/>
        <v>0</v>
      </c>
      <c r="AK803" s="60">
        <f t="shared" si="298"/>
        <v>0</v>
      </c>
      <c r="AL803" s="60">
        <f t="shared" si="299"/>
        <v>0</v>
      </c>
      <c r="AM803" s="60">
        <f t="shared" si="300"/>
        <v>0</v>
      </c>
      <c r="AN803" s="60">
        <f t="shared" si="301"/>
        <v>0</v>
      </c>
      <c r="AO803" s="60">
        <f t="shared" si="302"/>
        <v>364.82</v>
      </c>
      <c r="AP803" s="60">
        <f t="shared" si="303"/>
        <v>0</v>
      </c>
      <c r="AQ803" s="60">
        <f t="shared" si="304"/>
        <v>0</v>
      </c>
      <c r="AR803" s="60">
        <f t="shared" si="305"/>
        <v>0</v>
      </c>
      <c r="AS803" s="60">
        <f t="shared" si="306"/>
        <v>0</v>
      </c>
      <c r="AT803" s="60">
        <f t="shared" si="307"/>
        <v>0</v>
      </c>
      <c r="AU803" s="60">
        <f t="shared" si="308"/>
        <v>0</v>
      </c>
      <c r="AV803" s="60">
        <f t="shared" si="309"/>
        <v>0</v>
      </c>
      <c r="AW803" s="60">
        <f t="shared" si="310"/>
        <v>550.01</v>
      </c>
      <c r="AX803" s="60">
        <f t="shared" si="311"/>
        <v>0</v>
      </c>
      <c r="AY803" s="60">
        <f t="shared" si="312"/>
        <v>396.01</v>
      </c>
      <c r="AZ803" s="60">
        <f t="shared" si="313"/>
        <v>45.72</v>
      </c>
      <c r="BA803" s="60">
        <f t="shared" si="314"/>
        <v>0</v>
      </c>
      <c r="BB803" s="60">
        <f t="shared" si="315"/>
        <v>0</v>
      </c>
      <c r="BC803" s="60">
        <f t="shared" si="316"/>
        <v>313.58999999999997</v>
      </c>
      <c r="BD803" s="60">
        <f t="shared" si="317"/>
        <v>0</v>
      </c>
      <c r="BE803" s="60">
        <f t="shared" si="318"/>
        <v>412.62400000000002</v>
      </c>
      <c r="BF803" s="60">
        <f t="shared" si="319"/>
        <v>623.72</v>
      </c>
      <c r="BG803" s="60">
        <f t="shared" si="320"/>
        <v>0</v>
      </c>
      <c r="BH803" s="60">
        <f t="shared" si="321"/>
        <v>0</v>
      </c>
      <c r="BI803" s="60">
        <f t="shared" si="322"/>
        <v>1417.451</v>
      </c>
      <c r="BJ803" s="60">
        <f t="shared" si="323"/>
        <v>196.01</v>
      </c>
      <c r="BK803" s="60">
        <f t="shared" si="324"/>
        <v>0</v>
      </c>
      <c r="BL803" s="60">
        <f t="shared" si="325"/>
        <v>0</v>
      </c>
      <c r="BM803" s="60">
        <f t="shared" si="326"/>
        <v>0</v>
      </c>
      <c r="BN803" s="60">
        <f t="shared" si="327"/>
        <v>0</v>
      </c>
      <c r="BO803" s="60">
        <f t="shared" si="328"/>
        <v>0</v>
      </c>
      <c r="BP803" s="60">
        <f t="shared" si="329"/>
        <v>0</v>
      </c>
      <c r="BQ803" s="60">
        <f t="shared" si="330"/>
        <v>0</v>
      </c>
      <c r="BR803" s="60">
        <f t="shared" si="331"/>
        <v>0</v>
      </c>
      <c r="BS803" s="60">
        <f t="shared" si="332"/>
        <v>0</v>
      </c>
      <c r="BT803" s="60">
        <f t="shared" si="333"/>
        <v>0</v>
      </c>
      <c r="BU803" s="60">
        <f t="shared" si="334"/>
        <v>0</v>
      </c>
      <c r="BV803" s="60">
        <f t="shared" si="335"/>
        <v>0</v>
      </c>
      <c r="BW803" s="60">
        <f t="shared" si="336"/>
        <v>0</v>
      </c>
      <c r="BX803" s="60">
        <f t="shared" si="337"/>
        <v>0</v>
      </c>
      <c r="BY803" s="35">
        <f t="shared" si="338"/>
        <v>36606.315000000002</v>
      </c>
      <c r="BZ803" s="36">
        <v>36606.315000000002</v>
      </c>
      <c r="CA803" s="61">
        <f t="shared" si="339"/>
        <v>0</v>
      </c>
      <c r="CB803" s="62"/>
    </row>
    <row r="804" spans="1:80">
      <c r="A804" s="59" t="str">
        <f t="shared" si="259"/>
        <v>POUSO REDONDO</v>
      </c>
      <c r="B804" s="60">
        <f t="shared" si="263"/>
        <v>0</v>
      </c>
      <c r="C804" s="60">
        <f t="shared" si="264"/>
        <v>7871.4</v>
      </c>
      <c r="D804" s="60">
        <f t="shared" si="265"/>
        <v>4301.33</v>
      </c>
      <c r="E804" s="60">
        <f t="shared" si="266"/>
        <v>0</v>
      </c>
      <c r="F804" s="60">
        <f t="shared" si="267"/>
        <v>0</v>
      </c>
      <c r="G804" s="60">
        <f t="shared" si="268"/>
        <v>0</v>
      </c>
      <c r="H804" s="60">
        <f t="shared" si="269"/>
        <v>0</v>
      </c>
      <c r="I804" s="60">
        <f t="shared" si="270"/>
        <v>2.1</v>
      </c>
      <c r="J804" s="60">
        <f t="shared" si="271"/>
        <v>0</v>
      </c>
      <c r="K804" s="60">
        <f t="shared" si="272"/>
        <v>0</v>
      </c>
      <c r="L804" s="60">
        <f t="shared" si="273"/>
        <v>0</v>
      </c>
      <c r="M804" s="60">
        <f t="shared" si="274"/>
        <v>0</v>
      </c>
      <c r="N804" s="60">
        <f t="shared" si="275"/>
        <v>0</v>
      </c>
      <c r="O804" s="60">
        <f t="shared" si="276"/>
        <v>0</v>
      </c>
      <c r="P804" s="60">
        <f t="shared" si="277"/>
        <v>0</v>
      </c>
      <c r="Q804" s="60">
        <f t="shared" si="278"/>
        <v>413.38</v>
      </c>
      <c r="R804" s="60">
        <f t="shared" si="279"/>
        <v>0</v>
      </c>
      <c r="S804" s="60">
        <f t="shared" si="280"/>
        <v>0</v>
      </c>
      <c r="T804" s="60">
        <f t="shared" si="281"/>
        <v>0</v>
      </c>
      <c r="U804" s="60">
        <f t="shared" si="282"/>
        <v>0</v>
      </c>
      <c r="V804" s="60">
        <f t="shared" si="283"/>
        <v>0</v>
      </c>
      <c r="W804" s="60">
        <f t="shared" si="284"/>
        <v>714.81</v>
      </c>
      <c r="X804" s="60">
        <f t="shared" si="285"/>
        <v>0</v>
      </c>
      <c r="Y804" s="60">
        <f t="shared" si="286"/>
        <v>0</v>
      </c>
      <c r="Z804" s="60">
        <f t="shared" si="287"/>
        <v>0</v>
      </c>
      <c r="AA804" s="60">
        <f t="shared" si="288"/>
        <v>0</v>
      </c>
      <c r="AB804" s="60">
        <f t="shared" si="289"/>
        <v>0</v>
      </c>
      <c r="AC804" s="60">
        <f t="shared" si="290"/>
        <v>0</v>
      </c>
      <c r="AD804" s="60">
        <f t="shared" si="291"/>
        <v>0</v>
      </c>
      <c r="AE804" s="60">
        <f t="shared" si="292"/>
        <v>0</v>
      </c>
      <c r="AF804" s="60">
        <f t="shared" si="293"/>
        <v>0</v>
      </c>
      <c r="AG804" s="60">
        <f t="shared" si="294"/>
        <v>0</v>
      </c>
      <c r="AH804" s="60">
        <f t="shared" si="295"/>
        <v>0</v>
      </c>
      <c r="AI804" s="60">
        <f t="shared" si="296"/>
        <v>0</v>
      </c>
      <c r="AJ804" s="60">
        <f t="shared" si="297"/>
        <v>0</v>
      </c>
      <c r="AK804" s="60">
        <f t="shared" si="298"/>
        <v>0</v>
      </c>
      <c r="AL804" s="60">
        <f t="shared" si="299"/>
        <v>0</v>
      </c>
      <c r="AM804" s="60">
        <f t="shared" si="300"/>
        <v>0</v>
      </c>
      <c r="AN804" s="60">
        <f t="shared" si="301"/>
        <v>0</v>
      </c>
      <c r="AO804" s="60">
        <f t="shared" si="302"/>
        <v>0</v>
      </c>
      <c r="AP804" s="60">
        <f t="shared" si="303"/>
        <v>0</v>
      </c>
      <c r="AQ804" s="60">
        <f t="shared" si="304"/>
        <v>0</v>
      </c>
      <c r="AR804" s="60">
        <f t="shared" si="305"/>
        <v>0</v>
      </c>
      <c r="AS804" s="60">
        <f t="shared" si="306"/>
        <v>0</v>
      </c>
      <c r="AT804" s="60">
        <f t="shared" si="307"/>
        <v>0</v>
      </c>
      <c r="AU804" s="60">
        <f t="shared" si="308"/>
        <v>0</v>
      </c>
      <c r="AV804" s="60">
        <f t="shared" si="309"/>
        <v>0</v>
      </c>
      <c r="AW804" s="60">
        <f t="shared" si="310"/>
        <v>0</v>
      </c>
      <c r="AX804" s="60">
        <f t="shared" si="311"/>
        <v>0</v>
      </c>
      <c r="AY804" s="60">
        <f t="shared" si="312"/>
        <v>0</v>
      </c>
      <c r="AZ804" s="60">
        <f t="shared" si="313"/>
        <v>0</v>
      </c>
      <c r="BA804" s="60">
        <f t="shared" si="314"/>
        <v>0</v>
      </c>
      <c r="BB804" s="60">
        <f t="shared" si="315"/>
        <v>0</v>
      </c>
      <c r="BC804" s="60">
        <f t="shared" si="316"/>
        <v>10.1</v>
      </c>
      <c r="BD804" s="60">
        <f t="shared" si="317"/>
        <v>1430.03</v>
      </c>
      <c r="BE804" s="60">
        <f t="shared" si="318"/>
        <v>0</v>
      </c>
      <c r="BF804" s="60">
        <f t="shared" si="319"/>
        <v>204.39</v>
      </c>
      <c r="BG804" s="60">
        <f t="shared" si="320"/>
        <v>0</v>
      </c>
      <c r="BH804" s="60">
        <f t="shared" si="321"/>
        <v>0</v>
      </c>
      <c r="BI804" s="60">
        <f t="shared" si="322"/>
        <v>0</v>
      </c>
      <c r="BJ804" s="60">
        <f t="shared" si="323"/>
        <v>0</v>
      </c>
      <c r="BK804" s="60">
        <f t="shared" si="324"/>
        <v>0</v>
      </c>
      <c r="BL804" s="60">
        <f t="shared" si="325"/>
        <v>0</v>
      </c>
      <c r="BM804" s="60">
        <f t="shared" si="326"/>
        <v>0</v>
      </c>
      <c r="BN804" s="60">
        <f t="shared" si="327"/>
        <v>0</v>
      </c>
      <c r="BO804" s="60">
        <f t="shared" si="328"/>
        <v>0</v>
      </c>
      <c r="BP804" s="60">
        <f t="shared" si="329"/>
        <v>0</v>
      </c>
      <c r="BQ804" s="60">
        <f t="shared" si="330"/>
        <v>0</v>
      </c>
      <c r="BR804" s="60">
        <f t="shared" si="331"/>
        <v>0</v>
      </c>
      <c r="BS804" s="60">
        <f t="shared" si="332"/>
        <v>0</v>
      </c>
      <c r="BT804" s="60">
        <f t="shared" si="333"/>
        <v>0</v>
      </c>
      <c r="BU804" s="60">
        <f t="shared" si="334"/>
        <v>0</v>
      </c>
      <c r="BV804" s="60">
        <f t="shared" si="335"/>
        <v>0</v>
      </c>
      <c r="BW804" s="60">
        <f t="shared" si="336"/>
        <v>0</v>
      </c>
      <c r="BX804" s="60">
        <f t="shared" si="337"/>
        <v>0</v>
      </c>
      <c r="BY804" s="35">
        <f t="shared" si="338"/>
        <v>14947.539999999999</v>
      </c>
      <c r="BZ804" s="36">
        <v>14947.539999999999</v>
      </c>
      <c r="CA804" s="61">
        <f t="shared" si="339"/>
        <v>0</v>
      </c>
      <c r="CB804" s="62"/>
    </row>
    <row r="805" spans="1:80">
      <c r="A805" s="59" t="str">
        <f t="shared" si="259"/>
        <v>PRAIA GRANDE</v>
      </c>
      <c r="B805" s="60">
        <f t="shared" si="263"/>
        <v>0</v>
      </c>
      <c r="C805" s="60">
        <f t="shared" si="264"/>
        <v>4027.85</v>
      </c>
      <c r="D805" s="60">
        <f t="shared" si="265"/>
        <v>2089.83</v>
      </c>
      <c r="E805" s="60">
        <f t="shared" si="266"/>
        <v>0</v>
      </c>
      <c r="F805" s="60">
        <f t="shared" si="267"/>
        <v>0</v>
      </c>
      <c r="G805" s="60">
        <f t="shared" si="268"/>
        <v>0</v>
      </c>
      <c r="H805" s="60">
        <f t="shared" si="269"/>
        <v>0</v>
      </c>
      <c r="I805" s="60">
        <f t="shared" si="270"/>
        <v>0</v>
      </c>
      <c r="J805" s="60">
        <f t="shared" si="271"/>
        <v>0</v>
      </c>
      <c r="K805" s="60">
        <f t="shared" si="272"/>
        <v>0</v>
      </c>
      <c r="L805" s="60">
        <f t="shared" si="273"/>
        <v>0</v>
      </c>
      <c r="M805" s="60">
        <f t="shared" si="274"/>
        <v>0</v>
      </c>
      <c r="N805" s="60">
        <f t="shared" si="275"/>
        <v>0</v>
      </c>
      <c r="O805" s="60">
        <f t="shared" si="276"/>
        <v>0</v>
      </c>
      <c r="P805" s="60">
        <f t="shared" si="277"/>
        <v>0</v>
      </c>
      <c r="Q805" s="60">
        <f t="shared" si="278"/>
        <v>411.38</v>
      </c>
      <c r="R805" s="60">
        <f t="shared" si="279"/>
        <v>0</v>
      </c>
      <c r="S805" s="60">
        <f t="shared" si="280"/>
        <v>0</v>
      </c>
      <c r="T805" s="60">
        <f t="shared" si="281"/>
        <v>0</v>
      </c>
      <c r="U805" s="60">
        <f t="shared" si="282"/>
        <v>0</v>
      </c>
      <c r="V805" s="60">
        <f t="shared" si="283"/>
        <v>0</v>
      </c>
      <c r="W805" s="60">
        <f t="shared" si="284"/>
        <v>365.77</v>
      </c>
      <c r="X805" s="60">
        <f t="shared" si="285"/>
        <v>0</v>
      </c>
      <c r="Y805" s="60">
        <f t="shared" si="286"/>
        <v>0</v>
      </c>
      <c r="Z805" s="60">
        <f t="shared" si="287"/>
        <v>0</v>
      </c>
      <c r="AA805" s="60">
        <f t="shared" si="288"/>
        <v>0</v>
      </c>
      <c r="AB805" s="60">
        <f t="shared" si="289"/>
        <v>0</v>
      </c>
      <c r="AC805" s="60">
        <f t="shared" si="290"/>
        <v>0</v>
      </c>
      <c r="AD805" s="60">
        <f t="shared" si="291"/>
        <v>0</v>
      </c>
      <c r="AE805" s="60">
        <f t="shared" si="292"/>
        <v>0</v>
      </c>
      <c r="AF805" s="60">
        <f t="shared" si="293"/>
        <v>0</v>
      </c>
      <c r="AG805" s="60">
        <f t="shared" si="294"/>
        <v>0</v>
      </c>
      <c r="AH805" s="60">
        <f t="shared" si="295"/>
        <v>0</v>
      </c>
      <c r="AI805" s="60">
        <f t="shared" si="296"/>
        <v>0</v>
      </c>
      <c r="AJ805" s="60">
        <f t="shared" si="297"/>
        <v>0</v>
      </c>
      <c r="AK805" s="60">
        <f t="shared" si="298"/>
        <v>0</v>
      </c>
      <c r="AL805" s="60">
        <f t="shared" si="299"/>
        <v>0</v>
      </c>
      <c r="AM805" s="60">
        <f t="shared" si="300"/>
        <v>0</v>
      </c>
      <c r="AN805" s="60">
        <f t="shared" si="301"/>
        <v>0</v>
      </c>
      <c r="AO805" s="60">
        <f t="shared" si="302"/>
        <v>0</v>
      </c>
      <c r="AP805" s="60">
        <f t="shared" si="303"/>
        <v>0</v>
      </c>
      <c r="AQ805" s="60">
        <f t="shared" si="304"/>
        <v>0</v>
      </c>
      <c r="AR805" s="60">
        <f t="shared" si="305"/>
        <v>0</v>
      </c>
      <c r="AS805" s="60">
        <f t="shared" si="306"/>
        <v>0</v>
      </c>
      <c r="AT805" s="60">
        <f t="shared" si="307"/>
        <v>0</v>
      </c>
      <c r="AU805" s="60">
        <f t="shared" si="308"/>
        <v>0</v>
      </c>
      <c r="AV805" s="60">
        <f t="shared" si="309"/>
        <v>0</v>
      </c>
      <c r="AW805" s="60">
        <f t="shared" si="310"/>
        <v>0</v>
      </c>
      <c r="AX805" s="60">
        <f t="shared" si="311"/>
        <v>0</v>
      </c>
      <c r="AY805" s="60">
        <f t="shared" si="312"/>
        <v>0</v>
      </c>
      <c r="AZ805" s="60">
        <f t="shared" si="313"/>
        <v>0</v>
      </c>
      <c r="BA805" s="60">
        <f t="shared" si="314"/>
        <v>0</v>
      </c>
      <c r="BB805" s="60">
        <f t="shared" si="315"/>
        <v>0</v>
      </c>
      <c r="BC805" s="60">
        <f t="shared" si="316"/>
        <v>0</v>
      </c>
      <c r="BD805" s="60">
        <f t="shared" si="317"/>
        <v>0</v>
      </c>
      <c r="BE805" s="60">
        <f t="shared" si="318"/>
        <v>0</v>
      </c>
      <c r="BF805" s="60">
        <f t="shared" si="319"/>
        <v>0</v>
      </c>
      <c r="BG805" s="60">
        <f t="shared" si="320"/>
        <v>0</v>
      </c>
      <c r="BH805" s="60">
        <f t="shared" si="321"/>
        <v>0</v>
      </c>
      <c r="BI805" s="60">
        <f t="shared" si="322"/>
        <v>445.31</v>
      </c>
      <c r="BJ805" s="60">
        <f t="shared" si="323"/>
        <v>0</v>
      </c>
      <c r="BK805" s="60">
        <f t="shared" si="324"/>
        <v>0</v>
      </c>
      <c r="BL805" s="60">
        <f t="shared" si="325"/>
        <v>0</v>
      </c>
      <c r="BM805" s="60">
        <f t="shared" si="326"/>
        <v>0</v>
      </c>
      <c r="BN805" s="60">
        <f t="shared" si="327"/>
        <v>0</v>
      </c>
      <c r="BO805" s="60">
        <f t="shared" si="328"/>
        <v>0</v>
      </c>
      <c r="BP805" s="60">
        <f t="shared" si="329"/>
        <v>0</v>
      </c>
      <c r="BQ805" s="60">
        <f t="shared" si="330"/>
        <v>0</v>
      </c>
      <c r="BR805" s="60">
        <f t="shared" si="331"/>
        <v>0</v>
      </c>
      <c r="BS805" s="60">
        <f t="shared" si="332"/>
        <v>0</v>
      </c>
      <c r="BT805" s="60">
        <f t="shared" si="333"/>
        <v>0</v>
      </c>
      <c r="BU805" s="60">
        <f t="shared" si="334"/>
        <v>0</v>
      </c>
      <c r="BV805" s="60">
        <f t="shared" si="335"/>
        <v>0</v>
      </c>
      <c r="BW805" s="60">
        <f t="shared" si="336"/>
        <v>0</v>
      </c>
      <c r="BX805" s="60">
        <f t="shared" si="337"/>
        <v>0</v>
      </c>
      <c r="BY805" s="35">
        <f t="shared" si="338"/>
        <v>7340.14</v>
      </c>
      <c r="BZ805" s="36">
        <v>7340.14</v>
      </c>
      <c r="CA805" s="61">
        <f t="shared" si="339"/>
        <v>0</v>
      </c>
      <c r="CB805" s="62"/>
    </row>
    <row r="806" spans="1:80">
      <c r="A806" s="59" t="str">
        <f t="shared" si="259"/>
        <v>PRESIDENTE CASTELO BRANCO</v>
      </c>
      <c r="B806" s="60">
        <f t="shared" si="263"/>
        <v>10.94</v>
      </c>
      <c r="C806" s="60">
        <f t="shared" si="264"/>
        <v>13.88</v>
      </c>
      <c r="D806" s="60">
        <f t="shared" si="265"/>
        <v>41.48</v>
      </c>
      <c r="E806" s="60">
        <f t="shared" si="266"/>
        <v>0</v>
      </c>
      <c r="F806" s="60">
        <f t="shared" si="267"/>
        <v>0.55000000000000004</v>
      </c>
      <c r="G806" s="60">
        <f t="shared" si="268"/>
        <v>0</v>
      </c>
      <c r="H806" s="60">
        <f t="shared" si="269"/>
        <v>-0.08</v>
      </c>
      <c r="I806" s="60">
        <f t="shared" si="270"/>
        <v>-3.36</v>
      </c>
      <c r="J806" s="60">
        <f t="shared" si="271"/>
        <v>7.21</v>
      </c>
      <c r="K806" s="60">
        <f t="shared" si="272"/>
        <v>-0.26</v>
      </c>
      <c r="L806" s="60">
        <f t="shared" si="273"/>
        <v>0</v>
      </c>
      <c r="M806" s="60">
        <f t="shared" si="274"/>
        <v>80.03</v>
      </c>
      <c r="N806" s="60">
        <f t="shared" si="275"/>
        <v>0</v>
      </c>
      <c r="O806" s="60">
        <f t="shared" si="276"/>
        <v>0.82</v>
      </c>
      <c r="P806" s="60">
        <f t="shared" si="277"/>
        <v>0.3</v>
      </c>
      <c r="Q806" s="60">
        <f t="shared" si="278"/>
        <v>100.81</v>
      </c>
      <c r="R806" s="60">
        <f t="shared" si="279"/>
        <v>0</v>
      </c>
      <c r="S806" s="60">
        <f t="shared" si="280"/>
        <v>0</v>
      </c>
      <c r="T806" s="60">
        <f t="shared" si="281"/>
        <v>0</v>
      </c>
      <c r="U806" s="60">
        <f t="shared" si="282"/>
        <v>0</v>
      </c>
      <c r="V806" s="60">
        <f t="shared" si="283"/>
        <v>0</v>
      </c>
      <c r="W806" s="60">
        <f t="shared" si="284"/>
        <v>89.63</v>
      </c>
      <c r="X806" s="60">
        <f t="shared" si="285"/>
        <v>0.3</v>
      </c>
      <c r="Y806" s="60">
        <f t="shared" si="286"/>
        <v>0</v>
      </c>
      <c r="Z806" s="60">
        <f t="shared" si="287"/>
        <v>0</v>
      </c>
      <c r="AA806" s="60">
        <f t="shared" si="288"/>
        <v>4.45</v>
      </c>
      <c r="AB806" s="60">
        <f t="shared" si="289"/>
        <v>16.41</v>
      </c>
      <c r="AC806" s="60">
        <f t="shared" si="290"/>
        <v>1.72</v>
      </c>
      <c r="AD806" s="60">
        <f t="shared" si="291"/>
        <v>3.41</v>
      </c>
      <c r="AE806" s="60">
        <f t="shared" si="292"/>
        <v>0.65</v>
      </c>
      <c r="AF806" s="60">
        <f t="shared" si="293"/>
        <v>0</v>
      </c>
      <c r="AG806" s="60">
        <f t="shared" si="294"/>
        <v>26.68</v>
      </c>
      <c r="AH806" s="60">
        <f t="shared" si="295"/>
        <v>17.489999999999998</v>
      </c>
      <c r="AI806" s="60">
        <f t="shared" si="296"/>
        <v>0.89</v>
      </c>
      <c r="AJ806" s="60">
        <f t="shared" si="297"/>
        <v>14.23</v>
      </c>
      <c r="AK806" s="60">
        <f t="shared" si="298"/>
        <v>0.5</v>
      </c>
      <c r="AL806" s="60">
        <f t="shared" si="299"/>
        <v>6.82</v>
      </c>
      <c r="AM806" s="60">
        <f t="shared" si="300"/>
        <v>8.89</v>
      </c>
      <c r="AN806" s="60">
        <f t="shared" si="301"/>
        <v>0.89</v>
      </c>
      <c r="AO806" s="60">
        <f t="shared" si="302"/>
        <v>10.08</v>
      </c>
      <c r="AP806" s="60">
        <f t="shared" si="303"/>
        <v>2.96</v>
      </c>
      <c r="AQ806" s="60">
        <f t="shared" si="304"/>
        <v>14.82</v>
      </c>
      <c r="AR806" s="60">
        <f t="shared" si="305"/>
        <v>47.68</v>
      </c>
      <c r="AS806" s="60">
        <f t="shared" si="306"/>
        <v>57.92</v>
      </c>
      <c r="AT806" s="60">
        <f t="shared" si="307"/>
        <v>23.71</v>
      </c>
      <c r="AU806" s="60">
        <f t="shared" si="308"/>
        <v>12.45</v>
      </c>
      <c r="AV806" s="60">
        <f t="shared" si="309"/>
        <v>5.34</v>
      </c>
      <c r="AW806" s="60">
        <f t="shared" si="310"/>
        <v>5.91</v>
      </c>
      <c r="AX806" s="60">
        <f t="shared" si="311"/>
        <v>8.69</v>
      </c>
      <c r="AY806" s="60">
        <f t="shared" si="312"/>
        <v>3.71</v>
      </c>
      <c r="AZ806" s="60">
        <f t="shared" si="313"/>
        <v>2.46</v>
      </c>
      <c r="BA806" s="60">
        <f t="shared" si="314"/>
        <v>0.59</v>
      </c>
      <c r="BB806" s="60">
        <f t="shared" si="315"/>
        <v>5.63</v>
      </c>
      <c r="BC806" s="60">
        <f t="shared" si="316"/>
        <v>16.899999999999999</v>
      </c>
      <c r="BD806" s="60">
        <f t="shared" si="317"/>
        <v>179.32</v>
      </c>
      <c r="BE806" s="60">
        <f t="shared" si="318"/>
        <v>0</v>
      </c>
      <c r="BF806" s="60">
        <f t="shared" si="319"/>
        <v>30.51</v>
      </c>
      <c r="BG806" s="60">
        <f t="shared" si="320"/>
        <v>0.05</v>
      </c>
      <c r="BH806" s="60">
        <f t="shared" si="321"/>
        <v>1.04</v>
      </c>
      <c r="BI806" s="60">
        <f t="shared" si="322"/>
        <v>31.31</v>
      </c>
      <c r="BJ806" s="60">
        <f t="shared" si="323"/>
        <v>3.02</v>
      </c>
      <c r="BK806" s="60">
        <f t="shared" si="324"/>
        <v>3.58</v>
      </c>
      <c r="BL806" s="60">
        <f t="shared" si="325"/>
        <v>0.69</v>
      </c>
      <c r="BM806" s="60">
        <f t="shared" si="326"/>
        <v>0.19</v>
      </c>
      <c r="BN806" s="60">
        <f t="shared" si="327"/>
        <v>0.17</v>
      </c>
      <c r="BO806" s="60">
        <f t="shared" si="328"/>
        <v>0.21</v>
      </c>
      <c r="BP806" s="60">
        <f t="shared" si="329"/>
        <v>4.79</v>
      </c>
      <c r="BQ806" s="60">
        <f t="shared" si="330"/>
        <v>0</v>
      </c>
      <c r="BR806" s="60">
        <f t="shared" si="331"/>
        <v>0</v>
      </c>
      <c r="BS806" s="60">
        <f t="shared" si="332"/>
        <v>0</v>
      </c>
      <c r="BT806" s="60">
        <f t="shared" si="333"/>
        <v>0</v>
      </c>
      <c r="BU806" s="60">
        <f t="shared" si="334"/>
        <v>0</v>
      </c>
      <c r="BV806" s="60">
        <f t="shared" si="335"/>
        <v>47.21</v>
      </c>
      <c r="BW806" s="60">
        <f t="shared" si="336"/>
        <v>0</v>
      </c>
      <c r="BX806" s="60">
        <f t="shared" si="337"/>
        <v>0</v>
      </c>
      <c r="BY806" s="35">
        <f t="shared" si="338"/>
        <v>966.22</v>
      </c>
      <c r="BZ806" s="36">
        <v>966.22</v>
      </c>
      <c r="CA806" s="61">
        <f t="shared" si="339"/>
        <v>0</v>
      </c>
      <c r="CB806" s="62"/>
    </row>
    <row r="807" spans="1:80">
      <c r="A807" s="59" t="str">
        <f t="shared" si="259"/>
        <v>PRESIDENTE GETULIO</v>
      </c>
      <c r="B807" s="60">
        <f t="shared" si="263"/>
        <v>0</v>
      </c>
      <c r="C807" s="60">
        <f t="shared" si="264"/>
        <v>7819.13</v>
      </c>
      <c r="D807" s="60">
        <f t="shared" si="265"/>
        <v>4272.7700000000004</v>
      </c>
      <c r="E807" s="60">
        <f t="shared" si="266"/>
        <v>0</v>
      </c>
      <c r="F807" s="60">
        <f t="shared" si="267"/>
        <v>0</v>
      </c>
      <c r="G807" s="60">
        <f t="shared" si="268"/>
        <v>0</v>
      </c>
      <c r="H807" s="60">
        <f t="shared" si="269"/>
        <v>0</v>
      </c>
      <c r="I807" s="60">
        <f t="shared" si="270"/>
        <v>0</v>
      </c>
      <c r="J807" s="60">
        <f t="shared" si="271"/>
        <v>0</v>
      </c>
      <c r="K807" s="60">
        <f t="shared" si="272"/>
        <v>0</v>
      </c>
      <c r="L807" s="60">
        <f t="shared" si="273"/>
        <v>0</v>
      </c>
      <c r="M807" s="60">
        <f t="shared" si="274"/>
        <v>0</v>
      </c>
      <c r="N807" s="60">
        <f t="shared" si="275"/>
        <v>0</v>
      </c>
      <c r="O807" s="60">
        <f t="shared" si="276"/>
        <v>0</v>
      </c>
      <c r="P807" s="60">
        <f t="shared" si="277"/>
        <v>0</v>
      </c>
      <c r="Q807" s="60">
        <f t="shared" si="278"/>
        <v>798.59</v>
      </c>
      <c r="R807" s="60">
        <f t="shared" si="279"/>
        <v>0</v>
      </c>
      <c r="S807" s="60">
        <f t="shared" si="280"/>
        <v>0</v>
      </c>
      <c r="T807" s="60">
        <f t="shared" si="281"/>
        <v>0</v>
      </c>
      <c r="U807" s="60">
        <f t="shared" si="282"/>
        <v>0</v>
      </c>
      <c r="V807" s="60">
        <f t="shared" si="283"/>
        <v>0</v>
      </c>
      <c r="W807" s="60">
        <f t="shared" si="284"/>
        <v>710.06</v>
      </c>
      <c r="X807" s="60">
        <f t="shared" si="285"/>
        <v>0</v>
      </c>
      <c r="Y807" s="60">
        <f t="shared" si="286"/>
        <v>0</v>
      </c>
      <c r="Z807" s="60">
        <f t="shared" si="287"/>
        <v>0</v>
      </c>
      <c r="AA807" s="60">
        <f t="shared" si="288"/>
        <v>0</v>
      </c>
      <c r="AB807" s="60">
        <f t="shared" si="289"/>
        <v>0</v>
      </c>
      <c r="AC807" s="60">
        <f t="shared" si="290"/>
        <v>0</v>
      </c>
      <c r="AD807" s="60">
        <f t="shared" si="291"/>
        <v>0</v>
      </c>
      <c r="AE807" s="60">
        <f t="shared" si="292"/>
        <v>0</v>
      </c>
      <c r="AF807" s="60">
        <f t="shared" si="293"/>
        <v>0</v>
      </c>
      <c r="AG807" s="60">
        <f t="shared" si="294"/>
        <v>0</v>
      </c>
      <c r="AH807" s="60">
        <f t="shared" si="295"/>
        <v>0</v>
      </c>
      <c r="AI807" s="60">
        <f t="shared" si="296"/>
        <v>0</v>
      </c>
      <c r="AJ807" s="60">
        <f t="shared" si="297"/>
        <v>0</v>
      </c>
      <c r="AK807" s="60">
        <f t="shared" si="298"/>
        <v>0</v>
      </c>
      <c r="AL807" s="60">
        <f t="shared" si="299"/>
        <v>0</v>
      </c>
      <c r="AM807" s="60">
        <f t="shared" si="300"/>
        <v>0</v>
      </c>
      <c r="AN807" s="60">
        <f t="shared" si="301"/>
        <v>0</v>
      </c>
      <c r="AO807" s="60">
        <f t="shared" si="302"/>
        <v>0</v>
      </c>
      <c r="AP807" s="60">
        <f t="shared" si="303"/>
        <v>0</v>
      </c>
      <c r="AQ807" s="60">
        <f t="shared" si="304"/>
        <v>0</v>
      </c>
      <c r="AR807" s="60">
        <f t="shared" si="305"/>
        <v>0</v>
      </c>
      <c r="AS807" s="60">
        <f t="shared" si="306"/>
        <v>0</v>
      </c>
      <c r="AT807" s="60">
        <f t="shared" si="307"/>
        <v>0</v>
      </c>
      <c r="AU807" s="60">
        <f t="shared" si="308"/>
        <v>0</v>
      </c>
      <c r="AV807" s="60">
        <f t="shared" si="309"/>
        <v>0</v>
      </c>
      <c r="AW807" s="60">
        <f t="shared" si="310"/>
        <v>0</v>
      </c>
      <c r="AX807" s="60">
        <f t="shared" si="311"/>
        <v>0</v>
      </c>
      <c r="AY807" s="60">
        <f t="shared" si="312"/>
        <v>0</v>
      </c>
      <c r="AZ807" s="60">
        <f t="shared" si="313"/>
        <v>0</v>
      </c>
      <c r="BA807" s="60">
        <f t="shared" si="314"/>
        <v>0</v>
      </c>
      <c r="BB807" s="60">
        <f t="shared" si="315"/>
        <v>0</v>
      </c>
      <c r="BC807" s="60">
        <f t="shared" si="316"/>
        <v>133.88</v>
      </c>
      <c r="BD807" s="60">
        <f t="shared" si="317"/>
        <v>0</v>
      </c>
      <c r="BE807" s="60">
        <f t="shared" si="318"/>
        <v>0</v>
      </c>
      <c r="BF807" s="60">
        <f t="shared" si="319"/>
        <v>0</v>
      </c>
      <c r="BG807" s="60">
        <f t="shared" si="320"/>
        <v>0</v>
      </c>
      <c r="BH807" s="60">
        <f t="shared" si="321"/>
        <v>0</v>
      </c>
      <c r="BI807" s="60">
        <f t="shared" si="322"/>
        <v>0</v>
      </c>
      <c r="BJ807" s="60">
        <f t="shared" si="323"/>
        <v>0</v>
      </c>
      <c r="BK807" s="60">
        <f t="shared" si="324"/>
        <v>0</v>
      </c>
      <c r="BL807" s="60">
        <f t="shared" si="325"/>
        <v>0</v>
      </c>
      <c r="BM807" s="60">
        <f t="shared" si="326"/>
        <v>0</v>
      </c>
      <c r="BN807" s="60">
        <f t="shared" si="327"/>
        <v>0</v>
      </c>
      <c r="BO807" s="60">
        <f t="shared" si="328"/>
        <v>0</v>
      </c>
      <c r="BP807" s="60">
        <f t="shared" si="329"/>
        <v>0</v>
      </c>
      <c r="BQ807" s="60">
        <f t="shared" si="330"/>
        <v>0</v>
      </c>
      <c r="BR807" s="60">
        <f t="shared" si="331"/>
        <v>0</v>
      </c>
      <c r="BS807" s="60">
        <f t="shared" si="332"/>
        <v>0</v>
      </c>
      <c r="BT807" s="60">
        <f t="shared" si="333"/>
        <v>0</v>
      </c>
      <c r="BU807" s="60">
        <f t="shared" si="334"/>
        <v>0</v>
      </c>
      <c r="BV807" s="60">
        <f t="shared" si="335"/>
        <v>0</v>
      </c>
      <c r="BW807" s="60">
        <f t="shared" si="336"/>
        <v>0</v>
      </c>
      <c r="BX807" s="60">
        <f t="shared" si="337"/>
        <v>0</v>
      </c>
      <c r="BY807" s="35">
        <f t="shared" si="338"/>
        <v>13734.43</v>
      </c>
      <c r="BZ807" s="36">
        <v>13734.43</v>
      </c>
      <c r="CA807" s="61">
        <f t="shared" si="339"/>
        <v>0</v>
      </c>
      <c r="CB807" s="62"/>
    </row>
    <row r="808" spans="1:80">
      <c r="A808" s="59" t="str">
        <f t="shared" si="259"/>
        <v>PRESIDENTE NEREU</v>
      </c>
      <c r="B808" s="60">
        <f t="shared" si="263"/>
        <v>6.99</v>
      </c>
      <c r="C808" s="60">
        <f t="shared" si="264"/>
        <v>1278.6099999999999</v>
      </c>
      <c r="D808" s="60">
        <f t="shared" si="265"/>
        <v>444.62</v>
      </c>
      <c r="E808" s="60">
        <f t="shared" si="266"/>
        <v>0</v>
      </c>
      <c r="F808" s="60">
        <f t="shared" si="267"/>
        <v>0</v>
      </c>
      <c r="G808" s="60">
        <f t="shared" si="268"/>
        <v>0</v>
      </c>
      <c r="H808" s="60">
        <f t="shared" si="269"/>
        <v>0</v>
      </c>
      <c r="I808" s="60">
        <f t="shared" si="270"/>
        <v>-3.78</v>
      </c>
      <c r="J808" s="60">
        <f t="shared" si="271"/>
        <v>0</v>
      </c>
      <c r="K808" s="60">
        <f t="shared" si="272"/>
        <v>-0.26</v>
      </c>
      <c r="L808" s="60">
        <f t="shared" si="273"/>
        <v>0.41</v>
      </c>
      <c r="M808" s="60">
        <f t="shared" si="274"/>
        <v>103.67</v>
      </c>
      <c r="N808" s="60">
        <f t="shared" si="275"/>
        <v>0.06</v>
      </c>
      <c r="O808" s="60">
        <f t="shared" si="276"/>
        <v>35.590000000000003</v>
      </c>
      <c r="P808" s="60">
        <f t="shared" si="277"/>
        <v>-1.21</v>
      </c>
      <c r="Q808" s="60">
        <f t="shared" si="278"/>
        <v>0</v>
      </c>
      <c r="R808" s="60">
        <f t="shared" si="279"/>
        <v>3.44</v>
      </c>
      <c r="S808" s="60">
        <f t="shared" si="280"/>
        <v>99.83</v>
      </c>
      <c r="T808" s="60">
        <f t="shared" si="281"/>
        <v>0.33</v>
      </c>
      <c r="U808" s="60">
        <f t="shared" si="282"/>
        <v>0.09</v>
      </c>
      <c r="V808" s="60">
        <f t="shared" si="283"/>
        <v>1.08</v>
      </c>
      <c r="W808" s="60">
        <f t="shared" si="284"/>
        <v>116.11</v>
      </c>
      <c r="X808" s="60">
        <f t="shared" si="285"/>
        <v>2.2999999999999998</v>
      </c>
      <c r="Y808" s="60">
        <f t="shared" si="286"/>
        <v>0.1</v>
      </c>
      <c r="Z808" s="60">
        <f t="shared" si="287"/>
        <v>0</v>
      </c>
      <c r="AA808" s="60">
        <f t="shared" si="288"/>
        <v>5.76</v>
      </c>
      <c r="AB808" s="60">
        <f t="shared" si="289"/>
        <v>46.97</v>
      </c>
      <c r="AC808" s="60">
        <f t="shared" si="290"/>
        <v>4.3099999999999996</v>
      </c>
      <c r="AD808" s="60">
        <f t="shared" si="291"/>
        <v>4.42</v>
      </c>
      <c r="AE808" s="60">
        <f t="shared" si="292"/>
        <v>0.84</v>
      </c>
      <c r="AF808" s="60">
        <f t="shared" si="293"/>
        <v>2.2999999999999998</v>
      </c>
      <c r="AG808" s="60">
        <f t="shared" si="294"/>
        <v>8.69</v>
      </c>
      <c r="AH808" s="60">
        <f t="shared" si="295"/>
        <v>22.65</v>
      </c>
      <c r="AI808" s="60">
        <f t="shared" si="296"/>
        <v>1.1499999999999999</v>
      </c>
      <c r="AJ808" s="60">
        <f t="shared" si="297"/>
        <v>0.9</v>
      </c>
      <c r="AK808" s="60">
        <f t="shared" si="298"/>
        <v>0.65</v>
      </c>
      <c r="AL808" s="60">
        <f t="shared" si="299"/>
        <v>8.83</v>
      </c>
      <c r="AM808" s="60">
        <f t="shared" si="300"/>
        <v>11.52</v>
      </c>
      <c r="AN808" s="60">
        <f t="shared" si="301"/>
        <v>1.1499999999999999</v>
      </c>
      <c r="AO808" s="60">
        <f t="shared" si="302"/>
        <v>3.09</v>
      </c>
      <c r="AP808" s="60">
        <f t="shared" si="303"/>
        <v>0</v>
      </c>
      <c r="AQ808" s="60">
        <f t="shared" si="304"/>
        <v>13.5</v>
      </c>
      <c r="AR808" s="60">
        <f t="shared" si="305"/>
        <v>72.64</v>
      </c>
      <c r="AS808" s="60">
        <f t="shared" si="306"/>
        <v>83.99</v>
      </c>
      <c r="AT808" s="60">
        <f t="shared" si="307"/>
        <v>30.72</v>
      </c>
      <c r="AU808" s="60">
        <f t="shared" si="308"/>
        <v>16.13</v>
      </c>
      <c r="AV808" s="60">
        <f t="shared" si="309"/>
        <v>-0.1</v>
      </c>
      <c r="AW808" s="60">
        <f t="shared" si="310"/>
        <v>38.4</v>
      </c>
      <c r="AX808" s="60">
        <f t="shared" si="311"/>
        <v>11.26</v>
      </c>
      <c r="AY808" s="60">
        <f t="shared" si="312"/>
        <v>4.6900000000000004</v>
      </c>
      <c r="AZ808" s="60">
        <f t="shared" si="313"/>
        <v>3.19</v>
      </c>
      <c r="BA808" s="60">
        <f t="shared" si="314"/>
        <v>0</v>
      </c>
      <c r="BB808" s="60">
        <f t="shared" si="315"/>
        <v>7.3</v>
      </c>
      <c r="BC808" s="60">
        <f t="shared" si="316"/>
        <v>21.89</v>
      </c>
      <c r="BD808" s="60">
        <f t="shared" si="317"/>
        <v>232.29</v>
      </c>
      <c r="BE808" s="60">
        <f t="shared" si="318"/>
        <v>0</v>
      </c>
      <c r="BF808" s="60">
        <f t="shared" si="319"/>
        <v>0</v>
      </c>
      <c r="BG808" s="60">
        <f t="shared" si="320"/>
        <v>1.89</v>
      </c>
      <c r="BH808" s="60">
        <f t="shared" si="321"/>
        <v>5.07</v>
      </c>
      <c r="BI808" s="60">
        <f t="shared" si="322"/>
        <v>0</v>
      </c>
      <c r="BJ808" s="60">
        <f t="shared" si="323"/>
        <v>13.68</v>
      </c>
      <c r="BK808" s="60">
        <f t="shared" si="324"/>
        <v>15.44</v>
      </c>
      <c r="BL808" s="60">
        <f t="shared" si="325"/>
        <v>0</v>
      </c>
      <c r="BM808" s="60">
        <f t="shared" si="326"/>
        <v>1</v>
      </c>
      <c r="BN808" s="60">
        <f t="shared" si="327"/>
        <v>0.65</v>
      </c>
      <c r="BO808" s="60">
        <f t="shared" si="328"/>
        <v>0.21</v>
      </c>
      <c r="BP808" s="60">
        <f t="shared" si="329"/>
        <v>-0.98</v>
      </c>
      <c r="BQ808" s="60">
        <f t="shared" si="330"/>
        <v>0</v>
      </c>
      <c r="BR808" s="60">
        <f t="shared" si="331"/>
        <v>0</v>
      </c>
      <c r="BS808" s="60">
        <f t="shared" si="332"/>
        <v>0</v>
      </c>
      <c r="BT808" s="60">
        <f t="shared" si="333"/>
        <v>0</v>
      </c>
      <c r="BU808" s="60">
        <f t="shared" si="334"/>
        <v>0</v>
      </c>
      <c r="BV808" s="60">
        <f t="shared" si="335"/>
        <v>74.16</v>
      </c>
      <c r="BW808" s="60">
        <f t="shared" si="336"/>
        <v>0</v>
      </c>
      <c r="BX808" s="60">
        <f t="shared" si="337"/>
        <v>0</v>
      </c>
      <c r="BY808" s="35">
        <f t="shared" si="338"/>
        <v>2858.2300000000005</v>
      </c>
      <c r="BZ808" s="36">
        <v>2858.2300000000005</v>
      </c>
      <c r="CA808" s="61">
        <f t="shared" si="339"/>
        <v>0</v>
      </c>
      <c r="CB808" s="62"/>
    </row>
    <row r="809" spans="1:80">
      <c r="A809" s="59" t="str">
        <f t="shared" si="259"/>
        <v>PRINCESA</v>
      </c>
      <c r="B809" s="60">
        <f t="shared" si="263"/>
        <v>80.959999999999994</v>
      </c>
      <c r="C809" s="60">
        <f t="shared" si="264"/>
        <v>1475.58</v>
      </c>
      <c r="D809" s="60">
        <f t="shared" si="265"/>
        <v>806.33</v>
      </c>
      <c r="E809" s="60">
        <f t="shared" si="266"/>
        <v>0</v>
      </c>
      <c r="F809" s="60">
        <f t="shared" si="267"/>
        <v>321.5</v>
      </c>
      <c r="G809" s="60">
        <f t="shared" si="268"/>
        <v>0</v>
      </c>
      <c r="H809" s="60">
        <f t="shared" si="269"/>
        <v>391.41</v>
      </c>
      <c r="I809" s="60">
        <f t="shared" si="270"/>
        <v>429.08</v>
      </c>
      <c r="J809" s="60">
        <f t="shared" si="271"/>
        <v>25.41</v>
      </c>
      <c r="K809" s="60">
        <f t="shared" si="272"/>
        <v>0</v>
      </c>
      <c r="L809" s="60">
        <f t="shared" si="273"/>
        <v>3.25</v>
      </c>
      <c r="M809" s="60">
        <f t="shared" si="274"/>
        <v>119.64</v>
      </c>
      <c r="N809" s="60">
        <f t="shared" si="275"/>
        <v>0.2</v>
      </c>
      <c r="O809" s="60">
        <f t="shared" si="276"/>
        <v>41.08</v>
      </c>
      <c r="P809" s="60">
        <f t="shared" si="277"/>
        <v>0.6</v>
      </c>
      <c r="Q809" s="60">
        <f t="shared" si="278"/>
        <v>30.08</v>
      </c>
      <c r="R809" s="60">
        <f t="shared" si="279"/>
        <v>3.97</v>
      </c>
      <c r="S809" s="60">
        <f t="shared" si="280"/>
        <v>0</v>
      </c>
      <c r="T809" s="60">
        <f t="shared" si="281"/>
        <v>1.77</v>
      </c>
      <c r="U809" s="60">
        <f t="shared" si="282"/>
        <v>0.21</v>
      </c>
      <c r="V809" s="60">
        <f t="shared" si="283"/>
        <v>1.25</v>
      </c>
      <c r="W809" s="60">
        <f t="shared" si="284"/>
        <v>134</v>
      </c>
      <c r="X809" s="60">
        <f t="shared" si="285"/>
        <v>2.66</v>
      </c>
      <c r="Y809" s="60">
        <f t="shared" si="286"/>
        <v>10.19</v>
      </c>
      <c r="Z809" s="60">
        <f t="shared" si="287"/>
        <v>30.71</v>
      </c>
      <c r="AA809" s="60">
        <f t="shared" si="288"/>
        <v>6.65</v>
      </c>
      <c r="AB809" s="60">
        <f t="shared" si="289"/>
        <v>44.19</v>
      </c>
      <c r="AC809" s="60">
        <f t="shared" si="290"/>
        <v>4.9800000000000004</v>
      </c>
      <c r="AD809" s="60">
        <f t="shared" si="291"/>
        <v>5.0999999999999996</v>
      </c>
      <c r="AE809" s="60">
        <f t="shared" si="292"/>
        <v>0.97</v>
      </c>
      <c r="AF809" s="60">
        <f t="shared" si="293"/>
        <v>2.66</v>
      </c>
      <c r="AG809" s="60">
        <f t="shared" si="294"/>
        <v>39.880000000000003</v>
      </c>
      <c r="AH809" s="60">
        <f t="shared" si="295"/>
        <v>26.14</v>
      </c>
      <c r="AI809" s="60">
        <f t="shared" si="296"/>
        <v>1.33</v>
      </c>
      <c r="AJ809" s="60">
        <f t="shared" si="297"/>
        <v>21.27</v>
      </c>
      <c r="AK809" s="60">
        <f t="shared" si="298"/>
        <v>0.75</v>
      </c>
      <c r="AL809" s="60">
        <f t="shared" si="299"/>
        <v>10.19</v>
      </c>
      <c r="AM809" s="60">
        <f t="shared" si="300"/>
        <v>13.29</v>
      </c>
      <c r="AN809" s="60">
        <f t="shared" si="301"/>
        <v>1.33</v>
      </c>
      <c r="AO809" s="60">
        <f t="shared" si="302"/>
        <v>15.07</v>
      </c>
      <c r="AP809" s="60">
        <f t="shared" si="303"/>
        <v>4.43</v>
      </c>
      <c r="AQ809" s="60">
        <f t="shared" si="304"/>
        <v>22.16</v>
      </c>
      <c r="AR809" s="60">
        <f t="shared" si="305"/>
        <v>0</v>
      </c>
      <c r="AS809" s="60">
        <f t="shared" si="306"/>
        <v>72.989999999999995</v>
      </c>
      <c r="AT809" s="60">
        <f t="shared" si="307"/>
        <v>0</v>
      </c>
      <c r="AU809" s="60">
        <f t="shared" si="308"/>
        <v>18.61</v>
      </c>
      <c r="AV809" s="60">
        <f t="shared" si="309"/>
        <v>7.98</v>
      </c>
      <c r="AW809" s="60">
        <f t="shared" si="310"/>
        <v>44.31</v>
      </c>
      <c r="AX809" s="60">
        <f t="shared" si="311"/>
        <v>13</v>
      </c>
      <c r="AY809" s="60">
        <f t="shared" si="312"/>
        <v>31.9</v>
      </c>
      <c r="AZ809" s="60">
        <f t="shared" si="313"/>
        <v>3.68</v>
      </c>
      <c r="BA809" s="60">
        <f t="shared" si="314"/>
        <v>0</v>
      </c>
      <c r="BB809" s="60">
        <f t="shared" si="315"/>
        <v>8.42</v>
      </c>
      <c r="BC809" s="60">
        <f t="shared" si="316"/>
        <v>25.26</v>
      </c>
      <c r="BD809" s="60">
        <f t="shared" si="317"/>
        <v>268.07</v>
      </c>
      <c r="BE809" s="60">
        <f t="shared" si="318"/>
        <v>76.67</v>
      </c>
      <c r="BF809" s="60">
        <f t="shared" si="319"/>
        <v>0</v>
      </c>
      <c r="BG809" s="60">
        <f t="shared" si="320"/>
        <v>2.19</v>
      </c>
      <c r="BH809" s="60">
        <f t="shared" si="321"/>
        <v>5.85</v>
      </c>
      <c r="BI809" s="60">
        <f t="shared" si="322"/>
        <v>163.13999999999999</v>
      </c>
      <c r="BJ809" s="60">
        <f t="shared" si="323"/>
        <v>15.79</v>
      </c>
      <c r="BK809" s="60">
        <f t="shared" si="324"/>
        <v>17.82</v>
      </c>
      <c r="BL809" s="60">
        <f t="shared" si="325"/>
        <v>0</v>
      </c>
      <c r="BM809" s="60">
        <f t="shared" si="326"/>
        <v>0</v>
      </c>
      <c r="BN809" s="60">
        <f t="shared" si="327"/>
        <v>0.74</v>
      </c>
      <c r="BO809" s="60">
        <f t="shared" si="328"/>
        <v>0.1</v>
      </c>
      <c r="BP809" s="60">
        <f t="shared" si="329"/>
        <v>21.5</v>
      </c>
      <c r="BQ809" s="60">
        <f t="shared" si="330"/>
        <v>12.2</v>
      </c>
      <c r="BR809" s="60">
        <f t="shared" si="331"/>
        <v>152.13</v>
      </c>
      <c r="BS809" s="60">
        <f t="shared" si="332"/>
        <v>119.17</v>
      </c>
      <c r="BT809" s="60">
        <f t="shared" si="333"/>
        <v>21.46</v>
      </c>
      <c r="BU809" s="60">
        <f t="shared" si="334"/>
        <v>0</v>
      </c>
      <c r="BV809" s="60">
        <f t="shared" si="335"/>
        <v>69.72</v>
      </c>
      <c r="BW809" s="60">
        <f t="shared" si="336"/>
        <v>0</v>
      </c>
      <c r="BX809" s="60">
        <f t="shared" si="337"/>
        <v>42.45</v>
      </c>
      <c r="BY809" s="35">
        <f t="shared" si="338"/>
        <v>5345.4199999999983</v>
      </c>
      <c r="BZ809" s="36">
        <v>5345.4199999999983</v>
      </c>
      <c r="CA809" s="61">
        <f t="shared" si="339"/>
        <v>0</v>
      </c>
      <c r="CB809" s="62"/>
    </row>
    <row r="810" spans="1:80">
      <c r="A810" s="59" t="str">
        <f t="shared" si="259"/>
        <v>QUILOMBO</v>
      </c>
      <c r="B810" s="60">
        <f t="shared" si="263"/>
        <v>381.76</v>
      </c>
      <c r="C810" s="60">
        <f t="shared" si="264"/>
        <v>5869.08</v>
      </c>
      <c r="D810" s="60">
        <f t="shared" si="265"/>
        <v>2823.99</v>
      </c>
      <c r="E810" s="60">
        <f t="shared" si="266"/>
        <v>0</v>
      </c>
      <c r="F810" s="60">
        <f t="shared" si="267"/>
        <v>0.56000000000000005</v>
      </c>
      <c r="G810" s="60">
        <f t="shared" si="268"/>
        <v>0</v>
      </c>
      <c r="H810" s="60">
        <f t="shared" si="269"/>
        <v>730.5</v>
      </c>
      <c r="I810" s="60">
        <f t="shared" si="270"/>
        <v>0</v>
      </c>
      <c r="J810" s="60">
        <f t="shared" si="271"/>
        <v>0</v>
      </c>
      <c r="K810" s="60">
        <f t="shared" si="272"/>
        <v>653.23</v>
      </c>
      <c r="L810" s="60">
        <f t="shared" si="273"/>
        <v>35.909999999999997</v>
      </c>
      <c r="M810" s="60">
        <f t="shared" si="274"/>
        <v>0</v>
      </c>
      <c r="N810" s="60">
        <f t="shared" si="275"/>
        <v>0.12</v>
      </c>
      <c r="O810" s="60">
        <f t="shared" si="276"/>
        <v>2.78</v>
      </c>
      <c r="P810" s="60">
        <f t="shared" si="277"/>
        <v>0.9</v>
      </c>
      <c r="Q810" s="60">
        <f t="shared" si="278"/>
        <v>630.47</v>
      </c>
      <c r="R810" s="60">
        <f t="shared" si="279"/>
        <v>1.84</v>
      </c>
      <c r="S810" s="60">
        <f t="shared" si="280"/>
        <v>53.81</v>
      </c>
      <c r="T810" s="60">
        <f t="shared" si="281"/>
        <v>0.8</v>
      </c>
      <c r="U810" s="60">
        <f t="shared" si="282"/>
        <v>0.1</v>
      </c>
      <c r="V810" s="60">
        <f t="shared" si="283"/>
        <v>0.59</v>
      </c>
      <c r="W810" s="60">
        <f t="shared" si="284"/>
        <v>560.58000000000004</v>
      </c>
      <c r="X810" s="60">
        <f t="shared" si="285"/>
        <v>11.13</v>
      </c>
      <c r="Y810" s="60">
        <f t="shared" si="286"/>
        <v>42.64</v>
      </c>
      <c r="Z810" s="60">
        <f t="shared" si="287"/>
        <v>192.87</v>
      </c>
      <c r="AA810" s="60">
        <f t="shared" si="288"/>
        <v>27.81</v>
      </c>
      <c r="AB810" s="60">
        <f t="shared" si="289"/>
        <v>148.4</v>
      </c>
      <c r="AC810" s="60">
        <f t="shared" si="290"/>
        <v>20.83</v>
      </c>
      <c r="AD810" s="60">
        <f t="shared" si="291"/>
        <v>0</v>
      </c>
      <c r="AE810" s="60">
        <f t="shared" si="292"/>
        <v>4.08</v>
      </c>
      <c r="AF810" s="60">
        <f t="shared" si="293"/>
        <v>11.13</v>
      </c>
      <c r="AG810" s="60">
        <f t="shared" si="294"/>
        <v>166.84</v>
      </c>
      <c r="AH810" s="60">
        <f t="shared" si="295"/>
        <v>109.37</v>
      </c>
      <c r="AI810" s="60">
        <f t="shared" si="296"/>
        <v>0.79</v>
      </c>
      <c r="AJ810" s="60">
        <f t="shared" si="297"/>
        <v>63.99</v>
      </c>
      <c r="AK810" s="60">
        <f t="shared" si="298"/>
        <v>3.15</v>
      </c>
      <c r="AL810" s="60">
        <f t="shared" si="299"/>
        <v>42.64</v>
      </c>
      <c r="AM810" s="60">
        <f t="shared" si="300"/>
        <v>55.61</v>
      </c>
      <c r="AN810" s="60">
        <f t="shared" si="301"/>
        <v>5.56</v>
      </c>
      <c r="AO810" s="60">
        <f t="shared" si="302"/>
        <v>63.03</v>
      </c>
      <c r="AP810" s="60">
        <f t="shared" si="303"/>
        <v>0</v>
      </c>
      <c r="AQ810" s="60">
        <f t="shared" si="304"/>
        <v>4</v>
      </c>
      <c r="AR810" s="60">
        <f t="shared" si="305"/>
        <v>40.700000000000003</v>
      </c>
      <c r="AS810" s="60">
        <f t="shared" si="306"/>
        <v>598.13</v>
      </c>
      <c r="AT810" s="60">
        <f t="shared" si="307"/>
        <v>148.30000000000001</v>
      </c>
      <c r="AU810" s="60">
        <f t="shared" si="308"/>
        <v>77.86</v>
      </c>
      <c r="AV810" s="60">
        <f t="shared" si="309"/>
        <v>33.369999999999997</v>
      </c>
      <c r="AW810" s="60">
        <f t="shared" si="310"/>
        <v>337.85</v>
      </c>
      <c r="AX810" s="60">
        <f t="shared" si="311"/>
        <v>54.37</v>
      </c>
      <c r="AY810" s="60">
        <f t="shared" si="312"/>
        <v>133.47</v>
      </c>
      <c r="AZ810" s="60">
        <f t="shared" si="313"/>
        <v>15.41</v>
      </c>
      <c r="BA810" s="60">
        <f t="shared" si="314"/>
        <v>3.71</v>
      </c>
      <c r="BB810" s="60">
        <f t="shared" si="315"/>
        <v>35.22</v>
      </c>
      <c r="BC810" s="60">
        <f t="shared" si="316"/>
        <v>105.69</v>
      </c>
      <c r="BD810" s="60">
        <f t="shared" si="317"/>
        <v>1173.1600000000001</v>
      </c>
      <c r="BE810" s="60">
        <f t="shared" si="318"/>
        <v>258.8</v>
      </c>
      <c r="BF810" s="60">
        <f t="shared" si="319"/>
        <v>0</v>
      </c>
      <c r="BG810" s="60">
        <f t="shared" si="320"/>
        <v>14.23</v>
      </c>
      <c r="BH810" s="60">
        <f t="shared" si="321"/>
        <v>26.58</v>
      </c>
      <c r="BI810" s="60">
        <f t="shared" si="322"/>
        <v>764.63</v>
      </c>
      <c r="BJ810" s="60">
        <f t="shared" si="323"/>
        <v>74</v>
      </c>
      <c r="BK810" s="60">
        <f t="shared" si="324"/>
        <v>83.21</v>
      </c>
      <c r="BL810" s="60">
        <f t="shared" si="325"/>
        <v>44.71</v>
      </c>
      <c r="BM810" s="60">
        <f t="shared" si="326"/>
        <v>6.35</v>
      </c>
      <c r="BN810" s="60">
        <f t="shared" si="327"/>
        <v>0.16</v>
      </c>
      <c r="BO810" s="60">
        <f t="shared" si="328"/>
        <v>0.1</v>
      </c>
      <c r="BP810" s="60">
        <f t="shared" si="329"/>
        <v>3.87</v>
      </c>
      <c r="BQ810" s="60">
        <f t="shared" si="330"/>
        <v>0.55000000000000004</v>
      </c>
      <c r="BR810" s="60">
        <f t="shared" si="331"/>
        <v>0</v>
      </c>
      <c r="BS810" s="60">
        <f t="shared" si="332"/>
        <v>-2.69</v>
      </c>
      <c r="BT810" s="60">
        <f t="shared" si="333"/>
        <v>0</v>
      </c>
      <c r="BU810" s="60">
        <f t="shared" si="334"/>
        <v>0</v>
      </c>
      <c r="BV810" s="60">
        <f t="shared" si="335"/>
        <v>1.5</v>
      </c>
      <c r="BW810" s="60">
        <f t="shared" si="336"/>
        <v>0</v>
      </c>
      <c r="BX810" s="60">
        <f t="shared" si="337"/>
        <v>0</v>
      </c>
      <c r="BY810" s="35">
        <f t="shared" si="338"/>
        <v>16754.12999999999</v>
      </c>
      <c r="BZ810" s="36">
        <v>16754.12999999999</v>
      </c>
      <c r="CA810" s="61">
        <f t="shared" si="339"/>
        <v>0</v>
      </c>
      <c r="CB810" s="62"/>
    </row>
    <row r="811" spans="1:80">
      <c r="A811" s="59" t="str">
        <f t="shared" si="259"/>
        <v>RANCHO QUEIMADO</v>
      </c>
      <c r="B811" s="60">
        <f t="shared" si="263"/>
        <v>96.28</v>
      </c>
      <c r="C811" s="60">
        <f t="shared" si="264"/>
        <v>0</v>
      </c>
      <c r="D811" s="60">
        <f t="shared" si="265"/>
        <v>-0.27</v>
      </c>
      <c r="E811" s="60">
        <f t="shared" si="266"/>
        <v>0</v>
      </c>
      <c r="F811" s="60">
        <f t="shared" si="267"/>
        <v>-0.55000000000000004</v>
      </c>
      <c r="G811" s="60">
        <f t="shared" si="268"/>
        <v>0</v>
      </c>
      <c r="H811" s="60">
        <f t="shared" si="269"/>
        <v>0</v>
      </c>
      <c r="I811" s="60">
        <f t="shared" si="270"/>
        <v>151.99</v>
      </c>
      <c r="J811" s="60">
        <f t="shared" si="271"/>
        <v>-0.52</v>
      </c>
      <c r="K811" s="60">
        <f t="shared" si="272"/>
        <v>0</v>
      </c>
      <c r="L811" s="60">
        <f t="shared" si="273"/>
        <v>38.74</v>
      </c>
      <c r="M811" s="60">
        <f t="shared" si="274"/>
        <v>128.08000000000001</v>
      </c>
      <c r="N811" s="60">
        <f t="shared" si="275"/>
        <v>0.26</v>
      </c>
      <c r="O811" s="60">
        <f t="shared" si="276"/>
        <v>2.3199999999999998</v>
      </c>
      <c r="P811" s="60">
        <f t="shared" si="277"/>
        <v>0.61</v>
      </c>
      <c r="Q811" s="60">
        <f t="shared" si="278"/>
        <v>0</v>
      </c>
      <c r="R811" s="60">
        <f t="shared" si="279"/>
        <v>4.25</v>
      </c>
      <c r="S811" s="60">
        <f t="shared" si="280"/>
        <v>123.33</v>
      </c>
      <c r="T811" s="60">
        <f t="shared" si="281"/>
        <v>1.89</v>
      </c>
      <c r="U811" s="60">
        <f t="shared" si="282"/>
        <v>0.33</v>
      </c>
      <c r="V811" s="60">
        <f t="shared" si="283"/>
        <v>1.34</v>
      </c>
      <c r="W811" s="60">
        <f t="shared" si="284"/>
        <v>143.44</v>
      </c>
      <c r="X811" s="60">
        <f t="shared" si="285"/>
        <v>2.85</v>
      </c>
      <c r="Y811" s="60">
        <f t="shared" si="286"/>
        <v>0</v>
      </c>
      <c r="Z811" s="60">
        <f t="shared" si="287"/>
        <v>94.87</v>
      </c>
      <c r="AA811" s="60">
        <f t="shared" si="288"/>
        <v>7.12</v>
      </c>
      <c r="AB811" s="60">
        <f t="shared" si="289"/>
        <v>0</v>
      </c>
      <c r="AC811" s="60">
        <f t="shared" si="290"/>
        <v>5.33</v>
      </c>
      <c r="AD811" s="60">
        <f t="shared" si="291"/>
        <v>5.45</v>
      </c>
      <c r="AE811" s="60">
        <f t="shared" si="292"/>
        <v>1.04</v>
      </c>
      <c r="AF811" s="60">
        <f t="shared" si="293"/>
        <v>0</v>
      </c>
      <c r="AG811" s="60">
        <f t="shared" si="294"/>
        <v>42.69</v>
      </c>
      <c r="AH811" s="60">
        <f t="shared" si="295"/>
        <v>12</v>
      </c>
      <c r="AI811" s="60">
        <f t="shared" si="296"/>
        <v>1.42</v>
      </c>
      <c r="AJ811" s="60">
        <f t="shared" si="297"/>
        <v>22.77</v>
      </c>
      <c r="AK811" s="60">
        <f t="shared" si="298"/>
        <v>0.3</v>
      </c>
      <c r="AL811" s="60">
        <f t="shared" si="299"/>
        <v>1.4</v>
      </c>
      <c r="AM811" s="60">
        <f t="shared" si="300"/>
        <v>2.81</v>
      </c>
      <c r="AN811" s="60">
        <f t="shared" si="301"/>
        <v>1.42</v>
      </c>
      <c r="AO811" s="60">
        <f t="shared" si="302"/>
        <v>0.7</v>
      </c>
      <c r="AP811" s="60">
        <f t="shared" si="303"/>
        <v>4.74</v>
      </c>
      <c r="AQ811" s="60">
        <f t="shared" si="304"/>
        <v>4.4000000000000004</v>
      </c>
      <c r="AR811" s="60">
        <f t="shared" si="305"/>
        <v>0</v>
      </c>
      <c r="AS811" s="60">
        <f t="shared" si="306"/>
        <v>-0.1</v>
      </c>
      <c r="AT811" s="60">
        <f t="shared" si="307"/>
        <v>0</v>
      </c>
      <c r="AU811" s="60">
        <f t="shared" si="308"/>
        <v>0.5</v>
      </c>
      <c r="AV811" s="60">
        <f t="shared" si="309"/>
        <v>8.5399999999999991</v>
      </c>
      <c r="AW811" s="60">
        <f t="shared" si="310"/>
        <v>0.3</v>
      </c>
      <c r="AX811" s="60">
        <f t="shared" si="311"/>
        <v>2.6</v>
      </c>
      <c r="AY811" s="60">
        <f t="shared" si="312"/>
        <v>0</v>
      </c>
      <c r="AZ811" s="60">
        <f t="shared" si="313"/>
        <v>0.61</v>
      </c>
      <c r="BA811" s="60">
        <f t="shared" si="314"/>
        <v>0.95</v>
      </c>
      <c r="BB811" s="60">
        <f t="shared" si="315"/>
        <v>1.1000000000000001</v>
      </c>
      <c r="BC811" s="60">
        <f t="shared" si="316"/>
        <v>0</v>
      </c>
      <c r="BD811" s="60">
        <f t="shared" si="317"/>
        <v>286.97000000000003</v>
      </c>
      <c r="BE811" s="60">
        <f t="shared" si="318"/>
        <v>0</v>
      </c>
      <c r="BF811" s="60">
        <f t="shared" si="319"/>
        <v>53.79</v>
      </c>
      <c r="BG811" s="60">
        <f t="shared" si="320"/>
        <v>2.34</v>
      </c>
      <c r="BH811" s="60">
        <f t="shared" si="321"/>
        <v>6.26</v>
      </c>
      <c r="BI811" s="60">
        <f t="shared" si="322"/>
        <v>0</v>
      </c>
      <c r="BJ811" s="60">
        <f t="shared" si="323"/>
        <v>0</v>
      </c>
      <c r="BK811" s="60">
        <f t="shared" si="324"/>
        <v>0</v>
      </c>
      <c r="BL811" s="60">
        <f t="shared" si="325"/>
        <v>0</v>
      </c>
      <c r="BM811" s="60">
        <f t="shared" si="326"/>
        <v>0</v>
      </c>
      <c r="BN811" s="60">
        <f t="shared" si="327"/>
        <v>0.8</v>
      </c>
      <c r="BO811" s="60">
        <f t="shared" si="328"/>
        <v>0</v>
      </c>
      <c r="BP811" s="60">
        <f t="shared" si="329"/>
        <v>3.83</v>
      </c>
      <c r="BQ811" s="60">
        <f t="shared" si="330"/>
        <v>1.0900000000000001</v>
      </c>
      <c r="BR811" s="60">
        <f t="shared" si="331"/>
        <v>0</v>
      </c>
      <c r="BS811" s="60">
        <f t="shared" si="332"/>
        <v>-2.71</v>
      </c>
      <c r="BT811" s="60">
        <f t="shared" si="333"/>
        <v>0</v>
      </c>
      <c r="BU811" s="60">
        <f t="shared" si="334"/>
        <v>12.93</v>
      </c>
      <c r="BV811" s="60">
        <f t="shared" si="335"/>
        <v>2.25</v>
      </c>
      <c r="BW811" s="60">
        <f t="shared" si="336"/>
        <v>4.8899999999999997</v>
      </c>
      <c r="BX811" s="60">
        <f t="shared" si="337"/>
        <v>6.49</v>
      </c>
      <c r="BY811" s="35">
        <f t="shared" si="338"/>
        <v>1296.2599999999998</v>
      </c>
      <c r="BZ811" s="36">
        <v>1296.2599999999998</v>
      </c>
      <c r="CA811" s="61">
        <f t="shared" si="339"/>
        <v>0</v>
      </c>
      <c r="CB811" s="62"/>
    </row>
    <row r="812" spans="1:80">
      <c r="A812" s="59" t="str">
        <f t="shared" si="259"/>
        <v>RIO DAS ANTAS</v>
      </c>
      <c r="B812" s="60">
        <f t="shared" si="263"/>
        <v>209</v>
      </c>
      <c r="C812" s="60">
        <f t="shared" si="264"/>
        <v>3428.71</v>
      </c>
      <c r="D812" s="60">
        <f t="shared" si="265"/>
        <v>1873.62</v>
      </c>
      <c r="E812" s="60">
        <f t="shared" si="266"/>
        <v>-0.13</v>
      </c>
      <c r="F812" s="60">
        <f t="shared" si="267"/>
        <v>0</v>
      </c>
      <c r="G812" s="60">
        <f t="shared" si="268"/>
        <v>0</v>
      </c>
      <c r="H812" s="60">
        <f t="shared" si="269"/>
        <v>46.09</v>
      </c>
      <c r="I812" s="60">
        <f t="shared" si="270"/>
        <v>997.03</v>
      </c>
      <c r="J812" s="60">
        <f t="shared" si="271"/>
        <v>33.43</v>
      </c>
      <c r="K812" s="60">
        <f t="shared" si="272"/>
        <v>544.47</v>
      </c>
      <c r="L812" s="60">
        <f t="shared" si="273"/>
        <v>84.1</v>
      </c>
      <c r="M812" s="60">
        <f t="shared" si="274"/>
        <v>278.01</v>
      </c>
      <c r="N812" s="60">
        <f t="shared" si="275"/>
        <v>0.36</v>
      </c>
      <c r="O812" s="60">
        <f t="shared" si="276"/>
        <v>0.46</v>
      </c>
      <c r="P812" s="60">
        <f t="shared" si="277"/>
        <v>0.3</v>
      </c>
      <c r="Q812" s="60">
        <f t="shared" si="278"/>
        <v>350.19</v>
      </c>
      <c r="R812" s="60">
        <f t="shared" si="279"/>
        <v>6.03</v>
      </c>
      <c r="S812" s="60">
        <f t="shared" si="280"/>
        <v>174.65</v>
      </c>
      <c r="T812" s="60">
        <f t="shared" si="281"/>
        <v>2.65</v>
      </c>
      <c r="U812" s="60">
        <f t="shared" si="282"/>
        <v>0.41</v>
      </c>
      <c r="V812" s="60">
        <f t="shared" si="283"/>
        <v>1.9</v>
      </c>
      <c r="W812" s="60">
        <f t="shared" si="284"/>
        <v>311.36</v>
      </c>
      <c r="X812" s="60">
        <f t="shared" si="285"/>
        <v>6.18</v>
      </c>
      <c r="Y812" s="60">
        <f t="shared" si="286"/>
        <v>0</v>
      </c>
      <c r="Z812" s="60">
        <f t="shared" si="287"/>
        <v>0</v>
      </c>
      <c r="AA812" s="60">
        <f t="shared" si="288"/>
        <v>15.44</v>
      </c>
      <c r="AB812" s="60">
        <f t="shared" si="289"/>
        <v>0</v>
      </c>
      <c r="AC812" s="60">
        <f t="shared" si="290"/>
        <v>11.57</v>
      </c>
      <c r="AD812" s="60">
        <f t="shared" si="291"/>
        <v>11.84</v>
      </c>
      <c r="AE812" s="60">
        <f t="shared" si="292"/>
        <v>2.2599999999999998</v>
      </c>
      <c r="AF812" s="60">
        <f t="shared" si="293"/>
        <v>6.18</v>
      </c>
      <c r="AG812" s="60">
        <f t="shared" si="294"/>
        <v>92.67</v>
      </c>
      <c r="AH812" s="60">
        <f t="shared" si="295"/>
        <v>0.1</v>
      </c>
      <c r="AI812" s="60">
        <f t="shared" si="296"/>
        <v>3.09</v>
      </c>
      <c r="AJ812" s="60">
        <f t="shared" si="297"/>
        <v>49.42</v>
      </c>
      <c r="AK812" s="60">
        <f t="shared" si="298"/>
        <v>1.75</v>
      </c>
      <c r="AL812" s="60">
        <f t="shared" si="299"/>
        <v>23.68</v>
      </c>
      <c r="AM812" s="60">
        <f t="shared" si="300"/>
        <v>30.89</v>
      </c>
      <c r="AN812" s="60">
        <f t="shared" si="301"/>
        <v>3.09</v>
      </c>
      <c r="AO812" s="60">
        <f t="shared" si="302"/>
        <v>35.01</v>
      </c>
      <c r="AP812" s="60">
        <f t="shared" si="303"/>
        <v>10.3</v>
      </c>
      <c r="AQ812" s="60">
        <f t="shared" si="304"/>
        <v>51.48</v>
      </c>
      <c r="AR812" s="60">
        <f t="shared" si="305"/>
        <v>194.8</v>
      </c>
      <c r="AS812" s="60">
        <f t="shared" si="306"/>
        <v>0</v>
      </c>
      <c r="AT812" s="60">
        <f t="shared" si="307"/>
        <v>82.37</v>
      </c>
      <c r="AU812" s="60">
        <f t="shared" si="308"/>
        <v>0</v>
      </c>
      <c r="AV812" s="60">
        <f t="shared" si="309"/>
        <v>18.54</v>
      </c>
      <c r="AW812" s="60">
        <f t="shared" si="310"/>
        <v>0</v>
      </c>
      <c r="AX812" s="60">
        <f t="shared" si="311"/>
        <v>3.9</v>
      </c>
      <c r="AY812" s="60">
        <f t="shared" si="312"/>
        <v>74.13</v>
      </c>
      <c r="AZ812" s="60">
        <f t="shared" si="313"/>
        <v>8.56</v>
      </c>
      <c r="BA812" s="60">
        <f t="shared" si="314"/>
        <v>2.06</v>
      </c>
      <c r="BB812" s="60">
        <f t="shared" si="315"/>
        <v>7.29</v>
      </c>
      <c r="BC812" s="60">
        <f t="shared" si="316"/>
        <v>58.71</v>
      </c>
      <c r="BD812" s="60">
        <f t="shared" si="317"/>
        <v>622.91</v>
      </c>
      <c r="BE812" s="60">
        <f t="shared" si="318"/>
        <v>178.15</v>
      </c>
      <c r="BF812" s="60">
        <f t="shared" si="319"/>
        <v>73.25</v>
      </c>
      <c r="BG812" s="60">
        <f t="shared" si="320"/>
        <v>5.08</v>
      </c>
      <c r="BH812" s="60">
        <f t="shared" si="321"/>
        <v>10.72</v>
      </c>
      <c r="BI812" s="60">
        <f t="shared" si="322"/>
        <v>365.95</v>
      </c>
      <c r="BJ812" s="60">
        <f t="shared" si="323"/>
        <v>33.93</v>
      </c>
      <c r="BK812" s="60">
        <f t="shared" si="324"/>
        <v>31.88</v>
      </c>
      <c r="BL812" s="60">
        <f t="shared" si="325"/>
        <v>20.47</v>
      </c>
      <c r="BM812" s="60">
        <f t="shared" si="326"/>
        <v>2.4500000000000002</v>
      </c>
      <c r="BN812" s="60">
        <f t="shared" si="327"/>
        <v>1.73</v>
      </c>
      <c r="BO812" s="60">
        <f t="shared" si="328"/>
        <v>0.1</v>
      </c>
      <c r="BP812" s="60">
        <f t="shared" si="329"/>
        <v>1.92</v>
      </c>
      <c r="BQ812" s="60">
        <f t="shared" si="330"/>
        <v>-0.55000000000000004</v>
      </c>
      <c r="BR812" s="60">
        <f t="shared" si="331"/>
        <v>2.29</v>
      </c>
      <c r="BS812" s="60">
        <f t="shared" si="332"/>
        <v>5.38</v>
      </c>
      <c r="BT812" s="60">
        <f t="shared" si="333"/>
        <v>49.86</v>
      </c>
      <c r="BU812" s="60">
        <f t="shared" si="334"/>
        <v>28.07</v>
      </c>
      <c r="BV812" s="60">
        <f t="shared" si="335"/>
        <v>45.73</v>
      </c>
      <c r="BW812" s="60">
        <f t="shared" si="336"/>
        <v>0</v>
      </c>
      <c r="BX812" s="60">
        <f t="shared" si="337"/>
        <v>-7.05</v>
      </c>
      <c r="BY812" s="35">
        <f t="shared" si="338"/>
        <v>10620.22</v>
      </c>
      <c r="BZ812" s="36">
        <v>10620.22</v>
      </c>
      <c r="CA812" s="61">
        <f t="shared" si="339"/>
        <v>0</v>
      </c>
      <c r="CB812" s="62"/>
    </row>
    <row r="813" spans="1:80">
      <c r="A813" s="59" t="str">
        <f t="shared" si="259"/>
        <v>RIO DO CAMPO</v>
      </c>
      <c r="B813" s="60">
        <f t="shared" si="263"/>
        <v>0</v>
      </c>
      <c r="C813" s="60">
        <f t="shared" si="264"/>
        <v>3397.9</v>
      </c>
      <c r="D813" s="60">
        <f t="shared" si="265"/>
        <v>1856.79</v>
      </c>
      <c r="E813" s="60">
        <f t="shared" si="266"/>
        <v>0</v>
      </c>
      <c r="F813" s="60">
        <f t="shared" si="267"/>
        <v>0</v>
      </c>
      <c r="G813" s="60">
        <f t="shared" si="268"/>
        <v>0</v>
      </c>
      <c r="H813" s="60">
        <f t="shared" si="269"/>
        <v>0</v>
      </c>
      <c r="I813" s="60">
        <f t="shared" si="270"/>
        <v>0</v>
      </c>
      <c r="J813" s="60">
        <f t="shared" si="271"/>
        <v>0</v>
      </c>
      <c r="K813" s="60">
        <f t="shared" si="272"/>
        <v>539.58000000000004</v>
      </c>
      <c r="L813" s="60">
        <f t="shared" si="273"/>
        <v>0</v>
      </c>
      <c r="M813" s="60">
        <f t="shared" si="274"/>
        <v>275.51</v>
      </c>
      <c r="N813" s="60">
        <f t="shared" si="275"/>
        <v>0</v>
      </c>
      <c r="O813" s="60">
        <f t="shared" si="276"/>
        <v>94.59</v>
      </c>
      <c r="P813" s="60">
        <f t="shared" si="277"/>
        <v>0</v>
      </c>
      <c r="Q813" s="60">
        <f t="shared" si="278"/>
        <v>0</v>
      </c>
      <c r="R813" s="60">
        <f t="shared" si="279"/>
        <v>0</v>
      </c>
      <c r="S813" s="60">
        <f t="shared" si="280"/>
        <v>265.3</v>
      </c>
      <c r="T813" s="60">
        <f t="shared" si="281"/>
        <v>0</v>
      </c>
      <c r="U813" s="60">
        <f t="shared" si="282"/>
        <v>0</v>
      </c>
      <c r="V813" s="60">
        <f t="shared" si="283"/>
        <v>0.77</v>
      </c>
      <c r="W813" s="60">
        <f t="shared" si="284"/>
        <v>0</v>
      </c>
      <c r="X813" s="60">
        <f t="shared" si="285"/>
        <v>0</v>
      </c>
      <c r="Y813" s="60">
        <f t="shared" si="286"/>
        <v>0</v>
      </c>
      <c r="Z813" s="60">
        <f t="shared" si="287"/>
        <v>0</v>
      </c>
      <c r="AA813" s="60">
        <f t="shared" si="288"/>
        <v>0</v>
      </c>
      <c r="AB813" s="60">
        <f t="shared" si="289"/>
        <v>0</v>
      </c>
      <c r="AC813" s="60">
        <f t="shared" si="290"/>
        <v>0</v>
      </c>
      <c r="AD813" s="60">
        <f t="shared" si="291"/>
        <v>0</v>
      </c>
      <c r="AE813" s="60">
        <f t="shared" si="292"/>
        <v>0</v>
      </c>
      <c r="AF813" s="60">
        <f t="shared" si="293"/>
        <v>0</v>
      </c>
      <c r="AG813" s="60">
        <f t="shared" si="294"/>
        <v>0</v>
      </c>
      <c r="AH813" s="60">
        <f t="shared" si="295"/>
        <v>0</v>
      </c>
      <c r="AI813" s="60">
        <f t="shared" si="296"/>
        <v>0</v>
      </c>
      <c r="AJ813" s="60">
        <f t="shared" si="297"/>
        <v>0</v>
      </c>
      <c r="AK813" s="60">
        <f t="shared" si="298"/>
        <v>0</v>
      </c>
      <c r="AL813" s="60">
        <f t="shared" si="299"/>
        <v>0</v>
      </c>
      <c r="AM813" s="60">
        <f t="shared" si="300"/>
        <v>0</v>
      </c>
      <c r="AN813" s="60">
        <f t="shared" si="301"/>
        <v>0</v>
      </c>
      <c r="AO813" s="60">
        <f t="shared" si="302"/>
        <v>0</v>
      </c>
      <c r="AP813" s="60">
        <f t="shared" si="303"/>
        <v>0</v>
      </c>
      <c r="AQ813" s="60">
        <f t="shared" si="304"/>
        <v>0</v>
      </c>
      <c r="AR813" s="60">
        <f t="shared" si="305"/>
        <v>0</v>
      </c>
      <c r="AS813" s="60">
        <f t="shared" si="306"/>
        <v>0</v>
      </c>
      <c r="AT813" s="60">
        <f t="shared" si="307"/>
        <v>0</v>
      </c>
      <c r="AU813" s="60">
        <f t="shared" si="308"/>
        <v>0</v>
      </c>
      <c r="AV813" s="60">
        <f t="shared" si="309"/>
        <v>0</v>
      </c>
      <c r="AW813" s="60">
        <f t="shared" si="310"/>
        <v>0</v>
      </c>
      <c r="AX813" s="60">
        <f t="shared" si="311"/>
        <v>0</v>
      </c>
      <c r="AY813" s="60">
        <f t="shared" si="312"/>
        <v>0</v>
      </c>
      <c r="AZ813" s="60">
        <f t="shared" si="313"/>
        <v>0</v>
      </c>
      <c r="BA813" s="60">
        <f t="shared" si="314"/>
        <v>0</v>
      </c>
      <c r="BB813" s="60">
        <f t="shared" si="315"/>
        <v>0</v>
      </c>
      <c r="BC813" s="60">
        <f t="shared" si="316"/>
        <v>0</v>
      </c>
      <c r="BD813" s="60">
        <f t="shared" si="317"/>
        <v>617.30999999999995</v>
      </c>
      <c r="BE813" s="60">
        <f t="shared" si="318"/>
        <v>0</v>
      </c>
      <c r="BF813" s="60">
        <f t="shared" si="319"/>
        <v>0</v>
      </c>
      <c r="BG813" s="60">
        <f t="shared" si="320"/>
        <v>0</v>
      </c>
      <c r="BH813" s="60">
        <f t="shared" si="321"/>
        <v>0</v>
      </c>
      <c r="BI813" s="60">
        <f t="shared" si="322"/>
        <v>375.67</v>
      </c>
      <c r="BJ813" s="60">
        <f t="shared" si="323"/>
        <v>0</v>
      </c>
      <c r="BK813" s="60">
        <f t="shared" si="324"/>
        <v>0</v>
      </c>
      <c r="BL813" s="60">
        <f t="shared" si="325"/>
        <v>0</v>
      </c>
      <c r="BM813" s="60">
        <f t="shared" si="326"/>
        <v>0</v>
      </c>
      <c r="BN813" s="60">
        <f t="shared" si="327"/>
        <v>0</v>
      </c>
      <c r="BO813" s="60">
        <f t="shared" si="328"/>
        <v>0</v>
      </c>
      <c r="BP813" s="60">
        <f t="shared" si="329"/>
        <v>0</v>
      </c>
      <c r="BQ813" s="60">
        <f t="shared" si="330"/>
        <v>0</v>
      </c>
      <c r="BR813" s="60">
        <f t="shared" si="331"/>
        <v>0</v>
      </c>
      <c r="BS813" s="60">
        <f t="shared" si="332"/>
        <v>0</v>
      </c>
      <c r="BT813" s="60">
        <f t="shared" si="333"/>
        <v>0</v>
      </c>
      <c r="BU813" s="60">
        <f t="shared" si="334"/>
        <v>0</v>
      </c>
      <c r="BV813" s="60">
        <f t="shared" si="335"/>
        <v>0</v>
      </c>
      <c r="BW813" s="60">
        <f t="shared" si="336"/>
        <v>0</v>
      </c>
      <c r="BX813" s="60">
        <f t="shared" si="337"/>
        <v>0</v>
      </c>
      <c r="BY813" s="35">
        <f t="shared" si="338"/>
        <v>7423.4200000000019</v>
      </c>
      <c r="BZ813" s="36">
        <v>7423.4200000000019</v>
      </c>
      <c r="CA813" s="61">
        <f t="shared" si="339"/>
        <v>0</v>
      </c>
      <c r="CB813" s="62"/>
    </row>
    <row r="814" spans="1:80">
      <c r="A814" s="59" t="str">
        <f t="shared" si="259"/>
        <v>RIO DO OESTE</v>
      </c>
      <c r="B814" s="60">
        <f t="shared" si="263"/>
        <v>27.89</v>
      </c>
      <c r="C814" s="60">
        <f t="shared" si="264"/>
        <v>3856.75</v>
      </c>
      <c r="D814" s="60">
        <f t="shared" si="265"/>
        <v>2107.52</v>
      </c>
      <c r="E814" s="60">
        <f t="shared" si="266"/>
        <v>0</v>
      </c>
      <c r="F814" s="60">
        <f t="shared" si="267"/>
        <v>529.51</v>
      </c>
      <c r="G814" s="60">
        <f t="shared" si="268"/>
        <v>0</v>
      </c>
      <c r="H814" s="60">
        <f t="shared" si="269"/>
        <v>0.08</v>
      </c>
      <c r="I814" s="60">
        <f t="shared" si="270"/>
        <v>3.78</v>
      </c>
      <c r="J814" s="60">
        <f t="shared" si="271"/>
        <v>-0.52</v>
      </c>
      <c r="K814" s="60">
        <f t="shared" si="272"/>
        <v>0</v>
      </c>
      <c r="L814" s="60">
        <f t="shared" si="273"/>
        <v>-0.41</v>
      </c>
      <c r="M814" s="60">
        <f t="shared" si="274"/>
        <v>312.72000000000003</v>
      </c>
      <c r="N814" s="60">
        <f t="shared" si="275"/>
        <v>0.16</v>
      </c>
      <c r="O814" s="60">
        <f t="shared" si="276"/>
        <v>107.36</v>
      </c>
      <c r="P814" s="60">
        <f t="shared" si="277"/>
        <v>0.3</v>
      </c>
      <c r="Q814" s="60">
        <f t="shared" si="278"/>
        <v>0</v>
      </c>
      <c r="R814" s="60">
        <f t="shared" si="279"/>
        <v>2.72</v>
      </c>
      <c r="S814" s="60">
        <f t="shared" si="280"/>
        <v>301.12</v>
      </c>
      <c r="T814" s="60">
        <f t="shared" si="281"/>
        <v>1.21</v>
      </c>
      <c r="U814" s="60">
        <f t="shared" si="282"/>
        <v>0.2</v>
      </c>
      <c r="V814" s="60">
        <f t="shared" si="283"/>
        <v>0.85</v>
      </c>
      <c r="W814" s="60">
        <f t="shared" si="284"/>
        <v>350.23</v>
      </c>
      <c r="X814" s="60">
        <f t="shared" si="285"/>
        <v>6.95</v>
      </c>
      <c r="Y814" s="60">
        <f t="shared" si="286"/>
        <v>12.82</v>
      </c>
      <c r="Z814" s="60">
        <f t="shared" si="287"/>
        <v>80.510000000000005</v>
      </c>
      <c r="AA814" s="60">
        <f t="shared" si="288"/>
        <v>13.68</v>
      </c>
      <c r="AB814" s="60">
        <f t="shared" si="289"/>
        <v>97.48</v>
      </c>
      <c r="AC814" s="60">
        <f t="shared" si="290"/>
        <v>0.2</v>
      </c>
      <c r="AD814" s="60">
        <f t="shared" si="291"/>
        <v>13.32</v>
      </c>
      <c r="AE814" s="60">
        <f t="shared" si="292"/>
        <v>2.5499999999999998</v>
      </c>
      <c r="AF814" s="60">
        <f t="shared" si="293"/>
        <v>6.95</v>
      </c>
      <c r="AG814" s="60">
        <f t="shared" si="294"/>
        <v>79.930000000000007</v>
      </c>
      <c r="AH814" s="60">
        <f t="shared" si="295"/>
        <v>68.33</v>
      </c>
      <c r="AI814" s="60">
        <f t="shared" si="296"/>
        <v>3.48</v>
      </c>
      <c r="AJ814" s="60">
        <f t="shared" si="297"/>
        <v>38.1</v>
      </c>
      <c r="AK814" s="60">
        <f t="shared" si="298"/>
        <v>1.97</v>
      </c>
      <c r="AL814" s="60">
        <f t="shared" si="299"/>
        <v>10.220000000000001</v>
      </c>
      <c r="AM814" s="60">
        <f t="shared" si="300"/>
        <v>34.75</v>
      </c>
      <c r="AN814" s="60">
        <f t="shared" si="301"/>
        <v>3.48</v>
      </c>
      <c r="AO814" s="60">
        <f t="shared" si="302"/>
        <v>23.49</v>
      </c>
      <c r="AP814" s="60">
        <f t="shared" si="303"/>
        <v>5.89</v>
      </c>
      <c r="AQ814" s="60">
        <f t="shared" si="304"/>
        <v>14.9</v>
      </c>
      <c r="AR814" s="60">
        <f t="shared" si="305"/>
        <v>208.82</v>
      </c>
      <c r="AS814" s="60">
        <f t="shared" si="306"/>
        <v>253.7</v>
      </c>
      <c r="AT814" s="60">
        <f t="shared" si="307"/>
        <v>92.65</v>
      </c>
      <c r="AU814" s="60">
        <f t="shared" si="308"/>
        <v>48.64</v>
      </c>
      <c r="AV814" s="60">
        <f t="shared" si="309"/>
        <v>0</v>
      </c>
      <c r="AW814" s="60">
        <f t="shared" si="310"/>
        <v>115.82</v>
      </c>
      <c r="AX814" s="60">
        <f t="shared" si="311"/>
        <v>21.88</v>
      </c>
      <c r="AY814" s="60">
        <f t="shared" si="312"/>
        <v>18.2</v>
      </c>
      <c r="AZ814" s="60">
        <f t="shared" si="313"/>
        <v>9.6300000000000008</v>
      </c>
      <c r="BA814" s="60">
        <f t="shared" si="314"/>
        <v>2.3199999999999998</v>
      </c>
      <c r="BB814" s="60">
        <f t="shared" si="315"/>
        <v>22.01</v>
      </c>
      <c r="BC814" s="60">
        <f t="shared" si="316"/>
        <v>5</v>
      </c>
      <c r="BD814" s="60">
        <f t="shared" si="317"/>
        <v>700.67</v>
      </c>
      <c r="BE814" s="60">
        <f t="shared" si="318"/>
        <v>0.31</v>
      </c>
      <c r="BF814" s="60">
        <f t="shared" si="319"/>
        <v>117.32</v>
      </c>
      <c r="BG814" s="60">
        <f t="shared" si="320"/>
        <v>-0.05</v>
      </c>
      <c r="BH814" s="60">
        <f t="shared" si="321"/>
        <v>2.37</v>
      </c>
      <c r="BI814" s="60">
        <f t="shared" si="322"/>
        <v>426.4</v>
      </c>
      <c r="BJ814" s="60">
        <f t="shared" si="323"/>
        <v>7.58</v>
      </c>
      <c r="BK814" s="60">
        <f t="shared" si="324"/>
        <v>8.36</v>
      </c>
      <c r="BL814" s="60">
        <f t="shared" si="325"/>
        <v>1.05</v>
      </c>
      <c r="BM814" s="60">
        <f t="shared" si="326"/>
        <v>1.94</v>
      </c>
      <c r="BN814" s="60">
        <f t="shared" si="327"/>
        <v>0.16</v>
      </c>
      <c r="BO814" s="60">
        <f t="shared" si="328"/>
        <v>0</v>
      </c>
      <c r="BP814" s="60">
        <f t="shared" si="329"/>
        <v>-0.97</v>
      </c>
      <c r="BQ814" s="60">
        <f t="shared" si="330"/>
        <v>0</v>
      </c>
      <c r="BR814" s="60">
        <f t="shared" si="331"/>
        <v>0</v>
      </c>
      <c r="BS814" s="60">
        <f t="shared" si="332"/>
        <v>0</v>
      </c>
      <c r="BT814" s="60">
        <f t="shared" si="333"/>
        <v>-1.75</v>
      </c>
      <c r="BU814" s="60">
        <f t="shared" si="334"/>
        <v>0</v>
      </c>
      <c r="BV814" s="60">
        <f t="shared" si="335"/>
        <v>3</v>
      </c>
      <c r="BW814" s="60">
        <f t="shared" si="336"/>
        <v>0</v>
      </c>
      <c r="BX814" s="60">
        <f t="shared" si="337"/>
        <v>0</v>
      </c>
      <c r="BY814" s="35">
        <f t="shared" si="338"/>
        <v>10185.529999999999</v>
      </c>
      <c r="BZ814" s="36">
        <v>10185.529999999999</v>
      </c>
      <c r="CA814" s="61">
        <f t="shared" si="339"/>
        <v>0</v>
      </c>
      <c r="CB814" s="62"/>
    </row>
    <row r="815" spans="1:80">
      <c r="A815" s="59" t="str">
        <f t="shared" si="259"/>
        <v>RIO DO SUL</v>
      </c>
      <c r="B815" s="60">
        <f t="shared" si="263"/>
        <v>6868.5</v>
      </c>
      <c r="C815" s="60">
        <f t="shared" si="264"/>
        <v>35142.82</v>
      </c>
      <c r="D815" s="60">
        <f t="shared" si="265"/>
        <v>19459.169999999998</v>
      </c>
      <c r="E815" s="60">
        <f t="shared" si="266"/>
        <v>0</v>
      </c>
      <c r="F815" s="60">
        <f t="shared" si="267"/>
        <v>10946.68</v>
      </c>
      <c r="G815" s="60">
        <f t="shared" si="268"/>
        <v>29049.15</v>
      </c>
      <c r="H815" s="60">
        <f t="shared" si="269"/>
        <v>13780.37</v>
      </c>
      <c r="I815" s="60">
        <f t="shared" si="270"/>
        <v>32586.93</v>
      </c>
      <c r="J815" s="60">
        <f t="shared" si="271"/>
        <v>2216.91</v>
      </c>
      <c r="K815" s="60">
        <f t="shared" si="272"/>
        <v>10603</v>
      </c>
      <c r="L815" s="60">
        <f t="shared" si="273"/>
        <v>4555.46</v>
      </c>
      <c r="M815" s="60">
        <f t="shared" si="274"/>
        <v>4033.08</v>
      </c>
      <c r="N815" s="60">
        <f t="shared" si="275"/>
        <v>19.68</v>
      </c>
      <c r="O815" s="60">
        <f t="shared" si="276"/>
        <v>5217.1499999999996</v>
      </c>
      <c r="P815" s="60">
        <f t="shared" si="277"/>
        <v>2409.5700000000002</v>
      </c>
      <c r="Q815" s="60">
        <f t="shared" si="278"/>
        <v>0</v>
      </c>
      <c r="R815" s="60">
        <f t="shared" si="279"/>
        <v>313.27999999999997</v>
      </c>
      <c r="S815" s="60">
        <f t="shared" si="280"/>
        <v>6012.88</v>
      </c>
      <c r="T815" s="60">
        <f t="shared" si="281"/>
        <v>134.34</v>
      </c>
      <c r="U815" s="60">
        <f t="shared" si="282"/>
        <v>23.43</v>
      </c>
      <c r="V815" s="60">
        <f t="shared" si="283"/>
        <v>77.489999999999995</v>
      </c>
      <c r="W815" s="60">
        <f t="shared" si="284"/>
        <v>2959.56</v>
      </c>
      <c r="X815" s="60">
        <f t="shared" si="285"/>
        <v>67.650000000000006</v>
      </c>
      <c r="Y815" s="60">
        <f t="shared" si="286"/>
        <v>740.1</v>
      </c>
      <c r="Z815" s="60">
        <f t="shared" si="287"/>
        <v>5049.67</v>
      </c>
      <c r="AA815" s="60">
        <f t="shared" si="288"/>
        <v>253.12</v>
      </c>
      <c r="AB815" s="60">
        <f t="shared" si="289"/>
        <v>4680.45</v>
      </c>
      <c r="AC815" s="60">
        <f t="shared" si="290"/>
        <v>158.87</v>
      </c>
      <c r="AD815" s="60">
        <f t="shared" si="291"/>
        <v>123.15</v>
      </c>
      <c r="AE815" s="60">
        <f t="shared" si="292"/>
        <v>23.52</v>
      </c>
      <c r="AF815" s="60">
        <f t="shared" si="293"/>
        <v>74.45</v>
      </c>
      <c r="AG815" s="60">
        <f t="shared" si="294"/>
        <v>1685.98</v>
      </c>
      <c r="AH815" s="60">
        <f t="shared" si="295"/>
        <v>654.5</v>
      </c>
      <c r="AI815" s="60">
        <f t="shared" si="296"/>
        <v>36.46</v>
      </c>
      <c r="AJ815" s="60">
        <f t="shared" si="297"/>
        <v>988.68</v>
      </c>
      <c r="AK815" s="60">
        <f t="shared" si="298"/>
        <v>16.64</v>
      </c>
      <c r="AL815" s="60">
        <f t="shared" si="299"/>
        <v>216.8</v>
      </c>
      <c r="AM815" s="60">
        <f t="shared" si="300"/>
        <v>380.01</v>
      </c>
      <c r="AN815" s="60">
        <f t="shared" si="301"/>
        <v>40.76</v>
      </c>
      <c r="AO815" s="60">
        <f t="shared" si="302"/>
        <v>696.92</v>
      </c>
      <c r="AP815" s="60">
        <f t="shared" si="303"/>
        <v>250.27</v>
      </c>
      <c r="AQ815" s="60">
        <f t="shared" si="304"/>
        <v>641.35</v>
      </c>
      <c r="AR815" s="60">
        <f t="shared" si="305"/>
        <v>2503.06</v>
      </c>
      <c r="AS815" s="60">
        <f t="shared" si="306"/>
        <v>5486.03</v>
      </c>
      <c r="AT815" s="60">
        <f t="shared" si="307"/>
        <v>856.35</v>
      </c>
      <c r="AU815" s="60">
        <f t="shared" si="308"/>
        <v>506.76</v>
      </c>
      <c r="AV815" s="60">
        <f t="shared" si="309"/>
        <v>661.12</v>
      </c>
      <c r="AW815" s="60">
        <f t="shared" si="310"/>
        <v>1077.68</v>
      </c>
      <c r="AX815" s="60">
        <f t="shared" si="311"/>
        <v>265.75</v>
      </c>
      <c r="AY815" s="60">
        <f t="shared" si="312"/>
        <v>1785.2</v>
      </c>
      <c r="AZ815" s="60">
        <f t="shared" si="313"/>
        <v>81.349999999999994</v>
      </c>
      <c r="BA815" s="60">
        <f t="shared" si="314"/>
        <v>44.2</v>
      </c>
      <c r="BB815" s="60">
        <f t="shared" si="315"/>
        <v>249.73</v>
      </c>
      <c r="BC815" s="60">
        <f t="shared" si="316"/>
        <v>438</v>
      </c>
      <c r="BD815" s="60">
        <f t="shared" si="317"/>
        <v>6305.81</v>
      </c>
      <c r="BE815" s="60">
        <f t="shared" si="318"/>
        <v>6934.82</v>
      </c>
      <c r="BF815" s="60">
        <f t="shared" si="319"/>
        <v>1605.13</v>
      </c>
      <c r="BG815" s="60">
        <f t="shared" si="320"/>
        <v>180.33</v>
      </c>
      <c r="BH815" s="60">
        <f t="shared" si="321"/>
        <v>418.25</v>
      </c>
      <c r="BI815" s="60">
        <f t="shared" si="322"/>
        <v>6907.61</v>
      </c>
      <c r="BJ815" s="60">
        <f t="shared" si="323"/>
        <v>923.13</v>
      </c>
      <c r="BK815" s="60">
        <f t="shared" si="324"/>
        <v>1116.9100000000001</v>
      </c>
      <c r="BL815" s="60">
        <f t="shared" si="325"/>
        <v>1170.01</v>
      </c>
      <c r="BM815" s="60">
        <f t="shared" si="326"/>
        <v>87.25</v>
      </c>
      <c r="BN815" s="60">
        <f t="shared" si="327"/>
        <v>63.79</v>
      </c>
      <c r="BO815" s="60">
        <f t="shared" si="328"/>
        <v>0</v>
      </c>
      <c r="BP815" s="60">
        <f t="shared" si="329"/>
        <v>2.91</v>
      </c>
      <c r="BQ815" s="60">
        <f t="shared" si="330"/>
        <v>0</v>
      </c>
      <c r="BR815" s="60">
        <f t="shared" si="331"/>
        <v>15096.46</v>
      </c>
      <c r="BS815" s="60">
        <f t="shared" si="332"/>
        <v>10011.82</v>
      </c>
      <c r="BT815" s="60">
        <f t="shared" si="333"/>
        <v>0</v>
      </c>
      <c r="BU815" s="60">
        <f t="shared" si="334"/>
        <v>1008.29</v>
      </c>
      <c r="BV815" s="60">
        <f t="shared" si="335"/>
        <v>32.25</v>
      </c>
      <c r="BW815" s="60">
        <f t="shared" si="336"/>
        <v>30718.13</v>
      </c>
      <c r="BX815" s="60">
        <f t="shared" si="337"/>
        <v>2463.9499999999998</v>
      </c>
      <c r="BY815" s="35">
        <f t="shared" si="338"/>
        <v>302190.88</v>
      </c>
      <c r="BZ815" s="36">
        <v>302190.88</v>
      </c>
      <c r="CA815" s="61">
        <f t="shared" si="339"/>
        <v>0</v>
      </c>
      <c r="CB815" s="62"/>
    </row>
    <row r="816" spans="1:80">
      <c r="A816" s="59" t="str">
        <f t="shared" si="259"/>
        <v>RIO DOS CEDROS</v>
      </c>
      <c r="B816" s="60">
        <f t="shared" si="263"/>
        <v>0</v>
      </c>
      <c r="C816" s="60">
        <f t="shared" si="264"/>
        <v>5536.44</v>
      </c>
      <c r="D816" s="60">
        <f t="shared" si="265"/>
        <v>3025.39</v>
      </c>
      <c r="E816" s="60">
        <f t="shared" si="266"/>
        <v>0</v>
      </c>
      <c r="F816" s="60">
        <f t="shared" si="267"/>
        <v>902.75</v>
      </c>
      <c r="G816" s="60">
        <f t="shared" si="268"/>
        <v>0</v>
      </c>
      <c r="H816" s="60">
        <f t="shared" si="269"/>
        <v>1227.68</v>
      </c>
      <c r="I816" s="60">
        <f t="shared" si="270"/>
        <v>0</v>
      </c>
      <c r="J816" s="60">
        <f t="shared" si="271"/>
        <v>0</v>
      </c>
      <c r="K816" s="60">
        <f t="shared" si="272"/>
        <v>322.32</v>
      </c>
      <c r="L816" s="60">
        <f t="shared" si="273"/>
        <v>0</v>
      </c>
      <c r="M816" s="60">
        <f t="shared" si="274"/>
        <v>448.91</v>
      </c>
      <c r="N816" s="60">
        <f t="shared" si="275"/>
        <v>0</v>
      </c>
      <c r="O816" s="60">
        <f t="shared" si="276"/>
        <v>154.12</v>
      </c>
      <c r="P816" s="60">
        <f t="shared" si="277"/>
        <v>49.89</v>
      </c>
      <c r="Q816" s="60">
        <f t="shared" si="278"/>
        <v>565.46</v>
      </c>
      <c r="R816" s="60">
        <f t="shared" si="279"/>
        <v>9.17</v>
      </c>
      <c r="S816" s="60">
        <f t="shared" si="280"/>
        <v>141.13999999999999</v>
      </c>
      <c r="T816" s="60">
        <f t="shared" si="281"/>
        <v>0</v>
      </c>
      <c r="U816" s="60">
        <f t="shared" si="282"/>
        <v>0</v>
      </c>
      <c r="V816" s="60">
        <f t="shared" si="283"/>
        <v>0</v>
      </c>
      <c r="W816" s="60">
        <f t="shared" si="284"/>
        <v>502.77</v>
      </c>
      <c r="X816" s="60">
        <f t="shared" si="285"/>
        <v>9.98</v>
      </c>
      <c r="Y816" s="60">
        <f t="shared" si="286"/>
        <v>38.24</v>
      </c>
      <c r="Z816" s="60">
        <f t="shared" si="287"/>
        <v>139.81</v>
      </c>
      <c r="AA816" s="60">
        <f t="shared" si="288"/>
        <v>0</v>
      </c>
      <c r="AB816" s="60">
        <f t="shared" si="289"/>
        <v>290.39</v>
      </c>
      <c r="AC816" s="60">
        <f t="shared" si="290"/>
        <v>0</v>
      </c>
      <c r="AD816" s="60">
        <f t="shared" si="291"/>
        <v>0</v>
      </c>
      <c r="AE816" s="60">
        <f t="shared" si="292"/>
        <v>3.66</v>
      </c>
      <c r="AF816" s="60">
        <f t="shared" si="293"/>
        <v>9.98</v>
      </c>
      <c r="AG816" s="60">
        <f t="shared" si="294"/>
        <v>104.23</v>
      </c>
      <c r="AH816" s="60">
        <f t="shared" si="295"/>
        <v>75.790000000000006</v>
      </c>
      <c r="AI816" s="60">
        <f t="shared" si="296"/>
        <v>4.99</v>
      </c>
      <c r="AJ816" s="60">
        <f t="shared" si="297"/>
        <v>79.81</v>
      </c>
      <c r="AK816" s="60">
        <f t="shared" si="298"/>
        <v>2.83</v>
      </c>
      <c r="AL816" s="60">
        <f t="shared" si="299"/>
        <v>38.24</v>
      </c>
      <c r="AM816" s="60">
        <f t="shared" si="300"/>
        <v>49.88</v>
      </c>
      <c r="AN816" s="60">
        <f t="shared" si="301"/>
        <v>4.99</v>
      </c>
      <c r="AO816" s="60">
        <f t="shared" si="302"/>
        <v>36.520000000000003</v>
      </c>
      <c r="AP816" s="60">
        <f t="shared" si="303"/>
        <v>0</v>
      </c>
      <c r="AQ816" s="60">
        <f t="shared" si="304"/>
        <v>0</v>
      </c>
      <c r="AR816" s="60">
        <f t="shared" si="305"/>
        <v>314.54000000000002</v>
      </c>
      <c r="AS816" s="60">
        <f t="shared" si="306"/>
        <v>322.77</v>
      </c>
      <c r="AT816" s="60">
        <f t="shared" si="307"/>
        <v>133.01</v>
      </c>
      <c r="AU816" s="60">
        <f t="shared" si="308"/>
        <v>63.13</v>
      </c>
      <c r="AV816" s="60">
        <f t="shared" si="309"/>
        <v>29.93</v>
      </c>
      <c r="AW816" s="60">
        <f t="shared" si="310"/>
        <v>166.26</v>
      </c>
      <c r="AX816" s="60">
        <f t="shared" si="311"/>
        <v>16.690000000000001</v>
      </c>
      <c r="AY816" s="60">
        <f t="shared" si="312"/>
        <v>89.41</v>
      </c>
      <c r="AZ816" s="60">
        <f t="shared" si="313"/>
        <v>13.82</v>
      </c>
      <c r="BA816" s="60">
        <f t="shared" si="314"/>
        <v>-0.1</v>
      </c>
      <c r="BB816" s="60">
        <f t="shared" si="315"/>
        <v>0</v>
      </c>
      <c r="BC816" s="60">
        <f t="shared" si="316"/>
        <v>94.79</v>
      </c>
      <c r="BD816" s="60">
        <f t="shared" si="317"/>
        <v>1005.83</v>
      </c>
      <c r="BE816" s="60">
        <f t="shared" si="318"/>
        <v>0</v>
      </c>
      <c r="BF816" s="60">
        <f t="shared" si="319"/>
        <v>0</v>
      </c>
      <c r="BG816" s="60">
        <f t="shared" si="320"/>
        <v>0</v>
      </c>
      <c r="BH816" s="60">
        <f t="shared" si="321"/>
        <v>0</v>
      </c>
      <c r="BI816" s="60">
        <f t="shared" si="322"/>
        <v>612.1</v>
      </c>
      <c r="BJ816" s="60">
        <f t="shared" si="323"/>
        <v>59.25</v>
      </c>
      <c r="BK816" s="60">
        <f t="shared" si="324"/>
        <v>66.88</v>
      </c>
      <c r="BL816" s="60">
        <f t="shared" si="325"/>
        <v>46.74</v>
      </c>
      <c r="BM816" s="60">
        <f t="shared" si="326"/>
        <v>3.67</v>
      </c>
      <c r="BN816" s="60">
        <f t="shared" si="327"/>
        <v>2.79</v>
      </c>
      <c r="BO816" s="60">
        <f t="shared" si="328"/>
        <v>0</v>
      </c>
      <c r="BP816" s="60">
        <f t="shared" si="329"/>
        <v>0</v>
      </c>
      <c r="BQ816" s="60">
        <f t="shared" si="330"/>
        <v>0</v>
      </c>
      <c r="BR816" s="60">
        <f t="shared" si="331"/>
        <v>570.80999999999995</v>
      </c>
      <c r="BS816" s="60">
        <f t="shared" si="332"/>
        <v>0</v>
      </c>
      <c r="BT816" s="60">
        <f t="shared" si="333"/>
        <v>0</v>
      </c>
      <c r="BU816" s="60">
        <f t="shared" si="334"/>
        <v>0</v>
      </c>
      <c r="BV816" s="60">
        <f t="shared" si="335"/>
        <v>0</v>
      </c>
      <c r="BW816" s="60">
        <f t="shared" si="336"/>
        <v>0</v>
      </c>
      <c r="BX816" s="60">
        <f t="shared" si="337"/>
        <v>0</v>
      </c>
      <c r="BY816" s="35">
        <f t="shared" si="338"/>
        <v>17387.7</v>
      </c>
      <c r="BZ816" s="36">
        <v>17387.7</v>
      </c>
      <c r="CA816" s="61">
        <f t="shared" si="339"/>
        <v>0</v>
      </c>
      <c r="CB816" s="62"/>
    </row>
    <row r="817" spans="1:80">
      <c r="A817" s="59" t="str">
        <f t="shared" si="259"/>
        <v>RIO FORTUNA</v>
      </c>
      <c r="B817" s="60">
        <f t="shared" si="263"/>
        <v>154.97</v>
      </c>
      <c r="C817" s="60">
        <f t="shared" si="264"/>
        <v>2542.37</v>
      </c>
      <c r="D817" s="60">
        <f t="shared" si="265"/>
        <v>1389.28</v>
      </c>
      <c r="E817" s="60">
        <f t="shared" si="266"/>
        <v>0</v>
      </c>
      <c r="F817" s="60">
        <f t="shared" si="267"/>
        <v>0</v>
      </c>
      <c r="G817" s="60">
        <f t="shared" si="268"/>
        <v>0</v>
      </c>
      <c r="H817" s="60">
        <f t="shared" si="269"/>
        <v>0</v>
      </c>
      <c r="I817" s="60">
        <f t="shared" si="270"/>
        <v>0</v>
      </c>
      <c r="J817" s="60">
        <f t="shared" si="271"/>
        <v>0</v>
      </c>
      <c r="K817" s="60">
        <f t="shared" si="272"/>
        <v>0</v>
      </c>
      <c r="L817" s="60">
        <f t="shared" si="273"/>
        <v>0</v>
      </c>
      <c r="M817" s="60">
        <f t="shared" si="274"/>
        <v>0</v>
      </c>
      <c r="N817" s="60">
        <f t="shared" si="275"/>
        <v>0</v>
      </c>
      <c r="O817" s="60">
        <f t="shared" si="276"/>
        <v>0</v>
      </c>
      <c r="P817" s="60">
        <f t="shared" si="277"/>
        <v>0</v>
      </c>
      <c r="Q817" s="60">
        <f t="shared" si="278"/>
        <v>259.66000000000003</v>
      </c>
      <c r="R817" s="60">
        <f t="shared" si="279"/>
        <v>0</v>
      </c>
      <c r="S817" s="60">
        <f t="shared" si="280"/>
        <v>0</v>
      </c>
      <c r="T817" s="60">
        <f t="shared" si="281"/>
        <v>0</v>
      </c>
      <c r="U817" s="60">
        <f t="shared" si="282"/>
        <v>0</v>
      </c>
      <c r="V817" s="60">
        <f t="shared" si="283"/>
        <v>0</v>
      </c>
      <c r="W817" s="60">
        <f t="shared" si="284"/>
        <v>230.88</v>
      </c>
      <c r="X817" s="60">
        <f t="shared" si="285"/>
        <v>0</v>
      </c>
      <c r="Y817" s="60">
        <f t="shared" si="286"/>
        <v>0</v>
      </c>
      <c r="Z817" s="60">
        <f t="shared" si="287"/>
        <v>0</v>
      </c>
      <c r="AA817" s="60">
        <f t="shared" si="288"/>
        <v>0</v>
      </c>
      <c r="AB817" s="60">
        <f t="shared" si="289"/>
        <v>0</v>
      </c>
      <c r="AC817" s="60">
        <f t="shared" si="290"/>
        <v>0</v>
      </c>
      <c r="AD817" s="60">
        <f t="shared" si="291"/>
        <v>0</v>
      </c>
      <c r="AE817" s="60">
        <f t="shared" si="292"/>
        <v>0</v>
      </c>
      <c r="AF817" s="60">
        <f t="shared" si="293"/>
        <v>0</v>
      </c>
      <c r="AG817" s="60">
        <f t="shared" si="294"/>
        <v>0</v>
      </c>
      <c r="AH817" s="60">
        <f t="shared" si="295"/>
        <v>0</v>
      </c>
      <c r="AI817" s="60">
        <f t="shared" si="296"/>
        <v>0</v>
      </c>
      <c r="AJ817" s="60">
        <f t="shared" si="297"/>
        <v>0</v>
      </c>
      <c r="AK817" s="60">
        <f t="shared" si="298"/>
        <v>0</v>
      </c>
      <c r="AL817" s="60">
        <f t="shared" si="299"/>
        <v>0</v>
      </c>
      <c r="AM817" s="60">
        <f t="shared" si="300"/>
        <v>0</v>
      </c>
      <c r="AN817" s="60">
        <f t="shared" si="301"/>
        <v>0</v>
      </c>
      <c r="AO817" s="60">
        <f t="shared" si="302"/>
        <v>0</v>
      </c>
      <c r="AP817" s="60">
        <f t="shared" si="303"/>
        <v>0</v>
      </c>
      <c r="AQ817" s="60">
        <f t="shared" si="304"/>
        <v>0</v>
      </c>
      <c r="AR817" s="60">
        <f t="shared" si="305"/>
        <v>0</v>
      </c>
      <c r="AS817" s="60">
        <f t="shared" si="306"/>
        <v>0</v>
      </c>
      <c r="AT817" s="60">
        <f t="shared" si="307"/>
        <v>0</v>
      </c>
      <c r="AU817" s="60">
        <f t="shared" si="308"/>
        <v>0</v>
      </c>
      <c r="AV817" s="60">
        <f t="shared" si="309"/>
        <v>0</v>
      </c>
      <c r="AW817" s="60">
        <f t="shared" si="310"/>
        <v>0</v>
      </c>
      <c r="AX817" s="60">
        <f t="shared" si="311"/>
        <v>0</v>
      </c>
      <c r="AY817" s="60">
        <f t="shared" si="312"/>
        <v>0</v>
      </c>
      <c r="AZ817" s="60">
        <f t="shared" si="313"/>
        <v>0</v>
      </c>
      <c r="BA817" s="60">
        <f t="shared" si="314"/>
        <v>0</v>
      </c>
      <c r="BB817" s="60">
        <f t="shared" si="315"/>
        <v>0</v>
      </c>
      <c r="BC817" s="60">
        <f t="shared" si="316"/>
        <v>3.5</v>
      </c>
      <c r="BD817" s="60">
        <f t="shared" si="317"/>
        <v>461.88</v>
      </c>
      <c r="BE817" s="60">
        <f t="shared" si="318"/>
        <v>0</v>
      </c>
      <c r="BF817" s="60">
        <f t="shared" si="319"/>
        <v>0</v>
      </c>
      <c r="BG817" s="60">
        <f t="shared" si="320"/>
        <v>0</v>
      </c>
      <c r="BH817" s="60">
        <f t="shared" si="321"/>
        <v>0</v>
      </c>
      <c r="BI817" s="60">
        <f t="shared" si="322"/>
        <v>0</v>
      </c>
      <c r="BJ817" s="60">
        <f t="shared" si="323"/>
        <v>0</v>
      </c>
      <c r="BK817" s="60">
        <f t="shared" si="324"/>
        <v>0</v>
      </c>
      <c r="BL817" s="60">
        <f t="shared" si="325"/>
        <v>0</v>
      </c>
      <c r="BM817" s="60">
        <f t="shared" si="326"/>
        <v>0</v>
      </c>
      <c r="BN817" s="60">
        <f t="shared" si="327"/>
        <v>0</v>
      </c>
      <c r="BO817" s="60">
        <f t="shared" si="328"/>
        <v>0</v>
      </c>
      <c r="BP817" s="60">
        <f t="shared" si="329"/>
        <v>0</v>
      </c>
      <c r="BQ817" s="60">
        <f t="shared" si="330"/>
        <v>0</v>
      </c>
      <c r="BR817" s="60">
        <f t="shared" si="331"/>
        <v>0</v>
      </c>
      <c r="BS817" s="60">
        <f t="shared" si="332"/>
        <v>0</v>
      </c>
      <c r="BT817" s="60">
        <f t="shared" si="333"/>
        <v>0</v>
      </c>
      <c r="BU817" s="60">
        <f t="shared" si="334"/>
        <v>0</v>
      </c>
      <c r="BV817" s="60">
        <f t="shared" si="335"/>
        <v>0</v>
      </c>
      <c r="BW817" s="60">
        <f t="shared" si="336"/>
        <v>0</v>
      </c>
      <c r="BX817" s="60">
        <f t="shared" si="337"/>
        <v>0</v>
      </c>
      <c r="BY817" s="35">
        <f t="shared" si="338"/>
        <v>5042.54</v>
      </c>
      <c r="BZ817" s="36">
        <v>5042.54</v>
      </c>
      <c r="CA817" s="61">
        <f t="shared" si="339"/>
        <v>0</v>
      </c>
      <c r="CB817" s="62"/>
    </row>
    <row r="818" spans="1:80">
      <c r="A818" s="59" t="str">
        <f t="shared" si="259"/>
        <v>RIO NEGRINHO</v>
      </c>
      <c r="B818" s="60">
        <f t="shared" si="263"/>
        <v>1476.38</v>
      </c>
      <c r="C818" s="60">
        <f t="shared" si="264"/>
        <v>24220.48</v>
      </c>
      <c r="D818" s="60">
        <f t="shared" si="265"/>
        <v>13235.31</v>
      </c>
      <c r="E818" s="60">
        <f t="shared" si="266"/>
        <v>0</v>
      </c>
      <c r="F818" s="60">
        <f t="shared" si="267"/>
        <v>6152.26</v>
      </c>
      <c r="G818" s="60">
        <f t="shared" si="268"/>
        <v>5557.89</v>
      </c>
      <c r="H818" s="60">
        <f t="shared" si="269"/>
        <v>6424.62</v>
      </c>
      <c r="I818" s="60">
        <f t="shared" si="270"/>
        <v>7043.02</v>
      </c>
      <c r="J818" s="60">
        <f t="shared" si="271"/>
        <v>417.02</v>
      </c>
      <c r="K818" s="60">
        <f t="shared" si="272"/>
        <v>3846.14</v>
      </c>
      <c r="L818" s="60">
        <f t="shared" si="273"/>
        <v>594.05999999999995</v>
      </c>
      <c r="M818" s="60">
        <f t="shared" si="274"/>
        <v>1340.15</v>
      </c>
      <c r="N818" s="60">
        <f t="shared" si="275"/>
        <v>3.94</v>
      </c>
      <c r="O818" s="60">
        <f t="shared" si="276"/>
        <v>674.24</v>
      </c>
      <c r="P818" s="60">
        <f t="shared" si="277"/>
        <v>0.9</v>
      </c>
      <c r="Q818" s="60">
        <f t="shared" si="278"/>
        <v>2473.7199999999998</v>
      </c>
      <c r="R818" s="60">
        <f t="shared" si="279"/>
        <v>65.17</v>
      </c>
      <c r="S818" s="60">
        <f t="shared" si="280"/>
        <v>1891.07</v>
      </c>
      <c r="T818" s="60">
        <f t="shared" si="281"/>
        <v>28.99</v>
      </c>
      <c r="U818" s="60">
        <f t="shared" si="282"/>
        <v>5.07</v>
      </c>
      <c r="V818" s="60">
        <f t="shared" si="283"/>
        <v>20.48</v>
      </c>
      <c r="W818" s="60">
        <f t="shared" si="284"/>
        <v>2199.48</v>
      </c>
      <c r="X818" s="60">
        <f t="shared" si="285"/>
        <v>43.66</v>
      </c>
      <c r="Y818" s="60">
        <f t="shared" si="286"/>
        <v>167.29</v>
      </c>
      <c r="Z818" s="60">
        <f t="shared" si="287"/>
        <v>1354.67</v>
      </c>
      <c r="AA818" s="60">
        <f t="shared" si="288"/>
        <v>109.1</v>
      </c>
      <c r="AB818" s="60">
        <f t="shared" si="289"/>
        <v>1432.66</v>
      </c>
      <c r="AC818" s="60">
        <f t="shared" si="290"/>
        <v>81.739999999999995</v>
      </c>
      <c r="AD818" s="60">
        <f t="shared" si="291"/>
        <v>83.64</v>
      </c>
      <c r="AE818" s="60">
        <f t="shared" si="292"/>
        <v>16</v>
      </c>
      <c r="AF818" s="60">
        <f t="shared" si="293"/>
        <v>43.66</v>
      </c>
      <c r="AG818" s="60">
        <f t="shared" si="294"/>
        <v>654.62</v>
      </c>
      <c r="AH818" s="60">
        <f t="shared" si="295"/>
        <v>429.11</v>
      </c>
      <c r="AI818" s="60">
        <f t="shared" si="296"/>
        <v>21.83</v>
      </c>
      <c r="AJ818" s="60">
        <f t="shared" si="297"/>
        <v>349.14</v>
      </c>
      <c r="AK818" s="60">
        <f t="shared" si="298"/>
        <v>12.36</v>
      </c>
      <c r="AL818" s="60">
        <f t="shared" si="299"/>
        <v>167.29</v>
      </c>
      <c r="AM818" s="60">
        <f t="shared" si="300"/>
        <v>218.21</v>
      </c>
      <c r="AN818" s="60">
        <f t="shared" si="301"/>
        <v>21.83</v>
      </c>
      <c r="AO818" s="60">
        <f t="shared" si="302"/>
        <v>247.3</v>
      </c>
      <c r="AP818" s="60">
        <f t="shared" si="303"/>
        <v>72.75</v>
      </c>
      <c r="AQ818" s="60">
        <f t="shared" si="304"/>
        <v>363.67</v>
      </c>
      <c r="AR818" s="60">
        <f t="shared" si="305"/>
        <v>1376.05</v>
      </c>
      <c r="AS818" s="60">
        <f t="shared" si="306"/>
        <v>2776.84</v>
      </c>
      <c r="AT818" s="60">
        <f t="shared" si="307"/>
        <v>621.87</v>
      </c>
      <c r="AU818" s="60">
        <f t="shared" si="308"/>
        <v>305.48</v>
      </c>
      <c r="AV818" s="60">
        <f t="shared" si="309"/>
        <v>217.45</v>
      </c>
      <c r="AW818" s="60">
        <f t="shared" si="310"/>
        <v>727.33</v>
      </c>
      <c r="AX818" s="60">
        <f t="shared" si="311"/>
        <v>213.33</v>
      </c>
      <c r="AY818" s="60">
        <f t="shared" si="312"/>
        <v>583.69000000000005</v>
      </c>
      <c r="AZ818" s="60">
        <f t="shared" si="313"/>
        <v>60.46</v>
      </c>
      <c r="BA818" s="60">
        <f t="shared" si="314"/>
        <v>14.56</v>
      </c>
      <c r="BB818" s="60">
        <f t="shared" si="315"/>
        <v>125.6</v>
      </c>
      <c r="BC818" s="60">
        <f t="shared" si="316"/>
        <v>645.1</v>
      </c>
      <c r="BD818" s="60">
        <f t="shared" si="317"/>
        <v>4400.25</v>
      </c>
      <c r="BE818" s="60">
        <f t="shared" si="318"/>
        <v>1258.47</v>
      </c>
      <c r="BF818" s="60">
        <f t="shared" si="319"/>
        <v>824.81</v>
      </c>
      <c r="BG818" s="60">
        <f t="shared" si="320"/>
        <v>35.869999999999997</v>
      </c>
      <c r="BH818" s="60">
        <f t="shared" si="321"/>
        <v>96.02</v>
      </c>
      <c r="BI818" s="60">
        <f t="shared" si="322"/>
        <v>2677.78</v>
      </c>
      <c r="BJ818" s="60">
        <f t="shared" si="323"/>
        <v>259.20999999999998</v>
      </c>
      <c r="BK818" s="60">
        <f t="shared" si="324"/>
        <v>292.56</v>
      </c>
      <c r="BL818" s="60">
        <f t="shared" si="325"/>
        <v>204.46</v>
      </c>
      <c r="BM818" s="60">
        <f t="shared" si="326"/>
        <v>18.89</v>
      </c>
      <c r="BN818" s="60">
        <f t="shared" si="327"/>
        <v>12.22</v>
      </c>
      <c r="BO818" s="60">
        <f t="shared" si="328"/>
        <v>0</v>
      </c>
      <c r="BP818" s="60">
        <f t="shared" si="329"/>
        <v>6.79</v>
      </c>
      <c r="BQ818" s="60">
        <f t="shared" si="330"/>
        <v>200.32</v>
      </c>
      <c r="BR818" s="60">
        <f t="shared" si="331"/>
        <v>2497.16</v>
      </c>
      <c r="BS818" s="60">
        <f t="shared" si="332"/>
        <v>2.69</v>
      </c>
      <c r="BT818" s="60">
        <f t="shared" si="333"/>
        <v>352.22</v>
      </c>
      <c r="BU818" s="60">
        <f t="shared" si="334"/>
        <v>198.29</v>
      </c>
      <c r="BV818" s="60">
        <f t="shared" si="335"/>
        <v>6</v>
      </c>
      <c r="BW818" s="60">
        <f t="shared" si="336"/>
        <v>0</v>
      </c>
      <c r="BX818" s="60">
        <f t="shared" si="337"/>
        <v>696.85</v>
      </c>
      <c r="BY818" s="35">
        <f t="shared" si="338"/>
        <v>105269.54000000005</v>
      </c>
      <c r="BZ818" s="36">
        <v>105269.54000000005</v>
      </c>
      <c r="CA818" s="61">
        <f t="shared" si="339"/>
        <v>0</v>
      </c>
      <c r="CB818" s="62"/>
    </row>
    <row r="819" spans="1:80">
      <c r="A819" s="59" t="str">
        <f t="shared" si="259"/>
        <v>RIO RUFINO</v>
      </c>
      <c r="B819" s="60">
        <f t="shared" si="263"/>
        <v>84.18</v>
      </c>
      <c r="C819" s="60">
        <f t="shared" si="264"/>
        <v>0.11</v>
      </c>
      <c r="D819" s="60">
        <f t="shared" si="265"/>
        <v>0.13</v>
      </c>
      <c r="E819" s="60">
        <f t="shared" si="266"/>
        <v>0</v>
      </c>
      <c r="F819" s="60">
        <f t="shared" si="267"/>
        <v>0.56000000000000005</v>
      </c>
      <c r="G819" s="60">
        <f t="shared" si="268"/>
        <v>0</v>
      </c>
      <c r="H819" s="60">
        <f t="shared" si="269"/>
        <v>0</v>
      </c>
      <c r="I819" s="60">
        <f t="shared" si="270"/>
        <v>0.42</v>
      </c>
      <c r="J819" s="60">
        <f t="shared" si="271"/>
        <v>0</v>
      </c>
      <c r="K819" s="60">
        <f t="shared" si="272"/>
        <v>-0.26</v>
      </c>
      <c r="L819" s="60">
        <f t="shared" si="273"/>
        <v>0</v>
      </c>
      <c r="M819" s="60">
        <f t="shared" si="274"/>
        <v>-0.9</v>
      </c>
      <c r="N819" s="60">
        <f t="shared" si="275"/>
        <v>0</v>
      </c>
      <c r="O819" s="60">
        <f t="shared" si="276"/>
        <v>-0.15</v>
      </c>
      <c r="P819" s="60">
        <f t="shared" si="277"/>
        <v>0</v>
      </c>
      <c r="Q819" s="60">
        <f t="shared" si="278"/>
        <v>0</v>
      </c>
      <c r="R819" s="60">
        <f t="shared" si="279"/>
        <v>0</v>
      </c>
      <c r="S819" s="60">
        <f t="shared" si="280"/>
        <v>0.26</v>
      </c>
      <c r="T819" s="60">
        <f t="shared" si="281"/>
        <v>0</v>
      </c>
      <c r="U819" s="60">
        <f t="shared" si="282"/>
        <v>0</v>
      </c>
      <c r="V819" s="60">
        <f t="shared" si="283"/>
        <v>0</v>
      </c>
      <c r="W819" s="60">
        <f t="shared" si="284"/>
        <v>125.4</v>
      </c>
      <c r="X819" s="60">
        <f t="shared" si="285"/>
        <v>2.4900000000000002</v>
      </c>
      <c r="Y819" s="60">
        <f t="shared" si="286"/>
        <v>9.5399999999999991</v>
      </c>
      <c r="Z819" s="60">
        <f t="shared" si="287"/>
        <v>33.020000000000003</v>
      </c>
      <c r="AA819" s="60">
        <f t="shared" si="288"/>
        <v>6.22</v>
      </c>
      <c r="AB819" s="60">
        <f t="shared" si="289"/>
        <v>11.9</v>
      </c>
      <c r="AC819" s="60">
        <f t="shared" si="290"/>
        <v>4.66</v>
      </c>
      <c r="AD819" s="60">
        <f t="shared" si="291"/>
        <v>4.7699999999999996</v>
      </c>
      <c r="AE819" s="60">
        <f t="shared" si="292"/>
        <v>0.91</v>
      </c>
      <c r="AF819" s="60">
        <f t="shared" si="293"/>
        <v>2.4900000000000002</v>
      </c>
      <c r="AG819" s="60">
        <f t="shared" si="294"/>
        <v>6</v>
      </c>
      <c r="AH819" s="60">
        <f t="shared" si="295"/>
        <v>5.99</v>
      </c>
      <c r="AI819" s="60">
        <f t="shared" si="296"/>
        <v>1.24</v>
      </c>
      <c r="AJ819" s="60">
        <f t="shared" si="297"/>
        <v>4.3</v>
      </c>
      <c r="AK819" s="60">
        <f t="shared" si="298"/>
        <v>0.7</v>
      </c>
      <c r="AL819" s="60">
        <f t="shared" si="299"/>
        <v>0.4</v>
      </c>
      <c r="AM819" s="60">
        <f t="shared" si="300"/>
        <v>12.44</v>
      </c>
      <c r="AN819" s="60">
        <f t="shared" si="301"/>
        <v>0</v>
      </c>
      <c r="AO819" s="60">
        <f t="shared" si="302"/>
        <v>14.1</v>
      </c>
      <c r="AP819" s="60">
        <f t="shared" si="303"/>
        <v>4.1500000000000004</v>
      </c>
      <c r="AQ819" s="60">
        <f t="shared" si="304"/>
        <v>7.31</v>
      </c>
      <c r="AR819" s="60">
        <f t="shared" si="305"/>
        <v>0</v>
      </c>
      <c r="AS819" s="60">
        <f t="shared" si="306"/>
        <v>133.81</v>
      </c>
      <c r="AT819" s="60">
        <f t="shared" si="307"/>
        <v>27.48</v>
      </c>
      <c r="AU819" s="60">
        <f t="shared" si="308"/>
        <v>3.5</v>
      </c>
      <c r="AV819" s="60">
        <f t="shared" si="309"/>
        <v>7.47</v>
      </c>
      <c r="AW819" s="60">
        <f t="shared" si="310"/>
        <v>15.39</v>
      </c>
      <c r="AX819" s="60">
        <f t="shared" si="311"/>
        <v>4.9800000000000004</v>
      </c>
      <c r="AY819" s="60">
        <f t="shared" si="312"/>
        <v>7.49</v>
      </c>
      <c r="AZ819" s="60">
        <f t="shared" si="313"/>
        <v>0</v>
      </c>
      <c r="BA819" s="60">
        <f t="shared" si="314"/>
        <v>0.83</v>
      </c>
      <c r="BB819" s="60">
        <f t="shared" si="315"/>
        <v>7.88</v>
      </c>
      <c r="BC819" s="60">
        <f t="shared" si="316"/>
        <v>23.64</v>
      </c>
      <c r="BD819" s="60">
        <f t="shared" si="317"/>
        <v>0</v>
      </c>
      <c r="BE819" s="60">
        <f t="shared" si="318"/>
        <v>0</v>
      </c>
      <c r="BF819" s="60">
        <f t="shared" si="319"/>
        <v>-0.08</v>
      </c>
      <c r="BG819" s="60">
        <f t="shared" si="320"/>
        <v>-0.06</v>
      </c>
      <c r="BH819" s="60">
        <f t="shared" si="321"/>
        <v>2.08</v>
      </c>
      <c r="BI819" s="60">
        <f t="shared" si="322"/>
        <v>41.16</v>
      </c>
      <c r="BJ819" s="60">
        <f t="shared" si="323"/>
        <v>3.92</v>
      </c>
      <c r="BK819" s="60">
        <f t="shared" si="324"/>
        <v>4.47</v>
      </c>
      <c r="BL819" s="60">
        <f t="shared" si="325"/>
        <v>0.35</v>
      </c>
      <c r="BM819" s="60">
        <f t="shared" si="326"/>
        <v>0.86</v>
      </c>
      <c r="BN819" s="60">
        <f t="shared" si="327"/>
        <v>0</v>
      </c>
      <c r="BO819" s="60">
        <f t="shared" si="328"/>
        <v>0</v>
      </c>
      <c r="BP819" s="60">
        <f t="shared" si="329"/>
        <v>0.96</v>
      </c>
      <c r="BQ819" s="60">
        <f t="shared" si="330"/>
        <v>1.0900000000000001</v>
      </c>
      <c r="BR819" s="60">
        <f t="shared" si="331"/>
        <v>0</v>
      </c>
      <c r="BS819" s="60">
        <f t="shared" si="332"/>
        <v>0</v>
      </c>
      <c r="BT819" s="60">
        <f t="shared" si="333"/>
        <v>20.079999999999998</v>
      </c>
      <c r="BU819" s="60">
        <f t="shared" si="334"/>
        <v>-0.17</v>
      </c>
      <c r="BV819" s="60">
        <f t="shared" si="335"/>
        <v>66.040000000000006</v>
      </c>
      <c r="BW819" s="60">
        <f t="shared" si="336"/>
        <v>0</v>
      </c>
      <c r="BX819" s="60">
        <f t="shared" si="337"/>
        <v>0</v>
      </c>
      <c r="BY819" s="35">
        <f t="shared" si="338"/>
        <v>715.5500000000003</v>
      </c>
      <c r="BZ819" s="36">
        <v>715.5500000000003</v>
      </c>
      <c r="CA819" s="61">
        <f t="shared" si="339"/>
        <v>0</v>
      </c>
      <c r="CB819" s="62"/>
    </row>
    <row r="820" spans="1:80">
      <c r="A820" s="59" t="str">
        <f t="shared" si="259"/>
        <v>RIQUEZA</v>
      </c>
      <c r="B820" s="60">
        <f t="shared" si="263"/>
        <v>163.19999999999999</v>
      </c>
      <c r="C820" s="60">
        <f t="shared" si="264"/>
        <v>2824.61</v>
      </c>
      <c r="D820" s="60">
        <f t="shared" si="265"/>
        <v>1469.12</v>
      </c>
      <c r="E820" s="60">
        <f t="shared" si="266"/>
        <v>0</v>
      </c>
      <c r="F820" s="60">
        <f t="shared" si="267"/>
        <v>53.31</v>
      </c>
      <c r="G820" s="60">
        <f t="shared" si="268"/>
        <v>0</v>
      </c>
      <c r="H820" s="60">
        <f t="shared" si="269"/>
        <v>192.87</v>
      </c>
      <c r="I820" s="60">
        <f t="shared" si="270"/>
        <v>0</v>
      </c>
      <c r="J820" s="60">
        <f t="shared" si="271"/>
        <v>48.63</v>
      </c>
      <c r="K820" s="60">
        <f t="shared" si="272"/>
        <v>448.54</v>
      </c>
      <c r="L820" s="60">
        <f t="shared" si="273"/>
        <v>69.28</v>
      </c>
      <c r="M820" s="60">
        <f t="shared" si="274"/>
        <v>229.03</v>
      </c>
      <c r="N820" s="60">
        <f t="shared" si="275"/>
        <v>0.46</v>
      </c>
      <c r="O820" s="60">
        <f t="shared" si="276"/>
        <v>-1.6</v>
      </c>
      <c r="P820" s="60">
        <f t="shared" si="277"/>
        <v>-0.6</v>
      </c>
      <c r="Q820" s="60">
        <f t="shared" si="278"/>
        <v>288.49</v>
      </c>
      <c r="R820" s="60">
        <f t="shared" si="279"/>
        <v>1.74</v>
      </c>
      <c r="S820" s="60">
        <f t="shared" si="280"/>
        <v>220.54</v>
      </c>
      <c r="T820" s="60">
        <f t="shared" si="281"/>
        <v>1.66</v>
      </c>
      <c r="U820" s="60">
        <f t="shared" si="282"/>
        <v>0.59</v>
      </c>
      <c r="V820" s="60">
        <f t="shared" si="283"/>
        <v>1.18</v>
      </c>
      <c r="W820" s="60">
        <f t="shared" si="284"/>
        <v>256.51</v>
      </c>
      <c r="X820" s="60">
        <f t="shared" si="285"/>
        <v>5.09</v>
      </c>
      <c r="Y820" s="60">
        <f t="shared" si="286"/>
        <v>19.510000000000002</v>
      </c>
      <c r="Z820" s="60">
        <f t="shared" si="287"/>
        <v>150.54</v>
      </c>
      <c r="AA820" s="60">
        <f t="shared" si="288"/>
        <v>7.31</v>
      </c>
      <c r="AB820" s="60">
        <f t="shared" si="289"/>
        <v>161.16</v>
      </c>
      <c r="AC820" s="60">
        <f t="shared" si="290"/>
        <v>9.5299999999999994</v>
      </c>
      <c r="AD820" s="60">
        <f t="shared" si="291"/>
        <v>9.75</v>
      </c>
      <c r="AE820" s="60">
        <f t="shared" si="292"/>
        <v>1.87</v>
      </c>
      <c r="AF820" s="60">
        <f t="shared" si="293"/>
        <v>5.09</v>
      </c>
      <c r="AG820" s="60">
        <f t="shared" si="294"/>
        <v>112.66</v>
      </c>
      <c r="AH820" s="60">
        <f t="shared" si="295"/>
        <v>50.04</v>
      </c>
      <c r="AI820" s="60">
        <f t="shared" si="296"/>
        <v>2.5499999999999998</v>
      </c>
      <c r="AJ820" s="60">
        <f t="shared" si="297"/>
        <v>40.72</v>
      </c>
      <c r="AK820" s="60">
        <f t="shared" si="298"/>
        <v>1.44</v>
      </c>
      <c r="AL820" s="60">
        <f t="shared" si="299"/>
        <v>19.510000000000002</v>
      </c>
      <c r="AM820" s="60">
        <f t="shared" si="300"/>
        <v>25.45</v>
      </c>
      <c r="AN820" s="60">
        <f t="shared" si="301"/>
        <v>2.5499999999999998</v>
      </c>
      <c r="AO820" s="60">
        <f t="shared" si="302"/>
        <v>28.84</v>
      </c>
      <c r="AP820" s="60">
        <f t="shared" si="303"/>
        <v>8.48</v>
      </c>
      <c r="AQ820" s="60">
        <f t="shared" si="304"/>
        <v>42.41</v>
      </c>
      <c r="AR820" s="60">
        <f t="shared" si="305"/>
        <v>160.47999999999999</v>
      </c>
      <c r="AS820" s="60">
        <f t="shared" si="306"/>
        <v>273.69</v>
      </c>
      <c r="AT820" s="60">
        <f t="shared" si="307"/>
        <v>67.86</v>
      </c>
      <c r="AU820" s="60">
        <f t="shared" si="308"/>
        <v>35.630000000000003</v>
      </c>
      <c r="AV820" s="60">
        <f t="shared" si="309"/>
        <v>15.27</v>
      </c>
      <c r="AW820" s="60">
        <f t="shared" si="310"/>
        <v>84.82</v>
      </c>
      <c r="AX820" s="60">
        <f t="shared" si="311"/>
        <v>24.88</v>
      </c>
      <c r="AY820" s="60">
        <f t="shared" si="312"/>
        <v>61.07</v>
      </c>
      <c r="AZ820" s="60">
        <f t="shared" si="313"/>
        <v>7.05</v>
      </c>
      <c r="BA820" s="60">
        <f t="shared" si="314"/>
        <v>1.7</v>
      </c>
      <c r="BB820" s="60">
        <f t="shared" si="315"/>
        <v>16.12</v>
      </c>
      <c r="BC820" s="60">
        <f t="shared" si="316"/>
        <v>48.36</v>
      </c>
      <c r="BD820" s="60">
        <f t="shared" si="317"/>
        <v>513.16</v>
      </c>
      <c r="BE820" s="60">
        <f t="shared" si="318"/>
        <v>146.76</v>
      </c>
      <c r="BF820" s="60">
        <f t="shared" si="319"/>
        <v>96.19</v>
      </c>
      <c r="BG820" s="60">
        <f t="shared" si="320"/>
        <v>4.18</v>
      </c>
      <c r="BH820" s="60">
        <f t="shared" si="321"/>
        <v>11.2</v>
      </c>
      <c r="BI820" s="60">
        <f t="shared" si="322"/>
        <v>312.29000000000002</v>
      </c>
      <c r="BJ820" s="60">
        <f t="shared" si="323"/>
        <v>30.23</v>
      </c>
      <c r="BK820" s="60">
        <f t="shared" si="324"/>
        <v>34.119999999999997</v>
      </c>
      <c r="BL820" s="60">
        <f t="shared" si="325"/>
        <v>23.84</v>
      </c>
      <c r="BM820" s="60">
        <f t="shared" si="326"/>
        <v>2.2000000000000002</v>
      </c>
      <c r="BN820" s="60">
        <f t="shared" si="327"/>
        <v>1.43</v>
      </c>
      <c r="BO820" s="60">
        <f t="shared" si="328"/>
        <v>126.02</v>
      </c>
      <c r="BP820" s="60">
        <f t="shared" si="329"/>
        <v>1.96</v>
      </c>
      <c r="BQ820" s="60">
        <f t="shared" si="330"/>
        <v>0.56000000000000005</v>
      </c>
      <c r="BR820" s="60">
        <f t="shared" si="331"/>
        <v>0</v>
      </c>
      <c r="BS820" s="60">
        <f t="shared" si="332"/>
        <v>228.12</v>
      </c>
      <c r="BT820" s="60">
        <f t="shared" si="333"/>
        <v>41.08</v>
      </c>
      <c r="BU820" s="60">
        <f t="shared" si="334"/>
        <v>2.38</v>
      </c>
      <c r="BV820" s="60">
        <f t="shared" si="335"/>
        <v>36.770000000000003</v>
      </c>
      <c r="BW820" s="60">
        <f t="shared" si="336"/>
        <v>0</v>
      </c>
      <c r="BX820" s="60">
        <f t="shared" si="337"/>
        <v>81.27</v>
      </c>
      <c r="BY820" s="35">
        <f t="shared" si="338"/>
        <v>9462.7500000000018</v>
      </c>
      <c r="BZ820" s="36">
        <v>9462.7500000000018</v>
      </c>
      <c r="CA820" s="61">
        <f t="shared" si="339"/>
        <v>0</v>
      </c>
      <c r="CB820" s="62"/>
    </row>
    <row r="821" spans="1:80">
      <c r="A821" s="59" t="str">
        <f t="shared" si="259"/>
        <v>RODEIO</v>
      </c>
      <c r="B821" s="60">
        <f t="shared" si="263"/>
        <v>373.8</v>
      </c>
      <c r="C821" s="60">
        <f t="shared" si="264"/>
        <v>6132.28</v>
      </c>
      <c r="D821" s="60">
        <f t="shared" si="265"/>
        <v>3350.99</v>
      </c>
      <c r="E821" s="60">
        <f t="shared" si="266"/>
        <v>0</v>
      </c>
      <c r="F821" s="60">
        <f t="shared" si="267"/>
        <v>1557.67</v>
      </c>
      <c r="G821" s="60">
        <f t="shared" si="268"/>
        <v>1407.18</v>
      </c>
      <c r="H821" s="60">
        <f t="shared" si="269"/>
        <v>1626.62</v>
      </c>
      <c r="I821" s="60">
        <f t="shared" si="270"/>
        <v>0</v>
      </c>
      <c r="J821" s="60">
        <f t="shared" si="271"/>
        <v>70.209999999999994</v>
      </c>
      <c r="K821" s="60">
        <f t="shared" si="272"/>
        <v>973.79</v>
      </c>
      <c r="L821" s="60">
        <f t="shared" si="273"/>
        <v>150.41</v>
      </c>
      <c r="M821" s="60">
        <f t="shared" si="274"/>
        <v>497.22</v>
      </c>
      <c r="N821" s="60">
        <f t="shared" si="275"/>
        <v>1</v>
      </c>
      <c r="O821" s="60">
        <f t="shared" si="276"/>
        <v>170.71</v>
      </c>
      <c r="P821" s="60">
        <f t="shared" si="277"/>
        <v>55.26</v>
      </c>
      <c r="Q821" s="60">
        <f t="shared" si="278"/>
        <v>626.30999999999995</v>
      </c>
      <c r="R821" s="60">
        <f t="shared" si="279"/>
        <v>12.48</v>
      </c>
      <c r="S821" s="60">
        <f t="shared" si="280"/>
        <v>362.08</v>
      </c>
      <c r="T821" s="60">
        <f t="shared" si="281"/>
        <v>5.54</v>
      </c>
      <c r="U821" s="60">
        <f t="shared" si="282"/>
        <v>1.28</v>
      </c>
      <c r="V821" s="60">
        <f t="shared" si="283"/>
        <v>2.12</v>
      </c>
      <c r="W821" s="60">
        <f t="shared" si="284"/>
        <v>556.88</v>
      </c>
      <c r="X821" s="60">
        <f t="shared" si="285"/>
        <v>11.05</v>
      </c>
      <c r="Y821" s="60">
        <f t="shared" si="286"/>
        <v>29.07</v>
      </c>
      <c r="Z821" s="60">
        <f t="shared" si="287"/>
        <v>360.2</v>
      </c>
      <c r="AA821" s="60">
        <f t="shared" si="288"/>
        <v>40.83</v>
      </c>
      <c r="AB821" s="60">
        <f t="shared" si="289"/>
        <v>338.09</v>
      </c>
      <c r="AC821" s="60">
        <f t="shared" si="290"/>
        <v>10.79</v>
      </c>
      <c r="AD821" s="60">
        <f t="shared" si="291"/>
        <v>21.18</v>
      </c>
      <c r="AE821" s="60">
        <f t="shared" si="292"/>
        <v>4.05</v>
      </c>
      <c r="AF821" s="60">
        <f t="shared" si="293"/>
        <v>11.05</v>
      </c>
      <c r="AG821" s="60">
        <f t="shared" si="294"/>
        <v>121.53</v>
      </c>
      <c r="AH821" s="60">
        <f t="shared" si="295"/>
        <v>98.35</v>
      </c>
      <c r="AI821" s="60">
        <f t="shared" si="296"/>
        <v>5.53</v>
      </c>
      <c r="AJ821" s="60">
        <f t="shared" si="297"/>
        <v>48.5</v>
      </c>
      <c r="AK821" s="60">
        <f t="shared" si="298"/>
        <v>3.13</v>
      </c>
      <c r="AL821" s="60">
        <f t="shared" si="299"/>
        <v>42.35</v>
      </c>
      <c r="AM821" s="60">
        <f t="shared" si="300"/>
        <v>55.25</v>
      </c>
      <c r="AN821" s="60">
        <f t="shared" si="301"/>
        <v>5.53</v>
      </c>
      <c r="AO821" s="60">
        <f t="shared" si="302"/>
        <v>62.61</v>
      </c>
      <c r="AP821" s="60">
        <f t="shared" si="303"/>
        <v>0</v>
      </c>
      <c r="AQ821" s="60">
        <f t="shared" si="304"/>
        <v>63.59</v>
      </c>
      <c r="AR821" s="60">
        <f t="shared" si="305"/>
        <v>328.3</v>
      </c>
      <c r="AS821" s="60">
        <f t="shared" si="306"/>
        <v>523.48</v>
      </c>
      <c r="AT821" s="60">
        <f t="shared" si="307"/>
        <v>127.32</v>
      </c>
      <c r="AU821" s="60">
        <f t="shared" si="308"/>
        <v>57.33</v>
      </c>
      <c r="AV821" s="60">
        <f t="shared" si="309"/>
        <v>3.1</v>
      </c>
      <c r="AW821" s="60">
        <f t="shared" si="310"/>
        <v>184.15</v>
      </c>
      <c r="AX821" s="60">
        <f t="shared" si="311"/>
        <v>4</v>
      </c>
      <c r="AY821" s="60">
        <f t="shared" si="312"/>
        <v>102.59</v>
      </c>
      <c r="AZ821" s="60">
        <f t="shared" si="313"/>
        <v>15.31</v>
      </c>
      <c r="BA821" s="60">
        <f t="shared" si="314"/>
        <v>3.29</v>
      </c>
      <c r="BB821" s="60">
        <f t="shared" si="315"/>
        <v>15.8</v>
      </c>
      <c r="BC821" s="60">
        <f t="shared" si="316"/>
        <v>105</v>
      </c>
      <c r="BD821" s="60">
        <f t="shared" si="317"/>
        <v>1114.08</v>
      </c>
      <c r="BE821" s="60">
        <f t="shared" si="318"/>
        <v>223.95</v>
      </c>
      <c r="BF821" s="60">
        <f t="shared" si="319"/>
        <v>208.83</v>
      </c>
      <c r="BG821" s="60">
        <f t="shared" si="320"/>
        <v>9.08</v>
      </c>
      <c r="BH821" s="60">
        <f t="shared" si="321"/>
        <v>0</v>
      </c>
      <c r="BI821" s="60">
        <f t="shared" si="322"/>
        <v>677.98</v>
      </c>
      <c r="BJ821" s="60">
        <f t="shared" si="323"/>
        <v>65.63</v>
      </c>
      <c r="BK821" s="60">
        <f t="shared" si="324"/>
        <v>71.39</v>
      </c>
      <c r="BL821" s="60">
        <f t="shared" si="325"/>
        <v>10.57</v>
      </c>
      <c r="BM821" s="60">
        <f t="shared" si="326"/>
        <v>4.3499999999999996</v>
      </c>
      <c r="BN821" s="60">
        <f t="shared" si="327"/>
        <v>3.1</v>
      </c>
      <c r="BO821" s="60">
        <f t="shared" si="328"/>
        <v>0</v>
      </c>
      <c r="BP821" s="60">
        <f t="shared" si="329"/>
        <v>2.91</v>
      </c>
      <c r="BQ821" s="60">
        <f t="shared" si="330"/>
        <v>0</v>
      </c>
      <c r="BR821" s="60">
        <f t="shared" si="331"/>
        <v>632.25</v>
      </c>
      <c r="BS821" s="60">
        <f t="shared" si="332"/>
        <v>0</v>
      </c>
      <c r="BT821" s="60">
        <f t="shared" si="333"/>
        <v>0</v>
      </c>
      <c r="BU821" s="60">
        <f t="shared" si="334"/>
        <v>0.17</v>
      </c>
      <c r="BV821" s="60">
        <f t="shared" si="335"/>
        <v>2.25</v>
      </c>
      <c r="BW821" s="60">
        <f t="shared" si="336"/>
        <v>0</v>
      </c>
      <c r="BX821" s="60">
        <f t="shared" si="337"/>
        <v>0</v>
      </c>
      <c r="BY821" s="35">
        <f t="shared" si="338"/>
        <v>23762.720000000001</v>
      </c>
      <c r="BZ821" s="36">
        <v>23762.720000000001</v>
      </c>
      <c r="CA821" s="61">
        <f t="shared" si="339"/>
        <v>0</v>
      </c>
      <c r="CB821" s="62"/>
    </row>
    <row r="822" spans="1:80">
      <c r="A822" s="59" t="str">
        <f t="shared" si="259"/>
        <v>ROMELANDIA</v>
      </c>
      <c r="B822" s="60">
        <f t="shared" si="263"/>
        <v>195.62</v>
      </c>
      <c r="C822" s="60">
        <f t="shared" si="264"/>
        <v>3209.19</v>
      </c>
      <c r="D822" s="60">
        <f t="shared" si="265"/>
        <v>1753.66</v>
      </c>
      <c r="E822" s="60">
        <f t="shared" si="266"/>
        <v>0</v>
      </c>
      <c r="F822" s="60">
        <f t="shared" si="267"/>
        <v>685.87</v>
      </c>
      <c r="G822" s="60">
        <f t="shared" si="268"/>
        <v>736.41</v>
      </c>
      <c r="H822" s="60">
        <f t="shared" si="269"/>
        <v>851.26</v>
      </c>
      <c r="I822" s="60">
        <f t="shared" si="270"/>
        <v>933.19</v>
      </c>
      <c r="J822" s="60">
        <f t="shared" si="271"/>
        <v>55.25</v>
      </c>
      <c r="K822" s="60">
        <f t="shared" si="272"/>
        <v>509.61</v>
      </c>
      <c r="L822" s="60">
        <f t="shared" si="273"/>
        <v>52.2</v>
      </c>
      <c r="M822" s="60">
        <f t="shared" si="274"/>
        <v>260.20999999999998</v>
      </c>
      <c r="N822" s="60">
        <f t="shared" si="275"/>
        <v>0.02</v>
      </c>
      <c r="O822" s="60">
        <f t="shared" si="276"/>
        <v>77.45</v>
      </c>
      <c r="P822" s="60">
        <f t="shared" si="277"/>
        <v>0</v>
      </c>
      <c r="Q822" s="60">
        <f t="shared" si="278"/>
        <v>327.77</v>
      </c>
      <c r="R822" s="60">
        <f t="shared" si="279"/>
        <v>8.6300000000000008</v>
      </c>
      <c r="S822" s="60">
        <f t="shared" si="280"/>
        <v>250.56</v>
      </c>
      <c r="T822" s="60">
        <f t="shared" si="281"/>
        <v>3.84</v>
      </c>
      <c r="U822" s="60">
        <f t="shared" si="282"/>
        <v>0.67</v>
      </c>
      <c r="V822" s="60">
        <f t="shared" si="283"/>
        <v>2.71</v>
      </c>
      <c r="W822" s="60">
        <f t="shared" si="284"/>
        <v>291.43</v>
      </c>
      <c r="X822" s="60">
        <f t="shared" si="285"/>
        <v>5.78</v>
      </c>
      <c r="Y822" s="60">
        <f t="shared" si="286"/>
        <v>0</v>
      </c>
      <c r="Z822" s="60">
        <f t="shared" si="287"/>
        <v>12</v>
      </c>
      <c r="AA822" s="60">
        <f t="shared" si="288"/>
        <v>0</v>
      </c>
      <c r="AB822" s="60">
        <f t="shared" si="289"/>
        <v>0</v>
      </c>
      <c r="AC822" s="60">
        <f t="shared" si="290"/>
        <v>0</v>
      </c>
      <c r="AD822" s="60">
        <f t="shared" si="291"/>
        <v>0</v>
      </c>
      <c r="AE822" s="60">
        <f t="shared" si="292"/>
        <v>-0.1</v>
      </c>
      <c r="AF822" s="60">
        <f t="shared" si="293"/>
        <v>0</v>
      </c>
      <c r="AG822" s="60">
        <f t="shared" si="294"/>
        <v>0</v>
      </c>
      <c r="AH822" s="60">
        <f t="shared" si="295"/>
        <v>0</v>
      </c>
      <c r="AI822" s="60">
        <f t="shared" si="296"/>
        <v>0</v>
      </c>
      <c r="AJ822" s="60">
        <f t="shared" si="297"/>
        <v>0</v>
      </c>
      <c r="AK822" s="60">
        <f t="shared" si="298"/>
        <v>0</v>
      </c>
      <c r="AL822" s="60">
        <f t="shared" si="299"/>
        <v>0</v>
      </c>
      <c r="AM822" s="60">
        <f t="shared" si="300"/>
        <v>0</v>
      </c>
      <c r="AN822" s="60">
        <f t="shared" si="301"/>
        <v>2.89</v>
      </c>
      <c r="AO822" s="60">
        <f t="shared" si="302"/>
        <v>0</v>
      </c>
      <c r="AP822" s="60">
        <f t="shared" si="303"/>
        <v>9.64</v>
      </c>
      <c r="AQ822" s="60">
        <f t="shared" si="304"/>
        <v>48.19</v>
      </c>
      <c r="AR822" s="60">
        <f t="shared" si="305"/>
        <v>182.32</v>
      </c>
      <c r="AS822" s="60">
        <f t="shared" si="306"/>
        <v>310.95</v>
      </c>
      <c r="AT822" s="60">
        <f t="shared" si="307"/>
        <v>77.099999999999994</v>
      </c>
      <c r="AU822" s="60">
        <f t="shared" si="308"/>
        <v>40.479999999999997</v>
      </c>
      <c r="AV822" s="60">
        <f t="shared" si="309"/>
        <v>17.350000000000001</v>
      </c>
      <c r="AW822" s="60">
        <f t="shared" si="310"/>
        <v>96.37</v>
      </c>
      <c r="AX822" s="60">
        <f t="shared" si="311"/>
        <v>28.27</v>
      </c>
      <c r="AY822" s="60">
        <f t="shared" si="312"/>
        <v>69.39</v>
      </c>
      <c r="AZ822" s="60">
        <f t="shared" si="313"/>
        <v>8.01</v>
      </c>
      <c r="BA822" s="60">
        <f t="shared" si="314"/>
        <v>1.93</v>
      </c>
      <c r="BB822" s="60">
        <f t="shared" si="315"/>
        <v>0</v>
      </c>
      <c r="BC822" s="60">
        <f t="shared" si="316"/>
        <v>54.95</v>
      </c>
      <c r="BD822" s="60">
        <f t="shared" si="317"/>
        <v>583.03</v>
      </c>
      <c r="BE822" s="60">
        <f t="shared" si="318"/>
        <v>166.75</v>
      </c>
      <c r="BF822" s="60">
        <f t="shared" si="319"/>
        <v>109.29</v>
      </c>
      <c r="BG822" s="60">
        <f t="shared" si="320"/>
        <v>4.75</v>
      </c>
      <c r="BH822" s="60">
        <f t="shared" si="321"/>
        <v>12.72</v>
      </c>
      <c r="BI822" s="60">
        <f t="shared" si="322"/>
        <v>354.8</v>
      </c>
      <c r="BJ822" s="60">
        <f t="shared" si="323"/>
        <v>34.340000000000003</v>
      </c>
      <c r="BK822" s="60">
        <f t="shared" si="324"/>
        <v>2.68</v>
      </c>
      <c r="BL822" s="60">
        <f t="shared" si="325"/>
        <v>27.09</v>
      </c>
      <c r="BM822" s="60">
        <f t="shared" si="326"/>
        <v>2.5</v>
      </c>
      <c r="BN822" s="60">
        <f t="shared" si="327"/>
        <v>1.62</v>
      </c>
      <c r="BO822" s="60">
        <f t="shared" si="328"/>
        <v>0.21</v>
      </c>
      <c r="BP822" s="60">
        <f t="shared" si="329"/>
        <v>0</v>
      </c>
      <c r="BQ822" s="60">
        <f t="shared" si="330"/>
        <v>26.54</v>
      </c>
      <c r="BR822" s="60">
        <f t="shared" si="331"/>
        <v>330.87</v>
      </c>
      <c r="BS822" s="60">
        <f t="shared" si="332"/>
        <v>259.17</v>
      </c>
      <c r="BT822" s="60">
        <f t="shared" si="333"/>
        <v>46.67</v>
      </c>
      <c r="BU822" s="60">
        <f t="shared" si="334"/>
        <v>0</v>
      </c>
      <c r="BV822" s="60">
        <f t="shared" si="335"/>
        <v>0</v>
      </c>
      <c r="BW822" s="60">
        <f t="shared" si="336"/>
        <v>0</v>
      </c>
      <c r="BX822" s="60">
        <f t="shared" si="337"/>
        <v>0</v>
      </c>
      <c r="BY822" s="35">
        <f t="shared" si="338"/>
        <v>13134.100000000006</v>
      </c>
      <c r="BZ822" s="36">
        <v>13134.100000000006</v>
      </c>
      <c r="CA822" s="61">
        <f t="shared" si="339"/>
        <v>0</v>
      </c>
      <c r="CB822" s="62"/>
    </row>
    <row r="823" spans="1:80">
      <c r="A823" s="59" t="str">
        <f t="shared" si="259"/>
        <v>SALETE</v>
      </c>
      <c r="B823" s="60">
        <f t="shared" si="263"/>
        <v>103.76</v>
      </c>
      <c r="C823" s="60">
        <f t="shared" si="264"/>
        <v>4230.87</v>
      </c>
      <c r="D823" s="60">
        <f t="shared" si="265"/>
        <v>2311.96</v>
      </c>
      <c r="E823" s="60">
        <f t="shared" si="266"/>
        <v>0</v>
      </c>
      <c r="F823" s="60">
        <f t="shared" si="267"/>
        <v>0</v>
      </c>
      <c r="G823" s="60">
        <f t="shared" si="268"/>
        <v>0</v>
      </c>
      <c r="H823" s="60">
        <f t="shared" si="269"/>
        <v>1672.15</v>
      </c>
      <c r="I823" s="60">
        <f t="shared" si="270"/>
        <v>0</v>
      </c>
      <c r="J823" s="60">
        <f t="shared" si="271"/>
        <v>0</v>
      </c>
      <c r="K823" s="60">
        <f t="shared" si="272"/>
        <v>671.85</v>
      </c>
      <c r="L823" s="60">
        <f t="shared" si="273"/>
        <v>0</v>
      </c>
      <c r="M823" s="60">
        <f t="shared" si="274"/>
        <v>343.05</v>
      </c>
      <c r="N823" s="60">
        <f t="shared" si="275"/>
        <v>0</v>
      </c>
      <c r="O823" s="60">
        <f t="shared" si="276"/>
        <v>117.78</v>
      </c>
      <c r="P823" s="60">
        <f t="shared" si="277"/>
        <v>0</v>
      </c>
      <c r="Q823" s="60">
        <f t="shared" si="278"/>
        <v>0</v>
      </c>
      <c r="R823" s="60">
        <f t="shared" si="279"/>
        <v>0</v>
      </c>
      <c r="S823" s="60">
        <f t="shared" si="280"/>
        <v>330.33</v>
      </c>
      <c r="T823" s="60">
        <f t="shared" si="281"/>
        <v>0</v>
      </c>
      <c r="U823" s="60">
        <f t="shared" si="282"/>
        <v>0</v>
      </c>
      <c r="V823" s="60">
        <f t="shared" si="283"/>
        <v>0.87</v>
      </c>
      <c r="W823" s="60">
        <f t="shared" si="284"/>
        <v>0</v>
      </c>
      <c r="X823" s="60">
        <f t="shared" si="285"/>
        <v>0</v>
      </c>
      <c r="Y823" s="60">
        <f t="shared" si="286"/>
        <v>0</v>
      </c>
      <c r="Z823" s="60">
        <f t="shared" si="287"/>
        <v>0</v>
      </c>
      <c r="AA823" s="60">
        <f t="shared" si="288"/>
        <v>0</v>
      </c>
      <c r="AB823" s="60">
        <f t="shared" si="289"/>
        <v>0</v>
      </c>
      <c r="AC823" s="60">
        <f t="shared" si="290"/>
        <v>0</v>
      </c>
      <c r="AD823" s="60">
        <f t="shared" si="291"/>
        <v>0</v>
      </c>
      <c r="AE823" s="60">
        <f t="shared" si="292"/>
        <v>0</v>
      </c>
      <c r="AF823" s="60">
        <f t="shared" si="293"/>
        <v>0</v>
      </c>
      <c r="AG823" s="60">
        <f t="shared" si="294"/>
        <v>0</v>
      </c>
      <c r="AH823" s="60">
        <f t="shared" si="295"/>
        <v>0</v>
      </c>
      <c r="AI823" s="60">
        <f t="shared" si="296"/>
        <v>0</v>
      </c>
      <c r="AJ823" s="60">
        <f t="shared" si="297"/>
        <v>0</v>
      </c>
      <c r="AK823" s="60">
        <f t="shared" si="298"/>
        <v>0</v>
      </c>
      <c r="AL823" s="60">
        <f t="shared" si="299"/>
        <v>0</v>
      </c>
      <c r="AM823" s="60">
        <f t="shared" si="300"/>
        <v>0</v>
      </c>
      <c r="AN823" s="60">
        <f t="shared" si="301"/>
        <v>0</v>
      </c>
      <c r="AO823" s="60">
        <f t="shared" si="302"/>
        <v>0</v>
      </c>
      <c r="AP823" s="60">
        <f t="shared" si="303"/>
        <v>0</v>
      </c>
      <c r="AQ823" s="60">
        <f t="shared" si="304"/>
        <v>0</v>
      </c>
      <c r="AR823" s="60">
        <f t="shared" si="305"/>
        <v>0</v>
      </c>
      <c r="AS823" s="60">
        <f t="shared" si="306"/>
        <v>0</v>
      </c>
      <c r="AT823" s="60">
        <f t="shared" si="307"/>
        <v>0</v>
      </c>
      <c r="AU823" s="60">
        <f t="shared" si="308"/>
        <v>0</v>
      </c>
      <c r="AV823" s="60">
        <f t="shared" si="309"/>
        <v>0</v>
      </c>
      <c r="AW823" s="60">
        <f t="shared" si="310"/>
        <v>0</v>
      </c>
      <c r="AX823" s="60">
        <f t="shared" si="311"/>
        <v>0</v>
      </c>
      <c r="AY823" s="60">
        <f t="shared" si="312"/>
        <v>0</v>
      </c>
      <c r="AZ823" s="60">
        <f t="shared" si="313"/>
        <v>10.56</v>
      </c>
      <c r="BA823" s="60">
        <f t="shared" si="314"/>
        <v>0</v>
      </c>
      <c r="BB823" s="60">
        <f t="shared" si="315"/>
        <v>0</v>
      </c>
      <c r="BC823" s="60">
        <f t="shared" si="316"/>
        <v>5</v>
      </c>
      <c r="BD823" s="60">
        <f t="shared" si="317"/>
        <v>768.64</v>
      </c>
      <c r="BE823" s="60">
        <f t="shared" si="318"/>
        <v>0</v>
      </c>
      <c r="BF823" s="60">
        <f t="shared" si="319"/>
        <v>0</v>
      </c>
      <c r="BG823" s="60">
        <f t="shared" si="320"/>
        <v>0</v>
      </c>
      <c r="BH823" s="60">
        <f t="shared" si="321"/>
        <v>0</v>
      </c>
      <c r="BI823" s="60">
        <f t="shared" si="322"/>
        <v>79.519199999999998</v>
      </c>
      <c r="BJ823" s="60">
        <f t="shared" si="323"/>
        <v>0</v>
      </c>
      <c r="BK823" s="60">
        <f t="shared" si="324"/>
        <v>0</v>
      </c>
      <c r="BL823" s="60">
        <f t="shared" si="325"/>
        <v>0</v>
      </c>
      <c r="BM823" s="60">
        <f t="shared" si="326"/>
        <v>0</v>
      </c>
      <c r="BN823" s="60">
        <f t="shared" si="327"/>
        <v>0</v>
      </c>
      <c r="BO823" s="60">
        <f t="shared" si="328"/>
        <v>0</v>
      </c>
      <c r="BP823" s="60">
        <f t="shared" si="329"/>
        <v>0</v>
      </c>
      <c r="BQ823" s="60">
        <f t="shared" si="330"/>
        <v>0</v>
      </c>
      <c r="BR823" s="60">
        <f t="shared" si="331"/>
        <v>0</v>
      </c>
      <c r="BS823" s="60">
        <f t="shared" si="332"/>
        <v>0</v>
      </c>
      <c r="BT823" s="60">
        <f t="shared" si="333"/>
        <v>0</v>
      </c>
      <c r="BU823" s="60">
        <f t="shared" si="334"/>
        <v>0</v>
      </c>
      <c r="BV823" s="60">
        <f t="shared" si="335"/>
        <v>0</v>
      </c>
      <c r="BW823" s="60">
        <f t="shared" si="336"/>
        <v>0</v>
      </c>
      <c r="BX823" s="60">
        <f t="shared" si="337"/>
        <v>0</v>
      </c>
      <c r="BY823" s="35">
        <f t="shared" si="338"/>
        <v>10646.3392</v>
      </c>
      <c r="BZ823" s="36">
        <v>10646.3392</v>
      </c>
      <c r="CA823" s="61">
        <f t="shared" si="339"/>
        <v>0</v>
      </c>
      <c r="CB823" s="62"/>
    </row>
    <row r="824" spans="1:80">
      <c r="A824" s="59" t="str">
        <f t="shared" si="259"/>
        <v>SALTINHO</v>
      </c>
      <c r="B824" s="60">
        <f t="shared" si="263"/>
        <v>0</v>
      </c>
      <c r="C824" s="60">
        <f t="shared" si="264"/>
        <v>2301.39</v>
      </c>
      <c r="D824" s="60">
        <f t="shared" si="265"/>
        <v>1257.5999999999999</v>
      </c>
      <c r="E824" s="60">
        <f t="shared" si="266"/>
        <v>0</v>
      </c>
      <c r="F824" s="60">
        <f t="shared" si="267"/>
        <v>584.58000000000004</v>
      </c>
      <c r="G824" s="60">
        <f t="shared" si="268"/>
        <v>528.1</v>
      </c>
      <c r="H824" s="60">
        <f t="shared" si="269"/>
        <v>610.46</v>
      </c>
      <c r="I824" s="60">
        <f t="shared" si="270"/>
        <v>669.22</v>
      </c>
      <c r="J824" s="60">
        <f t="shared" si="271"/>
        <v>39.619999999999997</v>
      </c>
      <c r="K824" s="60">
        <f t="shared" si="272"/>
        <v>365.45</v>
      </c>
      <c r="L824" s="60">
        <f t="shared" si="273"/>
        <v>56.45</v>
      </c>
      <c r="M824" s="60">
        <f t="shared" si="274"/>
        <v>186.6</v>
      </c>
      <c r="N824" s="60">
        <f t="shared" si="275"/>
        <v>0</v>
      </c>
      <c r="O824" s="60">
        <f t="shared" si="276"/>
        <v>53.1</v>
      </c>
      <c r="P824" s="60">
        <f t="shared" si="277"/>
        <v>0</v>
      </c>
      <c r="Q824" s="60">
        <f t="shared" si="278"/>
        <v>0</v>
      </c>
      <c r="R824" s="60">
        <f t="shared" si="279"/>
        <v>6.19</v>
      </c>
      <c r="S824" s="60">
        <f t="shared" si="280"/>
        <v>179.69</v>
      </c>
      <c r="T824" s="60">
        <f t="shared" si="281"/>
        <v>2.75</v>
      </c>
      <c r="U824" s="60">
        <f t="shared" si="282"/>
        <v>0</v>
      </c>
      <c r="V824" s="60">
        <f t="shared" si="283"/>
        <v>1.95</v>
      </c>
      <c r="W824" s="60">
        <f t="shared" si="284"/>
        <v>208.99</v>
      </c>
      <c r="X824" s="60">
        <f t="shared" si="285"/>
        <v>0.1</v>
      </c>
      <c r="Y824" s="60">
        <f t="shared" si="286"/>
        <v>0</v>
      </c>
      <c r="Z824" s="60">
        <f t="shared" si="287"/>
        <v>0</v>
      </c>
      <c r="AA824" s="60">
        <f t="shared" si="288"/>
        <v>10.37</v>
      </c>
      <c r="AB824" s="60">
        <f t="shared" si="289"/>
        <v>131.31</v>
      </c>
      <c r="AC824" s="60">
        <f t="shared" si="290"/>
        <v>7.77</v>
      </c>
      <c r="AD824" s="60">
        <f t="shared" si="291"/>
        <v>7.95</v>
      </c>
      <c r="AE824" s="60">
        <f t="shared" si="292"/>
        <v>1.52</v>
      </c>
      <c r="AF824" s="60">
        <f t="shared" si="293"/>
        <v>4.1500000000000004</v>
      </c>
      <c r="AG824" s="60">
        <f t="shared" si="294"/>
        <v>62.2</v>
      </c>
      <c r="AH824" s="60">
        <f t="shared" si="295"/>
        <v>40.770000000000003</v>
      </c>
      <c r="AI824" s="60">
        <f t="shared" si="296"/>
        <v>0</v>
      </c>
      <c r="AJ824" s="60">
        <f t="shared" si="297"/>
        <v>33.17</v>
      </c>
      <c r="AK824" s="60">
        <f t="shared" si="298"/>
        <v>1.17</v>
      </c>
      <c r="AL824" s="60">
        <f t="shared" si="299"/>
        <v>15.9</v>
      </c>
      <c r="AM824" s="60">
        <f t="shared" si="300"/>
        <v>0</v>
      </c>
      <c r="AN824" s="60">
        <f t="shared" si="301"/>
        <v>2.0699999999999998</v>
      </c>
      <c r="AO824" s="60">
        <f t="shared" si="302"/>
        <v>0</v>
      </c>
      <c r="AP824" s="60">
        <f t="shared" si="303"/>
        <v>0</v>
      </c>
      <c r="AQ824" s="60">
        <f t="shared" si="304"/>
        <v>34.56</v>
      </c>
      <c r="AR824" s="60">
        <f t="shared" si="305"/>
        <v>0</v>
      </c>
      <c r="AS824" s="60">
        <f t="shared" si="306"/>
        <v>222.99</v>
      </c>
      <c r="AT824" s="60">
        <f t="shared" si="307"/>
        <v>55.29</v>
      </c>
      <c r="AU824" s="60">
        <f t="shared" si="308"/>
        <v>29.03</v>
      </c>
      <c r="AV824" s="60">
        <f t="shared" si="309"/>
        <v>12.44</v>
      </c>
      <c r="AW824" s="60">
        <f t="shared" si="310"/>
        <v>69.11</v>
      </c>
      <c r="AX824" s="60">
        <f t="shared" si="311"/>
        <v>20.27</v>
      </c>
      <c r="AY824" s="60">
        <f t="shared" si="312"/>
        <v>49.76</v>
      </c>
      <c r="AZ824" s="60">
        <f t="shared" si="313"/>
        <v>5.74</v>
      </c>
      <c r="BA824" s="60">
        <f t="shared" si="314"/>
        <v>0</v>
      </c>
      <c r="BB824" s="60">
        <f t="shared" si="315"/>
        <v>13.13</v>
      </c>
      <c r="BC824" s="60">
        <f t="shared" si="316"/>
        <v>39.4</v>
      </c>
      <c r="BD824" s="60">
        <f t="shared" si="317"/>
        <v>418.1</v>
      </c>
      <c r="BE824" s="60">
        <f t="shared" si="318"/>
        <v>119.58</v>
      </c>
      <c r="BF824" s="60">
        <f t="shared" si="319"/>
        <v>78.37</v>
      </c>
      <c r="BG824" s="60">
        <f t="shared" si="320"/>
        <v>-0.05</v>
      </c>
      <c r="BH824" s="60">
        <f t="shared" si="321"/>
        <v>9.1199999999999992</v>
      </c>
      <c r="BI824" s="60">
        <f t="shared" si="322"/>
        <v>254.44</v>
      </c>
      <c r="BJ824" s="60">
        <f t="shared" si="323"/>
        <v>24.63</v>
      </c>
      <c r="BK824" s="60">
        <f t="shared" si="324"/>
        <v>5.08</v>
      </c>
      <c r="BL824" s="60">
        <f t="shared" si="325"/>
        <v>19.43</v>
      </c>
      <c r="BM824" s="60">
        <f t="shared" si="326"/>
        <v>1.8</v>
      </c>
      <c r="BN824" s="60">
        <f t="shared" si="327"/>
        <v>1.1599999999999999</v>
      </c>
      <c r="BO824" s="60">
        <f t="shared" si="328"/>
        <v>0.42</v>
      </c>
      <c r="BP824" s="60">
        <f t="shared" si="329"/>
        <v>33.53</v>
      </c>
      <c r="BQ824" s="60">
        <f t="shared" si="330"/>
        <v>19.03</v>
      </c>
      <c r="BR824" s="60">
        <f t="shared" si="331"/>
        <v>237.28</v>
      </c>
      <c r="BS824" s="60">
        <f t="shared" si="332"/>
        <v>185.86</v>
      </c>
      <c r="BT824" s="60">
        <f t="shared" si="333"/>
        <v>0</v>
      </c>
      <c r="BU824" s="60">
        <f t="shared" si="334"/>
        <v>18.84</v>
      </c>
      <c r="BV824" s="60">
        <f t="shared" si="335"/>
        <v>0</v>
      </c>
      <c r="BW824" s="60">
        <f t="shared" si="336"/>
        <v>0</v>
      </c>
      <c r="BX824" s="60">
        <f t="shared" si="337"/>
        <v>66.209999999999994</v>
      </c>
      <c r="BY824" s="35">
        <f t="shared" si="338"/>
        <v>9415.1400000000031</v>
      </c>
      <c r="BZ824" s="36">
        <v>9415.1400000000031</v>
      </c>
      <c r="CA824" s="61">
        <f t="shared" si="339"/>
        <v>0</v>
      </c>
      <c r="CB824" s="62"/>
    </row>
    <row r="825" spans="1:80">
      <c r="A825" s="59" t="str">
        <f t="shared" si="259"/>
        <v>SALTO VELOSO</v>
      </c>
      <c r="B825" s="60">
        <f t="shared" si="263"/>
        <v>0</v>
      </c>
      <c r="C825" s="60">
        <f t="shared" si="264"/>
        <v>185.18</v>
      </c>
      <c r="D825" s="60">
        <f t="shared" si="265"/>
        <v>205.38</v>
      </c>
      <c r="E825" s="60">
        <f t="shared" si="266"/>
        <v>0</v>
      </c>
      <c r="F825" s="60">
        <f t="shared" si="267"/>
        <v>0</v>
      </c>
      <c r="G825" s="60">
        <f t="shared" si="268"/>
        <v>0</v>
      </c>
      <c r="H825" s="60">
        <f t="shared" si="269"/>
        <v>0</v>
      </c>
      <c r="I825" s="60">
        <f t="shared" si="270"/>
        <v>0</v>
      </c>
      <c r="J825" s="60">
        <f t="shared" si="271"/>
        <v>0</v>
      </c>
      <c r="K825" s="60">
        <f t="shared" si="272"/>
        <v>0</v>
      </c>
      <c r="L825" s="60">
        <f t="shared" si="273"/>
        <v>0</v>
      </c>
      <c r="M825" s="60">
        <f t="shared" si="274"/>
        <v>0</v>
      </c>
      <c r="N825" s="60">
        <f t="shared" si="275"/>
        <v>0</v>
      </c>
      <c r="O825" s="60">
        <f t="shared" si="276"/>
        <v>66.290000000000006</v>
      </c>
      <c r="P825" s="60">
        <f t="shared" si="277"/>
        <v>0</v>
      </c>
      <c r="Q825" s="60">
        <f t="shared" si="278"/>
        <v>243.2</v>
      </c>
      <c r="R825" s="60">
        <f t="shared" si="279"/>
        <v>0</v>
      </c>
      <c r="S825" s="60">
        <f t="shared" si="280"/>
        <v>185.92</v>
      </c>
      <c r="T825" s="60">
        <f t="shared" si="281"/>
        <v>2.85</v>
      </c>
      <c r="U825" s="60">
        <f t="shared" si="282"/>
        <v>0.5</v>
      </c>
      <c r="V825" s="60">
        <f t="shared" si="283"/>
        <v>2.0099999999999998</v>
      </c>
      <c r="W825" s="60">
        <f t="shared" si="284"/>
        <v>216.24</v>
      </c>
      <c r="X825" s="60">
        <f t="shared" si="285"/>
        <v>0</v>
      </c>
      <c r="Y825" s="60">
        <f t="shared" si="286"/>
        <v>0</v>
      </c>
      <c r="Z825" s="60">
        <f t="shared" si="287"/>
        <v>0</v>
      </c>
      <c r="AA825" s="60">
        <f t="shared" si="288"/>
        <v>0</v>
      </c>
      <c r="AB825" s="60">
        <f t="shared" si="289"/>
        <v>135.86000000000001</v>
      </c>
      <c r="AC825" s="60">
        <f t="shared" si="290"/>
        <v>0</v>
      </c>
      <c r="AD825" s="60">
        <f t="shared" si="291"/>
        <v>0</v>
      </c>
      <c r="AE825" s="60">
        <f t="shared" si="292"/>
        <v>0</v>
      </c>
      <c r="AF825" s="60">
        <f t="shared" si="293"/>
        <v>0</v>
      </c>
      <c r="AG825" s="60">
        <f t="shared" si="294"/>
        <v>0</v>
      </c>
      <c r="AH825" s="60">
        <f t="shared" si="295"/>
        <v>0</v>
      </c>
      <c r="AI825" s="60">
        <f t="shared" si="296"/>
        <v>0</v>
      </c>
      <c r="AJ825" s="60">
        <f t="shared" si="297"/>
        <v>0</v>
      </c>
      <c r="AK825" s="60">
        <f t="shared" si="298"/>
        <v>0</v>
      </c>
      <c r="AL825" s="60">
        <f t="shared" si="299"/>
        <v>0</v>
      </c>
      <c r="AM825" s="60">
        <f t="shared" si="300"/>
        <v>0</v>
      </c>
      <c r="AN825" s="60">
        <f t="shared" si="301"/>
        <v>0</v>
      </c>
      <c r="AO825" s="60">
        <f t="shared" si="302"/>
        <v>0</v>
      </c>
      <c r="AP825" s="60">
        <f t="shared" si="303"/>
        <v>0</v>
      </c>
      <c r="AQ825" s="60">
        <f t="shared" si="304"/>
        <v>0</v>
      </c>
      <c r="AR825" s="60">
        <f t="shared" si="305"/>
        <v>0</v>
      </c>
      <c r="AS825" s="60">
        <f t="shared" si="306"/>
        <v>0</v>
      </c>
      <c r="AT825" s="60">
        <f t="shared" si="307"/>
        <v>57.21</v>
      </c>
      <c r="AU825" s="60">
        <f t="shared" si="308"/>
        <v>30.03</v>
      </c>
      <c r="AV825" s="60">
        <f t="shared" si="309"/>
        <v>0</v>
      </c>
      <c r="AW825" s="60">
        <f t="shared" si="310"/>
        <v>71.510000000000005</v>
      </c>
      <c r="AX825" s="60">
        <f t="shared" si="311"/>
        <v>0</v>
      </c>
      <c r="AY825" s="60">
        <f t="shared" si="312"/>
        <v>51.49</v>
      </c>
      <c r="AZ825" s="60">
        <f t="shared" si="313"/>
        <v>0</v>
      </c>
      <c r="BA825" s="60">
        <f t="shared" si="314"/>
        <v>0</v>
      </c>
      <c r="BB825" s="60">
        <f t="shared" si="315"/>
        <v>0</v>
      </c>
      <c r="BC825" s="60">
        <f t="shared" si="316"/>
        <v>40.770000000000003</v>
      </c>
      <c r="BD825" s="60">
        <f t="shared" si="317"/>
        <v>432.6</v>
      </c>
      <c r="BE825" s="60">
        <f t="shared" si="318"/>
        <v>0</v>
      </c>
      <c r="BF825" s="60">
        <f t="shared" si="319"/>
        <v>28.16</v>
      </c>
      <c r="BG825" s="60">
        <f t="shared" si="320"/>
        <v>0</v>
      </c>
      <c r="BH825" s="60">
        <f t="shared" si="321"/>
        <v>0</v>
      </c>
      <c r="BI825" s="60">
        <f t="shared" si="322"/>
        <v>0</v>
      </c>
      <c r="BJ825" s="60">
        <f t="shared" si="323"/>
        <v>0</v>
      </c>
      <c r="BK825" s="60">
        <f t="shared" si="324"/>
        <v>0</v>
      </c>
      <c r="BL825" s="60">
        <f t="shared" si="325"/>
        <v>0</v>
      </c>
      <c r="BM825" s="60">
        <f t="shared" si="326"/>
        <v>0</v>
      </c>
      <c r="BN825" s="60">
        <f t="shared" si="327"/>
        <v>0</v>
      </c>
      <c r="BO825" s="60">
        <f t="shared" si="328"/>
        <v>0</v>
      </c>
      <c r="BP825" s="60">
        <f t="shared" si="329"/>
        <v>0</v>
      </c>
      <c r="BQ825" s="60">
        <f t="shared" si="330"/>
        <v>0</v>
      </c>
      <c r="BR825" s="60">
        <f t="shared" si="331"/>
        <v>0</v>
      </c>
      <c r="BS825" s="60">
        <f t="shared" si="332"/>
        <v>0</v>
      </c>
      <c r="BT825" s="60">
        <f t="shared" si="333"/>
        <v>0</v>
      </c>
      <c r="BU825" s="60">
        <f t="shared" si="334"/>
        <v>0</v>
      </c>
      <c r="BV825" s="60">
        <f t="shared" si="335"/>
        <v>0</v>
      </c>
      <c r="BW825" s="60">
        <f t="shared" si="336"/>
        <v>0</v>
      </c>
      <c r="BX825" s="60">
        <f t="shared" si="337"/>
        <v>0</v>
      </c>
      <c r="BY825" s="35">
        <f t="shared" si="338"/>
        <v>1955.2</v>
      </c>
      <c r="BZ825" s="36">
        <v>2008.1299999999999</v>
      </c>
      <c r="CA825" s="61">
        <f t="shared" si="339"/>
        <v>-52.929999999999836</v>
      </c>
      <c r="CB825" s="62"/>
    </row>
    <row r="826" spans="1:80">
      <c r="A826" s="59" t="str">
        <f t="shared" si="259"/>
        <v>SANGAO</v>
      </c>
      <c r="B826" s="60">
        <f t="shared" si="263"/>
        <v>8.4700000000000006</v>
      </c>
      <c r="C826" s="60">
        <f t="shared" si="264"/>
        <v>5879.7</v>
      </c>
      <c r="D826" s="60">
        <f t="shared" si="265"/>
        <v>2671.98</v>
      </c>
      <c r="E826" s="60">
        <f t="shared" si="266"/>
        <v>0</v>
      </c>
      <c r="F826" s="60">
        <f t="shared" si="267"/>
        <v>1.1100000000000001</v>
      </c>
      <c r="G826" s="60">
        <f t="shared" si="268"/>
        <v>0</v>
      </c>
      <c r="H826" s="60">
        <f t="shared" si="269"/>
        <v>75.08</v>
      </c>
      <c r="I826" s="60">
        <f t="shared" si="270"/>
        <v>3.78</v>
      </c>
      <c r="J826" s="60">
        <f t="shared" si="271"/>
        <v>0</v>
      </c>
      <c r="K826" s="60">
        <f t="shared" si="272"/>
        <v>117.15</v>
      </c>
      <c r="L826" s="60">
        <f t="shared" si="273"/>
        <v>58.33</v>
      </c>
      <c r="M826" s="60">
        <f t="shared" si="274"/>
        <v>484.06</v>
      </c>
      <c r="N826" s="60">
        <f t="shared" si="275"/>
        <v>0.44</v>
      </c>
      <c r="O826" s="60">
        <f t="shared" si="276"/>
        <v>-0.15</v>
      </c>
      <c r="P826" s="60">
        <f t="shared" si="277"/>
        <v>0</v>
      </c>
      <c r="Q826" s="60">
        <f t="shared" si="278"/>
        <v>609.73</v>
      </c>
      <c r="R826" s="60">
        <f t="shared" si="279"/>
        <v>7.4</v>
      </c>
      <c r="S826" s="60">
        <f t="shared" si="280"/>
        <v>214.99</v>
      </c>
      <c r="T826" s="60">
        <f t="shared" si="281"/>
        <v>3.31</v>
      </c>
      <c r="U826" s="60">
        <f t="shared" si="282"/>
        <v>0.67</v>
      </c>
      <c r="V826" s="60">
        <f t="shared" si="283"/>
        <v>3.31</v>
      </c>
      <c r="W826" s="60">
        <f t="shared" si="284"/>
        <v>542.14</v>
      </c>
      <c r="X826" s="60">
        <f t="shared" si="285"/>
        <v>3.59</v>
      </c>
      <c r="Y826" s="60">
        <f t="shared" si="286"/>
        <v>26.12</v>
      </c>
      <c r="Z826" s="60">
        <f t="shared" si="287"/>
        <v>294.24</v>
      </c>
      <c r="AA826" s="60">
        <f t="shared" si="288"/>
        <v>26.89</v>
      </c>
      <c r="AB826" s="60">
        <f t="shared" si="289"/>
        <v>300.33</v>
      </c>
      <c r="AC826" s="60">
        <f t="shared" si="290"/>
        <v>8.98</v>
      </c>
      <c r="AD826" s="60">
        <f t="shared" si="291"/>
        <v>20.62</v>
      </c>
      <c r="AE826" s="60">
        <f t="shared" si="292"/>
        <v>3.94</v>
      </c>
      <c r="AF826" s="60">
        <f t="shared" si="293"/>
        <v>10.76</v>
      </c>
      <c r="AG826" s="60">
        <f t="shared" si="294"/>
        <v>107.77</v>
      </c>
      <c r="AH826" s="60">
        <f t="shared" si="295"/>
        <v>58.88</v>
      </c>
      <c r="AI826" s="60">
        <f t="shared" si="296"/>
        <v>5.38</v>
      </c>
      <c r="AJ826" s="60">
        <f t="shared" si="297"/>
        <v>36.68</v>
      </c>
      <c r="AK826" s="60">
        <f t="shared" si="298"/>
        <v>3.05</v>
      </c>
      <c r="AL826" s="60">
        <f t="shared" si="299"/>
        <v>41.23</v>
      </c>
      <c r="AM826" s="60">
        <f t="shared" si="300"/>
        <v>20.29</v>
      </c>
      <c r="AN826" s="60">
        <f t="shared" si="301"/>
        <v>5.38</v>
      </c>
      <c r="AO826" s="60">
        <f t="shared" si="302"/>
        <v>8.69</v>
      </c>
      <c r="AP826" s="60">
        <f t="shared" si="303"/>
        <v>5.51</v>
      </c>
      <c r="AQ826" s="60">
        <f t="shared" si="304"/>
        <v>50.82</v>
      </c>
      <c r="AR826" s="60">
        <f t="shared" si="305"/>
        <v>327.98</v>
      </c>
      <c r="AS826" s="60">
        <f t="shared" si="306"/>
        <v>52.7</v>
      </c>
      <c r="AT826" s="60">
        <f t="shared" si="307"/>
        <v>143.41999999999999</v>
      </c>
      <c r="AU826" s="60">
        <f t="shared" si="308"/>
        <v>46.7</v>
      </c>
      <c r="AV826" s="60">
        <f t="shared" si="309"/>
        <v>17.98</v>
      </c>
      <c r="AW826" s="60">
        <f t="shared" si="310"/>
        <v>179.28</v>
      </c>
      <c r="AX826" s="60">
        <f t="shared" si="311"/>
        <v>18.79</v>
      </c>
      <c r="AY826" s="60">
        <f t="shared" si="312"/>
        <v>129.08000000000001</v>
      </c>
      <c r="AZ826" s="60">
        <f t="shared" si="313"/>
        <v>14.9</v>
      </c>
      <c r="BA826" s="60">
        <f t="shared" si="314"/>
        <v>3.59</v>
      </c>
      <c r="BB826" s="60">
        <f t="shared" si="315"/>
        <v>0</v>
      </c>
      <c r="BC826" s="60">
        <f t="shared" si="316"/>
        <v>102.22</v>
      </c>
      <c r="BD826" s="60">
        <f t="shared" si="317"/>
        <v>1084.5899999999999</v>
      </c>
      <c r="BE826" s="60">
        <f t="shared" si="318"/>
        <v>92.81</v>
      </c>
      <c r="BF826" s="60">
        <f t="shared" si="319"/>
        <v>153.55000000000001</v>
      </c>
      <c r="BG826" s="60">
        <f t="shared" si="320"/>
        <v>8.84</v>
      </c>
      <c r="BH826" s="60">
        <f t="shared" si="321"/>
        <v>1.05</v>
      </c>
      <c r="BI826" s="60">
        <f t="shared" si="322"/>
        <v>27.38</v>
      </c>
      <c r="BJ826" s="60">
        <f t="shared" si="323"/>
        <v>2.76</v>
      </c>
      <c r="BK826" s="60">
        <f t="shared" si="324"/>
        <v>3.28</v>
      </c>
      <c r="BL826" s="60">
        <f t="shared" si="325"/>
        <v>12.69</v>
      </c>
      <c r="BM826" s="60">
        <f t="shared" si="326"/>
        <v>-0.22</v>
      </c>
      <c r="BN826" s="60">
        <f t="shared" si="327"/>
        <v>3.01</v>
      </c>
      <c r="BO826" s="60">
        <f t="shared" si="328"/>
        <v>0.1</v>
      </c>
      <c r="BP826" s="60">
        <f t="shared" si="329"/>
        <v>0.97</v>
      </c>
      <c r="BQ826" s="60">
        <f t="shared" si="330"/>
        <v>0</v>
      </c>
      <c r="BR826" s="60">
        <f t="shared" si="331"/>
        <v>0</v>
      </c>
      <c r="BS826" s="60">
        <f t="shared" si="332"/>
        <v>0</v>
      </c>
      <c r="BT826" s="60">
        <f t="shared" si="333"/>
        <v>0</v>
      </c>
      <c r="BU826" s="60">
        <f t="shared" si="334"/>
        <v>0</v>
      </c>
      <c r="BV826" s="60">
        <f t="shared" si="335"/>
        <v>1.5</v>
      </c>
      <c r="BW826" s="60">
        <f t="shared" si="336"/>
        <v>0</v>
      </c>
      <c r="BX826" s="60">
        <f t="shared" si="337"/>
        <v>0</v>
      </c>
      <c r="BY826" s="35">
        <f t="shared" si="338"/>
        <v>14149.599999999999</v>
      </c>
      <c r="BZ826" s="36">
        <v>14149.599999999999</v>
      </c>
      <c r="CA826" s="61">
        <f t="shared" si="339"/>
        <v>0</v>
      </c>
      <c r="CB826" s="62"/>
    </row>
    <row r="827" spans="1:80">
      <c r="A827" s="59" t="str">
        <f t="shared" si="259"/>
        <v>SANTA CECILIA</v>
      </c>
      <c r="B827" s="60">
        <f t="shared" si="263"/>
        <v>0</v>
      </c>
      <c r="C827" s="60">
        <f t="shared" si="264"/>
        <v>8712.6200000000008</v>
      </c>
      <c r="D827" s="60">
        <f t="shared" si="265"/>
        <v>3803.01</v>
      </c>
      <c r="E827" s="60">
        <f t="shared" si="266"/>
        <v>0</v>
      </c>
      <c r="F827" s="60">
        <f t="shared" si="267"/>
        <v>0</v>
      </c>
      <c r="G827" s="60">
        <f t="shared" si="268"/>
        <v>0</v>
      </c>
      <c r="H827" s="60">
        <f t="shared" si="269"/>
        <v>0</v>
      </c>
      <c r="I827" s="60">
        <f t="shared" si="270"/>
        <v>0</v>
      </c>
      <c r="J827" s="60">
        <f t="shared" si="271"/>
        <v>0</v>
      </c>
      <c r="K827" s="60">
        <f t="shared" si="272"/>
        <v>1383.54</v>
      </c>
      <c r="L827" s="60">
        <f t="shared" si="273"/>
        <v>0</v>
      </c>
      <c r="M827" s="60">
        <f t="shared" si="274"/>
        <v>0</v>
      </c>
      <c r="N827" s="60">
        <f t="shared" si="275"/>
        <v>0</v>
      </c>
      <c r="O827" s="60">
        <f t="shared" si="276"/>
        <v>2.06</v>
      </c>
      <c r="P827" s="60">
        <f t="shared" si="277"/>
        <v>0</v>
      </c>
      <c r="Q827" s="60">
        <f t="shared" si="278"/>
        <v>889.85</v>
      </c>
      <c r="R827" s="60">
        <f t="shared" si="279"/>
        <v>8.32</v>
      </c>
      <c r="S827" s="60">
        <f t="shared" si="280"/>
        <v>0</v>
      </c>
      <c r="T827" s="60">
        <f t="shared" si="281"/>
        <v>0</v>
      </c>
      <c r="U827" s="60">
        <f t="shared" si="282"/>
        <v>0</v>
      </c>
      <c r="V827" s="60">
        <f t="shared" si="283"/>
        <v>0</v>
      </c>
      <c r="W827" s="60">
        <f t="shared" si="284"/>
        <v>791.2</v>
      </c>
      <c r="X827" s="60">
        <f t="shared" si="285"/>
        <v>0</v>
      </c>
      <c r="Y827" s="60">
        <f t="shared" si="286"/>
        <v>0</v>
      </c>
      <c r="Z827" s="60">
        <f t="shared" si="287"/>
        <v>0</v>
      </c>
      <c r="AA827" s="60">
        <f t="shared" si="288"/>
        <v>29.06</v>
      </c>
      <c r="AB827" s="60">
        <f t="shared" si="289"/>
        <v>0</v>
      </c>
      <c r="AC827" s="60">
        <f t="shared" si="290"/>
        <v>0</v>
      </c>
      <c r="AD827" s="60">
        <f t="shared" si="291"/>
        <v>0</v>
      </c>
      <c r="AE827" s="60">
        <f t="shared" si="292"/>
        <v>0</v>
      </c>
      <c r="AF827" s="60">
        <f t="shared" si="293"/>
        <v>0</v>
      </c>
      <c r="AG827" s="60">
        <f t="shared" si="294"/>
        <v>0</v>
      </c>
      <c r="AH827" s="60">
        <f t="shared" si="295"/>
        <v>0</v>
      </c>
      <c r="AI827" s="60">
        <f t="shared" si="296"/>
        <v>0</v>
      </c>
      <c r="AJ827" s="60">
        <f t="shared" si="297"/>
        <v>0</v>
      </c>
      <c r="AK827" s="60">
        <f t="shared" si="298"/>
        <v>0</v>
      </c>
      <c r="AL827" s="60">
        <f t="shared" si="299"/>
        <v>0</v>
      </c>
      <c r="AM827" s="60">
        <f t="shared" si="300"/>
        <v>0</v>
      </c>
      <c r="AN827" s="60">
        <f t="shared" si="301"/>
        <v>0</v>
      </c>
      <c r="AO827" s="60">
        <f t="shared" si="302"/>
        <v>0</v>
      </c>
      <c r="AP827" s="60">
        <f t="shared" si="303"/>
        <v>0</v>
      </c>
      <c r="AQ827" s="60">
        <f t="shared" si="304"/>
        <v>0</v>
      </c>
      <c r="AR827" s="60">
        <f t="shared" si="305"/>
        <v>0</v>
      </c>
      <c r="AS827" s="60">
        <f t="shared" si="306"/>
        <v>0</v>
      </c>
      <c r="AT827" s="60">
        <f t="shared" si="307"/>
        <v>0</v>
      </c>
      <c r="AU827" s="60">
        <f t="shared" si="308"/>
        <v>0</v>
      </c>
      <c r="AV827" s="60">
        <f t="shared" si="309"/>
        <v>0</v>
      </c>
      <c r="AW827" s="60">
        <f t="shared" si="310"/>
        <v>0</v>
      </c>
      <c r="AX827" s="60">
        <f t="shared" si="311"/>
        <v>0</v>
      </c>
      <c r="AY827" s="60">
        <f t="shared" si="312"/>
        <v>0</v>
      </c>
      <c r="AZ827" s="60">
        <f t="shared" si="313"/>
        <v>0</v>
      </c>
      <c r="BA827" s="60">
        <f t="shared" si="314"/>
        <v>0</v>
      </c>
      <c r="BB827" s="60">
        <f t="shared" si="315"/>
        <v>0</v>
      </c>
      <c r="BC827" s="60">
        <f t="shared" si="316"/>
        <v>149.18</v>
      </c>
      <c r="BD827" s="60">
        <f t="shared" si="317"/>
        <v>1582.86</v>
      </c>
      <c r="BE827" s="60">
        <f t="shared" si="318"/>
        <v>0</v>
      </c>
      <c r="BF827" s="60">
        <f t="shared" si="319"/>
        <v>0</v>
      </c>
      <c r="BG827" s="60">
        <f t="shared" si="320"/>
        <v>0</v>
      </c>
      <c r="BH827" s="60">
        <f t="shared" si="321"/>
        <v>0</v>
      </c>
      <c r="BI827" s="60">
        <f t="shared" si="322"/>
        <v>895.61</v>
      </c>
      <c r="BJ827" s="60">
        <f t="shared" si="323"/>
        <v>0</v>
      </c>
      <c r="BK827" s="60">
        <f t="shared" si="324"/>
        <v>0</v>
      </c>
      <c r="BL827" s="60">
        <f t="shared" si="325"/>
        <v>0</v>
      </c>
      <c r="BM827" s="60">
        <f t="shared" si="326"/>
        <v>0</v>
      </c>
      <c r="BN827" s="60">
        <f t="shared" si="327"/>
        <v>0</v>
      </c>
      <c r="BO827" s="60">
        <f t="shared" si="328"/>
        <v>0</v>
      </c>
      <c r="BP827" s="60">
        <f t="shared" si="329"/>
        <v>0</v>
      </c>
      <c r="BQ827" s="60">
        <f t="shared" si="330"/>
        <v>0</v>
      </c>
      <c r="BR827" s="60">
        <f t="shared" si="331"/>
        <v>0</v>
      </c>
      <c r="BS827" s="60">
        <f t="shared" si="332"/>
        <v>0</v>
      </c>
      <c r="BT827" s="60">
        <f t="shared" si="333"/>
        <v>0</v>
      </c>
      <c r="BU827" s="60">
        <f t="shared" si="334"/>
        <v>0</v>
      </c>
      <c r="BV827" s="60">
        <f t="shared" si="335"/>
        <v>0</v>
      </c>
      <c r="BW827" s="60">
        <f t="shared" si="336"/>
        <v>0</v>
      </c>
      <c r="BX827" s="60">
        <f t="shared" si="337"/>
        <v>0</v>
      </c>
      <c r="BY827" s="35">
        <f t="shared" si="338"/>
        <v>18247.310000000001</v>
      </c>
      <c r="BZ827" s="36">
        <v>18247.310000000001</v>
      </c>
      <c r="CA827" s="61">
        <f t="shared" si="339"/>
        <v>0</v>
      </c>
      <c r="CB827" s="62"/>
    </row>
    <row r="828" spans="1:80">
      <c r="A828" s="59" t="str">
        <f t="shared" si="259"/>
        <v>SANTA HELENA</v>
      </c>
      <c r="B828" s="60">
        <f t="shared" si="263"/>
        <v>83.71</v>
      </c>
      <c r="C828" s="60">
        <f t="shared" si="264"/>
        <v>1373.24</v>
      </c>
      <c r="D828" s="60">
        <f t="shared" si="265"/>
        <v>750.41</v>
      </c>
      <c r="E828" s="60">
        <f t="shared" si="266"/>
        <v>0</v>
      </c>
      <c r="F828" s="60">
        <f t="shared" si="267"/>
        <v>0</v>
      </c>
      <c r="G828" s="60">
        <f t="shared" si="268"/>
        <v>0</v>
      </c>
      <c r="H828" s="60">
        <f t="shared" si="269"/>
        <v>20.88</v>
      </c>
      <c r="I828" s="60">
        <f t="shared" si="270"/>
        <v>0</v>
      </c>
      <c r="J828" s="60">
        <f t="shared" si="271"/>
        <v>18.91</v>
      </c>
      <c r="K828" s="60">
        <f t="shared" si="272"/>
        <v>218.07</v>
      </c>
      <c r="L828" s="60">
        <f t="shared" si="273"/>
        <v>33.68</v>
      </c>
      <c r="M828" s="60">
        <f t="shared" si="274"/>
        <v>111.35</v>
      </c>
      <c r="N828" s="60">
        <f t="shared" si="275"/>
        <v>0.18</v>
      </c>
      <c r="O828" s="60">
        <f t="shared" si="276"/>
        <v>38.229999999999997</v>
      </c>
      <c r="P828" s="60">
        <f t="shared" si="277"/>
        <v>12.37</v>
      </c>
      <c r="Q828" s="60">
        <f t="shared" si="278"/>
        <v>75.92</v>
      </c>
      <c r="R828" s="60">
        <f t="shared" si="279"/>
        <v>3.02</v>
      </c>
      <c r="S828" s="60">
        <f t="shared" si="280"/>
        <v>107.22</v>
      </c>
      <c r="T828" s="60">
        <f t="shared" si="281"/>
        <v>1.38</v>
      </c>
      <c r="U828" s="60">
        <f t="shared" si="282"/>
        <v>0.19</v>
      </c>
      <c r="V828" s="60">
        <f t="shared" si="283"/>
        <v>0.95</v>
      </c>
      <c r="W828" s="60">
        <f t="shared" si="284"/>
        <v>124.71</v>
      </c>
      <c r="X828" s="60">
        <f t="shared" si="285"/>
        <v>0</v>
      </c>
      <c r="Y828" s="60">
        <f t="shared" si="286"/>
        <v>9.48</v>
      </c>
      <c r="Z828" s="60">
        <f t="shared" si="287"/>
        <v>0</v>
      </c>
      <c r="AA828" s="60">
        <f t="shared" si="288"/>
        <v>0</v>
      </c>
      <c r="AB828" s="60">
        <f t="shared" si="289"/>
        <v>78.349999999999994</v>
      </c>
      <c r="AC828" s="60">
        <f t="shared" si="290"/>
        <v>4.63</v>
      </c>
      <c r="AD828" s="60">
        <f t="shared" si="291"/>
        <v>4.74</v>
      </c>
      <c r="AE828" s="60">
        <f t="shared" si="292"/>
        <v>0.91</v>
      </c>
      <c r="AF828" s="60">
        <f t="shared" si="293"/>
        <v>2.48</v>
      </c>
      <c r="AG828" s="60">
        <f t="shared" si="294"/>
        <v>37.119999999999997</v>
      </c>
      <c r="AH828" s="60">
        <f t="shared" si="295"/>
        <v>24.33</v>
      </c>
      <c r="AI828" s="60">
        <f t="shared" si="296"/>
        <v>1.24</v>
      </c>
      <c r="AJ828" s="60">
        <f t="shared" si="297"/>
        <v>19.8</v>
      </c>
      <c r="AK828" s="60">
        <f t="shared" si="298"/>
        <v>0.7</v>
      </c>
      <c r="AL828" s="60">
        <f t="shared" si="299"/>
        <v>9.48</v>
      </c>
      <c r="AM828" s="60">
        <f t="shared" si="300"/>
        <v>2.39</v>
      </c>
      <c r="AN828" s="60">
        <f t="shared" si="301"/>
        <v>1.24</v>
      </c>
      <c r="AO828" s="60">
        <f t="shared" si="302"/>
        <v>14.02</v>
      </c>
      <c r="AP828" s="60">
        <f t="shared" si="303"/>
        <v>0</v>
      </c>
      <c r="AQ828" s="60">
        <f t="shared" si="304"/>
        <v>0</v>
      </c>
      <c r="AR828" s="60">
        <f t="shared" si="305"/>
        <v>0</v>
      </c>
      <c r="AS828" s="60">
        <f t="shared" si="306"/>
        <v>54.78</v>
      </c>
      <c r="AT828" s="60">
        <f t="shared" si="307"/>
        <v>32.99</v>
      </c>
      <c r="AU828" s="60">
        <f t="shared" si="308"/>
        <v>17.32</v>
      </c>
      <c r="AV828" s="60">
        <f t="shared" si="309"/>
        <v>7.42</v>
      </c>
      <c r="AW828" s="60">
        <f t="shared" si="310"/>
        <v>41.24</v>
      </c>
      <c r="AX828" s="60">
        <f t="shared" si="311"/>
        <v>12.1</v>
      </c>
      <c r="AY828" s="60">
        <f t="shared" si="312"/>
        <v>8.3000000000000007</v>
      </c>
      <c r="AZ828" s="60">
        <f t="shared" si="313"/>
        <v>3.43</v>
      </c>
      <c r="BA828" s="60">
        <f t="shared" si="314"/>
        <v>0.83</v>
      </c>
      <c r="BB828" s="60">
        <f t="shared" si="315"/>
        <v>7.84</v>
      </c>
      <c r="BC828" s="60">
        <f t="shared" si="316"/>
        <v>0</v>
      </c>
      <c r="BD828" s="60">
        <f t="shared" si="317"/>
        <v>249.48</v>
      </c>
      <c r="BE828" s="60">
        <f t="shared" si="318"/>
        <v>52.81</v>
      </c>
      <c r="BF828" s="60">
        <f t="shared" si="319"/>
        <v>39.24</v>
      </c>
      <c r="BG828" s="60">
        <f t="shared" si="320"/>
        <v>2.0299999999999998</v>
      </c>
      <c r="BH828" s="60">
        <f t="shared" si="321"/>
        <v>4.92</v>
      </c>
      <c r="BI828" s="60">
        <f t="shared" si="322"/>
        <v>151.82</v>
      </c>
      <c r="BJ828" s="60">
        <f t="shared" si="323"/>
        <v>3.65</v>
      </c>
      <c r="BK828" s="60">
        <f t="shared" si="324"/>
        <v>0</v>
      </c>
      <c r="BL828" s="60">
        <f t="shared" si="325"/>
        <v>8.7799999999999994</v>
      </c>
      <c r="BM828" s="60">
        <f t="shared" si="326"/>
        <v>1.07</v>
      </c>
      <c r="BN828" s="60">
        <f t="shared" si="327"/>
        <v>0</v>
      </c>
      <c r="BO828" s="60">
        <f t="shared" si="328"/>
        <v>0</v>
      </c>
      <c r="BP828" s="60">
        <f t="shared" si="329"/>
        <v>20</v>
      </c>
      <c r="BQ828" s="60">
        <f t="shared" si="330"/>
        <v>11.36</v>
      </c>
      <c r="BR828" s="60">
        <f t="shared" si="331"/>
        <v>0</v>
      </c>
      <c r="BS828" s="60">
        <f t="shared" si="332"/>
        <v>-8.11</v>
      </c>
      <c r="BT828" s="60">
        <f t="shared" si="333"/>
        <v>1.66</v>
      </c>
      <c r="BU828" s="60">
        <f t="shared" si="334"/>
        <v>11.24</v>
      </c>
      <c r="BV828" s="60">
        <f t="shared" si="335"/>
        <v>66.03</v>
      </c>
      <c r="BW828" s="60">
        <f t="shared" si="336"/>
        <v>0</v>
      </c>
      <c r="BX828" s="60">
        <f t="shared" si="337"/>
        <v>0</v>
      </c>
      <c r="BY828" s="35">
        <f t="shared" si="338"/>
        <v>3987.559999999999</v>
      </c>
      <c r="BZ828" s="36">
        <v>3987.559999999999</v>
      </c>
      <c r="CA828" s="61">
        <f t="shared" si="339"/>
        <v>0</v>
      </c>
      <c r="CB828" s="62"/>
    </row>
    <row r="829" spans="1:80">
      <c r="A829" s="59" t="str">
        <f t="shared" si="259"/>
        <v>SANTA ROSA DE LIMA</v>
      </c>
      <c r="B829" s="60">
        <f t="shared" si="263"/>
        <v>42.87</v>
      </c>
      <c r="C829" s="60">
        <f t="shared" si="264"/>
        <v>1153.17</v>
      </c>
      <c r="D829" s="60">
        <f t="shared" si="265"/>
        <v>630.15</v>
      </c>
      <c r="E829" s="60">
        <f t="shared" si="266"/>
        <v>0</v>
      </c>
      <c r="F829" s="60">
        <f t="shared" si="267"/>
        <v>0.55000000000000004</v>
      </c>
      <c r="G829" s="60">
        <f t="shared" si="268"/>
        <v>0</v>
      </c>
      <c r="H829" s="60">
        <f t="shared" si="269"/>
        <v>0</v>
      </c>
      <c r="I829" s="60">
        <f t="shared" si="270"/>
        <v>0</v>
      </c>
      <c r="J829" s="60">
        <f t="shared" si="271"/>
        <v>0</v>
      </c>
      <c r="K829" s="60">
        <f t="shared" si="272"/>
        <v>0</v>
      </c>
      <c r="L829" s="60">
        <f t="shared" si="273"/>
        <v>0</v>
      </c>
      <c r="M829" s="60">
        <f t="shared" si="274"/>
        <v>0</v>
      </c>
      <c r="N829" s="60">
        <f t="shared" si="275"/>
        <v>0.08</v>
      </c>
      <c r="O829" s="60">
        <f t="shared" si="276"/>
        <v>-0.67</v>
      </c>
      <c r="P829" s="60">
        <f t="shared" si="277"/>
        <v>0</v>
      </c>
      <c r="Q829" s="60">
        <f t="shared" si="278"/>
        <v>117.78</v>
      </c>
      <c r="R829" s="60">
        <f t="shared" si="279"/>
        <v>1.1000000000000001</v>
      </c>
      <c r="S829" s="60">
        <f t="shared" si="280"/>
        <v>32.270000000000003</v>
      </c>
      <c r="T829" s="60">
        <f t="shared" si="281"/>
        <v>0.53</v>
      </c>
      <c r="U829" s="60">
        <f t="shared" si="282"/>
        <v>0</v>
      </c>
      <c r="V829" s="60">
        <f t="shared" si="283"/>
        <v>0.36</v>
      </c>
      <c r="W829" s="60">
        <f t="shared" si="284"/>
        <v>104.72</v>
      </c>
      <c r="X829" s="60">
        <f t="shared" si="285"/>
        <v>0.1</v>
      </c>
      <c r="Y829" s="60">
        <f t="shared" si="286"/>
        <v>0.1</v>
      </c>
      <c r="Z829" s="60">
        <f t="shared" si="287"/>
        <v>37.08</v>
      </c>
      <c r="AA829" s="60">
        <f t="shared" si="288"/>
        <v>5.19</v>
      </c>
      <c r="AB829" s="60">
        <f t="shared" si="289"/>
        <v>54</v>
      </c>
      <c r="AC829" s="60">
        <f t="shared" si="290"/>
        <v>3.89</v>
      </c>
      <c r="AD829" s="60">
        <f t="shared" si="291"/>
        <v>3.98</v>
      </c>
      <c r="AE829" s="60">
        <f t="shared" si="292"/>
        <v>0.76</v>
      </c>
      <c r="AF829" s="60">
        <f t="shared" si="293"/>
        <v>2.08</v>
      </c>
      <c r="AG829" s="60">
        <f t="shared" si="294"/>
        <v>19.48</v>
      </c>
      <c r="AH829" s="60">
        <f t="shared" si="295"/>
        <v>-0.1</v>
      </c>
      <c r="AI829" s="60">
        <f t="shared" si="296"/>
        <v>1.04</v>
      </c>
      <c r="AJ829" s="60">
        <f t="shared" si="297"/>
        <v>-0.1</v>
      </c>
      <c r="AK829" s="60">
        <f t="shared" si="298"/>
        <v>0.59</v>
      </c>
      <c r="AL829" s="60">
        <f t="shared" si="299"/>
        <v>7.96</v>
      </c>
      <c r="AM829" s="60">
        <f t="shared" si="300"/>
        <v>0.6</v>
      </c>
      <c r="AN829" s="60">
        <f t="shared" si="301"/>
        <v>1.04</v>
      </c>
      <c r="AO829" s="60">
        <f t="shared" si="302"/>
        <v>1</v>
      </c>
      <c r="AP829" s="60">
        <f t="shared" si="303"/>
        <v>0</v>
      </c>
      <c r="AQ829" s="60">
        <f t="shared" si="304"/>
        <v>6</v>
      </c>
      <c r="AR829" s="60">
        <f t="shared" si="305"/>
        <v>55.62</v>
      </c>
      <c r="AS829" s="60">
        <f t="shared" si="306"/>
        <v>93.93</v>
      </c>
      <c r="AT829" s="60">
        <f t="shared" si="307"/>
        <v>27.7</v>
      </c>
      <c r="AU829" s="60">
        <f t="shared" si="308"/>
        <v>2.11</v>
      </c>
      <c r="AV829" s="60">
        <f t="shared" si="309"/>
        <v>6.23</v>
      </c>
      <c r="AW829" s="60">
        <f t="shared" si="310"/>
        <v>27.62</v>
      </c>
      <c r="AX829" s="60">
        <f t="shared" si="311"/>
        <v>0.3</v>
      </c>
      <c r="AY829" s="60">
        <f t="shared" si="312"/>
        <v>17.920000000000002</v>
      </c>
      <c r="AZ829" s="60">
        <f t="shared" si="313"/>
        <v>2.88</v>
      </c>
      <c r="BA829" s="60">
        <f t="shared" si="314"/>
        <v>0.69</v>
      </c>
      <c r="BB829" s="60">
        <f t="shared" si="315"/>
        <v>0.2</v>
      </c>
      <c r="BC829" s="60">
        <f t="shared" si="316"/>
        <v>19.739999999999998</v>
      </c>
      <c r="BD829" s="60">
        <f t="shared" si="317"/>
        <v>209.5</v>
      </c>
      <c r="BE829" s="60">
        <f t="shared" si="318"/>
        <v>18.29</v>
      </c>
      <c r="BF829" s="60">
        <f t="shared" si="319"/>
        <v>39.270000000000003</v>
      </c>
      <c r="BG829" s="60">
        <f t="shared" si="320"/>
        <v>1.71</v>
      </c>
      <c r="BH829" s="60">
        <f t="shared" si="321"/>
        <v>1.88</v>
      </c>
      <c r="BI829" s="60">
        <f t="shared" si="322"/>
        <v>29</v>
      </c>
      <c r="BJ829" s="60">
        <f t="shared" si="323"/>
        <v>2.77</v>
      </c>
      <c r="BK829" s="60">
        <f t="shared" si="324"/>
        <v>2.96</v>
      </c>
      <c r="BL829" s="60">
        <f t="shared" si="325"/>
        <v>3.13</v>
      </c>
      <c r="BM829" s="60">
        <f t="shared" si="326"/>
        <v>0.67</v>
      </c>
      <c r="BN829" s="60">
        <f t="shared" si="327"/>
        <v>0.57999999999999996</v>
      </c>
      <c r="BO829" s="60">
        <f t="shared" si="328"/>
        <v>0</v>
      </c>
      <c r="BP829" s="60">
        <f t="shared" si="329"/>
        <v>-2.96</v>
      </c>
      <c r="BQ829" s="60">
        <f t="shared" si="330"/>
        <v>0</v>
      </c>
      <c r="BR829" s="60">
        <f t="shared" si="331"/>
        <v>0</v>
      </c>
      <c r="BS829" s="60">
        <f t="shared" si="332"/>
        <v>0</v>
      </c>
      <c r="BT829" s="60">
        <f t="shared" si="333"/>
        <v>0</v>
      </c>
      <c r="BU829" s="60">
        <f t="shared" si="334"/>
        <v>0</v>
      </c>
      <c r="BV829" s="60">
        <f t="shared" si="335"/>
        <v>55.44</v>
      </c>
      <c r="BW829" s="60">
        <f t="shared" si="336"/>
        <v>0</v>
      </c>
      <c r="BX829" s="60">
        <f t="shared" si="337"/>
        <v>0</v>
      </c>
      <c r="BY829" s="35">
        <f t="shared" si="338"/>
        <v>2844.7799999999993</v>
      </c>
      <c r="BZ829" s="36">
        <v>2844.7799999999993</v>
      </c>
      <c r="CA829" s="61">
        <f t="shared" si="339"/>
        <v>0</v>
      </c>
      <c r="CB829" s="62"/>
    </row>
    <row r="830" spans="1:80">
      <c r="A830" s="59" t="str">
        <f t="shared" si="259"/>
        <v>SANTA ROSA DO SUL</v>
      </c>
      <c r="B830" s="60">
        <f t="shared" si="263"/>
        <v>114.7</v>
      </c>
      <c r="C830" s="60">
        <f t="shared" si="264"/>
        <v>4515.8599999999997</v>
      </c>
      <c r="D830" s="60">
        <f t="shared" si="265"/>
        <v>2467.6999999999998</v>
      </c>
      <c r="E830" s="60">
        <f t="shared" si="266"/>
        <v>0</v>
      </c>
      <c r="F830" s="60">
        <f t="shared" si="267"/>
        <v>51.64</v>
      </c>
      <c r="G830" s="60">
        <f t="shared" si="268"/>
        <v>0</v>
      </c>
      <c r="H830" s="60">
        <f t="shared" si="269"/>
        <v>0</v>
      </c>
      <c r="I830" s="60">
        <f t="shared" si="270"/>
        <v>1313.16</v>
      </c>
      <c r="J830" s="60">
        <f t="shared" si="271"/>
        <v>17.22</v>
      </c>
      <c r="K830" s="60">
        <f t="shared" si="272"/>
        <v>0.26</v>
      </c>
      <c r="L830" s="60">
        <f t="shared" si="273"/>
        <v>0.41</v>
      </c>
      <c r="M830" s="60">
        <f t="shared" si="274"/>
        <v>197.02</v>
      </c>
      <c r="N830" s="60">
        <f t="shared" si="275"/>
        <v>0.61</v>
      </c>
      <c r="O830" s="60">
        <f t="shared" si="276"/>
        <v>125.71</v>
      </c>
      <c r="P830" s="60">
        <f t="shared" si="277"/>
        <v>40.69</v>
      </c>
      <c r="Q830" s="60">
        <f t="shared" si="278"/>
        <v>461.22</v>
      </c>
      <c r="R830" s="60">
        <f t="shared" si="279"/>
        <v>10.33</v>
      </c>
      <c r="S830" s="60">
        <f t="shared" si="280"/>
        <v>299.81</v>
      </c>
      <c r="T830" s="60">
        <f t="shared" si="281"/>
        <v>4.5999999999999996</v>
      </c>
      <c r="U830" s="60">
        <f t="shared" si="282"/>
        <v>0.86</v>
      </c>
      <c r="V830" s="60">
        <f t="shared" si="283"/>
        <v>3.26</v>
      </c>
      <c r="W830" s="60">
        <f t="shared" si="284"/>
        <v>410.09</v>
      </c>
      <c r="X830" s="60">
        <f t="shared" si="285"/>
        <v>0</v>
      </c>
      <c r="Y830" s="60">
        <f t="shared" si="286"/>
        <v>31.19</v>
      </c>
      <c r="Z830" s="60">
        <f t="shared" si="287"/>
        <v>121.21</v>
      </c>
      <c r="AA830" s="60">
        <f t="shared" si="288"/>
        <v>20.34</v>
      </c>
      <c r="AB830" s="60">
        <f t="shared" si="289"/>
        <v>140.78</v>
      </c>
      <c r="AC830" s="60">
        <f t="shared" si="290"/>
        <v>5.21</v>
      </c>
      <c r="AD830" s="60">
        <f t="shared" si="291"/>
        <v>15.6</v>
      </c>
      <c r="AE830" s="60">
        <f t="shared" si="292"/>
        <v>2.98</v>
      </c>
      <c r="AF830" s="60">
        <f t="shared" si="293"/>
        <v>8.14</v>
      </c>
      <c r="AG830" s="60">
        <f t="shared" si="294"/>
        <v>102.04</v>
      </c>
      <c r="AH830" s="60">
        <f t="shared" si="295"/>
        <v>20</v>
      </c>
      <c r="AI830" s="60">
        <f t="shared" si="296"/>
        <v>4.07</v>
      </c>
      <c r="AJ830" s="60">
        <f t="shared" si="297"/>
        <v>1.3</v>
      </c>
      <c r="AK830" s="60">
        <f t="shared" si="298"/>
        <v>1.31</v>
      </c>
      <c r="AL830" s="60">
        <f t="shared" si="299"/>
        <v>31.19</v>
      </c>
      <c r="AM830" s="60">
        <f t="shared" si="300"/>
        <v>40.68</v>
      </c>
      <c r="AN830" s="60">
        <f t="shared" si="301"/>
        <v>4.07</v>
      </c>
      <c r="AO830" s="60">
        <f t="shared" si="302"/>
        <v>10.3</v>
      </c>
      <c r="AP830" s="60">
        <f t="shared" si="303"/>
        <v>13.56</v>
      </c>
      <c r="AQ830" s="60">
        <f t="shared" si="304"/>
        <v>29.3</v>
      </c>
      <c r="AR830" s="60">
        <f t="shared" si="305"/>
        <v>97.98</v>
      </c>
      <c r="AS830" s="60">
        <f t="shared" si="306"/>
        <v>257.68</v>
      </c>
      <c r="AT830" s="60">
        <f t="shared" si="307"/>
        <v>28.5</v>
      </c>
      <c r="AU830" s="60">
        <f t="shared" si="308"/>
        <v>16.989999999999998</v>
      </c>
      <c r="AV830" s="60">
        <f t="shared" si="309"/>
        <v>24.41</v>
      </c>
      <c r="AW830" s="60">
        <f t="shared" si="310"/>
        <v>135.61000000000001</v>
      </c>
      <c r="AX830" s="60">
        <f t="shared" si="311"/>
        <v>5.0999999999999996</v>
      </c>
      <c r="AY830" s="60">
        <f t="shared" si="312"/>
        <v>7.6</v>
      </c>
      <c r="AZ830" s="60">
        <f t="shared" si="313"/>
        <v>11.27</v>
      </c>
      <c r="BA830" s="60">
        <f t="shared" si="314"/>
        <v>2.72</v>
      </c>
      <c r="BB830" s="60">
        <f t="shared" si="315"/>
        <v>13.18</v>
      </c>
      <c r="BC830" s="60">
        <f t="shared" si="316"/>
        <v>67.319999999999993</v>
      </c>
      <c r="BD830" s="60">
        <f t="shared" si="317"/>
        <v>820.42</v>
      </c>
      <c r="BE830" s="60">
        <f t="shared" si="318"/>
        <v>130.84</v>
      </c>
      <c r="BF830" s="60">
        <f t="shared" si="319"/>
        <v>16.100000000000001</v>
      </c>
      <c r="BG830" s="60">
        <f t="shared" si="320"/>
        <v>6.69</v>
      </c>
      <c r="BH830" s="60">
        <f t="shared" si="321"/>
        <v>9.2100000000000009</v>
      </c>
      <c r="BI830" s="60">
        <f t="shared" si="322"/>
        <v>293.58</v>
      </c>
      <c r="BJ830" s="60">
        <f t="shared" si="323"/>
        <v>28.36</v>
      </c>
      <c r="BK830" s="60">
        <f t="shared" si="324"/>
        <v>31.9</v>
      </c>
      <c r="BL830" s="60">
        <f t="shared" si="325"/>
        <v>21.18</v>
      </c>
      <c r="BM830" s="60">
        <f t="shared" si="326"/>
        <v>0.66</v>
      </c>
      <c r="BN830" s="60">
        <f t="shared" si="327"/>
        <v>0.16</v>
      </c>
      <c r="BO830" s="60">
        <f t="shared" si="328"/>
        <v>0</v>
      </c>
      <c r="BP830" s="60">
        <f t="shared" si="329"/>
        <v>-0.97</v>
      </c>
      <c r="BQ830" s="60">
        <f t="shared" si="330"/>
        <v>0</v>
      </c>
      <c r="BR830" s="60">
        <f t="shared" si="331"/>
        <v>-1.1399999999999999</v>
      </c>
      <c r="BS830" s="60">
        <f t="shared" si="332"/>
        <v>364.7</v>
      </c>
      <c r="BT830" s="60">
        <f t="shared" si="333"/>
        <v>48.39</v>
      </c>
      <c r="BU830" s="60">
        <f t="shared" si="334"/>
        <v>0.17</v>
      </c>
      <c r="BV830" s="60">
        <f t="shared" si="335"/>
        <v>59.28</v>
      </c>
      <c r="BW830" s="60">
        <f t="shared" si="336"/>
        <v>0</v>
      </c>
      <c r="BX830" s="60">
        <f t="shared" si="337"/>
        <v>0</v>
      </c>
      <c r="BY830" s="35">
        <f t="shared" si="338"/>
        <v>13136.31</v>
      </c>
      <c r="BZ830" s="36">
        <v>13136.31</v>
      </c>
      <c r="CA830" s="61">
        <f t="shared" si="339"/>
        <v>0</v>
      </c>
      <c r="CB830" s="62"/>
    </row>
    <row r="831" spans="1:80">
      <c r="A831" s="59" t="str">
        <f t="shared" si="259"/>
        <v>SANTA TEREZINHA</v>
      </c>
      <c r="B831" s="60">
        <f t="shared" si="263"/>
        <v>0</v>
      </c>
      <c r="C831" s="60">
        <f t="shared" si="264"/>
        <v>0</v>
      </c>
      <c r="D831" s="60">
        <f t="shared" si="265"/>
        <v>-0.13</v>
      </c>
      <c r="E831" s="60">
        <f t="shared" si="266"/>
        <v>0</v>
      </c>
      <c r="F831" s="60">
        <f t="shared" si="267"/>
        <v>0</v>
      </c>
      <c r="G831" s="60">
        <f t="shared" si="268"/>
        <v>0</v>
      </c>
      <c r="H831" s="60">
        <f t="shared" si="269"/>
        <v>0</v>
      </c>
      <c r="I831" s="60">
        <f t="shared" si="270"/>
        <v>-1.68</v>
      </c>
      <c r="J831" s="60">
        <f t="shared" si="271"/>
        <v>-0.52</v>
      </c>
      <c r="K831" s="60">
        <f t="shared" si="272"/>
        <v>0</v>
      </c>
      <c r="L831" s="60">
        <f t="shared" si="273"/>
        <v>0</v>
      </c>
      <c r="M831" s="60">
        <f t="shared" si="274"/>
        <v>198.92</v>
      </c>
      <c r="N831" s="60">
        <f t="shared" si="275"/>
        <v>0.2</v>
      </c>
      <c r="O831" s="60">
        <f t="shared" si="276"/>
        <v>0.31</v>
      </c>
      <c r="P831" s="60">
        <f t="shared" si="277"/>
        <v>0</v>
      </c>
      <c r="Q831" s="60">
        <f t="shared" si="278"/>
        <v>523.82000000000005</v>
      </c>
      <c r="R831" s="60">
        <f t="shared" si="279"/>
        <v>3.38</v>
      </c>
      <c r="S831" s="60">
        <f t="shared" si="280"/>
        <v>97.77</v>
      </c>
      <c r="T831" s="60">
        <f t="shared" si="281"/>
        <v>1.47</v>
      </c>
      <c r="U831" s="60">
        <f t="shared" si="282"/>
        <v>0.28999999999999998</v>
      </c>
      <c r="V831" s="60">
        <f t="shared" si="283"/>
        <v>1.05</v>
      </c>
      <c r="W831" s="60">
        <f t="shared" si="284"/>
        <v>465.75</v>
      </c>
      <c r="X831" s="60">
        <f t="shared" si="285"/>
        <v>9.24</v>
      </c>
      <c r="Y831" s="60">
        <f t="shared" si="286"/>
        <v>8.1999999999999993</v>
      </c>
      <c r="Z831" s="60">
        <f t="shared" si="287"/>
        <v>143.01</v>
      </c>
      <c r="AA831" s="60">
        <f t="shared" si="288"/>
        <v>9.6999999999999993</v>
      </c>
      <c r="AB831" s="60">
        <f t="shared" si="289"/>
        <v>220.32</v>
      </c>
      <c r="AC831" s="60">
        <f t="shared" si="290"/>
        <v>17.309999999999999</v>
      </c>
      <c r="AD831" s="60">
        <f t="shared" si="291"/>
        <v>17.71</v>
      </c>
      <c r="AE831" s="60">
        <f t="shared" si="292"/>
        <v>3.39</v>
      </c>
      <c r="AF831" s="60">
        <f t="shared" si="293"/>
        <v>9.24</v>
      </c>
      <c r="AG831" s="60">
        <f t="shared" si="294"/>
        <v>114.52</v>
      </c>
      <c r="AH831" s="60">
        <f t="shared" si="295"/>
        <v>90.87</v>
      </c>
      <c r="AI831" s="60">
        <f t="shared" si="296"/>
        <v>4.62</v>
      </c>
      <c r="AJ831" s="60">
        <f t="shared" si="297"/>
        <v>56.32</v>
      </c>
      <c r="AK831" s="60">
        <f t="shared" si="298"/>
        <v>2.62</v>
      </c>
      <c r="AL831" s="60">
        <f t="shared" si="299"/>
        <v>24.61</v>
      </c>
      <c r="AM831" s="60">
        <f t="shared" si="300"/>
        <v>46.21</v>
      </c>
      <c r="AN831" s="60">
        <f t="shared" si="301"/>
        <v>4.62</v>
      </c>
      <c r="AO831" s="60">
        <f t="shared" si="302"/>
        <v>7.9</v>
      </c>
      <c r="AP831" s="60">
        <f t="shared" si="303"/>
        <v>9.8000000000000007</v>
      </c>
      <c r="AQ831" s="60">
        <f t="shared" si="304"/>
        <v>71.31</v>
      </c>
      <c r="AR831" s="60">
        <f t="shared" si="305"/>
        <v>240.88</v>
      </c>
      <c r="AS831" s="60">
        <f t="shared" si="306"/>
        <v>426.84</v>
      </c>
      <c r="AT831" s="60">
        <f t="shared" si="307"/>
        <v>123.21</v>
      </c>
      <c r="AU831" s="60">
        <f t="shared" si="308"/>
        <v>64.69</v>
      </c>
      <c r="AV831" s="60">
        <f t="shared" si="309"/>
        <v>0</v>
      </c>
      <c r="AW831" s="60">
        <f t="shared" si="310"/>
        <v>154.01</v>
      </c>
      <c r="AX831" s="60">
        <f t="shared" si="311"/>
        <v>18.690000000000001</v>
      </c>
      <c r="AY831" s="60">
        <f t="shared" si="312"/>
        <v>39.9</v>
      </c>
      <c r="AZ831" s="60">
        <f t="shared" si="313"/>
        <v>12.8</v>
      </c>
      <c r="BA831" s="60">
        <f t="shared" si="314"/>
        <v>3.08</v>
      </c>
      <c r="BB831" s="60">
        <f t="shared" si="315"/>
        <v>19.670000000000002</v>
      </c>
      <c r="BC831" s="60">
        <f t="shared" si="316"/>
        <v>87.81</v>
      </c>
      <c r="BD831" s="60">
        <f t="shared" si="317"/>
        <v>931.76</v>
      </c>
      <c r="BE831" s="60">
        <f t="shared" si="318"/>
        <v>0.31</v>
      </c>
      <c r="BF831" s="60">
        <f t="shared" si="319"/>
        <v>109.08</v>
      </c>
      <c r="BG831" s="60">
        <f t="shared" si="320"/>
        <v>0.05</v>
      </c>
      <c r="BH831" s="60">
        <f t="shared" si="321"/>
        <v>0</v>
      </c>
      <c r="BI831" s="60">
        <f t="shared" si="322"/>
        <v>0</v>
      </c>
      <c r="BJ831" s="60">
        <f t="shared" si="323"/>
        <v>0</v>
      </c>
      <c r="BK831" s="60">
        <f t="shared" si="324"/>
        <v>0</v>
      </c>
      <c r="BL831" s="60">
        <f t="shared" si="325"/>
        <v>0</v>
      </c>
      <c r="BM831" s="60">
        <f t="shared" si="326"/>
        <v>0</v>
      </c>
      <c r="BN831" s="60">
        <f t="shared" si="327"/>
        <v>0</v>
      </c>
      <c r="BO831" s="60">
        <f t="shared" si="328"/>
        <v>0</v>
      </c>
      <c r="BP831" s="60">
        <f t="shared" si="329"/>
        <v>7.76</v>
      </c>
      <c r="BQ831" s="60">
        <f t="shared" si="330"/>
        <v>-0.55000000000000004</v>
      </c>
      <c r="BR831" s="60">
        <f t="shared" si="331"/>
        <v>1.1399999999999999</v>
      </c>
      <c r="BS831" s="60">
        <f t="shared" si="332"/>
        <v>2.69</v>
      </c>
      <c r="BT831" s="60">
        <f t="shared" si="333"/>
        <v>-1.73</v>
      </c>
      <c r="BU831" s="60">
        <f t="shared" si="334"/>
        <v>-0.17</v>
      </c>
      <c r="BV831" s="60">
        <f t="shared" si="335"/>
        <v>4.5</v>
      </c>
      <c r="BW831" s="60">
        <f t="shared" si="336"/>
        <v>0</v>
      </c>
      <c r="BX831" s="60">
        <f t="shared" si="337"/>
        <v>0</v>
      </c>
      <c r="BY831" s="35">
        <f t="shared" si="338"/>
        <v>4408.5700000000015</v>
      </c>
      <c r="BZ831" s="36">
        <v>4408.5700000000015</v>
      </c>
      <c r="CA831" s="61">
        <f t="shared" si="339"/>
        <v>0</v>
      </c>
      <c r="CB831" s="62"/>
    </row>
    <row r="832" spans="1:80">
      <c r="A832" s="59" t="str">
        <f t="shared" si="259"/>
        <v>SANTA TEREZINHA DO PROGRESSO</v>
      </c>
      <c r="B832" s="60">
        <f t="shared" si="263"/>
        <v>15.48</v>
      </c>
      <c r="C832" s="60">
        <f t="shared" si="264"/>
        <v>1463.95</v>
      </c>
      <c r="D832" s="60">
        <f t="shared" si="265"/>
        <v>802.92</v>
      </c>
      <c r="E832" s="60">
        <f t="shared" si="266"/>
        <v>0</v>
      </c>
      <c r="F832" s="60">
        <f t="shared" si="267"/>
        <v>432.81</v>
      </c>
      <c r="G832" s="60">
        <f t="shared" si="268"/>
        <v>390.99</v>
      </c>
      <c r="H832" s="60">
        <f t="shared" si="269"/>
        <v>184.23</v>
      </c>
      <c r="I832" s="60">
        <f t="shared" si="270"/>
        <v>256.55</v>
      </c>
      <c r="J832" s="60">
        <f t="shared" si="271"/>
        <v>0</v>
      </c>
      <c r="K832" s="60">
        <f t="shared" si="272"/>
        <v>270.57</v>
      </c>
      <c r="L832" s="60">
        <f t="shared" si="273"/>
        <v>41.79</v>
      </c>
      <c r="M832" s="60">
        <f t="shared" si="274"/>
        <v>138.16</v>
      </c>
      <c r="N832" s="60">
        <f t="shared" si="275"/>
        <v>0</v>
      </c>
      <c r="O832" s="60">
        <f t="shared" si="276"/>
        <v>-0.05</v>
      </c>
      <c r="P832" s="60">
        <f t="shared" si="277"/>
        <v>0</v>
      </c>
      <c r="Q832" s="60">
        <f t="shared" si="278"/>
        <v>0</v>
      </c>
      <c r="R832" s="60">
        <f t="shared" si="279"/>
        <v>0</v>
      </c>
      <c r="S832" s="60">
        <f t="shared" si="280"/>
        <v>0.26</v>
      </c>
      <c r="T832" s="60">
        <f t="shared" si="281"/>
        <v>0</v>
      </c>
      <c r="U832" s="60">
        <f t="shared" si="282"/>
        <v>0</v>
      </c>
      <c r="V832" s="60">
        <f t="shared" si="283"/>
        <v>0</v>
      </c>
      <c r="W832" s="60">
        <f t="shared" si="284"/>
        <v>154.72999999999999</v>
      </c>
      <c r="X832" s="60">
        <f t="shared" si="285"/>
        <v>3.07</v>
      </c>
      <c r="Y832" s="60">
        <f t="shared" si="286"/>
        <v>11.77</v>
      </c>
      <c r="Z832" s="60">
        <f t="shared" si="287"/>
        <v>86.43</v>
      </c>
      <c r="AA832" s="60">
        <f t="shared" si="288"/>
        <v>7.68</v>
      </c>
      <c r="AB832" s="60">
        <f t="shared" si="289"/>
        <v>97.22</v>
      </c>
      <c r="AC832" s="60">
        <f t="shared" si="290"/>
        <v>5.75</v>
      </c>
      <c r="AD832" s="60">
        <f t="shared" si="291"/>
        <v>5.88</v>
      </c>
      <c r="AE832" s="60">
        <f t="shared" si="292"/>
        <v>1.1299999999999999</v>
      </c>
      <c r="AF832" s="60">
        <f t="shared" si="293"/>
        <v>3.07</v>
      </c>
      <c r="AG832" s="60">
        <f t="shared" si="294"/>
        <v>46.05</v>
      </c>
      <c r="AH832" s="60">
        <f t="shared" si="295"/>
        <v>30.19</v>
      </c>
      <c r="AI832" s="60">
        <f t="shared" si="296"/>
        <v>1.54</v>
      </c>
      <c r="AJ832" s="60">
        <f t="shared" si="297"/>
        <v>24.56</v>
      </c>
      <c r="AK832" s="60">
        <f t="shared" si="298"/>
        <v>0.87</v>
      </c>
      <c r="AL832" s="60">
        <f t="shared" si="299"/>
        <v>11.77</v>
      </c>
      <c r="AM832" s="60">
        <f t="shared" si="300"/>
        <v>15.35</v>
      </c>
      <c r="AN832" s="60">
        <f t="shared" si="301"/>
        <v>1.54</v>
      </c>
      <c r="AO832" s="60">
        <f t="shared" si="302"/>
        <v>17.399999999999999</v>
      </c>
      <c r="AP832" s="60">
        <f t="shared" si="303"/>
        <v>5.12</v>
      </c>
      <c r="AQ832" s="60">
        <f t="shared" si="304"/>
        <v>25.58</v>
      </c>
      <c r="AR832" s="60">
        <f t="shared" si="305"/>
        <v>0</v>
      </c>
      <c r="AS832" s="60">
        <f t="shared" si="306"/>
        <v>165.1</v>
      </c>
      <c r="AT832" s="60">
        <f t="shared" si="307"/>
        <v>40.93</v>
      </c>
      <c r="AU832" s="60">
        <f t="shared" si="308"/>
        <v>21.49</v>
      </c>
      <c r="AV832" s="60">
        <f t="shared" si="309"/>
        <v>9.2100000000000009</v>
      </c>
      <c r="AW832" s="60">
        <f t="shared" si="310"/>
        <v>51.17</v>
      </c>
      <c r="AX832" s="60">
        <f t="shared" si="311"/>
        <v>15.01</v>
      </c>
      <c r="AY832" s="60">
        <f t="shared" si="312"/>
        <v>36.840000000000003</v>
      </c>
      <c r="AZ832" s="60">
        <f t="shared" si="313"/>
        <v>4.25</v>
      </c>
      <c r="BA832" s="60">
        <f t="shared" si="314"/>
        <v>1.02</v>
      </c>
      <c r="BB832" s="60">
        <f t="shared" si="315"/>
        <v>9.7200000000000006</v>
      </c>
      <c r="BC832" s="60">
        <f t="shared" si="316"/>
        <v>29.17</v>
      </c>
      <c r="BD832" s="60">
        <f t="shared" si="317"/>
        <v>259.99</v>
      </c>
      <c r="BE832" s="60">
        <f t="shared" si="318"/>
        <v>0</v>
      </c>
      <c r="BF832" s="60">
        <f t="shared" si="319"/>
        <v>58.03</v>
      </c>
      <c r="BG832" s="60">
        <f t="shared" si="320"/>
        <v>-0.05</v>
      </c>
      <c r="BH832" s="60">
        <f t="shared" si="321"/>
        <v>1.56</v>
      </c>
      <c r="BI832" s="60">
        <f t="shared" si="322"/>
        <v>42.32</v>
      </c>
      <c r="BJ832" s="60">
        <f t="shared" si="323"/>
        <v>4.18</v>
      </c>
      <c r="BK832" s="60">
        <f t="shared" si="324"/>
        <v>4.47</v>
      </c>
      <c r="BL832" s="60">
        <f t="shared" si="325"/>
        <v>0.35</v>
      </c>
      <c r="BM832" s="60">
        <f t="shared" si="326"/>
        <v>0.89</v>
      </c>
      <c r="BN832" s="60">
        <f t="shared" si="327"/>
        <v>0</v>
      </c>
      <c r="BO832" s="60">
        <f t="shared" si="328"/>
        <v>0.21</v>
      </c>
      <c r="BP832" s="60">
        <f t="shared" si="329"/>
        <v>5.73</v>
      </c>
      <c r="BQ832" s="60">
        <f t="shared" si="330"/>
        <v>14.09</v>
      </c>
      <c r="BR832" s="60">
        <f t="shared" si="331"/>
        <v>0</v>
      </c>
      <c r="BS832" s="60">
        <f t="shared" si="332"/>
        <v>2.7</v>
      </c>
      <c r="BT832" s="60">
        <f t="shared" si="333"/>
        <v>-1.77</v>
      </c>
      <c r="BU832" s="60">
        <f t="shared" si="334"/>
        <v>13.95</v>
      </c>
      <c r="BV832" s="60">
        <f t="shared" si="335"/>
        <v>79.59</v>
      </c>
      <c r="BW832" s="60">
        <f t="shared" si="336"/>
        <v>0</v>
      </c>
      <c r="BX832" s="60">
        <f t="shared" si="337"/>
        <v>0</v>
      </c>
      <c r="BY832" s="35">
        <f t="shared" si="338"/>
        <v>5424.510000000002</v>
      </c>
      <c r="BZ832" s="36">
        <v>5424.510000000002</v>
      </c>
      <c r="CA832" s="61">
        <f t="shared" si="339"/>
        <v>0</v>
      </c>
      <c r="CB832" s="62"/>
    </row>
    <row r="833" spans="1:80">
      <c r="A833" s="59" t="str">
        <f t="shared" si="259"/>
        <v>SANTIAGO DO SUL</v>
      </c>
      <c r="B833" s="60">
        <f t="shared" si="263"/>
        <v>49.2</v>
      </c>
      <c r="C833" s="60">
        <f t="shared" si="264"/>
        <v>807.11</v>
      </c>
      <c r="D833" s="60">
        <f t="shared" si="265"/>
        <v>441.05</v>
      </c>
      <c r="E833" s="60">
        <f t="shared" si="266"/>
        <v>0</v>
      </c>
      <c r="F833" s="60">
        <f t="shared" si="267"/>
        <v>45</v>
      </c>
      <c r="G833" s="60">
        <f t="shared" si="268"/>
        <v>185.21</v>
      </c>
      <c r="H833" s="60">
        <f t="shared" si="269"/>
        <v>214.09</v>
      </c>
      <c r="I833" s="60">
        <f t="shared" si="270"/>
        <v>234.7</v>
      </c>
      <c r="J833" s="60">
        <f t="shared" si="271"/>
        <v>0</v>
      </c>
      <c r="K833" s="60">
        <f t="shared" si="272"/>
        <v>81.66</v>
      </c>
      <c r="L833" s="60">
        <f t="shared" si="273"/>
        <v>0.4</v>
      </c>
      <c r="M833" s="60">
        <f t="shared" si="274"/>
        <v>65.44</v>
      </c>
      <c r="N833" s="60">
        <f t="shared" si="275"/>
        <v>0.13</v>
      </c>
      <c r="O833" s="60">
        <f t="shared" si="276"/>
        <v>1.65</v>
      </c>
      <c r="P833" s="60">
        <f t="shared" si="277"/>
        <v>0.61</v>
      </c>
      <c r="Q833" s="60">
        <f t="shared" si="278"/>
        <v>82.43</v>
      </c>
      <c r="R833" s="60">
        <f t="shared" si="279"/>
        <v>2.17</v>
      </c>
      <c r="S833" s="60">
        <f t="shared" si="280"/>
        <v>63.02</v>
      </c>
      <c r="T833" s="60">
        <f t="shared" si="281"/>
        <v>0.97</v>
      </c>
      <c r="U833" s="60">
        <f t="shared" si="282"/>
        <v>0.17</v>
      </c>
      <c r="V833" s="60">
        <f t="shared" si="283"/>
        <v>0.68</v>
      </c>
      <c r="W833" s="60">
        <f t="shared" si="284"/>
        <v>73.290000000000006</v>
      </c>
      <c r="X833" s="60">
        <f t="shared" si="285"/>
        <v>1.45</v>
      </c>
      <c r="Y833" s="60">
        <f t="shared" si="286"/>
        <v>2.69</v>
      </c>
      <c r="Z833" s="60">
        <f t="shared" si="287"/>
        <v>18.89</v>
      </c>
      <c r="AA833" s="60">
        <f t="shared" si="288"/>
        <v>3.64</v>
      </c>
      <c r="AB833" s="60">
        <f t="shared" si="289"/>
        <v>46.05</v>
      </c>
      <c r="AC833" s="60">
        <f t="shared" si="290"/>
        <v>2.72</v>
      </c>
      <c r="AD833" s="60">
        <f t="shared" si="291"/>
        <v>2.79</v>
      </c>
      <c r="AE833" s="60">
        <f t="shared" si="292"/>
        <v>0.53</v>
      </c>
      <c r="AF833" s="60">
        <f t="shared" si="293"/>
        <v>1.45</v>
      </c>
      <c r="AG833" s="60">
        <f t="shared" si="294"/>
        <v>21.81</v>
      </c>
      <c r="AH833" s="60">
        <f t="shared" si="295"/>
        <v>14.3</v>
      </c>
      <c r="AI833" s="60">
        <f t="shared" si="296"/>
        <v>0.73</v>
      </c>
      <c r="AJ833" s="60">
        <f t="shared" si="297"/>
        <v>11.63</v>
      </c>
      <c r="AK833" s="60">
        <f t="shared" si="298"/>
        <v>0.41</v>
      </c>
      <c r="AL833" s="60">
        <f t="shared" si="299"/>
        <v>5.57</v>
      </c>
      <c r="AM833" s="60">
        <f t="shared" si="300"/>
        <v>7.27</v>
      </c>
      <c r="AN833" s="60">
        <f t="shared" si="301"/>
        <v>0.73</v>
      </c>
      <c r="AO833" s="60">
        <f t="shared" si="302"/>
        <v>8.24</v>
      </c>
      <c r="AP833" s="60">
        <f t="shared" si="303"/>
        <v>2.42</v>
      </c>
      <c r="AQ833" s="60">
        <f t="shared" si="304"/>
        <v>12.12</v>
      </c>
      <c r="AR833" s="60">
        <f t="shared" si="305"/>
        <v>45.85</v>
      </c>
      <c r="AS833" s="60">
        <f t="shared" si="306"/>
        <v>78.2</v>
      </c>
      <c r="AT833" s="60">
        <f t="shared" si="307"/>
        <v>19.39</v>
      </c>
      <c r="AU833" s="60">
        <f t="shared" si="308"/>
        <v>10.18</v>
      </c>
      <c r="AV833" s="60">
        <f t="shared" si="309"/>
        <v>4.3600000000000003</v>
      </c>
      <c r="AW833" s="60">
        <f t="shared" si="310"/>
        <v>24.24</v>
      </c>
      <c r="AX833" s="60">
        <f t="shared" si="311"/>
        <v>7.11</v>
      </c>
      <c r="AY833" s="60">
        <f t="shared" si="312"/>
        <v>17.45</v>
      </c>
      <c r="AZ833" s="60">
        <f t="shared" si="313"/>
        <v>2.0099999999999998</v>
      </c>
      <c r="BA833" s="60">
        <f t="shared" si="314"/>
        <v>0.49</v>
      </c>
      <c r="BB833" s="60">
        <f t="shared" si="315"/>
        <v>4.6100000000000003</v>
      </c>
      <c r="BC833" s="60">
        <f t="shared" si="316"/>
        <v>13.82</v>
      </c>
      <c r="BD833" s="60">
        <f t="shared" si="317"/>
        <v>146.63</v>
      </c>
      <c r="BE833" s="60">
        <f t="shared" si="318"/>
        <v>41.94</v>
      </c>
      <c r="BF833" s="60">
        <f t="shared" si="319"/>
        <v>27.49</v>
      </c>
      <c r="BG833" s="60">
        <f t="shared" si="320"/>
        <v>1.2</v>
      </c>
      <c r="BH833" s="60">
        <f t="shared" si="321"/>
        <v>3.2</v>
      </c>
      <c r="BI833" s="60">
        <f t="shared" si="322"/>
        <v>89.23</v>
      </c>
      <c r="BJ833" s="60">
        <f t="shared" si="323"/>
        <v>8.64</v>
      </c>
      <c r="BK833" s="60">
        <f t="shared" si="324"/>
        <v>9.75</v>
      </c>
      <c r="BL833" s="60">
        <f t="shared" si="325"/>
        <v>6.81</v>
      </c>
      <c r="BM833" s="60">
        <f t="shared" si="326"/>
        <v>0.63</v>
      </c>
      <c r="BN833" s="60">
        <f t="shared" si="327"/>
        <v>0.41</v>
      </c>
      <c r="BO833" s="60">
        <f t="shared" si="328"/>
        <v>0.31</v>
      </c>
      <c r="BP833" s="60">
        <f t="shared" si="329"/>
        <v>11.76</v>
      </c>
      <c r="BQ833" s="60">
        <f t="shared" si="330"/>
        <v>0</v>
      </c>
      <c r="BR833" s="60">
        <f t="shared" si="331"/>
        <v>0</v>
      </c>
      <c r="BS833" s="60">
        <f t="shared" si="332"/>
        <v>0</v>
      </c>
      <c r="BT833" s="60">
        <f t="shared" si="333"/>
        <v>0</v>
      </c>
      <c r="BU833" s="60">
        <f t="shared" si="334"/>
        <v>0</v>
      </c>
      <c r="BV833" s="60">
        <f t="shared" si="335"/>
        <v>37.53</v>
      </c>
      <c r="BW833" s="60">
        <f t="shared" si="336"/>
        <v>-0.7</v>
      </c>
      <c r="BX833" s="60">
        <f t="shared" si="337"/>
        <v>23.22</v>
      </c>
      <c r="BY833" s="35">
        <f t="shared" si="338"/>
        <v>3150.1799999999989</v>
      </c>
      <c r="BZ833" s="36">
        <v>3150.1799999999989</v>
      </c>
      <c r="CA833" s="61">
        <f t="shared" si="339"/>
        <v>0</v>
      </c>
      <c r="CB833" s="62"/>
    </row>
    <row r="834" spans="1:80">
      <c r="A834" s="59" t="str">
        <f t="shared" si="259"/>
        <v>SANTO AMARO DA IMPERATRIZ</v>
      </c>
      <c r="B834" s="60">
        <f t="shared" si="263"/>
        <v>612.58000000000004</v>
      </c>
      <c r="C834" s="60">
        <f t="shared" si="264"/>
        <v>14335.97</v>
      </c>
      <c r="D834" s="60">
        <f t="shared" si="265"/>
        <v>7833.51</v>
      </c>
      <c r="E834" s="60">
        <f t="shared" si="266"/>
        <v>0</v>
      </c>
      <c r="F834" s="60">
        <f t="shared" si="267"/>
        <v>0.56000000000000005</v>
      </c>
      <c r="G834" s="60">
        <f t="shared" si="268"/>
        <v>3384.68</v>
      </c>
      <c r="H834" s="60">
        <f t="shared" si="269"/>
        <v>3325.36</v>
      </c>
      <c r="I834" s="60">
        <f t="shared" si="270"/>
        <v>3459.46</v>
      </c>
      <c r="J834" s="60">
        <f t="shared" si="271"/>
        <v>0</v>
      </c>
      <c r="K834" s="60">
        <f t="shared" si="272"/>
        <v>1595.84</v>
      </c>
      <c r="L834" s="60">
        <f t="shared" si="273"/>
        <v>246.49</v>
      </c>
      <c r="M834" s="60">
        <f t="shared" si="274"/>
        <v>814.85</v>
      </c>
      <c r="N834" s="60">
        <f t="shared" si="275"/>
        <v>1.63</v>
      </c>
      <c r="O834" s="60">
        <f t="shared" si="276"/>
        <v>279.76</v>
      </c>
      <c r="P834" s="60">
        <f t="shared" si="277"/>
        <v>1.2</v>
      </c>
      <c r="Q834" s="60">
        <f t="shared" si="278"/>
        <v>2756.15</v>
      </c>
      <c r="R834" s="60">
        <f t="shared" si="279"/>
        <v>27.04</v>
      </c>
      <c r="S834" s="60">
        <f t="shared" si="280"/>
        <v>784.64</v>
      </c>
      <c r="T834" s="60">
        <f t="shared" si="281"/>
        <v>12.03</v>
      </c>
      <c r="U834" s="60">
        <f t="shared" si="282"/>
        <v>2.1</v>
      </c>
      <c r="V834" s="60">
        <f t="shared" si="283"/>
        <v>8.5</v>
      </c>
      <c r="W834" s="60">
        <f t="shared" si="284"/>
        <v>912.61</v>
      </c>
      <c r="X834" s="60">
        <f t="shared" si="285"/>
        <v>18.11</v>
      </c>
      <c r="Y834" s="60">
        <f t="shared" si="286"/>
        <v>11.6</v>
      </c>
      <c r="Z834" s="60">
        <f t="shared" si="287"/>
        <v>603.57000000000005</v>
      </c>
      <c r="AA834" s="60">
        <f t="shared" si="288"/>
        <v>80.150000000000006</v>
      </c>
      <c r="AB834" s="60">
        <f t="shared" si="289"/>
        <v>538.9</v>
      </c>
      <c r="AC834" s="60">
        <f t="shared" si="290"/>
        <v>33.909999999999997</v>
      </c>
      <c r="AD834" s="60">
        <f t="shared" si="291"/>
        <v>34.71</v>
      </c>
      <c r="AE834" s="60">
        <f t="shared" si="292"/>
        <v>6.64</v>
      </c>
      <c r="AF834" s="60">
        <f t="shared" si="293"/>
        <v>18.41</v>
      </c>
      <c r="AG834" s="60">
        <f t="shared" si="294"/>
        <v>271.62</v>
      </c>
      <c r="AH834" s="60">
        <f t="shared" si="295"/>
        <v>96.43</v>
      </c>
      <c r="AI834" s="60">
        <f t="shared" si="296"/>
        <v>9.06</v>
      </c>
      <c r="AJ834" s="60">
        <f t="shared" si="297"/>
        <v>38.39</v>
      </c>
      <c r="AK834" s="60">
        <f t="shared" si="298"/>
        <v>0.91</v>
      </c>
      <c r="AL834" s="60">
        <f t="shared" si="299"/>
        <v>8.8000000000000007</v>
      </c>
      <c r="AM834" s="60">
        <f t="shared" si="300"/>
        <v>17.61</v>
      </c>
      <c r="AN834" s="60">
        <f t="shared" si="301"/>
        <v>9.06</v>
      </c>
      <c r="AO834" s="60">
        <f t="shared" si="302"/>
        <v>15.3</v>
      </c>
      <c r="AP834" s="60">
        <f t="shared" si="303"/>
        <v>30.18</v>
      </c>
      <c r="AQ834" s="60">
        <f t="shared" si="304"/>
        <v>27.7</v>
      </c>
      <c r="AR834" s="60">
        <f t="shared" si="305"/>
        <v>1724.65</v>
      </c>
      <c r="AS834" s="60">
        <f t="shared" si="306"/>
        <v>153.11000000000001</v>
      </c>
      <c r="AT834" s="60">
        <f t="shared" si="307"/>
        <v>47.91</v>
      </c>
      <c r="AU834" s="60">
        <f t="shared" si="308"/>
        <v>3.2</v>
      </c>
      <c r="AV834" s="60">
        <f t="shared" si="309"/>
        <v>54.33</v>
      </c>
      <c r="AW834" s="60">
        <f t="shared" si="310"/>
        <v>0.4</v>
      </c>
      <c r="AX834" s="60">
        <f t="shared" si="311"/>
        <v>16.399999999999999</v>
      </c>
      <c r="AY834" s="60">
        <f t="shared" si="312"/>
        <v>251.49</v>
      </c>
      <c r="AZ834" s="60">
        <f t="shared" si="313"/>
        <v>3.6</v>
      </c>
      <c r="BA834" s="60">
        <f t="shared" si="314"/>
        <v>6.04</v>
      </c>
      <c r="BB834" s="60">
        <f t="shared" si="315"/>
        <v>57.34</v>
      </c>
      <c r="BC834" s="60">
        <f t="shared" si="316"/>
        <v>456.32</v>
      </c>
      <c r="BD834" s="60">
        <f t="shared" si="317"/>
        <v>1825.75</v>
      </c>
      <c r="BE834" s="60">
        <f t="shared" si="318"/>
        <v>522.16</v>
      </c>
      <c r="BF834" s="60">
        <f t="shared" si="319"/>
        <v>342.23</v>
      </c>
      <c r="BG834" s="60">
        <f t="shared" si="320"/>
        <v>14.88</v>
      </c>
      <c r="BH834" s="60">
        <f t="shared" si="321"/>
        <v>60.95</v>
      </c>
      <c r="BI834" s="60">
        <f t="shared" si="322"/>
        <v>1111.06</v>
      </c>
      <c r="BJ834" s="60">
        <f t="shared" si="323"/>
        <v>140.34</v>
      </c>
      <c r="BK834" s="60">
        <f t="shared" si="324"/>
        <v>148.76</v>
      </c>
      <c r="BL834" s="60">
        <f t="shared" si="325"/>
        <v>116.86</v>
      </c>
      <c r="BM834" s="60">
        <f t="shared" si="326"/>
        <v>14.16</v>
      </c>
      <c r="BN834" s="60">
        <f t="shared" si="327"/>
        <v>8.9600000000000009</v>
      </c>
      <c r="BO834" s="60">
        <f t="shared" si="328"/>
        <v>452.78</v>
      </c>
      <c r="BP834" s="60">
        <f t="shared" si="329"/>
        <v>-7.76</v>
      </c>
      <c r="BQ834" s="60">
        <f t="shared" si="330"/>
        <v>0.55000000000000004</v>
      </c>
      <c r="BR834" s="60">
        <f t="shared" si="331"/>
        <v>0</v>
      </c>
      <c r="BS834" s="60">
        <f t="shared" si="332"/>
        <v>0</v>
      </c>
      <c r="BT834" s="60">
        <f t="shared" si="333"/>
        <v>1.72</v>
      </c>
      <c r="BU834" s="60">
        <f t="shared" si="334"/>
        <v>1.7</v>
      </c>
      <c r="BV834" s="60">
        <f t="shared" si="335"/>
        <v>0</v>
      </c>
      <c r="BW834" s="60">
        <f t="shared" si="336"/>
        <v>0</v>
      </c>
      <c r="BX834" s="60">
        <f t="shared" si="337"/>
        <v>0</v>
      </c>
      <c r="BY834" s="35">
        <f t="shared" si="338"/>
        <v>49795.91</v>
      </c>
      <c r="BZ834" s="36">
        <v>50362.1</v>
      </c>
      <c r="CA834" s="61">
        <f t="shared" si="339"/>
        <v>-566.18999999999505</v>
      </c>
      <c r="CB834" s="62"/>
    </row>
    <row r="835" spans="1:80">
      <c r="A835" s="59" t="str">
        <f t="shared" si="259"/>
        <v>SAO BENTO DO SUL</v>
      </c>
      <c r="B835" s="60">
        <f t="shared" si="263"/>
        <v>2745.82</v>
      </c>
      <c r="C835" s="60">
        <f t="shared" si="264"/>
        <v>42001.69</v>
      </c>
      <c r="D835" s="60">
        <f t="shared" si="265"/>
        <v>22649.69</v>
      </c>
      <c r="E835" s="60">
        <f t="shared" si="266"/>
        <v>0</v>
      </c>
      <c r="F835" s="60">
        <f t="shared" si="267"/>
        <v>10557.21</v>
      </c>
      <c r="G835" s="60">
        <f t="shared" si="268"/>
        <v>0</v>
      </c>
      <c r="H835" s="60">
        <f t="shared" si="269"/>
        <v>11024.59</v>
      </c>
      <c r="I835" s="60">
        <f t="shared" si="270"/>
        <v>12085.75</v>
      </c>
      <c r="J835" s="60">
        <f t="shared" si="271"/>
        <v>715.6</v>
      </c>
      <c r="K835" s="60">
        <f t="shared" si="272"/>
        <v>6599.93</v>
      </c>
      <c r="L835" s="60">
        <f t="shared" si="273"/>
        <v>1019.39</v>
      </c>
      <c r="M835" s="60">
        <f t="shared" si="274"/>
        <v>3369.97</v>
      </c>
      <c r="N835" s="60">
        <f t="shared" si="275"/>
        <v>6.8</v>
      </c>
      <c r="O835" s="60">
        <f t="shared" si="276"/>
        <v>1156.99</v>
      </c>
      <c r="P835" s="60">
        <f t="shared" si="277"/>
        <v>374.5</v>
      </c>
      <c r="Q835" s="60">
        <f t="shared" si="278"/>
        <v>4244.88</v>
      </c>
      <c r="R835" s="60">
        <f t="shared" si="279"/>
        <v>112.44</v>
      </c>
      <c r="S835" s="60">
        <f t="shared" si="280"/>
        <v>3262.99</v>
      </c>
      <c r="T835" s="60">
        <f t="shared" si="281"/>
        <v>50.01</v>
      </c>
      <c r="U835" s="60">
        <f t="shared" si="282"/>
        <v>8.6999999999999993</v>
      </c>
      <c r="V835" s="60">
        <f t="shared" si="283"/>
        <v>35.35</v>
      </c>
      <c r="W835" s="60">
        <f t="shared" si="284"/>
        <v>3774.29</v>
      </c>
      <c r="X835" s="60">
        <f t="shared" si="285"/>
        <v>74.91</v>
      </c>
      <c r="Y835" s="60">
        <f t="shared" si="286"/>
        <v>287.06</v>
      </c>
      <c r="Z835" s="60">
        <f t="shared" si="287"/>
        <v>2496.19</v>
      </c>
      <c r="AA835" s="60">
        <f t="shared" si="288"/>
        <v>187.22</v>
      </c>
      <c r="AB835" s="60">
        <f t="shared" si="289"/>
        <v>2371.42</v>
      </c>
      <c r="AC835" s="60">
        <f t="shared" si="290"/>
        <v>140.26</v>
      </c>
      <c r="AD835" s="60">
        <f t="shared" si="291"/>
        <v>83.92</v>
      </c>
      <c r="AE835" s="60">
        <f t="shared" si="292"/>
        <v>27.45</v>
      </c>
      <c r="AF835" s="60">
        <f t="shared" si="293"/>
        <v>74.91</v>
      </c>
      <c r="AG835" s="60">
        <f t="shared" si="294"/>
        <v>1123.32</v>
      </c>
      <c r="AH835" s="60">
        <f t="shared" si="295"/>
        <v>736.36</v>
      </c>
      <c r="AI835" s="60">
        <f t="shared" si="296"/>
        <v>37.46</v>
      </c>
      <c r="AJ835" s="60">
        <f t="shared" si="297"/>
        <v>629.12</v>
      </c>
      <c r="AK835" s="60">
        <f t="shared" si="298"/>
        <v>21.21</v>
      </c>
      <c r="AL835" s="60">
        <f t="shared" si="299"/>
        <v>287.06</v>
      </c>
      <c r="AM835" s="60">
        <f t="shared" si="300"/>
        <v>374.44</v>
      </c>
      <c r="AN835" s="60">
        <f t="shared" si="301"/>
        <v>37.46</v>
      </c>
      <c r="AO835" s="60">
        <f t="shared" si="302"/>
        <v>424.36</v>
      </c>
      <c r="AP835" s="60">
        <f t="shared" si="303"/>
        <v>124.83</v>
      </c>
      <c r="AQ835" s="60">
        <f t="shared" si="304"/>
        <v>624.04999999999995</v>
      </c>
      <c r="AR835" s="60">
        <f t="shared" si="305"/>
        <v>2421.29</v>
      </c>
      <c r="AS835" s="60">
        <f t="shared" si="306"/>
        <v>4027.13</v>
      </c>
      <c r="AT835" s="60">
        <f t="shared" si="307"/>
        <v>1074.69</v>
      </c>
      <c r="AU835" s="60">
        <f t="shared" si="308"/>
        <v>524.21</v>
      </c>
      <c r="AV835" s="60">
        <f t="shared" si="309"/>
        <v>224.68</v>
      </c>
      <c r="AW835" s="60">
        <f t="shared" si="310"/>
        <v>1248.0999999999999</v>
      </c>
      <c r="AX835" s="60">
        <f t="shared" si="311"/>
        <v>366.07</v>
      </c>
      <c r="AY835" s="60">
        <f t="shared" si="312"/>
        <v>898.65</v>
      </c>
      <c r="AZ835" s="60">
        <f t="shared" si="313"/>
        <v>103.75</v>
      </c>
      <c r="BA835" s="60">
        <f t="shared" si="314"/>
        <v>24.99</v>
      </c>
      <c r="BB835" s="60">
        <f t="shared" si="315"/>
        <v>237.14</v>
      </c>
      <c r="BC835" s="60">
        <f t="shared" si="316"/>
        <v>711.62</v>
      </c>
      <c r="BD835" s="60">
        <f t="shared" si="317"/>
        <v>7550.77</v>
      </c>
      <c r="BE835" s="60">
        <f t="shared" si="318"/>
        <v>2194.7600000000002</v>
      </c>
      <c r="BF835" s="60">
        <f t="shared" si="319"/>
        <v>1581.15</v>
      </c>
      <c r="BG835" s="60">
        <f t="shared" si="320"/>
        <v>62.09</v>
      </c>
      <c r="BH835" s="60">
        <f t="shared" si="321"/>
        <v>175.06</v>
      </c>
      <c r="BI835" s="60">
        <f t="shared" si="322"/>
        <v>4807.66</v>
      </c>
      <c r="BJ835" s="60">
        <f t="shared" si="323"/>
        <v>465.29</v>
      </c>
      <c r="BK835" s="60">
        <f t="shared" si="324"/>
        <v>525.57000000000005</v>
      </c>
      <c r="BL835" s="60">
        <f t="shared" si="325"/>
        <v>358.23</v>
      </c>
      <c r="BM835" s="60">
        <f t="shared" si="326"/>
        <v>33.5</v>
      </c>
      <c r="BN835" s="60">
        <f t="shared" si="327"/>
        <v>20.98</v>
      </c>
      <c r="BO835" s="60">
        <f t="shared" si="328"/>
        <v>0.21</v>
      </c>
      <c r="BP835" s="60">
        <f t="shared" si="329"/>
        <v>9.6999999999999993</v>
      </c>
      <c r="BQ835" s="60">
        <f t="shared" si="330"/>
        <v>343.75</v>
      </c>
      <c r="BR835" s="60">
        <f t="shared" si="331"/>
        <v>0</v>
      </c>
      <c r="BS835" s="60">
        <f t="shared" si="332"/>
        <v>3356.56</v>
      </c>
      <c r="BT835" s="60">
        <f t="shared" si="333"/>
        <v>0</v>
      </c>
      <c r="BU835" s="60">
        <f t="shared" si="334"/>
        <v>393.08</v>
      </c>
      <c r="BV835" s="60">
        <f t="shared" si="335"/>
        <v>10.5</v>
      </c>
      <c r="BW835" s="60">
        <f t="shared" si="336"/>
        <v>0</v>
      </c>
      <c r="BX835" s="60">
        <f t="shared" si="337"/>
        <v>1195.79</v>
      </c>
      <c r="BY835" s="35">
        <f t="shared" si="338"/>
        <v>170906.57</v>
      </c>
      <c r="BZ835" s="36">
        <v>170906.57</v>
      </c>
      <c r="CA835" s="61">
        <f t="shared" si="339"/>
        <v>0</v>
      </c>
      <c r="CB835" s="62"/>
    </row>
    <row r="836" spans="1:80">
      <c r="A836" s="59" t="str">
        <f t="shared" si="259"/>
        <v>SAO BERNARDINO</v>
      </c>
      <c r="B836" s="60">
        <f t="shared" si="263"/>
        <v>-0.5</v>
      </c>
      <c r="C836" s="60">
        <f t="shared" si="264"/>
        <v>7.0000000000000007E-2</v>
      </c>
      <c r="D836" s="60">
        <f t="shared" si="265"/>
        <v>-0.54</v>
      </c>
      <c r="E836" s="60">
        <f t="shared" si="266"/>
        <v>0</v>
      </c>
      <c r="F836" s="60">
        <f t="shared" si="267"/>
        <v>0</v>
      </c>
      <c r="G836" s="60">
        <f t="shared" si="268"/>
        <v>0</v>
      </c>
      <c r="H836" s="60">
        <f t="shared" si="269"/>
        <v>0</v>
      </c>
      <c r="I836" s="60">
        <f t="shared" si="270"/>
        <v>2.52</v>
      </c>
      <c r="J836" s="60">
        <f t="shared" si="271"/>
        <v>0</v>
      </c>
      <c r="K836" s="60">
        <f t="shared" si="272"/>
        <v>-0.53</v>
      </c>
      <c r="L836" s="60">
        <f t="shared" si="273"/>
        <v>0</v>
      </c>
      <c r="M836" s="60">
        <f t="shared" si="274"/>
        <v>119.64</v>
      </c>
      <c r="N836" s="60">
        <f t="shared" si="275"/>
        <v>0</v>
      </c>
      <c r="O836" s="60">
        <f t="shared" si="276"/>
        <v>2.52</v>
      </c>
      <c r="P836" s="60">
        <f t="shared" si="277"/>
        <v>0.6</v>
      </c>
      <c r="Q836" s="60">
        <f t="shared" si="278"/>
        <v>150.71</v>
      </c>
      <c r="R836" s="60">
        <f t="shared" si="279"/>
        <v>0</v>
      </c>
      <c r="S836" s="60">
        <f t="shared" si="280"/>
        <v>0</v>
      </c>
      <c r="T836" s="60">
        <f t="shared" si="281"/>
        <v>0</v>
      </c>
      <c r="U836" s="60">
        <f t="shared" si="282"/>
        <v>0</v>
      </c>
      <c r="V836" s="60">
        <f t="shared" si="283"/>
        <v>0</v>
      </c>
      <c r="W836" s="60">
        <f t="shared" si="284"/>
        <v>134</v>
      </c>
      <c r="X836" s="60">
        <f t="shared" si="285"/>
        <v>2.66</v>
      </c>
      <c r="Y836" s="60">
        <f t="shared" si="286"/>
        <v>0</v>
      </c>
      <c r="Z836" s="60">
        <f t="shared" si="287"/>
        <v>0</v>
      </c>
      <c r="AA836" s="60">
        <f t="shared" si="288"/>
        <v>6.65</v>
      </c>
      <c r="AB836" s="60">
        <f t="shared" si="289"/>
        <v>0</v>
      </c>
      <c r="AC836" s="60">
        <f t="shared" si="290"/>
        <v>4.9800000000000004</v>
      </c>
      <c r="AD836" s="60">
        <f t="shared" si="291"/>
        <v>5.0999999999999996</v>
      </c>
      <c r="AE836" s="60">
        <f t="shared" si="292"/>
        <v>0.97</v>
      </c>
      <c r="AF836" s="60">
        <f t="shared" si="293"/>
        <v>0</v>
      </c>
      <c r="AG836" s="60">
        <f t="shared" si="294"/>
        <v>0</v>
      </c>
      <c r="AH836" s="60">
        <f t="shared" si="295"/>
        <v>26.14</v>
      </c>
      <c r="AI836" s="60">
        <f t="shared" si="296"/>
        <v>0</v>
      </c>
      <c r="AJ836" s="60">
        <f t="shared" si="297"/>
        <v>0.1</v>
      </c>
      <c r="AK836" s="60">
        <f t="shared" si="298"/>
        <v>0.75</v>
      </c>
      <c r="AL836" s="60">
        <f t="shared" si="299"/>
        <v>-0.1</v>
      </c>
      <c r="AM836" s="60">
        <f t="shared" si="300"/>
        <v>13.29</v>
      </c>
      <c r="AN836" s="60">
        <f t="shared" si="301"/>
        <v>0</v>
      </c>
      <c r="AO836" s="60">
        <f t="shared" si="302"/>
        <v>15.07</v>
      </c>
      <c r="AP836" s="60">
        <f t="shared" si="303"/>
        <v>0</v>
      </c>
      <c r="AQ836" s="60">
        <f t="shared" si="304"/>
        <v>0</v>
      </c>
      <c r="AR836" s="60">
        <f t="shared" si="305"/>
        <v>0.1</v>
      </c>
      <c r="AS836" s="60">
        <f t="shared" si="306"/>
        <v>0</v>
      </c>
      <c r="AT836" s="60">
        <f t="shared" si="307"/>
        <v>-0.1</v>
      </c>
      <c r="AU836" s="60">
        <f t="shared" si="308"/>
        <v>0</v>
      </c>
      <c r="AV836" s="60">
        <f t="shared" si="309"/>
        <v>0</v>
      </c>
      <c r="AW836" s="60">
        <f t="shared" si="310"/>
        <v>-0.1</v>
      </c>
      <c r="AX836" s="60">
        <f t="shared" si="311"/>
        <v>3.2</v>
      </c>
      <c r="AY836" s="60">
        <f t="shared" si="312"/>
        <v>0</v>
      </c>
      <c r="AZ836" s="60">
        <f t="shared" si="313"/>
        <v>0</v>
      </c>
      <c r="BA836" s="60">
        <f t="shared" si="314"/>
        <v>0.1</v>
      </c>
      <c r="BB836" s="60">
        <f t="shared" si="315"/>
        <v>0.1</v>
      </c>
      <c r="BC836" s="60">
        <f t="shared" si="316"/>
        <v>25.26</v>
      </c>
      <c r="BD836" s="60">
        <f t="shared" si="317"/>
        <v>268.07</v>
      </c>
      <c r="BE836" s="60">
        <f t="shared" si="318"/>
        <v>42.73</v>
      </c>
      <c r="BF836" s="60">
        <f t="shared" si="319"/>
        <v>44.84</v>
      </c>
      <c r="BG836" s="60">
        <f t="shared" si="320"/>
        <v>0.05</v>
      </c>
      <c r="BH836" s="60">
        <f t="shared" si="321"/>
        <v>1.86</v>
      </c>
      <c r="BI836" s="60">
        <f t="shared" si="322"/>
        <v>60.75</v>
      </c>
      <c r="BJ836" s="60">
        <f t="shared" si="323"/>
        <v>5.89</v>
      </c>
      <c r="BK836" s="60">
        <f t="shared" si="324"/>
        <v>6.53</v>
      </c>
      <c r="BL836" s="60">
        <f t="shared" si="325"/>
        <v>6.76</v>
      </c>
      <c r="BM836" s="60">
        <f t="shared" si="326"/>
        <v>0</v>
      </c>
      <c r="BN836" s="60">
        <f t="shared" si="327"/>
        <v>-0.19</v>
      </c>
      <c r="BO836" s="60">
        <f t="shared" si="328"/>
        <v>0.1</v>
      </c>
      <c r="BP836" s="60">
        <f t="shared" si="329"/>
        <v>1.95</v>
      </c>
      <c r="BQ836" s="60">
        <f t="shared" si="330"/>
        <v>0</v>
      </c>
      <c r="BR836" s="60">
        <f t="shared" si="331"/>
        <v>1.1399999999999999</v>
      </c>
      <c r="BS836" s="60">
        <f t="shared" si="332"/>
        <v>0</v>
      </c>
      <c r="BT836" s="60">
        <f t="shared" si="333"/>
        <v>0</v>
      </c>
      <c r="BU836" s="60">
        <f t="shared" si="334"/>
        <v>0</v>
      </c>
      <c r="BV836" s="60">
        <f t="shared" si="335"/>
        <v>24.74</v>
      </c>
      <c r="BW836" s="60">
        <f t="shared" si="336"/>
        <v>0</v>
      </c>
      <c r="BX836" s="60">
        <f t="shared" si="337"/>
        <v>0</v>
      </c>
      <c r="BY836" s="35">
        <f t="shared" si="338"/>
        <v>977.88</v>
      </c>
      <c r="BZ836" s="36">
        <v>977.88</v>
      </c>
      <c r="CA836" s="61">
        <f t="shared" si="339"/>
        <v>0</v>
      </c>
      <c r="CB836" s="62"/>
    </row>
    <row r="837" spans="1:80">
      <c r="A837" s="59" t="str">
        <f t="shared" si="259"/>
        <v>SAO BONIFACIO</v>
      </c>
      <c r="B837" s="60">
        <f t="shared" si="263"/>
        <v>109.7</v>
      </c>
      <c r="C837" s="60">
        <f t="shared" si="264"/>
        <v>0</v>
      </c>
      <c r="D837" s="60">
        <f t="shared" si="265"/>
        <v>0</v>
      </c>
      <c r="E837" s="60">
        <f t="shared" si="266"/>
        <v>0</v>
      </c>
      <c r="F837" s="60">
        <f t="shared" si="267"/>
        <v>0</v>
      </c>
      <c r="G837" s="60">
        <f t="shared" si="268"/>
        <v>0</v>
      </c>
      <c r="H837" s="60">
        <f t="shared" si="269"/>
        <v>0</v>
      </c>
      <c r="I837" s="60">
        <f t="shared" si="270"/>
        <v>0</v>
      </c>
      <c r="J837" s="60">
        <f t="shared" si="271"/>
        <v>0</v>
      </c>
      <c r="K837" s="60">
        <f t="shared" si="272"/>
        <v>0</v>
      </c>
      <c r="L837" s="60">
        <f t="shared" si="273"/>
        <v>0</v>
      </c>
      <c r="M837" s="60">
        <f t="shared" si="274"/>
        <v>0</v>
      </c>
      <c r="N837" s="60">
        <f t="shared" si="275"/>
        <v>0</v>
      </c>
      <c r="O837" s="60">
        <f t="shared" si="276"/>
        <v>0</v>
      </c>
      <c r="P837" s="60">
        <f t="shared" si="277"/>
        <v>0</v>
      </c>
      <c r="Q837" s="60">
        <f t="shared" si="278"/>
        <v>0</v>
      </c>
      <c r="R837" s="60">
        <f t="shared" si="279"/>
        <v>0</v>
      </c>
      <c r="S837" s="60">
        <f t="shared" si="280"/>
        <v>0</v>
      </c>
      <c r="T837" s="60">
        <f t="shared" si="281"/>
        <v>0</v>
      </c>
      <c r="U837" s="60">
        <f t="shared" si="282"/>
        <v>0</v>
      </c>
      <c r="V837" s="60">
        <f t="shared" si="283"/>
        <v>0</v>
      </c>
      <c r="W837" s="60">
        <f t="shared" si="284"/>
        <v>163.43</v>
      </c>
      <c r="X837" s="60">
        <f t="shared" si="285"/>
        <v>0</v>
      </c>
      <c r="Y837" s="60">
        <f t="shared" si="286"/>
        <v>0</v>
      </c>
      <c r="Z837" s="60">
        <f t="shared" si="287"/>
        <v>0</v>
      </c>
      <c r="AA837" s="60">
        <f t="shared" si="288"/>
        <v>0</v>
      </c>
      <c r="AB837" s="60">
        <f t="shared" si="289"/>
        <v>0</v>
      </c>
      <c r="AC837" s="60">
        <f t="shared" si="290"/>
        <v>0</v>
      </c>
      <c r="AD837" s="60">
        <f t="shared" si="291"/>
        <v>0</v>
      </c>
      <c r="AE837" s="60">
        <f t="shared" si="292"/>
        <v>0</v>
      </c>
      <c r="AF837" s="60">
        <f t="shared" si="293"/>
        <v>0</v>
      </c>
      <c r="AG837" s="60">
        <f t="shared" si="294"/>
        <v>0</v>
      </c>
      <c r="AH837" s="60">
        <f t="shared" si="295"/>
        <v>0</v>
      </c>
      <c r="AI837" s="60">
        <f t="shared" si="296"/>
        <v>0</v>
      </c>
      <c r="AJ837" s="60">
        <f t="shared" si="297"/>
        <v>0</v>
      </c>
      <c r="AK837" s="60">
        <f t="shared" si="298"/>
        <v>0</v>
      </c>
      <c r="AL837" s="60">
        <f t="shared" si="299"/>
        <v>0</v>
      </c>
      <c r="AM837" s="60">
        <f t="shared" si="300"/>
        <v>0</v>
      </c>
      <c r="AN837" s="60">
        <f t="shared" si="301"/>
        <v>0</v>
      </c>
      <c r="AO837" s="60">
        <f t="shared" si="302"/>
        <v>0</v>
      </c>
      <c r="AP837" s="60">
        <f t="shared" si="303"/>
        <v>0</v>
      </c>
      <c r="AQ837" s="60">
        <f t="shared" si="304"/>
        <v>0</v>
      </c>
      <c r="AR837" s="60">
        <f t="shared" si="305"/>
        <v>0</v>
      </c>
      <c r="AS837" s="60">
        <f t="shared" si="306"/>
        <v>0</v>
      </c>
      <c r="AT837" s="60">
        <f t="shared" si="307"/>
        <v>0</v>
      </c>
      <c r="AU837" s="60">
        <f t="shared" si="308"/>
        <v>0</v>
      </c>
      <c r="AV837" s="60">
        <f t="shared" si="309"/>
        <v>0</v>
      </c>
      <c r="AW837" s="60">
        <f t="shared" si="310"/>
        <v>0</v>
      </c>
      <c r="AX837" s="60">
        <f t="shared" si="311"/>
        <v>0</v>
      </c>
      <c r="AY837" s="60">
        <f t="shared" si="312"/>
        <v>0</v>
      </c>
      <c r="AZ837" s="60">
        <f t="shared" si="313"/>
        <v>0</v>
      </c>
      <c r="BA837" s="60">
        <f t="shared" si="314"/>
        <v>0</v>
      </c>
      <c r="BB837" s="60">
        <f t="shared" si="315"/>
        <v>0</v>
      </c>
      <c r="BC837" s="60">
        <f t="shared" si="316"/>
        <v>0</v>
      </c>
      <c r="BD837" s="60">
        <f t="shared" si="317"/>
        <v>326.95</v>
      </c>
      <c r="BE837" s="60">
        <f t="shared" si="318"/>
        <v>0</v>
      </c>
      <c r="BF837" s="60">
        <f t="shared" si="319"/>
        <v>61.29</v>
      </c>
      <c r="BG837" s="60">
        <f t="shared" si="320"/>
        <v>0</v>
      </c>
      <c r="BH837" s="60">
        <f t="shared" si="321"/>
        <v>0</v>
      </c>
      <c r="BI837" s="60">
        <f t="shared" si="322"/>
        <v>0</v>
      </c>
      <c r="BJ837" s="60">
        <f t="shared" si="323"/>
        <v>0</v>
      </c>
      <c r="BK837" s="60">
        <f t="shared" si="324"/>
        <v>0</v>
      </c>
      <c r="BL837" s="60">
        <f t="shared" si="325"/>
        <v>0</v>
      </c>
      <c r="BM837" s="60">
        <f t="shared" si="326"/>
        <v>0</v>
      </c>
      <c r="BN837" s="60">
        <f t="shared" si="327"/>
        <v>0</v>
      </c>
      <c r="BO837" s="60">
        <f t="shared" si="328"/>
        <v>0</v>
      </c>
      <c r="BP837" s="60">
        <f t="shared" si="329"/>
        <v>0</v>
      </c>
      <c r="BQ837" s="60">
        <f t="shared" si="330"/>
        <v>0</v>
      </c>
      <c r="BR837" s="60">
        <f t="shared" si="331"/>
        <v>0</v>
      </c>
      <c r="BS837" s="60">
        <f t="shared" si="332"/>
        <v>0</v>
      </c>
      <c r="BT837" s="60">
        <f t="shared" si="333"/>
        <v>0</v>
      </c>
      <c r="BU837" s="60">
        <f t="shared" si="334"/>
        <v>0</v>
      </c>
      <c r="BV837" s="60">
        <f t="shared" si="335"/>
        <v>0</v>
      </c>
      <c r="BW837" s="60">
        <f t="shared" si="336"/>
        <v>0</v>
      </c>
      <c r="BX837" s="60">
        <f t="shared" si="337"/>
        <v>0</v>
      </c>
      <c r="BY837" s="35">
        <f t="shared" si="338"/>
        <v>661.36999999999989</v>
      </c>
      <c r="BZ837" s="36">
        <v>661.36999999999989</v>
      </c>
      <c r="CA837" s="61">
        <f t="shared" si="339"/>
        <v>0</v>
      </c>
      <c r="CB837" s="62"/>
    </row>
    <row r="838" spans="1:80">
      <c r="A838" s="59" t="str">
        <f t="shared" si="259"/>
        <v>SAO CARLOS</v>
      </c>
      <c r="B838" s="60">
        <f t="shared" si="263"/>
        <v>0</v>
      </c>
      <c r="C838" s="60">
        <f t="shared" si="264"/>
        <v>5941.92</v>
      </c>
      <c r="D838" s="60">
        <f t="shared" si="265"/>
        <v>3246.97</v>
      </c>
      <c r="E838" s="60">
        <f t="shared" si="266"/>
        <v>0</v>
      </c>
      <c r="F838" s="60">
        <f t="shared" si="267"/>
        <v>0</v>
      </c>
      <c r="G838" s="60">
        <f t="shared" si="268"/>
        <v>0</v>
      </c>
      <c r="H838" s="60">
        <f t="shared" si="269"/>
        <v>0</v>
      </c>
      <c r="I838" s="60">
        <f t="shared" si="270"/>
        <v>0</v>
      </c>
      <c r="J838" s="60">
        <f t="shared" si="271"/>
        <v>0</v>
      </c>
      <c r="K838" s="60">
        <f t="shared" si="272"/>
        <v>0</v>
      </c>
      <c r="L838" s="60">
        <f t="shared" si="273"/>
        <v>0</v>
      </c>
      <c r="M838" s="60">
        <f t="shared" si="274"/>
        <v>0</v>
      </c>
      <c r="N838" s="60">
        <f t="shared" si="275"/>
        <v>0</v>
      </c>
      <c r="O838" s="60">
        <f t="shared" si="276"/>
        <v>0</v>
      </c>
      <c r="P838" s="60">
        <f t="shared" si="277"/>
        <v>0</v>
      </c>
      <c r="Q838" s="60">
        <f t="shared" si="278"/>
        <v>606.87</v>
      </c>
      <c r="R838" s="60">
        <f t="shared" si="279"/>
        <v>0</v>
      </c>
      <c r="S838" s="60">
        <f t="shared" si="280"/>
        <v>0</v>
      </c>
      <c r="T838" s="60">
        <f t="shared" si="281"/>
        <v>0</v>
      </c>
      <c r="U838" s="60">
        <f t="shared" si="282"/>
        <v>0</v>
      </c>
      <c r="V838" s="60">
        <f t="shared" si="283"/>
        <v>0</v>
      </c>
      <c r="W838" s="60">
        <f t="shared" si="284"/>
        <v>539.59</v>
      </c>
      <c r="X838" s="60">
        <f t="shared" si="285"/>
        <v>0</v>
      </c>
      <c r="Y838" s="60">
        <f t="shared" si="286"/>
        <v>41.04</v>
      </c>
      <c r="Z838" s="60">
        <f t="shared" si="287"/>
        <v>0</v>
      </c>
      <c r="AA838" s="60">
        <f t="shared" si="288"/>
        <v>0</v>
      </c>
      <c r="AB838" s="60">
        <f t="shared" si="289"/>
        <v>0</v>
      </c>
      <c r="AC838" s="60">
        <f t="shared" si="290"/>
        <v>20.05</v>
      </c>
      <c r="AD838" s="60">
        <f t="shared" si="291"/>
        <v>0</v>
      </c>
      <c r="AE838" s="60">
        <f t="shared" si="292"/>
        <v>0</v>
      </c>
      <c r="AF838" s="60">
        <f t="shared" si="293"/>
        <v>10.71</v>
      </c>
      <c r="AG838" s="60">
        <f t="shared" si="294"/>
        <v>160.6</v>
      </c>
      <c r="AH838" s="60">
        <f t="shared" si="295"/>
        <v>105.27</v>
      </c>
      <c r="AI838" s="60">
        <f t="shared" si="296"/>
        <v>0</v>
      </c>
      <c r="AJ838" s="60">
        <f t="shared" si="297"/>
        <v>85.65</v>
      </c>
      <c r="AK838" s="60">
        <f t="shared" si="298"/>
        <v>0</v>
      </c>
      <c r="AL838" s="60">
        <f t="shared" si="299"/>
        <v>41.04</v>
      </c>
      <c r="AM838" s="60">
        <f t="shared" si="300"/>
        <v>53.53</v>
      </c>
      <c r="AN838" s="60">
        <f t="shared" si="301"/>
        <v>5.36</v>
      </c>
      <c r="AO838" s="60">
        <f t="shared" si="302"/>
        <v>60.67</v>
      </c>
      <c r="AP838" s="60">
        <f t="shared" si="303"/>
        <v>0</v>
      </c>
      <c r="AQ838" s="60">
        <f t="shared" si="304"/>
        <v>0</v>
      </c>
      <c r="AR838" s="60">
        <f t="shared" si="305"/>
        <v>337.58</v>
      </c>
      <c r="AS838" s="60">
        <f t="shared" si="306"/>
        <v>0</v>
      </c>
      <c r="AT838" s="60">
        <f t="shared" si="307"/>
        <v>0</v>
      </c>
      <c r="AU838" s="60">
        <f t="shared" si="308"/>
        <v>0</v>
      </c>
      <c r="AV838" s="60">
        <f t="shared" si="309"/>
        <v>0</v>
      </c>
      <c r="AW838" s="60">
        <f t="shared" si="310"/>
        <v>178.43</v>
      </c>
      <c r="AX838" s="60">
        <f t="shared" si="311"/>
        <v>0</v>
      </c>
      <c r="AY838" s="60">
        <f t="shared" si="312"/>
        <v>0</v>
      </c>
      <c r="AZ838" s="60">
        <f t="shared" si="313"/>
        <v>0</v>
      </c>
      <c r="BA838" s="60">
        <f t="shared" si="314"/>
        <v>0</v>
      </c>
      <c r="BB838" s="60">
        <f t="shared" si="315"/>
        <v>0</v>
      </c>
      <c r="BC838" s="60">
        <f t="shared" si="316"/>
        <v>101.74</v>
      </c>
      <c r="BD838" s="60">
        <f t="shared" si="317"/>
        <v>0</v>
      </c>
      <c r="BE838" s="60">
        <f t="shared" si="318"/>
        <v>0</v>
      </c>
      <c r="BF838" s="60">
        <f t="shared" si="319"/>
        <v>0</v>
      </c>
      <c r="BG838" s="60">
        <f t="shared" si="320"/>
        <v>0</v>
      </c>
      <c r="BH838" s="60">
        <f t="shared" si="321"/>
        <v>0</v>
      </c>
      <c r="BI838" s="60">
        <f t="shared" si="322"/>
        <v>328.46499999999997</v>
      </c>
      <c r="BJ838" s="60">
        <f t="shared" si="323"/>
        <v>0</v>
      </c>
      <c r="BK838" s="60">
        <f t="shared" si="324"/>
        <v>0</v>
      </c>
      <c r="BL838" s="60">
        <f t="shared" si="325"/>
        <v>0</v>
      </c>
      <c r="BM838" s="60">
        <f t="shared" si="326"/>
        <v>0</v>
      </c>
      <c r="BN838" s="60">
        <f t="shared" si="327"/>
        <v>0</v>
      </c>
      <c r="BO838" s="60">
        <f t="shared" si="328"/>
        <v>0</v>
      </c>
      <c r="BP838" s="60">
        <f t="shared" si="329"/>
        <v>0</v>
      </c>
      <c r="BQ838" s="60">
        <f t="shared" si="330"/>
        <v>0</v>
      </c>
      <c r="BR838" s="60">
        <f t="shared" si="331"/>
        <v>0</v>
      </c>
      <c r="BS838" s="60">
        <f t="shared" si="332"/>
        <v>0</v>
      </c>
      <c r="BT838" s="60">
        <f t="shared" si="333"/>
        <v>0</v>
      </c>
      <c r="BU838" s="60">
        <f t="shared" si="334"/>
        <v>0</v>
      </c>
      <c r="BV838" s="60">
        <f t="shared" si="335"/>
        <v>0</v>
      </c>
      <c r="BW838" s="60">
        <f t="shared" si="336"/>
        <v>0</v>
      </c>
      <c r="BX838" s="60">
        <f t="shared" si="337"/>
        <v>0</v>
      </c>
      <c r="BY838" s="35">
        <f t="shared" si="338"/>
        <v>11865.485000000002</v>
      </c>
      <c r="BZ838" s="36">
        <v>11865.485000000002</v>
      </c>
      <c r="CA838" s="61">
        <f t="shared" si="339"/>
        <v>0</v>
      </c>
      <c r="CB838" s="62"/>
    </row>
    <row r="839" spans="1:80">
      <c r="A839" s="59" t="str">
        <f t="shared" si="259"/>
        <v>SAO CRISTOVAO DO SUL</v>
      </c>
      <c r="B839" s="60">
        <f t="shared" si="263"/>
        <v>86.7</v>
      </c>
      <c r="C839" s="60">
        <f t="shared" si="264"/>
        <v>2711.72</v>
      </c>
      <c r="D839" s="60">
        <f t="shared" si="265"/>
        <v>1514.35</v>
      </c>
      <c r="E839" s="60">
        <f t="shared" si="266"/>
        <v>0</v>
      </c>
      <c r="F839" s="60">
        <f t="shared" si="267"/>
        <v>56.63</v>
      </c>
      <c r="G839" s="60">
        <f t="shared" si="268"/>
        <v>0</v>
      </c>
      <c r="H839" s="60">
        <f t="shared" si="269"/>
        <v>172.65</v>
      </c>
      <c r="I839" s="60">
        <f t="shared" si="270"/>
        <v>0</v>
      </c>
      <c r="J839" s="60">
        <f t="shared" si="271"/>
        <v>18.149999999999999</v>
      </c>
      <c r="K839" s="60">
        <f t="shared" si="272"/>
        <v>440.07</v>
      </c>
      <c r="L839" s="60">
        <f t="shared" si="273"/>
        <v>67.97</v>
      </c>
      <c r="M839" s="60">
        <f t="shared" si="274"/>
        <v>224.7</v>
      </c>
      <c r="N839" s="60">
        <f t="shared" si="275"/>
        <v>0.45</v>
      </c>
      <c r="O839" s="60">
        <f t="shared" si="276"/>
        <v>77.150000000000006</v>
      </c>
      <c r="P839" s="60">
        <f t="shared" si="277"/>
        <v>24.97</v>
      </c>
      <c r="Q839" s="60">
        <f t="shared" si="278"/>
        <v>283.04000000000002</v>
      </c>
      <c r="R839" s="60">
        <f t="shared" si="279"/>
        <v>7.46</v>
      </c>
      <c r="S839" s="60">
        <f t="shared" si="280"/>
        <v>216.37</v>
      </c>
      <c r="T839" s="60">
        <f t="shared" si="281"/>
        <v>3.32</v>
      </c>
      <c r="U839" s="60">
        <f t="shared" si="282"/>
        <v>0.57999999999999996</v>
      </c>
      <c r="V839" s="60">
        <f t="shared" si="283"/>
        <v>2.34</v>
      </c>
      <c r="W839" s="60">
        <f t="shared" si="284"/>
        <v>251.66</v>
      </c>
      <c r="X839" s="60">
        <f t="shared" si="285"/>
        <v>5</v>
      </c>
      <c r="Y839" s="60">
        <f t="shared" si="286"/>
        <v>19.14</v>
      </c>
      <c r="Z839" s="60">
        <f t="shared" si="287"/>
        <v>166.44</v>
      </c>
      <c r="AA839" s="60">
        <f t="shared" si="288"/>
        <v>12.48</v>
      </c>
      <c r="AB839" s="60">
        <f t="shared" si="289"/>
        <v>23.3</v>
      </c>
      <c r="AC839" s="60">
        <f t="shared" si="290"/>
        <v>9.35</v>
      </c>
      <c r="AD839" s="60">
        <f t="shared" si="291"/>
        <v>9.57</v>
      </c>
      <c r="AE839" s="60">
        <f t="shared" si="292"/>
        <v>1.83</v>
      </c>
      <c r="AF839" s="60">
        <f t="shared" si="293"/>
        <v>5</v>
      </c>
      <c r="AG839" s="60">
        <f t="shared" si="294"/>
        <v>74.900000000000006</v>
      </c>
      <c r="AH839" s="60">
        <f t="shared" si="295"/>
        <v>49.1</v>
      </c>
      <c r="AI839" s="60">
        <f t="shared" si="296"/>
        <v>2.5</v>
      </c>
      <c r="AJ839" s="60">
        <f t="shared" si="297"/>
        <v>39.950000000000003</v>
      </c>
      <c r="AK839" s="60">
        <f t="shared" si="298"/>
        <v>1.41</v>
      </c>
      <c r="AL839" s="60">
        <f t="shared" si="299"/>
        <v>19.14</v>
      </c>
      <c r="AM839" s="60">
        <f t="shared" si="300"/>
        <v>24.97</v>
      </c>
      <c r="AN839" s="60">
        <f t="shared" si="301"/>
        <v>2.5</v>
      </c>
      <c r="AO839" s="60">
        <f t="shared" si="302"/>
        <v>18</v>
      </c>
      <c r="AP839" s="60">
        <f t="shared" si="303"/>
        <v>8.32</v>
      </c>
      <c r="AQ839" s="60">
        <f t="shared" si="304"/>
        <v>41.61</v>
      </c>
      <c r="AR839" s="60">
        <f t="shared" si="305"/>
        <v>157.44</v>
      </c>
      <c r="AS839" s="60">
        <f t="shared" si="306"/>
        <v>268.52</v>
      </c>
      <c r="AT839" s="60">
        <f t="shared" si="307"/>
        <v>66.58</v>
      </c>
      <c r="AU839" s="60">
        <f t="shared" si="308"/>
        <v>34.950000000000003</v>
      </c>
      <c r="AV839" s="60">
        <f t="shared" si="309"/>
        <v>14.98</v>
      </c>
      <c r="AW839" s="60">
        <f t="shared" si="310"/>
        <v>83.22</v>
      </c>
      <c r="AX839" s="60">
        <f t="shared" si="311"/>
        <v>24.41</v>
      </c>
      <c r="AY839" s="60">
        <f t="shared" si="312"/>
        <v>59.92</v>
      </c>
      <c r="AZ839" s="60">
        <f t="shared" si="313"/>
        <v>6.92</v>
      </c>
      <c r="BA839" s="60">
        <f t="shared" si="314"/>
        <v>1.67</v>
      </c>
      <c r="BB839" s="60">
        <f t="shared" si="315"/>
        <v>5.3</v>
      </c>
      <c r="BC839" s="60">
        <f t="shared" si="316"/>
        <v>47.45</v>
      </c>
      <c r="BD839" s="60">
        <f t="shared" si="317"/>
        <v>503.46</v>
      </c>
      <c r="BE839" s="60">
        <f t="shared" si="318"/>
        <v>43.7</v>
      </c>
      <c r="BF839" s="60">
        <f t="shared" si="319"/>
        <v>93.27</v>
      </c>
      <c r="BG839" s="60">
        <f t="shared" si="320"/>
        <v>4.0999999999999996</v>
      </c>
      <c r="BH839" s="60">
        <f t="shared" si="321"/>
        <v>7.33</v>
      </c>
      <c r="BI839" s="60">
        <f t="shared" si="322"/>
        <v>236.64</v>
      </c>
      <c r="BJ839" s="60">
        <f t="shared" si="323"/>
        <v>22.89</v>
      </c>
      <c r="BK839" s="60">
        <f t="shared" si="324"/>
        <v>25.7</v>
      </c>
      <c r="BL839" s="60">
        <f t="shared" si="325"/>
        <v>8.73</v>
      </c>
      <c r="BM839" s="60">
        <f t="shared" si="326"/>
        <v>1.73</v>
      </c>
      <c r="BN839" s="60">
        <f t="shared" si="327"/>
        <v>1.4</v>
      </c>
      <c r="BO839" s="60">
        <f t="shared" si="328"/>
        <v>0.21</v>
      </c>
      <c r="BP839" s="60">
        <f t="shared" si="329"/>
        <v>1.92</v>
      </c>
      <c r="BQ839" s="60">
        <f t="shared" si="330"/>
        <v>22.92</v>
      </c>
      <c r="BR839" s="60">
        <f t="shared" si="331"/>
        <v>285.72000000000003</v>
      </c>
      <c r="BS839" s="60">
        <f t="shared" si="332"/>
        <v>223.81</v>
      </c>
      <c r="BT839" s="60">
        <f t="shared" si="333"/>
        <v>40.299999999999997</v>
      </c>
      <c r="BU839" s="60">
        <f t="shared" si="334"/>
        <v>0</v>
      </c>
      <c r="BV839" s="60">
        <f t="shared" si="335"/>
        <v>36</v>
      </c>
      <c r="BW839" s="60">
        <f t="shared" si="336"/>
        <v>0</v>
      </c>
      <c r="BX839" s="60">
        <f t="shared" si="337"/>
        <v>0</v>
      </c>
      <c r="BY839" s="35">
        <f t="shared" si="338"/>
        <v>9025.9799999999923</v>
      </c>
      <c r="BZ839" s="36">
        <v>9025.9799999999923</v>
      </c>
      <c r="CA839" s="61">
        <f t="shared" si="339"/>
        <v>0</v>
      </c>
      <c r="CB839" s="62"/>
    </row>
    <row r="840" spans="1:80">
      <c r="A840" s="59" t="str">
        <f t="shared" si="259"/>
        <v>SAO DOMINGOS</v>
      </c>
      <c r="B840" s="60">
        <f t="shared" si="263"/>
        <v>322.35000000000002</v>
      </c>
      <c r="C840" s="60">
        <f t="shared" si="264"/>
        <v>5288.31</v>
      </c>
      <c r="D840" s="60">
        <f t="shared" si="265"/>
        <v>2889.8</v>
      </c>
      <c r="E840" s="60">
        <f t="shared" si="266"/>
        <v>0</v>
      </c>
      <c r="F840" s="60">
        <f t="shared" si="267"/>
        <v>240.35</v>
      </c>
      <c r="G840" s="60">
        <f t="shared" si="268"/>
        <v>0</v>
      </c>
      <c r="H840" s="60">
        <f t="shared" si="269"/>
        <v>1320.92</v>
      </c>
      <c r="I840" s="60">
        <f t="shared" si="270"/>
        <v>0</v>
      </c>
      <c r="J840" s="60">
        <f t="shared" si="271"/>
        <v>56.19</v>
      </c>
      <c r="K840" s="60">
        <f t="shared" si="272"/>
        <v>839.77</v>
      </c>
      <c r="L840" s="60">
        <f t="shared" si="273"/>
        <v>0</v>
      </c>
      <c r="M840" s="60">
        <f t="shared" si="274"/>
        <v>428.79</v>
      </c>
      <c r="N840" s="60">
        <f t="shared" si="275"/>
        <v>0.86</v>
      </c>
      <c r="O840" s="60">
        <f t="shared" si="276"/>
        <v>1.7</v>
      </c>
      <c r="P840" s="60">
        <f t="shared" si="277"/>
        <v>0.6</v>
      </c>
      <c r="Q840" s="60">
        <f t="shared" si="278"/>
        <v>540.11</v>
      </c>
      <c r="R840" s="60">
        <f t="shared" si="279"/>
        <v>14.23</v>
      </c>
      <c r="S840" s="60">
        <f t="shared" si="280"/>
        <v>412.9</v>
      </c>
      <c r="T840" s="60">
        <f t="shared" si="281"/>
        <v>6.33</v>
      </c>
      <c r="U840" s="60">
        <f t="shared" si="282"/>
        <v>1.1100000000000001</v>
      </c>
      <c r="V840" s="60">
        <f t="shared" si="283"/>
        <v>4.47</v>
      </c>
      <c r="W840" s="60">
        <f t="shared" si="284"/>
        <v>480.24</v>
      </c>
      <c r="X840" s="60">
        <f t="shared" si="285"/>
        <v>9.5299999999999994</v>
      </c>
      <c r="Y840" s="60">
        <f t="shared" si="286"/>
        <v>36.53</v>
      </c>
      <c r="Z840" s="60">
        <f t="shared" si="287"/>
        <v>121.3</v>
      </c>
      <c r="AA840" s="60">
        <f t="shared" si="288"/>
        <v>23.82</v>
      </c>
      <c r="AB840" s="60">
        <f t="shared" si="289"/>
        <v>281.74</v>
      </c>
      <c r="AC840" s="60">
        <f t="shared" si="290"/>
        <v>0.4</v>
      </c>
      <c r="AD840" s="60">
        <f t="shared" si="291"/>
        <v>18.260000000000002</v>
      </c>
      <c r="AE840" s="60">
        <f t="shared" si="292"/>
        <v>3.49</v>
      </c>
      <c r="AF840" s="60">
        <f t="shared" si="293"/>
        <v>0</v>
      </c>
      <c r="AG840" s="60">
        <f t="shared" si="294"/>
        <v>101.82</v>
      </c>
      <c r="AH840" s="60">
        <f t="shared" si="295"/>
        <v>93.69</v>
      </c>
      <c r="AI840" s="60">
        <f t="shared" si="296"/>
        <v>0</v>
      </c>
      <c r="AJ840" s="60">
        <f t="shared" si="297"/>
        <v>43.72</v>
      </c>
      <c r="AK840" s="60">
        <f t="shared" si="298"/>
        <v>2.7</v>
      </c>
      <c r="AL840" s="60">
        <f t="shared" si="299"/>
        <v>14.11</v>
      </c>
      <c r="AM840" s="60">
        <f t="shared" si="300"/>
        <v>26.92</v>
      </c>
      <c r="AN840" s="60">
        <f t="shared" si="301"/>
        <v>4.7699999999999996</v>
      </c>
      <c r="AO840" s="60">
        <f t="shared" si="302"/>
        <v>14.6</v>
      </c>
      <c r="AP840" s="60">
        <f t="shared" si="303"/>
        <v>7.39</v>
      </c>
      <c r="AQ840" s="60">
        <f t="shared" si="304"/>
        <v>79.400000000000006</v>
      </c>
      <c r="AR840" s="60">
        <f t="shared" si="305"/>
        <v>258.26</v>
      </c>
      <c r="AS840" s="60">
        <f t="shared" si="306"/>
        <v>512.41</v>
      </c>
      <c r="AT840" s="60">
        <f t="shared" si="307"/>
        <v>127.05</v>
      </c>
      <c r="AU840" s="60">
        <f t="shared" si="308"/>
        <v>66.7</v>
      </c>
      <c r="AV840" s="60">
        <f t="shared" si="309"/>
        <v>28.59</v>
      </c>
      <c r="AW840" s="60">
        <f t="shared" si="310"/>
        <v>130.61000000000001</v>
      </c>
      <c r="AX840" s="60">
        <f t="shared" si="311"/>
        <v>35.880000000000003</v>
      </c>
      <c r="AY840" s="60">
        <f t="shared" si="312"/>
        <v>114.34</v>
      </c>
      <c r="AZ840" s="60">
        <f t="shared" si="313"/>
        <v>13.2</v>
      </c>
      <c r="BA840" s="60">
        <f t="shared" si="314"/>
        <v>3.18</v>
      </c>
      <c r="BB840" s="60">
        <f t="shared" si="315"/>
        <v>16.78</v>
      </c>
      <c r="BC840" s="60">
        <f t="shared" si="316"/>
        <v>90.55</v>
      </c>
      <c r="BD840" s="60">
        <f t="shared" si="317"/>
        <v>960.75</v>
      </c>
      <c r="BE840" s="60">
        <f t="shared" si="318"/>
        <v>274.77</v>
      </c>
      <c r="BF840" s="60">
        <f t="shared" si="319"/>
        <v>180.09</v>
      </c>
      <c r="BG840" s="60">
        <f t="shared" si="320"/>
        <v>7.83</v>
      </c>
      <c r="BH840" s="60">
        <f t="shared" si="321"/>
        <v>20.96</v>
      </c>
      <c r="BI840" s="60">
        <f t="shared" si="322"/>
        <v>584.66999999999996</v>
      </c>
      <c r="BJ840" s="60">
        <f t="shared" si="323"/>
        <v>56.6</v>
      </c>
      <c r="BK840" s="60">
        <f t="shared" si="324"/>
        <v>63.88</v>
      </c>
      <c r="BL840" s="60">
        <f t="shared" si="325"/>
        <v>44.64</v>
      </c>
      <c r="BM840" s="60">
        <f t="shared" si="326"/>
        <v>4.13</v>
      </c>
      <c r="BN840" s="60">
        <f t="shared" si="327"/>
        <v>2.67</v>
      </c>
      <c r="BO840" s="60">
        <f t="shared" si="328"/>
        <v>0.1</v>
      </c>
      <c r="BP840" s="60">
        <f t="shared" si="329"/>
        <v>0</v>
      </c>
      <c r="BQ840" s="60">
        <f t="shared" si="330"/>
        <v>-0.55000000000000004</v>
      </c>
      <c r="BR840" s="60">
        <f t="shared" si="331"/>
        <v>0</v>
      </c>
      <c r="BS840" s="60">
        <f t="shared" si="332"/>
        <v>0</v>
      </c>
      <c r="BT840" s="60">
        <f t="shared" si="333"/>
        <v>-1.75</v>
      </c>
      <c r="BU840" s="60">
        <f t="shared" si="334"/>
        <v>0</v>
      </c>
      <c r="BV840" s="60">
        <f t="shared" si="335"/>
        <v>70.52</v>
      </c>
      <c r="BW840" s="60">
        <f t="shared" si="336"/>
        <v>17.47</v>
      </c>
      <c r="BX840" s="60">
        <f t="shared" si="337"/>
        <v>0</v>
      </c>
      <c r="BY840" s="35">
        <f t="shared" si="338"/>
        <v>17417.550000000003</v>
      </c>
      <c r="BZ840" s="36">
        <v>17417.550000000003</v>
      </c>
      <c r="CA840" s="61">
        <f t="shared" si="339"/>
        <v>0</v>
      </c>
      <c r="CB840" s="62"/>
    </row>
    <row r="841" spans="1:80">
      <c r="A841" s="59" t="str">
        <f t="shared" si="259"/>
        <v>SAO FRANCISCO DO SUL</v>
      </c>
      <c r="B841" s="60">
        <f t="shared" si="263"/>
        <v>596.63</v>
      </c>
      <c r="C841" s="60">
        <f t="shared" si="264"/>
        <v>21644.55</v>
      </c>
      <c r="D841" s="60">
        <f t="shared" si="265"/>
        <v>11827.68</v>
      </c>
      <c r="E841" s="60">
        <f t="shared" si="266"/>
        <v>0</v>
      </c>
      <c r="F841" s="60">
        <f t="shared" si="267"/>
        <v>3808.71</v>
      </c>
      <c r="G841" s="60">
        <f t="shared" si="268"/>
        <v>4966.78</v>
      </c>
      <c r="H841" s="60">
        <f t="shared" si="269"/>
        <v>6577.34</v>
      </c>
      <c r="I841" s="60">
        <f t="shared" si="270"/>
        <v>6293.97</v>
      </c>
      <c r="J841" s="60">
        <f t="shared" si="271"/>
        <v>372.67</v>
      </c>
      <c r="K841" s="60">
        <f t="shared" si="272"/>
        <v>3437.09</v>
      </c>
      <c r="L841" s="60">
        <f t="shared" si="273"/>
        <v>0</v>
      </c>
      <c r="M841" s="60">
        <f t="shared" si="274"/>
        <v>2095.1999999999998</v>
      </c>
      <c r="N841" s="60">
        <f t="shared" si="275"/>
        <v>1.1599999999999999</v>
      </c>
      <c r="O841" s="60">
        <f t="shared" si="276"/>
        <v>602.53</v>
      </c>
      <c r="P841" s="60">
        <f t="shared" si="277"/>
        <v>1.8</v>
      </c>
      <c r="Q841" s="60">
        <f t="shared" si="278"/>
        <v>0</v>
      </c>
      <c r="R841" s="60">
        <f t="shared" si="279"/>
        <v>19.149999999999999</v>
      </c>
      <c r="S841" s="60">
        <f t="shared" si="280"/>
        <v>555.34</v>
      </c>
      <c r="T841" s="60">
        <f t="shared" si="281"/>
        <v>8.5</v>
      </c>
      <c r="U841" s="60">
        <f t="shared" si="282"/>
        <v>1.48</v>
      </c>
      <c r="V841" s="60">
        <f t="shared" si="283"/>
        <v>6.01</v>
      </c>
      <c r="W841" s="60">
        <f t="shared" si="284"/>
        <v>1965.56</v>
      </c>
      <c r="X841" s="60">
        <f t="shared" si="285"/>
        <v>39.01</v>
      </c>
      <c r="Y841" s="60">
        <f t="shared" si="286"/>
        <v>79.900000000000006</v>
      </c>
      <c r="Z841" s="60">
        <f t="shared" si="287"/>
        <v>1292.96</v>
      </c>
      <c r="AA841" s="60">
        <f t="shared" si="288"/>
        <v>28.5</v>
      </c>
      <c r="AB841" s="60">
        <f t="shared" si="289"/>
        <v>1185.08</v>
      </c>
      <c r="AC841" s="60">
        <f t="shared" si="290"/>
        <v>10.81</v>
      </c>
      <c r="AD841" s="60">
        <f t="shared" si="291"/>
        <v>9.59</v>
      </c>
      <c r="AE841" s="60">
        <f t="shared" si="292"/>
        <v>-0.1</v>
      </c>
      <c r="AF841" s="60">
        <f t="shared" si="293"/>
        <v>17.600000000000001</v>
      </c>
      <c r="AG841" s="60">
        <f t="shared" si="294"/>
        <v>535.79999999999995</v>
      </c>
      <c r="AH841" s="60">
        <f t="shared" si="295"/>
        <v>243.09</v>
      </c>
      <c r="AI841" s="60">
        <f t="shared" si="296"/>
        <v>19.510000000000002</v>
      </c>
      <c r="AJ841" s="60">
        <f t="shared" si="297"/>
        <v>239.21</v>
      </c>
      <c r="AK841" s="60">
        <f t="shared" si="298"/>
        <v>11.05</v>
      </c>
      <c r="AL841" s="60">
        <f t="shared" si="299"/>
        <v>149.5</v>
      </c>
      <c r="AM841" s="60">
        <f t="shared" si="300"/>
        <v>143.80000000000001</v>
      </c>
      <c r="AN841" s="60">
        <f t="shared" si="301"/>
        <v>19.510000000000002</v>
      </c>
      <c r="AO841" s="60">
        <f t="shared" si="302"/>
        <v>144.1</v>
      </c>
      <c r="AP841" s="60">
        <f t="shared" si="303"/>
        <v>0</v>
      </c>
      <c r="AQ841" s="60">
        <f t="shared" si="304"/>
        <v>300.79000000000002</v>
      </c>
      <c r="AR841" s="60">
        <f t="shared" si="305"/>
        <v>1196.9000000000001</v>
      </c>
      <c r="AS841" s="60">
        <f t="shared" si="306"/>
        <v>1893.14</v>
      </c>
      <c r="AT841" s="60">
        <f t="shared" si="307"/>
        <v>467.99</v>
      </c>
      <c r="AU841" s="60">
        <f t="shared" si="308"/>
        <v>253.29</v>
      </c>
      <c r="AV841" s="60">
        <f t="shared" si="309"/>
        <v>64.209999999999994</v>
      </c>
      <c r="AW841" s="60">
        <f t="shared" si="310"/>
        <v>664.28</v>
      </c>
      <c r="AX841" s="60">
        <f t="shared" si="311"/>
        <v>128.43</v>
      </c>
      <c r="AY841" s="60">
        <f t="shared" si="312"/>
        <v>424.19</v>
      </c>
      <c r="AZ841" s="60">
        <f t="shared" si="313"/>
        <v>54.03</v>
      </c>
      <c r="BA841" s="60">
        <f t="shared" si="314"/>
        <v>13.02</v>
      </c>
      <c r="BB841" s="60">
        <f t="shared" si="315"/>
        <v>0.1</v>
      </c>
      <c r="BC841" s="60">
        <f t="shared" si="316"/>
        <v>370.59</v>
      </c>
      <c r="BD841" s="60">
        <f t="shared" si="317"/>
        <v>3861.86</v>
      </c>
      <c r="BE841" s="60">
        <f t="shared" si="318"/>
        <v>920.47</v>
      </c>
      <c r="BF841" s="60">
        <f t="shared" si="319"/>
        <v>737.09</v>
      </c>
      <c r="BG841" s="60">
        <f t="shared" si="320"/>
        <v>32.049999999999997</v>
      </c>
      <c r="BH841" s="60">
        <f t="shared" si="321"/>
        <v>50.42</v>
      </c>
      <c r="BI841" s="60">
        <f t="shared" si="322"/>
        <v>2392.9899999999998</v>
      </c>
      <c r="BJ841" s="60">
        <f t="shared" si="323"/>
        <v>159.83000000000001</v>
      </c>
      <c r="BK841" s="60">
        <f t="shared" si="324"/>
        <v>180.45</v>
      </c>
      <c r="BL841" s="60">
        <f t="shared" si="325"/>
        <v>145.82</v>
      </c>
      <c r="BM841" s="60">
        <f t="shared" si="326"/>
        <v>12.98</v>
      </c>
      <c r="BN841" s="60">
        <f t="shared" si="327"/>
        <v>10.92</v>
      </c>
      <c r="BO841" s="60">
        <f t="shared" si="328"/>
        <v>0.1</v>
      </c>
      <c r="BP841" s="60">
        <f t="shared" si="329"/>
        <v>315.31</v>
      </c>
      <c r="BQ841" s="60">
        <f t="shared" si="330"/>
        <v>0</v>
      </c>
      <c r="BR841" s="60">
        <f t="shared" si="331"/>
        <v>1.1399999999999999</v>
      </c>
      <c r="BS841" s="60">
        <f t="shared" si="332"/>
        <v>5.38</v>
      </c>
      <c r="BT841" s="60">
        <f t="shared" si="333"/>
        <v>0</v>
      </c>
      <c r="BU841" s="60">
        <f t="shared" si="334"/>
        <v>0</v>
      </c>
      <c r="BV841" s="60">
        <f t="shared" si="335"/>
        <v>6</v>
      </c>
      <c r="BW841" s="60">
        <f t="shared" si="336"/>
        <v>0</v>
      </c>
      <c r="BX841" s="60">
        <f t="shared" si="337"/>
        <v>0</v>
      </c>
      <c r="BY841" s="35">
        <f t="shared" si="338"/>
        <v>83614.840000000011</v>
      </c>
      <c r="BZ841" s="36">
        <v>83614.840000000011</v>
      </c>
      <c r="CA841" s="61">
        <f t="shared" si="339"/>
        <v>0</v>
      </c>
      <c r="CB841" s="62"/>
    </row>
    <row r="842" spans="1:80">
      <c r="A842" s="59" t="str">
        <f t="shared" si="259"/>
        <v>SAO JOAO BATISTA</v>
      </c>
      <c r="B842" s="60">
        <f t="shared" si="263"/>
        <v>789.69</v>
      </c>
      <c r="C842" s="60">
        <f t="shared" si="264"/>
        <v>12955.04</v>
      </c>
      <c r="D842" s="60">
        <f t="shared" si="265"/>
        <v>7079.29</v>
      </c>
      <c r="E842" s="60">
        <f t="shared" si="266"/>
        <v>-0.13</v>
      </c>
      <c r="F842" s="60">
        <f t="shared" si="267"/>
        <v>0.56000000000000005</v>
      </c>
      <c r="G842" s="60">
        <f t="shared" si="268"/>
        <v>2972.8</v>
      </c>
      <c r="H842" s="60">
        <f t="shared" si="269"/>
        <v>3436.4</v>
      </c>
      <c r="I842" s="60">
        <f t="shared" si="270"/>
        <v>2.52</v>
      </c>
      <c r="J842" s="60">
        <f t="shared" si="271"/>
        <v>0</v>
      </c>
      <c r="K842" s="60">
        <f t="shared" si="272"/>
        <v>2057.2199999999998</v>
      </c>
      <c r="L842" s="60">
        <f t="shared" si="273"/>
        <v>317.75</v>
      </c>
      <c r="M842" s="60">
        <f t="shared" si="274"/>
        <v>1050.43</v>
      </c>
      <c r="N842" s="60">
        <f t="shared" si="275"/>
        <v>2.11</v>
      </c>
      <c r="O842" s="60">
        <f t="shared" si="276"/>
        <v>313.57</v>
      </c>
      <c r="P842" s="60">
        <f t="shared" si="277"/>
        <v>1.5</v>
      </c>
      <c r="Q842" s="60">
        <f t="shared" si="278"/>
        <v>840.77</v>
      </c>
      <c r="R842" s="60">
        <f t="shared" si="279"/>
        <v>34.86</v>
      </c>
      <c r="S842" s="60">
        <f t="shared" si="280"/>
        <v>1011.49</v>
      </c>
      <c r="T842" s="60">
        <f t="shared" si="281"/>
        <v>15.5</v>
      </c>
      <c r="U842" s="60">
        <f t="shared" si="282"/>
        <v>2.71</v>
      </c>
      <c r="V842" s="60">
        <f t="shared" si="283"/>
        <v>10.96</v>
      </c>
      <c r="W842" s="60">
        <f t="shared" si="284"/>
        <v>1176.46</v>
      </c>
      <c r="X842" s="60">
        <f t="shared" si="285"/>
        <v>23.35</v>
      </c>
      <c r="Y842" s="60">
        <f t="shared" si="286"/>
        <v>1</v>
      </c>
      <c r="Z842" s="60">
        <f t="shared" si="287"/>
        <v>778.07</v>
      </c>
      <c r="AA842" s="60">
        <f t="shared" si="288"/>
        <v>58.36</v>
      </c>
      <c r="AB842" s="60">
        <f t="shared" si="289"/>
        <v>739.18</v>
      </c>
      <c r="AC842" s="60">
        <f t="shared" si="290"/>
        <v>43.72</v>
      </c>
      <c r="AD842" s="60">
        <f t="shared" si="291"/>
        <v>44.74</v>
      </c>
      <c r="AE842" s="60">
        <f t="shared" si="292"/>
        <v>8.56</v>
      </c>
      <c r="AF842" s="60">
        <f t="shared" si="293"/>
        <v>5.01</v>
      </c>
      <c r="AG842" s="60">
        <f t="shared" si="294"/>
        <v>350.14</v>
      </c>
      <c r="AH842" s="60">
        <f t="shared" si="295"/>
        <v>97.91</v>
      </c>
      <c r="AI842" s="60">
        <f t="shared" si="296"/>
        <v>11.68</v>
      </c>
      <c r="AJ842" s="60">
        <f t="shared" si="297"/>
        <v>186.75</v>
      </c>
      <c r="AK842" s="60">
        <f t="shared" si="298"/>
        <v>6.61</v>
      </c>
      <c r="AL842" s="60">
        <f t="shared" si="299"/>
        <v>11.3</v>
      </c>
      <c r="AM842" s="60">
        <f t="shared" si="300"/>
        <v>23.3</v>
      </c>
      <c r="AN842" s="60">
        <f t="shared" si="301"/>
        <v>11.68</v>
      </c>
      <c r="AO842" s="60">
        <f t="shared" si="302"/>
        <v>1.2</v>
      </c>
      <c r="AP842" s="60">
        <f t="shared" si="303"/>
        <v>38.909999999999997</v>
      </c>
      <c r="AQ842" s="60">
        <f t="shared" si="304"/>
        <v>37.799999999999997</v>
      </c>
      <c r="AR842" s="60">
        <f t="shared" si="305"/>
        <v>630.72</v>
      </c>
      <c r="AS842" s="60">
        <f t="shared" si="306"/>
        <v>1255.27</v>
      </c>
      <c r="AT842" s="60">
        <f t="shared" si="307"/>
        <v>311.23</v>
      </c>
      <c r="AU842" s="60">
        <f t="shared" si="308"/>
        <v>4.3</v>
      </c>
      <c r="AV842" s="60">
        <f t="shared" si="309"/>
        <v>70.03</v>
      </c>
      <c r="AW842" s="60">
        <f t="shared" si="310"/>
        <v>0.4</v>
      </c>
      <c r="AX842" s="60">
        <f t="shared" si="311"/>
        <v>21.1</v>
      </c>
      <c r="AY842" s="60">
        <f t="shared" si="312"/>
        <v>280.11</v>
      </c>
      <c r="AZ842" s="60">
        <f t="shared" si="313"/>
        <v>4.51</v>
      </c>
      <c r="BA842" s="60">
        <f t="shared" si="314"/>
        <v>7.79</v>
      </c>
      <c r="BB842" s="60">
        <f t="shared" si="315"/>
        <v>1.4</v>
      </c>
      <c r="BC842" s="60">
        <f t="shared" si="316"/>
        <v>221.81</v>
      </c>
      <c r="BD842" s="60">
        <f t="shared" si="317"/>
        <v>2353.6</v>
      </c>
      <c r="BE842" s="60">
        <f t="shared" si="318"/>
        <v>673.13</v>
      </c>
      <c r="BF842" s="60">
        <f t="shared" si="319"/>
        <v>441.17</v>
      </c>
      <c r="BG842" s="60">
        <f t="shared" si="320"/>
        <v>19.18</v>
      </c>
      <c r="BH842" s="60">
        <f t="shared" si="321"/>
        <v>51.36</v>
      </c>
      <c r="BI842" s="60">
        <f t="shared" si="322"/>
        <v>1432.29</v>
      </c>
      <c r="BJ842" s="60">
        <f t="shared" si="323"/>
        <v>138.65</v>
      </c>
      <c r="BK842" s="60">
        <f t="shared" si="324"/>
        <v>156.49</v>
      </c>
      <c r="BL842" s="60">
        <f t="shared" si="325"/>
        <v>109.36</v>
      </c>
      <c r="BM842" s="60">
        <f t="shared" si="326"/>
        <v>10.11</v>
      </c>
      <c r="BN842" s="60">
        <f t="shared" si="327"/>
        <v>6.54</v>
      </c>
      <c r="BO842" s="60">
        <f t="shared" si="328"/>
        <v>0</v>
      </c>
      <c r="BP842" s="60">
        <f t="shared" si="329"/>
        <v>6.77</v>
      </c>
      <c r="BQ842" s="60">
        <f t="shared" si="330"/>
        <v>0.55000000000000004</v>
      </c>
      <c r="BR842" s="60">
        <f t="shared" si="331"/>
        <v>0</v>
      </c>
      <c r="BS842" s="60">
        <f t="shared" si="332"/>
        <v>0</v>
      </c>
      <c r="BT842" s="60">
        <f t="shared" si="333"/>
        <v>0</v>
      </c>
      <c r="BU842" s="60">
        <f t="shared" si="334"/>
        <v>1.88</v>
      </c>
      <c r="BV842" s="60">
        <f t="shared" si="335"/>
        <v>12.75</v>
      </c>
      <c r="BW842" s="60">
        <f t="shared" si="336"/>
        <v>43.32</v>
      </c>
      <c r="BX842" s="60">
        <f t="shared" si="337"/>
        <v>6.78</v>
      </c>
      <c r="BY842" s="35">
        <f t="shared" si="338"/>
        <v>44823.37000000001</v>
      </c>
      <c r="BZ842" s="36">
        <v>44823.37000000001</v>
      </c>
      <c r="CA842" s="61">
        <f t="shared" si="339"/>
        <v>0</v>
      </c>
      <c r="CB842" s="62"/>
    </row>
    <row r="843" spans="1:80">
      <c r="A843" s="59" t="str">
        <f t="shared" si="259"/>
        <v>SAO JOAO DO ITAPERIU</v>
      </c>
      <c r="B843" s="60">
        <f t="shared" si="263"/>
        <v>0.5</v>
      </c>
      <c r="C843" s="60">
        <f t="shared" si="264"/>
        <v>1872.81</v>
      </c>
      <c r="D843" s="60">
        <f t="shared" si="265"/>
        <v>1023.4</v>
      </c>
      <c r="E843" s="60">
        <f t="shared" si="266"/>
        <v>0</v>
      </c>
      <c r="F843" s="60">
        <f t="shared" si="267"/>
        <v>1.1100000000000001</v>
      </c>
      <c r="G843" s="60">
        <f t="shared" si="268"/>
        <v>429.75</v>
      </c>
      <c r="H843" s="60">
        <f t="shared" si="269"/>
        <v>0</v>
      </c>
      <c r="I843" s="60">
        <f t="shared" si="270"/>
        <v>544.59</v>
      </c>
      <c r="J843" s="60">
        <f t="shared" si="271"/>
        <v>17.170000000000002</v>
      </c>
      <c r="K843" s="60">
        <f t="shared" si="272"/>
        <v>297.39999999999998</v>
      </c>
      <c r="L843" s="60">
        <f t="shared" si="273"/>
        <v>45.93</v>
      </c>
      <c r="M843" s="60">
        <f t="shared" si="274"/>
        <v>151.85</v>
      </c>
      <c r="N843" s="60">
        <f t="shared" si="275"/>
        <v>0.1</v>
      </c>
      <c r="O843" s="60">
        <f t="shared" si="276"/>
        <v>52.13</v>
      </c>
      <c r="P843" s="60">
        <f t="shared" si="277"/>
        <v>0.3</v>
      </c>
      <c r="Q843" s="60">
        <f t="shared" si="278"/>
        <v>191.28</v>
      </c>
      <c r="R843" s="60">
        <f t="shared" si="279"/>
        <v>3.71</v>
      </c>
      <c r="S843" s="60">
        <f t="shared" si="280"/>
        <v>107.71</v>
      </c>
      <c r="T843" s="60">
        <f t="shared" si="281"/>
        <v>1.65</v>
      </c>
      <c r="U843" s="60">
        <f t="shared" si="282"/>
        <v>0.28999999999999998</v>
      </c>
      <c r="V843" s="60">
        <f t="shared" si="283"/>
        <v>1.17</v>
      </c>
      <c r="W843" s="60">
        <f t="shared" si="284"/>
        <v>170.07</v>
      </c>
      <c r="X843" s="60">
        <f t="shared" si="285"/>
        <v>3.38</v>
      </c>
      <c r="Y843" s="60">
        <f t="shared" si="286"/>
        <v>12.94</v>
      </c>
      <c r="Z843" s="60">
        <f t="shared" si="287"/>
        <v>112.48</v>
      </c>
      <c r="AA843" s="60">
        <f t="shared" si="288"/>
        <v>8.44</v>
      </c>
      <c r="AB843" s="60">
        <f t="shared" si="289"/>
        <v>106.86</v>
      </c>
      <c r="AC843" s="60">
        <f t="shared" si="290"/>
        <v>0</v>
      </c>
      <c r="AD843" s="60">
        <f t="shared" si="291"/>
        <v>6.47</v>
      </c>
      <c r="AE843" s="60">
        <f t="shared" si="292"/>
        <v>0</v>
      </c>
      <c r="AF843" s="60">
        <f t="shared" si="293"/>
        <v>0</v>
      </c>
      <c r="AG843" s="60">
        <f t="shared" si="294"/>
        <v>27.51</v>
      </c>
      <c r="AH843" s="60">
        <f t="shared" si="295"/>
        <v>33.18</v>
      </c>
      <c r="AI843" s="60">
        <f t="shared" si="296"/>
        <v>1.69</v>
      </c>
      <c r="AJ843" s="60">
        <f t="shared" si="297"/>
        <v>27</v>
      </c>
      <c r="AK843" s="60">
        <f t="shared" si="298"/>
        <v>0.96</v>
      </c>
      <c r="AL843" s="60">
        <f t="shared" si="299"/>
        <v>12.94</v>
      </c>
      <c r="AM843" s="60">
        <f t="shared" si="300"/>
        <v>16.87</v>
      </c>
      <c r="AN843" s="60">
        <f t="shared" si="301"/>
        <v>1.69</v>
      </c>
      <c r="AO843" s="60">
        <f t="shared" si="302"/>
        <v>11.51</v>
      </c>
      <c r="AP843" s="60">
        <f t="shared" si="303"/>
        <v>5.63</v>
      </c>
      <c r="AQ843" s="60">
        <f t="shared" si="304"/>
        <v>22.52</v>
      </c>
      <c r="AR843" s="60">
        <f t="shared" si="305"/>
        <v>86.9</v>
      </c>
      <c r="AS843" s="60">
        <f t="shared" si="306"/>
        <v>84.38</v>
      </c>
      <c r="AT843" s="60">
        <f t="shared" si="307"/>
        <v>43.99</v>
      </c>
      <c r="AU843" s="60">
        <f t="shared" si="308"/>
        <v>17.510000000000002</v>
      </c>
      <c r="AV843" s="60">
        <f t="shared" si="309"/>
        <v>0</v>
      </c>
      <c r="AW843" s="60">
        <f t="shared" si="310"/>
        <v>28.72</v>
      </c>
      <c r="AX843" s="60">
        <f t="shared" si="311"/>
        <v>-0.1</v>
      </c>
      <c r="AY843" s="60">
        <f t="shared" si="312"/>
        <v>-0.1</v>
      </c>
      <c r="AZ843" s="60">
        <f t="shared" si="313"/>
        <v>4.67</v>
      </c>
      <c r="BA843" s="60">
        <f t="shared" si="314"/>
        <v>0.1</v>
      </c>
      <c r="BB843" s="60">
        <f t="shared" si="315"/>
        <v>0</v>
      </c>
      <c r="BC843" s="60">
        <f t="shared" si="316"/>
        <v>32.07</v>
      </c>
      <c r="BD843" s="60">
        <f t="shared" si="317"/>
        <v>340.24</v>
      </c>
      <c r="BE843" s="60">
        <f t="shared" si="318"/>
        <v>0</v>
      </c>
      <c r="BF843" s="60">
        <f t="shared" si="319"/>
        <v>63.78</v>
      </c>
      <c r="BG843" s="60">
        <f t="shared" si="320"/>
        <v>0.54</v>
      </c>
      <c r="BH843" s="60">
        <f t="shared" si="321"/>
        <v>0</v>
      </c>
      <c r="BI843" s="60">
        <f t="shared" si="322"/>
        <v>0</v>
      </c>
      <c r="BJ843" s="60">
        <f t="shared" si="323"/>
        <v>6.86</v>
      </c>
      <c r="BK843" s="60">
        <f t="shared" si="324"/>
        <v>0.3</v>
      </c>
      <c r="BL843" s="60">
        <f t="shared" si="325"/>
        <v>0</v>
      </c>
      <c r="BM843" s="60">
        <f t="shared" si="326"/>
        <v>0</v>
      </c>
      <c r="BN843" s="60">
        <f t="shared" si="327"/>
        <v>0</v>
      </c>
      <c r="BO843" s="60">
        <f t="shared" si="328"/>
        <v>0.21</v>
      </c>
      <c r="BP843" s="60">
        <f t="shared" si="329"/>
        <v>-1.95</v>
      </c>
      <c r="BQ843" s="60">
        <f t="shared" si="330"/>
        <v>-1.66</v>
      </c>
      <c r="BR843" s="60">
        <f t="shared" si="331"/>
        <v>2.29</v>
      </c>
      <c r="BS843" s="60">
        <f t="shared" si="332"/>
        <v>-5.4</v>
      </c>
      <c r="BT843" s="60">
        <f t="shared" si="333"/>
        <v>0</v>
      </c>
      <c r="BU843" s="60">
        <f t="shared" si="334"/>
        <v>0</v>
      </c>
      <c r="BV843" s="60">
        <f t="shared" si="335"/>
        <v>2.25</v>
      </c>
      <c r="BW843" s="60">
        <f t="shared" si="336"/>
        <v>6.29</v>
      </c>
      <c r="BX843" s="60">
        <f t="shared" si="337"/>
        <v>0</v>
      </c>
      <c r="BY843" s="35">
        <f t="shared" si="338"/>
        <v>6036.8799999999992</v>
      </c>
      <c r="BZ843" s="36">
        <v>3140.6700000000014</v>
      </c>
      <c r="CA843" s="61">
        <f t="shared" si="339"/>
        <v>2896.2099999999978</v>
      </c>
      <c r="CB843" s="62"/>
    </row>
    <row r="844" spans="1:80">
      <c r="A844" s="59" t="str">
        <f t="shared" si="259"/>
        <v>SAO JOAO DO OESTE</v>
      </c>
      <c r="B844" s="60">
        <f t="shared" si="263"/>
        <v>146.1</v>
      </c>
      <c r="C844" s="60">
        <f t="shared" si="264"/>
        <v>3369.15</v>
      </c>
      <c r="D844" s="60">
        <f t="shared" si="265"/>
        <v>0</v>
      </c>
      <c r="E844" s="60">
        <f t="shared" si="266"/>
        <v>0</v>
      </c>
      <c r="F844" s="60">
        <f t="shared" si="267"/>
        <v>0</v>
      </c>
      <c r="G844" s="60">
        <f t="shared" si="268"/>
        <v>0</v>
      </c>
      <c r="H844" s="60">
        <f t="shared" si="269"/>
        <v>0</v>
      </c>
      <c r="I844" s="60">
        <f t="shared" si="270"/>
        <v>715.3</v>
      </c>
      <c r="J844" s="60">
        <f t="shared" si="271"/>
        <v>0</v>
      </c>
      <c r="K844" s="60">
        <f t="shared" si="272"/>
        <v>544.29</v>
      </c>
      <c r="L844" s="60">
        <f t="shared" si="273"/>
        <v>84.07</v>
      </c>
      <c r="M844" s="60">
        <f t="shared" si="274"/>
        <v>277.92</v>
      </c>
      <c r="N844" s="60">
        <f t="shared" si="275"/>
        <v>0.46</v>
      </c>
      <c r="O844" s="60">
        <f t="shared" si="276"/>
        <v>0</v>
      </c>
      <c r="P844" s="60">
        <f t="shared" si="277"/>
        <v>0</v>
      </c>
      <c r="Q844" s="60">
        <f t="shared" si="278"/>
        <v>209.05</v>
      </c>
      <c r="R844" s="60">
        <f t="shared" si="279"/>
        <v>7.56</v>
      </c>
      <c r="S844" s="60">
        <f t="shared" si="280"/>
        <v>267.62</v>
      </c>
      <c r="T844" s="60">
        <f t="shared" si="281"/>
        <v>4.0999999999999996</v>
      </c>
      <c r="U844" s="60">
        <f t="shared" si="282"/>
        <v>0.72</v>
      </c>
      <c r="V844" s="60">
        <f t="shared" si="283"/>
        <v>2.9</v>
      </c>
      <c r="W844" s="60">
        <f t="shared" si="284"/>
        <v>311.26</v>
      </c>
      <c r="X844" s="60">
        <f t="shared" si="285"/>
        <v>1.1000000000000001</v>
      </c>
      <c r="Y844" s="60">
        <f t="shared" si="286"/>
        <v>8.59</v>
      </c>
      <c r="Z844" s="60">
        <f t="shared" si="287"/>
        <v>187.46</v>
      </c>
      <c r="AA844" s="60">
        <f t="shared" si="288"/>
        <v>0</v>
      </c>
      <c r="AB844" s="60">
        <f t="shared" si="289"/>
        <v>141.58000000000001</v>
      </c>
      <c r="AC844" s="60">
        <f t="shared" si="290"/>
        <v>0</v>
      </c>
      <c r="AD844" s="60">
        <f t="shared" si="291"/>
        <v>0</v>
      </c>
      <c r="AE844" s="60">
        <f t="shared" si="292"/>
        <v>0</v>
      </c>
      <c r="AF844" s="60">
        <f t="shared" si="293"/>
        <v>0</v>
      </c>
      <c r="AG844" s="60">
        <f t="shared" si="294"/>
        <v>12.01</v>
      </c>
      <c r="AH844" s="60">
        <f t="shared" si="295"/>
        <v>37.22</v>
      </c>
      <c r="AI844" s="60">
        <f t="shared" si="296"/>
        <v>3.09</v>
      </c>
      <c r="AJ844" s="60">
        <f t="shared" si="297"/>
        <v>39.51</v>
      </c>
      <c r="AK844" s="60">
        <f t="shared" si="298"/>
        <v>0</v>
      </c>
      <c r="AL844" s="60">
        <f t="shared" si="299"/>
        <v>0</v>
      </c>
      <c r="AM844" s="60">
        <f t="shared" si="300"/>
        <v>0</v>
      </c>
      <c r="AN844" s="60">
        <f t="shared" si="301"/>
        <v>3.09</v>
      </c>
      <c r="AO844" s="60">
        <f t="shared" si="302"/>
        <v>35</v>
      </c>
      <c r="AP844" s="60">
        <f t="shared" si="303"/>
        <v>6.2</v>
      </c>
      <c r="AQ844" s="60">
        <f t="shared" si="304"/>
        <v>38.47</v>
      </c>
      <c r="AR844" s="60">
        <f t="shared" si="305"/>
        <v>49.41</v>
      </c>
      <c r="AS844" s="60">
        <f t="shared" si="306"/>
        <v>291.32</v>
      </c>
      <c r="AT844" s="60">
        <f t="shared" si="307"/>
        <v>63.44</v>
      </c>
      <c r="AU844" s="60">
        <f t="shared" si="308"/>
        <v>28.92</v>
      </c>
      <c r="AV844" s="60">
        <f t="shared" si="309"/>
        <v>18.53</v>
      </c>
      <c r="AW844" s="60">
        <f t="shared" si="310"/>
        <v>102.93</v>
      </c>
      <c r="AX844" s="60">
        <f t="shared" si="311"/>
        <v>18.989999999999998</v>
      </c>
      <c r="AY844" s="60">
        <f t="shared" si="312"/>
        <v>18.899999999999999</v>
      </c>
      <c r="AZ844" s="60">
        <f t="shared" si="313"/>
        <v>0</v>
      </c>
      <c r="BA844" s="60">
        <f t="shared" si="314"/>
        <v>0</v>
      </c>
      <c r="BB844" s="60">
        <f t="shared" si="315"/>
        <v>0</v>
      </c>
      <c r="BC844" s="60">
        <f t="shared" si="316"/>
        <v>58.69</v>
      </c>
      <c r="BD844" s="60">
        <f t="shared" si="317"/>
        <v>0</v>
      </c>
      <c r="BE844" s="60">
        <f t="shared" si="318"/>
        <v>0</v>
      </c>
      <c r="BF844" s="60">
        <f t="shared" si="319"/>
        <v>0</v>
      </c>
      <c r="BG844" s="60">
        <f t="shared" si="320"/>
        <v>0</v>
      </c>
      <c r="BH844" s="60">
        <f t="shared" si="321"/>
        <v>12.26</v>
      </c>
      <c r="BI844" s="60">
        <f t="shared" si="322"/>
        <v>329.25</v>
      </c>
      <c r="BJ844" s="60">
        <f t="shared" si="323"/>
        <v>31.87</v>
      </c>
      <c r="BK844" s="60">
        <f t="shared" si="324"/>
        <v>0</v>
      </c>
      <c r="BL844" s="60">
        <f t="shared" si="325"/>
        <v>21.17</v>
      </c>
      <c r="BM844" s="60">
        <f t="shared" si="326"/>
        <v>2.4500000000000002</v>
      </c>
      <c r="BN844" s="60">
        <f t="shared" si="327"/>
        <v>0</v>
      </c>
      <c r="BO844" s="60">
        <f t="shared" si="328"/>
        <v>0</v>
      </c>
      <c r="BP844" s="60">
        <f t="shared" si="329"/>
        <v>0</v>
      </c>
      <c r="BQ844" s="60">
        <f t="shared" si="330"/>
        <v>0</v>
      </c>
      <c r="BR844" s="60">
        <f t="shared" si="331"/>
        <v>353.39</v>
      </c>
      <c r="BS844" s="60">
        <f t="shared" si="332"/>
        <v>0</v>
      </c>
      <c r="BT844" s="60">
        <f t="shared" si="333"/>
        <v>0</v>
      </c>
      <c r="BU844" s="60">
        <f t="shared" si="334"/>
        <v>0</v>
      </c>
      <c r="BV844" s="60">
        <f t="shared" si="335"/>
        <v>0</v>
      </c>
      <c r="BW844" s="60">
        <f t="shared" si="336"/>
        <v>0</v>
      </c>
      <c r="BX844" s="60">
        <f t="shared" si="337"/>
        <v>0</v>
      </c>
      <c r="BY844" s="35">
        <f t="shared" si="338"/>
        <v>7855.3400000000011</v>
      </c>
      <c r="BZ844" s="36">
        <v>7855.3400000000011</v>
      </c>
      <c r="CA844" s="61">
        <f t="shared" si="339"/>
        <v>0</v>
      </c>
      <c r="CB844" s="62"/>
    </row>
    <row r="845" spans="1:80">
      <c r="A845" s="59" t="str">
        <f t="shared" si="259"/>
        <v>SAO JOAO DO SUL</v>
      </c>
      <c r="B845" s="60">
        <f t="shared" si="263"/>
        <v>48.81</v>
      </c>
      <c r="C845" s="60">
        <f t="shared" si="264"/>
        <v>3929.92</v>
      </c>
      <c r="D845" s="60">
        <f t="shared" si="265"/>
        <v>2147.5100000000002</v>
      </c>
      <c r="E845" s="60">
        <f t="shared" si="266"/>
        <v>0</v>
      </c>
      <c r="F845" s="60">
        <f t="shared" si="267"/>
        <v>0</v>
      </c>
      <c r="G845" s="60">
        <f t="shared" si="268"/>
        <v>901.8</v>
      </c>
      <c r="H845" s="60">
        <f t="shared" si="269"/>
        <v>0</v>
      </c>
      <c r="I845" s="60">
        <f t="shared" si="270"/>
        <v>1142.77</v>
      </c>
      <c r="J845" s="60">
        <f t="shared" si="271"/>
        <v>0.52</v>
      </c>
      <c r="K845" s="60">
        <f t="shared" si="272"/>
        <v>426.79</v>
      </c>
      <c r="L845" s="60">
        <f t="shared" si="273"/>
        <v>0</v>
      </c>
      <c r="M845" s="60">
        <f t="shared" si="274"/>
        <v>318.64999999999998</v>
      </c>
      <c r="N845" s="60">
        <f t="shared" si="275"/>
        <v>0.32</v>
      </c>
      <c r="O845" s="60">
        <f t="shared" si="276"/>
        <v>109.4</v>
      </c>
      <c r="P845" s="60">
        <f t="shared" si="277"/>
        <v>0.9</v>
      </c>
      <c r="Q845" s="60">
        <f t="shared" si="278"/>
        <v>401.38</v>
      </c>
      <c r="R845" s="60">
        <f t="shared" si="279"/>
        <v>7.27</v>
      </c>
      <c r="S845" s="60">
        <f t="shared" si="280"/>
        <v>154.19999999999999</v>
      </c>
      <c r="T845" s="60">
        <f t="shared" si="281"/>
        <v>3.24</v>
      </c>
      <c r="U845" s="60">
        <f t="shared" si="282"/>
        <v>0.51</v>
      </c>
      <c r="V845" s="60">
        <f t="shared" si="283"/>
        <v>3.32</v>
      </c>
      <c r="W845" s="60">
        <f t="shared" si="284"/>
        <v>356.88</v>
      </c>
      <c r="X845" s="60">
        <f t="shared" si="285"/>
        <v>0</v>
      </c>
      <c r="Y845" s="60">
        <f t="shared" si="286"/>
        <v>27.14</v>
      </c>
      <c r="Z845" s="60">
        <f t="shared" si="287"/>
        <v>206.03</v>
      </c>
      <c r="AA845" s="60">
        <f t="shared" si="288"/>
        <v>10</v>
      </c>
      <c r="AB845" s="60">
        <f t="shared" si="289"/>
        <v>77.31</v>
      </c>
      <c r="AC845" s="60">
        <f t="shared" si="290"/>
        <v>9.9700000000000006</v>
      </c>
      <c r="AD845" s="60">
        <f t="shared" si="291"/>
        <v>13.57</v>
      </c>
      <c r="AE845" s="60">
        <f t="shared" si="292"/>
        <v>2.6</v>
      </c>
      <c r="AF845" s="60">
        <f t="shared" si="293"/>
        <v>3.09</v>
      </c>
      <c r="AG845" s="60">
        <f t="shared" si="294"/>
        <v>106.22</v>
      </c>
      <c r="AH845" s="60">
        <f t="shared" si="295"/>
        <v>0</v>
      </c>
      <c r="AI845" s="60">
        <f t="shared" si="296"/>
        <v>3.54</v>
      </c>
      <c r="AJ845" s="60">
        <f t="shared" si="297"/>
        <v>30.93</v>
      </c>
      <c r="AK845" s="60">
        <f t="shared" si="298"/>
        <v>2.0099999999999998</v>
      </c>
      <c r="AL845" s="60">
        <f t="shared" si="299"/>
        <v>27.14</v>
      </c>
      <c r="AM845" s="60">
        <f t="shared" si="300"/>
        <v>35.409999999999997</v>
      </c>
      <c r="AN845" s="60">
        <f t="shared" si="301"/>
        <v>3.54</v>
      </c>
      <c r="AO845" s="60">
        <f t="shared" si="302"/>
        <v>40.130000000000003</v>
      </c>
      <c r="AP845" s="60">
        <f t="shared" si="303"/>
        <v>11.8</v>
      </c>
      <c r="AQ845" s="60">
        <f t="shared" si="304"/>
        <v>42.81</v>
      </c>
      <c r="AR845" s="60">
        <f t="shared" si="305"/>
        <v>69.989999999999995</v>
      </c>
      <c r="AS845" s="60">
        <f t="shared" si="306"/>
        <v>224.99</v>
      </c>
      <c r="AT845" s="60">
        <f t="shared" si="307"/>
        <v>80.010000000000005</v>
      </c>
      <c r="AU845" s="60">
        <f t="shared" si="308"/>
        <v>49.57</v>
      </c>
      <c r="AV845" s="60">
        <f t="shared" si="309"/>
        <v>21.24</v>
      </c>
      <c r="AW845" s="60">
        <f t="shared" si="310"/>
        <v>118.01</v>
      </c>
      <c r="AX845" s="60">
        <f t="shared" si="311"/>
        <v>4.4000000000000004</v>
      </c>
      <c r="AY845" s="60">
        <f t="shared" si="312"/>
        <v>84.97</v>
      </c>
      <c r="AZ845" s="60">
        <f t="shared" si="313"/>
        <v>9.81</v>
      </c>
      <c r="BA845" s="60">
        <f t="shared" si="314"/>
        <v>2.36</v>
      </c>
      <c r="BB845" s="60">
        <f t="shared" si="315"/>
        <v>10.01</v>
      </c>
      <c r="BC845" s="60">
        <f t="shared" si="316"/>
        <v>57.29</v>
      </c>
      <c r="BD845" s="60">
        <f t="shared" si="317"/>
        <v>713.97</v>
      </c>
      <c r="BE845" s="60">
        <f t="shared" si="318"/>
        <v>93.13</v>
      </c>
      <c r="BF845" s="60">
        <f t="shared" si="319"/>
        <v>18.440000000000001</v>
      </c>
      <c r="BG845" s="60">
        <f t="shared" si="320"/>
        <v>5.82</v>
      </c>
      <c r="BH845" s="60">
        <f t="shared" si="321"/>
        <v>3.96</v>
      </c>
      <c r="BI845" s="60">
        <f t="shared" si="322"/>
        <v>135.32</v>
      </c>
      <c r="BJ845" s="60">
        <f t="shared" si="323"/>
        <v>13.1</v>
      </c>
      <c r="BK845" s="60">
        <f t="shared" si="324"/>
        <v>14.93</v>
      </c>
      <c r="BL845" s="60">
        <f t="shared" si="325"/>
        <v>14.47</v>
      </c>
      <c r="BM845" s="60">
        <f t="shared" si="326"/>
        <v>1.97</v>
      </c>
      <c r="BN845" s="60">
        <f t="shared" si="327"/>
        <v>0</v>
      </c>
      <c r="BO845" s="60">
        <f t="shared" si="328"/>
        <v>0</v>
      </c>
      <c r="BP845" s="60">
        <f t="shared" si="329"/>
        <v>0</v>
      </c>
      <c r="BQ845" s="60">
        <f t="shared" si="330"/>
        <v>0.55000000000000004</v>
      </c>
      <c r="BR845" s="60">
        <f t="shared" si="331"/>
        <v>0</v>
      </c>
      <c r="BS845" s="60">
        <f t="shared" si="332"/>
        <v>317.38</v>
      </c>
      <c r="BT845" s="60">
        <f t="shared" si="333"/>
        <v>0</v>
      </c>
      <c r="BU845" s="60">
        <f t="shared" si="334"/>
        <v>0</v>
      </c>
      <c r="BV845" s="60">
        <f t="shared" si="335"/>
        <v>52.51</v>
      </c>
      <c r="BW845" s="60">
        <f t="shared" si="336"/>
        <v>0</v>
      </c>
      <c r="BX845" s="60">
        <f t="shared" si="337"/>
        <v>0</v>
      </c>
      <c r="BY845" s="35">
        <f t="shared" si="338"/>
        <v>12725.629999999992</v>
      </c>
      <c r="BZ845" s="36">
        <v>12725.629999999992</v>
      </c>
      <c r="CA845" s="61">
        <f t="shared" si="339"/>
        <v>0</v>
      </c>
      <c r="CB845" s="62"/>
    </row>
    <row r="846" spans="1:80">
      <c r="A846" s="59" t="str">
        <f t="shared" si="259"/>
        <v>SAO JOAQUIM</v>
      </c>
      <c r="B846" s="60">
        <f t="shared" si="263"/>
        <v>0</v>
      </c>
      <c r="C846" s="60">
        <f t="shared" si="264"/>
        <v>13156.28</v>
      </c>
      <c r="D846" s="60">
        <f t="shared" si="265"/>
        <v>7494.79</v>
      </c>
      <c r="E846" s="60">
        <f t="shared" si="266"/>
        <v>0</v>
      </c>
      <c r="F846" s="60">
        <f t="shared" si="267"/>
        <v>0</v>
      </c>
      <c r="G846" s="60">
        <f t="shared" si="268"/>
        <v>0</v>
      </c>
      <c r="H846" s="60">
        <f t="shared" si="269"/>
        <v>0</v>
      </c>
      <c r="I846" s="60">
        <f t="shared" si="270"/>
        <v>0</v>
      </c>
      <c r="J846" s="60">
        <f t="shared" si="271"/>
        <v>0</v>
      </c>
      <c r="K846" s="60">
        <f t="shared" si="272"/>
        <v>0</v>
      </c>
      <c r="L846" s="60">
        <f t="shared" si="273"/>
        <v>0</v>
      </c>
      <c r="M846" s="60">
        <f t="shared" si="274"/>
        <v>0</v>
      </c>
      <c r="N846" s="60">
        <f t="shared" si="275"/>
        <v>0</v>
      </c>
      <c r="O846" s="60">
        <f t="shared" si="276"/>
        <v>0</v>
      </c>
      <c r="P846" s="60">
        <f t="shared" si="277"/>
        <v>0</v>
      </c>
      <c r="Q846" s="60">
        <f t="shared" si="278"/>
        <v>0</v>
      </c>
      <c r="R846" s="60">
        <f t="shared" si="279"/>
        <v>0</v>
      </c>
      <c r="S846" s="60">
        <f t="shared" si="280"/>
        <v>0</v>
      </c>
      <c r="T846" s="60">
        <f t="shared" si="281"/>
        <v>0</v>
      </c>
      <c r="U846" s="60">
        <f t="shared" si="282"/>
        <v>0</v>
      </c>
      <c r="V846" s="60">
        <f t="shared" si="283"/>
        <v>0</v>
      </c>
      <c r="W846" s="60">
        <f t="shared" si="284"/>
        <v>1245.51</v>
      </c>
      <c r="X846" s="60">
        <f t="shared" si="285"/>
        <v>0</v>
      </c>
      <c r="Y846" s="60">
        <f t="shared" si="286"/>
        <v>0</v>
      </c>
      <c r="Z846" s="60">
        <f t="shared" si="287"/>
        <v>0</v>
      </c>
      <c r="AA846" s="60">
        <f t="shared" si="288"/>
        <v>0</v>
      </c>
      <c r="AB846" s="60">
        <f t="shared" si="289"/>
        <v>0</v>
      </c>
      <c r="AC846" s="60">
        <f t="shared" si="290"/>
        <v>0</v>
      </c>
      <c r="AD846" s="60">
        <f t="shared" si="291"/>
        <v>0</v>
      </c>
      <c r="AE846" s="60">
        <f t="shared" si="292"/>
        <v>0</v>
      </c>
      <c r="AF846" s="60">
        <f t="shared" si="293"/>
        <v>0</v>
      </c>
      <c r="AG846" s="60">
        <f t="shared" si="294"/>
        <v>0</v>
      </c>
      <c r="AH846" s="60">
        <f t="shared" si="295"/>
        <v>0</v>
      </c>
      <c r="AI846" s="60">
        <f t="shared" si="296"/>
        <v>0</v>
      </c>
      <c r="AJ846" s="60">
        <f t="shared" si="297"/>
        <v>0</v>
      </c>
      <c r="AK846" s="60">
        <f t="shared" si="298"/>
        <v>0</v>
      </c>
      <c r="AL846" s="60">
        <f t="shared" si="299"/>
        <v>0</v>
      </c>
      <c r="AM846" s="60">
        <f t="shared" si="300"/>
        <v>0</v>
      </c>
      <c r="AN846" s="60">
        <f t="shared" si="301"/>
        <v>0</v>
      </c>
      <c r="AO846" s="60">
        <f t="shared" si="302"/>
        <v>0</v>
      </c>
      <c r="AP846" s="60">
        <f t="shared" si="303"/>
        <v>0</v>
      </c>
      <c r="AQ846" s="60">
        <f t="shared" si="304"/>
        <v>0</v>
      </c>
      <c r="AR846" s="60">
        <f t="shared" si="305"/>
        <v>0</v>
      </c>
      <c r="AS846" s="60">
        <f t="shared" si="306"/>
        <v>0</v>
      </c>
      <c r="AT846" s="60">
        <f t="shared" si="307"/>
        <v>0</v>
      </c>
      <c r="AU846" s="60">
        <f t="shared" si="308"/>
        <v>0</v>
      </c>
      <c r="AV846" s="60">
        <f t="shared" si="309"/>
        <v>0</v>
      </c>
      <c r="AW846" s="60">
        <f t="shared" si="310"/>
        <v>0</v>
      </c>
      <c r="AX846" s="60">
        <f t="shared" si="311"/>
        <v>0</v>
      </c>
      <c r="AY846" s="60">
        <f t="shared" si="312"/>
        <v>0</v>
      </c>
      <c r="AZ846" s="60">
        <f t="shared" si="313"/>
        <v>0</v>
      </c>
      <c r="BA846" s="60">
        <f t="shared" si="314"/>
        <v>0</v>
      </c>
      <c r="BB846" s="60">
        <f t="shared" si="315"/>
        <v>0</v>
      </c>
      <c r="BC846" s="60">
        <f t="shared" si="316"/>
        <v>234.83</v>
      </c>
      <c r="BD846" s="60">
        <f t="shared" si="317"/>
        <v>0</v>
      </c>
      <c r="BE846" s="60">
        <f t="shared" si="318"/>
        <v>0</v>
      </c>
      <c r="BF846" s="60">
        <f t="shared" si="319"/>
        <v>467.07</v>
      </c>
      <c r="BG846" s="60">
        <f t="shared" si="320"/>
        <v>0</v>
      </c>
      <c r="BH846" s="60">
        <f t="shared" si="321"/>
        <v>0</v>
      </c>
      <c r="BI846" s="60">
        <f t="shared" si="322"/>
        <v>15.874500000000001</v>
      </c>
      <c r="BJ846" s="60">
        <f t="shared" si="323"/>
        <v>0</v>
      </c>
      <c r="BK846" s="60">
        <f t="shared" si="324"/>
        <v>0</v>
      </c>
      <c r="BL846" s="60">
        <f t="shared" si="325"/>
        <v>0</v>
      </c>
      <c r="BM846" s="60">
        <f t="shared" si="326"/>
        <v>0</v>
      </c>
      <c r="BN846" s="60">
        <f t="shared" si="327"/>
        <v>0</v>
      </c>
      <c r="BO846" s="60">
        <f t="shared" si="328"/>
        <v>0</v>
      </c>
      <c r="BP846" s="60">
        <f t="shared" si="329"/>
        <v>0</v>
      </c>
      <c r="BQ846" s="60">
        <f t="shared" si="330"/>
        <v>0</v>
      </c>
      <c r="BR846" s="60">
        <f t="shared" si="331"/>
        <v>0</v>
      </c>
      <c r="BS846" s="60">
        <f t="shared" si="332"/>
        <v>0</v>
      </c>
      <c r="BT846" s="60">
        <f t="shared" si="333"/>
        <v>0</v>
      </c>
      <c r="BU846" s="60">
        <f t="shared" si="334"/>
        <v>0</v>
      </c>
      <c r="BV846" s="60">
        <f t="shared" si="335"/>
        <v>0</v>
      </c>
      <c r="BW846" s="60">
        <f t="shared" si="336"/>
        <v>0</v>
      </c>
      <c r="BX846" s="60">
        <f t="shared" si="337"/>
        <v>0</v>
      </c>
      <c r="BY846" s="35">
        <f t="shared" si="338"/>
        <v>22614.354500000001</v>
      </c>
      <c r="BZ846" s="36">
        <v>22614.354500000001</v>
      </c>
      <c r="CA846" s="61">
        <f t="shared" si="339"/>
        <v>0</v>
      </c>
      <c r="CB846" s="62"/>
    </row>
    <row r="847" spans="1:80">
      <c r="A847" s="59" t="str">
        <f t="shared" si="259"/>
        <v>SAO JOSE</v>
      </c>
      <c r="B847" s="60">
        <f t="shared" si="263"/>
        <v>6683.17</v>
      </c>
      <c r="C847" s="60">
        <f t="shared" si="264"/>
        <v>112337.25</v>
      </c>
      <c r="D847" s="60">
        <f t="shared" si="265"/>
        <v>59912.59</v>
      </c>
      <c r="E847" s="60">
        <f t="shared" si="266"/>
        <v>0</v>
      </c>
      <c r="F847" s="60">
        <f t="shared" si="267"/>
        <v>0</v>
      </c>
      <c r="G847" s="60">
        <f t="shared" si="268"/>
        <v>25159.02</v>
      </c>
      <c r="H847" s="60">
        <f t="shared" si="269"/>
        <v>29082.5</v>
      </c>
      <c r="I847" s="60">
        <f t="shared" si="270"/>
        <v>31881.81</v>
      </c>
      <c r="J847" s="60">
        <f t="shared" si="271"/>
        <v>0</v>
      </c>
      <c r="K847" s="60">
        <f t="shared" si="272"/>
        <v>17410.41</v>
      </c>
      <c r="L847" s="60">
        <f t="shared" si="273"/>
        <v>0</v>
      </c>
      <c r="M847" s="60">
        <f t="shared" si="274"/>
        <v>0</v>
      </c>
      <c r="N847" s="60">
        <f t="shared" si="275"/>
        <v>0</v>
      </c>
      <c r="O847" s="60">
        <f t="shared" si="276"/>
        <v>3052.11</v>
      </c>
      <c r="P847" s="60">
        <f t="shared" si="277"/>
        <v>987.93</v>
      </c>
      <c r="Q847" s="60">
        <f t="shared" si="278"/>
        <v>11197.85</v>
      </c>
      <c r="R847" s="60">
        <f t="shared" si="279"/>
        <v>0</v>
      </c>
      <c r="S847" s="60">
        <f t="shared" si="280"/>
        <v>0</v>
      </c>
      <c r="T847" s="60">
        <f t="shared" si="281"/>
        <v>0</v>
      </c>
      <c r="U847" s="60">
        <f t="shared" si="282"/>
        <v>0</v>
      </c>
      <c r="V847" s="60">
        <f t="shared" si="283"/>
        <v>0</v>
      </c>
      <c r="W847" s="60">
        <f t="shared" si="284"/>
        <v>9956.4599999999991</v>
      </c>
      <c r="X847" s="60">
        <f t="shared" si="285"/>
        <v>0</v>
      </c>
      <c r="Y847" s="60">
        <f t="shared" si="286"/>
        <v>757.26</v>
      </c>
      <c r="Z847" s="60">
        <f t="shared" si="287"/>
        <v>6584.88</v>
      </c>
      <c r="AA847" s="60">
        <f t="shared" si="288"/>
        <v>0</v>
      </c>
      <c r="AB847" s="60">
        <f t="shared" si="289"/>
        <v>6255.73</v>
      </c>
      <c r="AC847" s="60">
        <f t="shared" si="290"/>
        <v>0</v>
      </c>
      <c r="AD847" s="60">
        <f t="shared" si="291"/>
        <v>0</v>
      </c>
      <c r="AE847" s="60">
        <f t="shared" si="292"/>
        <v>0</v>
      </c>
      <c r="AF847" s="60">
        <f t="shared" si="293"/>
        <v>0</v>
      </c>
      <c r="AG847" s="60">
        <f t="shared" si="294"/>
        <v>2963.29</v>
      </c>
      <c r="AH847" s="60">
        <f t="shared" si="295"/>
        <v>1942.48</v>
      </c>
      <c r="AI847" s="60">
        <f t="shared" si="296"/>
        <v>0</v>
      </c>
      <c r="AJ847" s="60">
        <f t="shared" si="297"/>
        <v>1580.46</v>
      </c>
      <c r="AK847" s="60">
        <f t="shared" si="298"/>
        <v>55.96</v>
      </c>
      <c r="AL847" s="60">
        <f t="shared" si="299"/>
        <v>757.26</v>
      </c>
      <c r="AM847" s="60">
        <f t="shared" si="300"/>
        <v>0</v>
      </c>
      <c r="AN847" s="60">
        <f t="shared" si="301"/>
        <v>0</v>
      </c>
      <c r="AO847" s="60">
        <f t="shared" si="302"/>
        <v>1119.46</v>
      </c>
      <c r="AP847" s="60">
        <f t="shared" si="303"/>
        <v>329.31</v>
      </c>
      <c r="AQ847" s="60">
        <f t="shared" si="304"/>
        <v>1646.22</v>
      </c>
      <c r="AR847" s="60">
        <f t="shared" si="305"/>
        <v>6228.99</v>
      </c>
      <c r="AS847" s="60">
        <f t="shared" si="306"/>
        <v>10623.45</v>
      </c>
      <c r="AT847" s="60">
        <f t="shared" si="307"/>
        <v>0</v>
      </c>
      <c r="AU847" s="60">
        <f t="shared" si="308"/>
        <v>1382.84</v>
      </c>
      <c r="AV847" s="60">
        <f t="shared" si="309"/>
        <v>0</v>
      </c>
      <c r="AW847" s="60">
        <f t="shared" si="310"/>
        <v>3292.44</v>
      </c>
      <c r="AX847" s="60">
        <f t="shared" si="311"/>
        <v>1017.58</v>
      </c>
      <c r="AY847" s="60">
        <f t="shared" si="312"/>
        <v>2318.6999999999998</v>
      </c>
      <c r="AZ847" s="60">
        <f t="shared" si="313"/>
        <v>0</v>
      </c>
      <c r="BA847" s="60">
        <f t="shared" si="314"/>
        <v>0</v>
      </c>
      <c r="BB847" s="60">
        <f t="shared" si="315"/>
        <v>625.57000000000005</v>
      </c>
      <c r="BC847" s="60">
        <f t="shared" si="316"/>
        <v>1877.22</v>
      </c>
      <c r="BD847" s="60">
        <f t="shared" si="317"/>
        <v>19918.7</v>
      </c>
      <c r="BE847" s="60">
        <f t="shared" si="318"/>
        <v>5127.0749999999998</v>
      </c>
      <c r="BF847" s="60">
        <f t="shared" si="319"/>
        <v>3733.69</v>
      </c>
      <c r="BG847" s="60">
        <f t="shared" si="320"/>
        <v>0</v>
      </c>
      <c r="BH847" s="60">
        <f t="shared" si="321"/>
        <v>0</v>
      </c>
      <c r="BI847" s="60">
        <f t="shared" si="322"/>
        <v>12121.59</v>
      </c>
      <c r="BJ847" s="60">
        <f t="shared" si="323"/>
        <v>1173.3699999999999</v>
      </c>
      <c r="BK847" s="60">
        <f t="shared" si="324"/>
        <v>1324.35</v>
      </c>
      <c r="BL847" s="60">
        <f t="shared" si="325"/>
        <v>0</v>
      </c>
      <c r="BM847" s="60">
        <f t="shared" si="326"/>
        <v>85.53</v>
      </c>
      <c r="BN847" s="60">
        <f t="shared" si="327"/>
        <v>0</v>
      </c>
      <c r="BO847" s="60">
        <f t="shared" si="328"/>
        <v>0</v>
      </c>
      <c r="BP847" s="60">
        <f t="shared" si="329"/>
        <v>0</v>
      </c>
      <c r="BQ847" s="60">
        <f t="shared" si="330"/>
        <v>906.79</v>
      </c>
      <c r="BR847" s="60">
        <f t="shared" si="331"/>
        <v>11303.98</v>
      </c>
      <c r="BS847" s="60">
        <f t="shared" si="332"/>
        <v>8854.49</v>
      </c>
      <c r="BT847" s="60">
        <f t="shared" si="333"/>
        <v>0</v>
      </c>
      <c r="BU847" s="60">
        <f t="shared" si="334"/>
        <v>0</v>
      </c>
      <c r="BV847" s="60">
        <f t="shared" si="335"/>
        <v>0</v>
      </c>
      <c r="BW847" s="60">
        <f t="shared" si="336"/>
        <v>0</v>
      </c>
      <c r="BX847" s="60">
        <f t="shared" si="337"/>
        <v>3154.47</v>
      </c>
      <c r="BY847" s="35">
        <f t="shared" si="338"/>
        <v>426724.23499999999</v>
      </c>
      <c r="BZ847" s="36">
        <v>426724.23499999999</v>
      </c>
      <c r="CA847" s="61">
        <f t="shared" si="339"/>
        <v>0</v>
      </c>
      <c r="CB847" s="62"/>
    </row>
    <row r="848" spans="1:80">
      <c r="A848" s="59" t="str">
        <f t="shared" si="259"/>
        <v>SAO JOSE DO CEDRO</v>
      </c>
      <c r="B848" s="60">
        <f t="shared" si="263"/>
        <v>0</v>
      </c>
      <c r="C848" s="60">
        <f t="shared" si="264"/>
        <v>7550.09</v>
      </c>
      <c r="D848" s="60">
        <f t="shared" si="265"/>
        <v>3688.0731000000001</v>
      </c>
      <c r="E848" s="60">
        <f t="shared" si="266"/>
        <v>0</v>
      </c>
      <c r="F848" s="60">
        <f t="shared" si="267"/>
        <v>1973.56</v>
      </c>
      <c r="G848" s="60">
        <f t="shared" si="268"/>
        <v>0</v>
      </c>
      <c r="H848" s="60">
        <f t="shared" si="269"/>
        <v>2060.9299999999998</v>
      </c>
      <c r="I848" s="60">
        <f t="shared" si="270"/>
        <v>0</v>
      </c>
      <c r="J848" s="60">
        <f t="shared" si="271"/>
        <v>106.19</v>
      </c>
      <c r="K848" s="60">
        <f t="shared" si="272"/>
        <v>1233.79</v>
      </c>
      <c r="L848" s="60">
        <f t="shared" si="273"/>
        <v>190.57</v>
      </c>
      <c r="M848" s="60">
        <f t="shared" si="274"/>
        <v>629.98</v>
      </c>
      <c r="N848" s="60">
        <f t="shared" si="275"/>
        <v>-1.26</v>
      </c>
      <c r="O848" s="60">
        <f t="shared" si="276"/>
        <v>0</v>
      </c>
      <c r="P848" s="60">
        <f t="shared" si="277"/>
        <v>0</v>
      </c>
      <c r="Q848" s="60">
        <f t="shared" si="278"/>
        <v>793.54</v>
      </c>
      <c r="R848" s="60">
        <f t="shared" si="279"/>
        <v>20.91</v>
      </c>
      <c r="S848" s="60">
        <f t="shared" si="280"/>
        <v>606.63</v>
      </c>
      <c r="T848" s="60">
        <f t="shared" si="281"/>
        <v>9.3000000000000007</v>
      </c>
      <c r="U848" s="60">
        <f t="shared" si="282"/>
        <v>1.63</v>
      </c>
      <c r="V848" s="60">
        <f t="shared" si="283"/>
        <v>6.57</v>
      </c>
      <c r="W848" s="60">
        <f t="shared" si="284"/>
        <v>705.57</v>
      </c>
      <c r="X848" s="60">
        <f t="shared" si="285"/>
        <v>14</v>
      </c>
      <c r="Y848" s="60">
        <f t="shared" si="286"/>
        <v>53.66</v>
      </c>
      <c r="Z848" s="60">
        <f t="shared" si="287"/>
        <v>415.94</v>
      </c>
      <c r="AA848" s="60">
        <f t="shared" si="288"/>
        <v>0</v>
      </c>
      <c r="AB848" s="60">
        <f t="shared" si="289"/>
        <v>0</v>
      </c>
      <c r="AC848" s="60">
        <f t="shared" si="290"/>
        <v>15.61</v>
      </c>
      <c r="AD848" s="60">
        <f t="shared" si="291"/>
        <v>26.83</v>
      </c>
      <c r="AE848" s="60">
        <f t="shared" si="292"/>
        <v>0</v>
      </c>
      <c r="AF848" s="60">
        <f t="shared" si="293"/>
        <v>14</v>
      </c>
      <c r="AG848" s="60">
        <f t="shared" si="294"/>
        <v>209.99</v>
      </c>
      <c r="AH848" s="60">
        <f t="shared" si="295"/>
        <v>137.65</v>
      </c>
      <c r="AI848" s="60">
        <f t="shared" si="296"/>
        <v>0</v>
      </c>
      <c r="AJ848" s="60">
        <f t="shared" si="297"/>
        <v>57.1</v>
      </c>
      <c r="AK848" s="60">
        <f t="shared" si="298"/>
        <v>0</v>
      </c>
      <c r="AL848" s="60">
        <f t="shared" si="299"/>
        <v>0</v>
      </c>
      <c r="AM848" s="60">
        <f t="shared" si="300"/>
        <v>0</v>
      </c>
      <c r="AN848" s="60">
        <f t="shared" si="301"/>
        <v>0</v>
      </c>
      <c r="AO848" s="60">
        <f t="shared" si="302"/>
        <v>79.33</v>
      </c>
      <c r="AP848" s="60">
        <f t="shared" si="303"/>
        <v>11.82</v>
      </c>
      <c r="AQ848" s="60">
        <f t="shared" si="304"/>
        <v>116.66</v>
      </c>
      <c r="AR848" s="60">
        <f t="shared" si="305"/>
        <v>441.42</v>
      </c>
      <c r="AS848" s="60">
        <f t="shared" si="306"/>
        <v>752.83</v>
      </c>
      <c r="AT848" s="60">
        <f t="shared" si="307"/>
        <v>186.66</v>
      </c>
      <c r="AU848" s="60">
        <f t="shared" si="308"/>
        <v>97.99</v>
      </c>
      <c r="AV848" s="60">
        <f t="shared" si="309"/>
        <v>42</v>
      </c>
      <c r="AW848" s="60">
        <f t="shared" si="310"/>
        <v>233.32</v>
      </c>
      <c r="AX848" s="60">
        <f t="shared" si="311"/>
        <v>68.430000000000007</v>
      </c>
      <c r="AY848" s="60">
        <f t="shared" si="312"/>
        <v>167.99</v>
      </c>
      <c r="AZ848" s="60">
        <f t="shared" si="313"/>
        <v>0</v>
      </c>
      <c r="BA848" s="60">
        <f t="shared" si="314"/>
        <v>0</v>
      </c>
      <c r="BB848" s="60">
        <f t="shared" si="315"/>
        <v>0</v>
      </c>
      <c r="BC848" s="60">
        <f t="shared" si="316"/>
        <v>133.03</v>
      </c>
      <c r="BD848" s="60">
        <f t="shared" si="317"/>
        <v>0</v>
      </c>
      <c r="BE848" s="60">
        <f t="shared" si="318"/>
        <v>307.42</v>
      </c>
      <c r="BF848" s="60">
        <f t="shared" si="319"/>
        <v>0</v>
      </c>
      <c r="BG848" s="60">
        <f t="shared" si="320"/>
        <v>0</v>
      </c>
      <c r="BH848" s="60">
        <f t="shared" si="321"/>
        <v>0</v>
      </c>
      <c r="BI848" s="60">
        <f t="shared" si="322"/>
        <v>0</v>
      </c>
      <c r="BJ848" s="60">
        <f t="shared" si="323"/>
        <v>0</v>
      </c>
      <c r="BK848" s="60">
        <f t="shared" si="324"/>
        <v>0</v>
      </c>
      <c r="BL848" s="60">
        <f t="shared" si="325"/>
        <v>0</v>
      </c>
      <c r="BM848" s="60">
        <f t="shared" si="326"/>
        <v>0</v>
      </c>
      <c r="BN848" s="60">
        <f t="shared" si="327"/>
        <v>0</v>
      </c>
      <c r="BO848" s="60">
        <f t="shared" si="328"/>
        <v>0</v>
      </c>
      <c r="BP848" s="60">
        <f t="shared" si="329"/>
        <v>0</v>
      </c>
      <c r="BQ848" s="60">
        <f t="shared" si="330"/>
        <v>0</v>
      </c>
      <c r="BR848" s="60">
        <f t="shared" si="331"/>
        <v>801.06</v>
      </c>
      <c r="BS848" s="60">
        <f t="shared" si="332"/>
        <v>0</v>
      </c>
      <c r="BT848" s="60">
        <f t="shared" si="333"/>
        <v>0</v>
      </c>
      <c r="BU848" s="60">
        <f t="shared" si="334"/>
        <v>63.61</v>
      </c>
      <c r="BV848" s="60">
        <f t="shared" si="335"/>
        <v>0</v>
      </c>
      <c r="BW848" s="60">
        <f t="shared" si="336"/>
        <v>0</v>
      </c>
      <c r="BX848" s="60">
        <f t="shared" si="337"/>
        <v>0</v>
      </c>
      <c r="BY848" s="35">
        <f t="shared" si="338"/>
        <v>24024.423100000007</v>
      </c>
      <c r="BZ848" s="36">
        <v>24024.423100000007</v>
      </c>
      <c r="CA848" s="61">
        <f t="shared" si="339"/>
        <v>0</v>
      </c>
      <c r="CB848" s="62"/>
    </row>
    <row r="849" spans="1:80">
      <c r="A849" s="59" t="str">
        <f t="shared" si="259"/>
        <v>SAO JOSE DO CERRITO</v>
      </c>
      <c r="B849" s="60">
        <f t="shared" si="263"/>
        <v>0</v>
      </c>
      <c r="C849" s="60">
        <f t="shared" si="264"/>
        <v>-7.0000000000000007E-2</v>
      </c>
      <c r="D849" s="60">
        <f t="shared" si="265"/>
        <v>0</v>
      </c>
      <c r="E849" s="60">
        <f t="shared" si="266"/>
        <v>0</v>
      </c>
      <c r="F849" s="60">
        <f t="shared" si="267"/>
        <v>-0.56000000000000005</v>
      </c>
      <c r="G849" s="60">
        <f t="shared" si="268"/>
        <v>0</v>
      </c>
      <c r="H849" s="60">
        <f t="shared" si="269"/>
        <v>0</v>
      </c>
      <c r="I849" s="60">
        <f t="shared" si="270"/>
        <v>-0.42</v>
      </c>
      <c r="J849" s="60">
        <f t="shared" si="271"/>
        <v>0</v>
      </c>
      <c r="K849" s="60">
        <f t="shared" si="272"/>
        <v>339.78</v>
      </c>
      <c r="L849" s="60">
        <f t="shared" si="273"/>
        <v>0.41</v>
      </c>
      <c r="M849" s="60">
        <f t="shared" si="274"/>
        <v>0.9</v>
      </c>
      <c r="N849" s="60">
        <f t="shared" si="275"/>
        <v>0</v>
      </c>
      <c r="O849" s="60">
        <f t="shared" si="276"/>
        <v>2.3199999999999998</v>
      </c>
      <c r="P849" s="60">
        <f t="shared" si="277"/>
        <v>0.6</v>
      </c>
      <c r="Q849" s="60">
        <f t="shared" si="278"/>
        <v>0</v>
      </c>
      <c r="R849" s="60">
        <f t="shared" si="279"/>
        <v>0.03</v>
      </c>
      <c r="S849" s="60">
        <f t="shared" si="280"/>
        <v>0</v>
      </c>
      <c r="T849" s="60">
        <f t="shared" si="281"/>
        <v>0</v>
      </c>
      <c r="U849" s="60">
        <f t="shared" si="282"/>
        <v>0</v>
      </c>
      <c r="V849" s="60">
        <f t="shared" si="283"/>
        <v>0</v>
      </c>
      <c r="W849" s="60">
        <f t="shared" si="284"/>
        <v>530.15</v>
      </c>
      <c r="X849" s="60">
        <f t="shared" si="285"/>
        <v>4.51</v>
      </c>
      <c r="Y849" s="60">
        <f t="shared" si="286"/>
        <v>40.32</v>
      </c>
      <c r="Z849" s="60">
        <f t="shared" si="287"/>
        <v>307.72000000000003</v>
      </c>
      <c r="AA849" s="60">
        <f t="shared" si="288"/>
        <v>13.4</v>
      </c>
      <c r="AB849" s="60">
        <f t="shared" si="289"/>
        <v>12</v>
      </c>
      <c r="AC849" s="60">
        <f t="shared" si="290"/>
        <v>0</v>
      </c>
      <c r="AD849" s="60">
        <f t="shared" si="291"/>
        <v>20.16</v>
      </c>
      <c r="AE849" s="60">
        <f t="shared" si="292"/>
        <v>2.1800000000000002</v>
      </c>
      <c r="AF849" s="60">
        <f t="shared" si="293"/>
        <v>3.51</v>
      </c>
      <c r="AG849" s="60">
        <f t="shared" si="294"/>
        <v>157.79</v>
      </c>
      <c r="AH849" s="60">
        <f t="shared" si="295"/>
        <v>103.43</v>
      </c>
      <c r="AI849" s="60">
        <f t="shared" si="296"/>
        <v>1.49</v>
      </c>
      <c r="AJ849" s="60">
        <f t="shared" si="297"/>
        <v>74.86</v>
      </c>
      <c r="AK849" s="60">
        <f t="shared" si="298"/>
        <v>2.98</v>
      </c>
      <c r="AL849" s="60">
        <f t="shared" si="299"/>
        <v>40.32</v>
      </c>
      <c r="AM849" s="60">
        <f t="shared" si="300"/>
        <v>9.9</v>
      </c>
      <c r="AN849" s="60">
        <f t="shared" si="301"/>
        <v>0</v>
      </c>
      <c r="AO849" s="60">
        <f t="shared" si="302"/>
        <v>15.4</v>
      </c>
      <c r="AP849" s="60">
        <f t="shared" si="303"/>
        <v>17.53</v>
      </c>
      <c r="AQ849" s="60">
        <f t="shared" si="304"/>
        <v>87.66</v>
      </c>
      <c r="AR849" s="60">
        <f t="shared" si="305"/>
        <v>331.67</v>
      </c>
      <c r="AS849" s="60">
        <f t="shared" si="306"/>
        <v>565.66</v>
      </c>
      <c r="AT849" s="60">
        <f t="shared" si="307"/>
        <v>140.25</v>
      </c>
      <c r="AU849" s="60">
        <f t="shared" si="308"/>
        <v>73.63</v>
      </c>
      <c r="AV849" s="60">
        <f t="shared" si="309"/>
        <v>31.56</v>
      </c>
      <c r="AW849" s="60">
        <f t="shared" si="310"/>
        <v>175.31</v>
      </c>
      <c r="AX849" s="60">
        <f t="shared" si="311"/>
        <v>51.42</v>
      </c>
      <c r="AY849" s="60">
        <f t="shared" si="312"/>
        <v>126.23</v>
      </c>
      <c r="AZ849" s="60">
        <f t="shared" si="313"/>
        <v>0.1</v>
      </c>
      <c r="BA849" s="60">
        <f t="shared" si="314"/>
        <v>1.7</v>
      </c>
      <c r="BB849" s="60">
        <f t="shared" si="315"/>
        <v>33.31</v>
      </c>
      <c r="BC849" s="60">
        <f t="shared" si="316"/>
        <v>99.96</v>
      </c>
      <c r="BD849" s="60">
        <f t="shared" si="317"/>
        <v>1060.5999999999999</v>
      </c>
      <c r="BE849" s="60">
        <f t="shared" si="318"/>
        <v>-0.31</v>
      </c>
      <c r="BF849" s="60">
        <f t="shared" si="319"/>
        <v>0.04</v>
      </c>
      <c r="BG849" s="60">
        <f t="shared" si="320"/>
        <v>0.05</v>
      </c>
      <c r="BH849" s="60">
        <f t="shared" si="321"/>
        <v>0</v>
      </c>
      <c r="BI849" s="60">
        <f t="shared" si="322"/>
        <v>0</v>
      </c>
      <c r="BJ849" s="60">
        <f t="shared" si="323"/>
        <v>0</v>
      </c>
      <c r="BK849" s="60">
        <f t="shared" si="324"/>
        <v>0</v>
      </c>
      <c r="BL849" s="60">
        <f t="shared" si="325"/>
        <v>-0.35</v>
      </c>
      <c r="BM849" s="60">
        <f t="shared" si="326"/>
        <v>-0.22</v>
      </c>
      <c r="BN849" s="60">
        <f t="shared" si="327"/>
        <v>0</v>
      </c>
      <c r="BO849" s="60">
        <f t="shared" si="328"/>
        <v>0.21</v>
      </c>
      <c r="BP849" s="60">
        <f t="shared" si="329"/>
        <v>-0.97</v>
      </c>
      <c r="BQ849" s="60">
        <f t="shared" si="330"/>
        <v>48.28</v>
      </c>
      <c r="BR849" s="60">
        <f t="shared" si="331"/>
        <v>601.9</v>
      </c>
      <c r="BS849" s="60">
        <f t="shared" si="332"/>
        <v>471.47</v>
      </c>
      <c r="BT849" s="60">
        <f t="shared" si="333"/>
        <v>84.9</v>
      </c>
      <c r="BU849" s="60">
        <f t="shared" si="334"/>
        <v>0.17</v>
      </c>
      <c r="BV849" s="60">
        <f t="shared" si="335"/>
        <v>0</v>
      </c>
      <c r="BW849" s="60">
        <f t="shared" si="336"/>
        <v>0</v>
      </c>
      <c r="BX849" s="60">
        <f t="shared" si="337"/>
        <v>0</v>
      </c>
      <c r="BY849" s="35">
        <f t="shared" si="338"/>
        <v>5684.8699999999981</v>
      </c>
      <c r="BZ849" s="36">
        <v>5684.8699999999981</v>
      </c>
      <c r="CA849" s="61">
        <f t="shared" si="339"/>
        <v>0</v>
      </c>
      <c r="CB849" s="62"/>
    </row>
    <row r="850" spans="1:80">
      <c r="A850" s="59" t="str">
        <f t="shared" si="259"/>
        <v>SAO LOURENCO DO OESTE</v>
      </c>
      <c r="B850" s="60">
        <f t="shared" si="263"/>
        <v>524.38</v>
      </c>
      <c r="C850" s="60">
        <f t="shared" si="264"/>
        <v>11569.35</v>
      </c>
      <c r="D850" s="60">
        <f t="shared" si="265"/>
        <v>0</v>
      </c>
      <c r="E850" s="60">
        <f t="shared" si="266"/>
        <v>0</v>
      </c>
      <c r="F850" s="60">
        <f t="shared" si="267"/>
        <v>0</v>
      </c>
      <c r="G850" s="60">
        <f t="shared" si="268"/>
        <v>0</v>
      </c>
      <c r="H850" s="60">
        <f t="shared" si="269"/>
        <v>0</v>
      </c>
      <c r="I850" s="60">
        <f t="shared" si="270"/>
        <v>0</v>
      </c>
      <c r="J850" s="60">
        <f t="shared" si="271"/>
        <v>0</v>
      </c>
      <c r="K850" s="60">
        <f t="shared" si="272"/>
        <v>0</v>
      </c>
      <c r="L850" s="60">
        <f t="shared" si="273"/>
        <v>0</v>
      </c>
      <c r="M850" s="60">
        <f t="shared" si="274"/>
        <v>0</v>
      </c>
      <c r="N850" s="60">
        <f t="shared" si="275"/>
        <v>2.0299999999999998</v>
      </c>
      <c r="O850" s="60">
        <f t="shared" si="276"/>
        <v>3.55</v>
      </c>
      <c r="P850" s="60">
        <f t="shared" si="277"/>
        <v>1.2</v>
      </c>
      <c r="Q850" s="60">
        <f t="shared" si="278"/>
        <v>1276.17</v>
      </c>
      <c r="R850" s="60">
        <f t="shared" si="279"/>
        <v>33.619999999999997</v>
      </c>
      <c r="S850" s="60">
        <f t="shared" si="280"/>
        <v>975.58</v>
      </c>
      <c r="T850" s="60">
        <f t="shared" si="281"/>
        <v>14.95</v>
      </c>
      <c r="U850" s="60">
        <f t="shared" si="282"/>
        <v>2.61</v>
      </c>
      <c r="V850" s="60">
        <f t="shared" si="283"/>
        <v>10.57</v>
      </c>
      <c r="W850" s="60">
        <f t="shared" si="284"/>
        <v>1134.69</v>
      </c>
      <c r="X850" s="60">
        <f t="shared" si="285"/>
        <v>10.01</v>
      </c>
      <c r="Y850" s="60">
        <f t="shared" si="286"/>
        <v>86.3</v>
      </c>
      <c r="Z850" s="60">
        <f t="shared" si="287"/>
        <v>0</v>
      </c>
      <c r="AA850" s="60">
        <f t="shared" si="288"/>
        <v>29.99</v>
      </c>
      <c r="AB850" s="60">
        <f t="shared" si="289"/>
        <v>12</v>
      </c>
      <c r="AC850" s="60">
        <f t="shared" si="290"/>
        <v>0.4</v>
      </c>
      <c r="AD850" s="60">
        <f t="shared" si="291"/>
        <v>17.98</v>
      </c>
      <c r="AE850" s="60">
        <f t="shared" si="292"/>
        <v>0</v>
      </c>
      <c r="AF850" s="60">
        <f t="shared" si="293"/>
        <v>1.7</v>
      </c>
      <c r="AG850" s="60">
        <f t="shared" si="294"/>
        <v>-0.1</v>
      </c>
      <c r="AH850" s="60">
        <f t="shared" si="295"/>
        <v>38.200000000000003</v>
      </c>
      <c r="AI850" s="60">
        <f t="shared" si="296"/>
        <v>0</v>
      </c>
      <c r="AJ850" s="60">
        <f t="shared" si="297"/>
        <v>4.4000000000000004</v>
      </c>
      <c r="AK850" s="60">
        <f t="shared" si="298"/>
        <v>6.38</v>
      </c>
      <c r="AL850" s="60">
        <f t="shared" si="299"/>
        <v>0.2</v>
      </c>
      <c r="AM850" s="60">
        <f t="shared" si="300"/>
        <v>68.98</v>
      </c>
      <c r="AN850" s="60">
        <f t="shared" si="301"/>
        <v>0</v>
      </c>
      <c r="AO850" s="60">
        <f t="shared" si="302"/>
        <v>7.9</v>
      </c>
      <c r="AP850" s="60">
        <f t="shared" si="303"/>
        <v>0</v>
      </c>
      <c r="AQ850" s="60">
        <f t="shared" si="304"/>
        <v>0</v>
      </c>
      <c r="AR850" s="60">
        <f t="shared" si="305"/>
        <v>15.2</v>
      </c>
      <c r="AS850" s="60">
        <f t="shared" si="306"/>
        <v>-0.1</v>
      </c>
      <c r="AT850" s="60">
        <f t="shared" si="307"/>
        <v>4.3</v>
      </c>
      <c r="AU850" s="60">
        <f t="shared" si="308"/>
        <v>0.1</v>
      </c>
      <c r="AV850" s="60">
        <f t="shared" si="309"/>
        <v>6.3</v>
      </c>
      <c r="AW850" s="60">
        <f t="shared" si="310"/>
        <v>375.22</v>
      </c>
      <c r="AX850" s="60">
        <f t="shared" si="311"/>
        <v>15.19</v>
      </c>
      <c r="AY850" s="60">
        <f t="shared" si="312"/>
        <v>3.6</v>
      </c>
      <c r="AZ850" s="60">
        <f t="shared" si="313"/>
        <v>0</v>
      </c>
      <c r="BA850" s="60">
        <f t="shared" si="314"/>
        <v>0</v>
      </c>
      <c r="BB850" s="60">
        <f t="shared" si="315"/>
        <v>0.1</v>
      </c>
      <c r="BC850" s="60">
        <f t="shared" si="316"/>
        <v>213.94</v>
      </c>
      <c r="BD850" s="60">
        <f t="shared" si="317"/>
        <v>2270.04</v>
      </c>
      <c r="BE850" s="60">
        <f t="shared" si="318"/>
        <v>81.78</v>
      </c>
      <c r="BF850" s="60">
        <f t="shared" si="319"/>
        <v>0</v>
      </c>
      <c r="BG850" s="60">
        <f t="shared" si="320"/>
        <v>0</v>
      </c>
      <c r="BH850" s="60">
        <f t="shared" si="321"/>
        <v>38.47</v>
      </c>
      <c r="BI850" s="60">
        <f t="shared" si="322"/>
        <v>1425.85</v>
      </c>
      <c r="BJ850" s="60">
        <f t="shared" si="323"/>
        <v>112.61</v>
      </c>
      <c r="BK850" s="60">
        <f t="shared" si="324"/>
        <v>127.11</v>
      </c>
      <c r="BL850" s="60">
        <f t="shared" si="325"/>
        <v>5.63</v>
      </c>
      <c r="BM850" s="60">
        <f t="shared" si="326"/>
        <v>9.1</v>
      </c>
      <c r="BN850" s="60">
        <f t="shared" si="327"/>
        <v>-0.17</v>
      </c>
      <c r="BO850" s="60">
        <f t="shared" si="328"/>
        <v>0</v>
      </c>
      <c r="BP850" s="60">
        <f t="shared" si="329"/>
        <v>0</v>
      </c>
      <c r="BQ850" s="60">
        <f t="shared" si="330"/>
        <v>0</v>
      </c>
      <c r="BR850" s="60">
        <f t="shared" si="331"/>
        <v>0</v>
      </c>
      <c r="BS850" s="60">
        <f t="shared" si="332"/>
        <v>0</v>
      </c>
      <c r="BT850" s="60">
        <f t="shared" si="333"/>
        <v>0</v>
      </c>
      <c r="BU850" s="60">
        <f t="shared" si="334"/>
        <v>0</v>
      </c>
      <c r="BV850" s="60">
        <f t="shared" si="335"/>
        <v>0</v>
      </c>
      <c r="BW850" s="60">
        <f t="shared" si="336"/>
        <v>0</v>
      </c>
      <c r="BX850" s="60">
        <f t="shared" si="337"/>
        <v>0</v>
      </c>
      <c r="BY850" s="35">
        <f t="shared" si="338"/>
        <v>20537.310000000001</v>
      </c>
      <c r="BZ850" s="36">
        <v>20537.310000000001</v>
      </c>
      <c r="CA850" s="61">
        <f t="shared" si="339"/>
        <v>0</v>
      </c>
      <c r="CB850" s="62"/>
    </row>
    <row r="851" spans="1:80">
      <c r="A851" s="59" t="str">
        <f t="shared" si="259"/>
        <v>SAO LUDGERO</v>
      </c>
      <c r="B851" s="60">
        <f t="shared" si="263"/>
        <v>154.43</v>
      </c>
      <c r="C851" s="60">
        <f t="shared" si="264"/>
        <v>5837.72</v>
      </c>
      <c r="D851" s="60">
        <f t="shared" si="265"/>
        <v>2455.58</v>
      </c>
      <c r="E851" s="60">
        <f t="shared" si="266"/>
        <v>0.13</v>
      </c>
      <c r="F851" s="60">
        <f t="shared" si="267"/>
        <v>0</v>
      </c>
      <c r="G851" s="60">
        <f t="shared" si="268"/>
        <v>0</v>
      </c>
      <c r="H851" s="60">
        <f t="shared" si="269"/>
        <v>1253.8800000000001</v>
      </c>
      <c r="I851" s="60">
        <f t="shared" si="270"/>
        <v>0</v>
      </c>
      <c r="J851" s="60">
        <f t="shared" si="271"/>
        <v>0</v>
      </c>
      <c r="K851" s="60">
        <f t="shared" si="272"/>
        <v>197.76</v>
      </c>
      <c r="L851" s="60">
        <f t="shared" si="273"/>
        <v>0</v>
      </c>
      <c r="M851" s="60">
        <f t="shared" si="274"/>
        <v>437.68</v>
      </c>
      <c r="N851" s="60">
        <f t="shared" si="275"/>
        <v>0.96</v>
      </c>
      <c r="O851" s="60">
        <f t="shared" si="276"/>
        <v>1.24</v>
      </c>
      <c r="P851" s="60">
        <f t="shared" si="277"/>
        <v>0.6</v>
      </c>
      <c r="Q851" s="60">
        <f t="shared" si="278"/>
        <v>603.5</v>
      </c>
      <c r="R851" s="60">
        <f t="shared" si="279"/>
        <v>7.07</v>
      </c>
      <c r="S851" s="60">
        <f t="shared" si="280"/>
        <v>461.35</v>
      </c>
      <c r="T851" s="60">
        <f t="shared" si="281"/>
        <v>3.17</v>
      </c>
      <c r="U851" s="60">
        <f t="shared" si="282"/>
        <v>0.52</v>
      </c>
      <c r="V851" s="60">
        <f t="shared" si="283"/>
        <v>5</v>
      </c>
      <c r="W851" s="60">
        <f t="shared" si="284"/>
        <v>536.59</v>
      </c>
      <c r="X851" s="60">
        <f t="shared" si="285"/>
        <v>5.87</v>
      </c>
      <c r="Y851" s="60">
        <f t="shared" si="286"/>
        <v>12.7</v>
      </c>
      <c r="Z851" s="60">
        <f t="shared" si="287"/>
        <v>294.79000000000002</v>
      </c>
      <c r="AA851" s="60">
        <f t="shared" si="288"/>
        <v>26.62</v>
      </c>
      <c r="AB851" s="60">
        <f t="shared" si="289"/>
        <v>337.15</v>
      </c>
      <c r="AC851" s="60">
        <f t="shared" si="290"/>
        <v>19.940000000000001</v>
      </c>
      <c r="AD851" s="60">
        <f t="shared" si="291"/>
        <v>20.41</v>
      </c>
      <c r="AE851" s="60">
        <f t="shared" si="292"/>
        <v>3.9</v>
      </c>
      <c r="AF851" s="60">
        <f t="shared" si="293"/>
        <v>10.65</v>
      </c>
      <c r="AG851" s="60">
        <f t="shared" si="294"/>
        <v>134.9</v>
      </c>
      <c r="AH851" s="60">
        <f t="shared" si="295"/>
        <v>93.79</v>
      </c>
      <c r="AI851" s="60">
        <f t="shared" si="296"/>
        <v>5.33</v>
      </c>
      <c r="AJ851" s="60">
        <f t="shared" si="297"/>
        <v>66.78</v>
      </c>
      <c r="AK851" s="60">
        <f t="shared" si="298"/>
        <v>3.02</v>
      </c>
      <c r="AL851" s="60">
        <f t="shared" si="299"/>
        <v>40.81</v>
      </c>
      <c r="AM851" s="60">
        <f t="shared" si="300"/>
        <v>42.82</v>
      </c>
      <c r="AN851" s="60">
        <f t="shared" si="301"/>
        <v>5.33</v>
      </c>
      <c r="AO851" s="60">
        <f t="shared" si="302"/>
        <v>11.61</v>
      </c>
      <c r="AP851" s="60">
        <f t="shared" si="303"/>
        <v>11.97</v>
      </c>
      <c r="AQ851" s="60">
        <f t="shared" si="304"/>
        <v>76.62</v>
      </c>
      <c r="AR851" s="60">
        <f t="shared" si="305"/>
        <v>325.20999999999998</v>
      </c>
      <c r="AS851" s="60">
        <f t="shared" si="306"/>
        <v>563.14</v>
      </c>
      <c r="AT851" s="60">
        <f t="shared" si="307"/>
        <v>133.26</v>
      </c>
      <c r="AU851" s="60">
        <f t="shared" si="308"/>
        <v>47.92</v>
      </c>
      <c r="AV851" s="60">
        <f t="shared" si="309"/>
        <v>31.94</v>
      </c>
      <c r="AW851" s="60">
        <f t="shared" si="310"/>
        <v>170.04</v>
      </c>
      <c r="AX851" s="60">
        <f t="shared" si="311"/>
        <v>41.53</v>
      </c>
      <c r="AY851" s="60">
        <f t="shared" si="312"/>
        <v>83.27</v>
      </c>
      <c r="AZ851" s="60">
        <f t="shared" si="313"/>
        <v>14.75</v>
      </c>
      <c r="BA851" s="60">
        <f t="shared" si="314"/>
        <v>3.55</v>
      </c>
      <c r="BB851" s="60">
        <f t="shared" si="315"/>
        <v>0.2</v>
      </c>
      <c r="BC851" s="60">
        <f t="shared" si="316"/>
        <v>101.17</v>
      </c>
      <c r="BD851" s="60">
        <f t="shared" si="317"/>
        <v>351.97</v>
      </c>
      <c r="BE851" s="60">
        <f t="shared" si="318"/>
        <v>83.05</v>
      </c>
      <c r="BF851" s="60">
        <f t="shared" si="319"/>
        <v>0</v>
      </c>
      <c r="BG851" s="60">
        <f t="shared" si="320"/>
        <v>8.75</v>
      </c>
      <c r="BH851" s="60">
        <f t="shared" si="321"/>
        <v>16.05</v>
      </c>
      <c r="BI851" s="60">
        <f t="shared" si="322"/>
        <v>527.17999999999995</v>
      </c>
      <c r="BJ851" s="60">
        <f t="shared" si="323"/>
        <v>41.33</v>
      </c>
      <c r="BK851" s="60">
        <f t="shared" si="324"/>
        <v>46.69</v>
      </c>
      <c r="BL851" s="60">
        <f t="shared" si="325"/>
        <v>16.510000000000002</v>
      </c>
      <c r="BM851" s="60">
        <f t="shared" si="326"/>
        <v>3.51</v>
      </c>
      <c r="BN851" s="60">
        <f t="shared" si="327"/>
        <v>0</v>
      </c>
      <c r="BO851" s="60">
        <f t="shared" si="328"/>
        <v>0</v>
      </c>
      <c r="BP851" s="60">
        <f t="shared" si="329"/>
        <v>0</v>
      </c>
      <c r="BQ851" s="60">
        <f t="shared" si="330"/>
        <v>-0.55000000000000004</v>
      </c>
      <c r="BR851" s="60">
        <f t="shared" si="331"/>
        <v>0</v>
      </c>
      <c r="BS851" s="60">
        <f t="shared" si="332"/>
        <v>5.36</v>
      </c>
      <c r="BT851" s="60">
        <f t="shared" si="333"/>
        <v>0</v>
      </c>
      <c r="BU851" s="60">
        <f t="shared" si="334"/>
        <v>0.17</v>
      </c>
      <c r="BV851" s="60">
        <f t="shared" si="335"/>
        <v>0.75</v>
      </c>
      <c r="BW851" s="60">
        <f t="shared" si="336"/>
        <v>0</v>
      </c>
      <c r="BX851" s="60">
        <f t="shared" si="337"/>
        <v>170.01</v>
      </c>
      <c r="BY851" s="35">
        <f t="shared" si="338"/>
        <v>15968.950000000004</v>
      </c>
      <c r="BZ851" s="36">
        <v>15968.950000000004</v>
      </c>
      <c r="CA851" s="61">
        <f t="shared" si="339"/>
        <v>0</v>
      </c>
      <c r="CB851" s="62"/>
    </row>
    <row r="852" spans="1:80">
      <c r="A852" s="59" t="str">
        <f t="shared" si="259"/>
        <v>SAO MARTINHO</v>
      </c>
      <c r="B852" s="60">
        <f t="shared" si="263"/>
        <v>110.1</v>
      </c>
      <c r="C852" s="60">
        <f t="shared" si="264"/>
        <v>1806.23</v>
      </c>
      <c r="D852" s="60">
        <f t="shared" si="265"/>
        <v>987.02</v>
      </c>
      <c r="E852" s="60">
        <f t="shared" si="266"/>
        <v>0</v>
      </c>
      <c r="F852" s="60">
        <f t="shared" si="267"/>
        <v>0</v>
      </c>
      <c r="G852" s="60">
        <f t="shared" si="268"/>
        <v>0</v>
      </c>
      <c r="H852" s="60">
        <f t="shared" si="269"/>
        <v>0</v>
      </c>
      <c r="I852" s="60">
        <f t="shared" si="270"/>
        <v>0</v>
      </c>
      <c r="J852" s="60">
        <f t="shared" si="271"/>
        <v>31.1</v>
      </c>
      <c r="K852" s="60">
        <f t="shared" si="272"/>
        <v>0</v>
      </c>
      <c r="L852" s="60">
        <f t="shared" si="273"/>
        <v>0</v>
      </c>
      <c r="M852" s="60">
        <f t="shared" si="274"/>
        <v>0</v>
      </c>
      <c r="N852" s="60">
        <f t="shared" si="275"/>
        <v>0.28999999999999998</v>
      </c>
      <c r="O852" s="60">
        <f t="shared" si="276"/>
        <v>50.28</v>
      </c>
      <c r="P852" s="60">
        <f t="shared" si="277"/>
        <v>16.28</v>
      </c>
      <c r="Q852" s="60">
        <f t="shared" si="278"/>
        <v>184.48</v>
      </c>
      <c r="R852" s="60">
        <f t="shared" si="279"/>
        <v>4.8600000000000003</v>
      </c>
      <c r="S852" s="60">
        <f t="shared" si="280"/>
        <v>0</v>
      </c>
      <c r="T852" s="60">
        <f t="shared" si="281"/>
        <v>0</v>
      </c>
      <c r="U852" s="60">
        <f t="shared" si="282"/>
        <v>0</v>
      </c>
      <c r="V852" s="60">
        <f t="shared" si="283"/>
        <v>1.53</v>
      </c>
      <c r="W852" s="60">
        <f t="shared" si="284"/>
        <v>164.03</v>
      </c>
      <c r="X852" s="60">
        <f t="shared" si="285"/>
        <v>3.26</v>
      </c>
      <c r="Y852" s="60">
        <f t="shared" si="286"/>
        <v>0</v>
      </c>
      <c r="Z852" s="60">
        <f t="shared" si="287"/>
        <v>108.48</v>
      </c>
      <c r="AA852" s="60">
        <f t="shared" si="288"/>
        <v>0</v>
      </c>
      <c r="AB852" s="60">
        <f t="shared" si="289"/>
        <v>62.68</v>
      </c>
      <c r="AC852" s="60">
        <f t="shared" si="290"/>
        <v>0</v>
      </c>
      <c r="AD852" s="60">
        <f t="shared" si="291"/>
        <v>0</v>
      </c>
      <c r="AE852" s="60">
        <f t="shared" si="292"/>
        <v>0</v>
      </c>
      <c r="AF852" s="60">
        <f t="shared" si="293"/>
        <v>0</v>
      </c>
      <c r="AG852" s="60">
        <f t="shared" si="294"/>
        <v>0</v>
      </c>
      <c r="AH852" s="60">
        <f t="shared" si="295"/>
        <v>32</v>
      </c>
      <c r="AI852" s="60">
        <f t="shared" si="296"/>
        <v>0</v>
      </c>
      <c r="AJ852" s="60">
        <f t="shared" si="297"/>
        <v>26.04</v>
      </c>
      <c r="AK852" s="60">
        <f t="shared" si="298"/>
        <v>0</v>
      </c>
      <c r="AL852" s="60">
        <f t="shared" si="299"/>
        <v>0</v>
      </c>
      <c r="AM852" s="60">
        <f t="shared" si="300"/>
        <v>0</v>
      </c>
      <c r="AN852" s="60">
        <f t="shared" si="301"/>
        <v>0</v>
      </c>
      <c r="AO852" s="60">
        <f t="shared" si="302"/>
        <v>0</v>
      </c>
      <c r="AP852" s="60">
        <f t="shared" si="303"/>
        <v>0</v>
      </c>
      <c r="AQ852" s="60">
        <f t="shared" si="304"/>
        <v>0</v>
      </c>
      <c r="AR852" s="60">
        <f t="shared" si="305"/>
        <v>102.62</v>
      </c>
      <c r="AS852" s="60">
        <f t="shared" si="306"/>
        <v>0</v>
      </c>
      <c r="AT852" s="60">
        <f t="shared" si="307"/>
        <v>0</v>
      </c>
      <c r="AU852" s="60">
        <f t="shared" si="308"/>
        <v>22.78</v>
      </c>
      <c r="AV852" s="60">
        <f t="shared" si="309"/>
        <v>0</v>
      </c>
      <c r="AW852" s="60">
        <f t="shared" si="310"/>
        <v>54.24</v>
      </c>
      <c r="AX852" s="60">
        <f t="shared" si="311"/>
        <v>15.91</v>
      </c>
      <c r="AY852" s="60">
        <f t="shared" si="312"/>
        <v>0</v>
      </c>
      <c r="AZ852" s="60">
        <f t="shared" si="313"/>
        <v>0</v>
      </c>
      <c r="BA852" s="60">
        <f t="shared" si="314"/>
        <v>0</v>
      </c>
      <c r="BB852" s="60">
        <f t="shared" si="315"/>
        <v>0</v>
      </c>
      <c r="BC852" s="60">
        <f t="shared" si="316"/>
        <v>30.93</v>
      </c>
      <c r="BD852" s="60">
        <f t="shared" si="317"/>
        <v>328.15</v>
      </c>
      <c r="BE852" s="60">
        <f t="shared" si="318"/>
        <v>0</v>
      </c>
      <c r="BF852" s="60">
        <f t="shared" si="319"/>
        <v>0</v>
      </c>
      <c r="BG852" s="60">
        <f t="shared" si="320"/>
        <v>0</v>
      </c>
      <c r="BH852" s="60">
        <f t="shared" si="321"/>
        <v>0</v>
      </c>
      <c r="BI852" s="60">
        <f t="shared" si="322"/>
        <v>199.69</v>
      </c>
      <c r="BJ852" s="60">
        <f t="shared" si="323"/>
        <v>0</v>
      </c>
      <c r="BK852" s="60">
        <f t="shared" si="324"/>
        <v>0</v>
      </c>
      <c r="BL852" s="60">
        <f t="shared" si="325"/>
        <v>0</v>
      </c>
      <c r="BM852" s="60">
        <f t="shared" si="326"/>
        <v>0</v>
      </c>
      <c r="BN852" s="60">
        <f t="shared" si="327"/>
        <v>0</v>
      </c>
      <c r="BO852" s="60">
        <f t="shared" si="328"/>
        <v>0</v>
      </c>
      <c r="BP852" s="60">
        <f t="shared" si="329"/>
        <v>0</v>
      </c>
      <c r="BQ852" s="60">
        <f t="shared" si="330"/>
        <v>0</v>
      </c>
      <c r="BR852" s="60">
        <f t="shared" si="331"/>
        <v>0</v>
      </c>
      <c r="BS852" s="60">
        <f t="shared" si="332"/>
        <v>0</v>
      </c>
      <c r="BT852" s="60">
        <f t="shared" si="333"/>
        <v>0</v>
      </c>
      <c r="BU852" s="60">
        <f t="shared" si="334"/>
        <v>0</v>
      </c>
      <c r="BV852" s="60">
        <f t="shared" si="335"/>
        <v>0</v>
      </c>
      <c r="BW852" s="60">
        <f t="shared" si="336"/>
        <v>0</v>
      </c>
      <c r="BX852" s="60">
        <f t="shared" si="337"/>
        <v>0</v>
      </c>
      <c r="BY852" s="35">
        <f t="shared" si="338"/>
        <v>4342.9799999999996</v>
      </c>
      <c r="BZ852" s="36">
        <v>4342.9799999999996</v>
      </c>
      <c r="CA852" s="61">
        <f t="shared" si="339"/>
        <v>0</v>
      </c>
      <c r="CB852" s="62"/>
    </row>
    <row r="853" spans="1:80">
      <c r="A853" s="59" t="str">
        <f>A257</f>
        <v>SAO MIGUEL D´OESTE</v>
      </c>
      <c r="B853" s="60">
        <f t="shared" si="263"/>
        <v>1269.1199999999999</v>
      </c>
      <c r="C853" s="60">
        <f t="shared" ref="C853:AH853" si="340">C257*C556</f>
        <v>19471.7</v>
      </c>
      <c r="D853" s="60">
        <f t="shared" si="340"/>
        <v>8397.7520000000004</v>
      </c>
      <c r="E853" s="60">
        <f t="shared" si="340"/>
        <v>0</v>
      </c>
      <c r="F853" s="60">
        <f t="shared" si="340"/>
        <v>7467.94</v>
      </c>
      <c r="G853" s="60">
        <f t="shared" si="340"/>
        <v>0</v>
      </c>
      <c r="H853" s="60">
        <f t="shared" si="340"/>
        <v>6375.86</v>
      </c>
      <c r="I853" s="60">
        <f t="shared" si="340"/>
        <v>8374.1299999999992</v>
      </c>
      <c r="J853" s="60">
        <f t="shared" si="340"/>
        <v>378.51</v>
      </c>
      <c r="K853" s="60">
        <f t="shared" si="340"/>
        <v>3058.18</v>
      </c>
      <c r="L853" s="60">
        <f t="shared" si="340"/>
        <v>319.25</v>
      </c>
      <c r="M853" s="60">
        <f t="shared" si="340"/>
        <v>666.17560000000003</v>
      </c>
      <c r="N853" s="60">
        <f t="shared" si="340"/>
        <v>3.5</v>
      </c>
      <c r="O853" s="60">
        <f t="shared" si="340"/>
        <v>536.11</v>
      </c>
      <c r="P853" s="60">
        <f t="shared" si="340"/>
        <v>1.5</v>
      </c>
      <c r="Q853" s="60">
        <f t="shared" si="340"/>
        <v>0</v>
      </c>
      <c r="R853" s="60">
        <f t="shared" si="340"/>
        <v>64.39</v>
      </c>
      <c r="S853" s="60">
        <f t="shared" si="340"/>
        <v>1503.64</v>
      </c>
      <c r="T853" s="60">
        <f t="shared" si="340"/>
        <v>23.05</v>
      </c>
      <c r="U853" s="60">
        <f t="shared" si="340"/>
        <v>4.62</v>
      </c>
      <c r="V853" s="60">
        <f t="shared" si="340"/>
        <v>16.29</v>
      </c>
      <c r="W853" s="60">
        <f t="shared" si="340"/>
        <v>1748.88</v>
      </c>
      <c r="X853" s="60">
        <f t="shared" si="340"/>
        <v>17.100000000000001</v>
      </c>
      <c r="Y853" s="60">
        <f t="shared" si="340"/>
        <v>133.02000000000001</v>
      </c>
      <c r="Z853" s="60">
        <f t="shared" si="340"/>
        <v>978.16</v>
      </c>
      <c r="AA853" s="60">
        <f t="shared" si="340"/>
        <v>86.75</v>
      </c>
      <c r="AB853" s="60">
        <f t="shared" si="340"/>
        <v>1049.03</v>
      </c>
      <c r="AC853" s="60">
        <f t="shared" si="340"/>
        <v>11.2</v>
      </c>
      <c r="AD853" s="60">
        <f t="shared" si="340"/>
        <v>4.9000000000000004</v>
      </c>
      <c r="AE853" s="60">
        <f t="shared" si="340"/>
        <v>12.72</v>
      </c>
      <c r="AF853" s="60">
        <f t="shared" si="340"/>
        <v>34.71</v>
      </c>
      <c r="AG853" s="60">
        <f t="shared" si="340"/>
        <v>520.51</v>
      </c>
      <c r="AH853" s="60">
        <f t="shared" si="340"/>
        <v>283.3</v>
      </c>
      <c r="AI853" s="60">
        <f t="shared" ref="AI853:BN853" si="341">AI257*AI556</f>
        <v>17.36</v>
      </c>
      <c r="AJ853" s="60">
        <f t="shared" si="341"/>
        <v>277.61</v>
      </c>
      <c r="AK853" s="60">
        <f t="shared" si="341"/>
        <v>9.83</v>
      </c>
      <c r="AL853" s="60">
        <f t="shared" si="341"/>
        <v>156.62</v>
      </c>
      <c r="AM853" s="60">
        <f t="shared" si="341"/>
        <v>14.2</v>
      </c>
      <c r="AN853" s="60">
        <f t="shared" si="341"/>
        <v>17.36</v>
      </c>
      <c r="AO853" s="60">
        <f t="shared" si="341"/>
        <v>212.83</v>
      </c>
      <c r="AP853" s="60">
        <f t="shared" si="341"/>
        <v>57.84</v>
      </c>
      <c r="AQ853" s="60">
        <f t="shared" si="341"/>
        <v>289.16000000000003</v>
      </c>
      <c r="AR853" s="60">
        <f t="shared" si="341"/>
        <v>1094.1400000000001</v>
      </c>
      <c r="AS853" s="60">
        <f t="shared" si="341"/>
        <v>1866.03</v>
      </c>
      <c r="AT853" s="60">
        <f t="shared" si="341"/>
        <v>462.67</v>
      </c>
      <c r="AU853" s="60">
        <f t="shared" si="341"/>
        <v>242.9</v>
      </c>
      <c r="AV853" s="60">
        <f t="shared" si="341"/>
        <v>104.11</v>
      </c>
      <c r="AW853" s="60">
        <f t="shared" si="341"/>
        <v>578.32000000000005</v>
      </c>
      <c r="AX853" s="60">
        <f t="shared" si="341"/>
        <v>169.62</v>
      </c>
      <c r="AY853" s="60">
        <f t="shared" si="341"/>
        <v>455.7</v>
      </c>
      <c r="AZ853" s="60">
        <f t="shared" si="341"/>
        <v>56.56</v>
      </c>
      <c r="BA853" s="60">
        <f t="shared" si="341"/>
        <v>11.58</v>
      </c>
      <c r="BB853" s="60">
        <f t="shared" si="341"/>
        <v>109.88</v>
      </c>
      <c r="BC853" s="60">
        <f t="shared" si="341"/>
        <v>299.74</v>
      </c>
      <c r="BD853" s="60">
        <f t="shared" si="341"/>
        <v>3924.43</v>
      </c>
      <c r="BE853" s="60">
        <f t="shared" si="341"/>
        <v>0</v>
      </c>
      <c r="BF853" s="60">
        <f t="shared" si="341"/>
        <v>1843.73</v>
      </c>
      <c r="BG853" s="60">
        <f t="shared" si="341"/>
        <v>0</v>
      </c>
      <c r="BH853" s="60">
        <f t="shared" si="341"/>
        <v>0</v>
      </c>
      <c r="BI853" s="60">
        <f t="shared" si="341"/>
        <v>1022.0112</v>
      </c>
      <c r="BJ853" s="60">
        <f t="shared" si="341"/>
        <v>0</v>
      </c>
      <c r="BK853" s="60">
        <f t="shared" si="341"/>
        <v>0</v>
      </c>
      <c r="BL853" s="60">
        <f t="shared" si="341"/>
        <v>0</v>
      </c>
      <c r="BM853" s="60">
        <f t="shared" si="341"/>
        <v>0</v>
      </c>
      <c r="BN853" s="60">
        <f t="shared" si="341"/>
        <v>0</v>
      </c>
      <c r="BO853" s="60">
        <f t="shared" ref="BO853:BX853" si="342">BO257*BO556</f>
        <v>0</v>
      </c>
      <c r="BP853" s="60">
        <f t="shared" si="342"/>
        <v>0</v>
      </c>
      <c r="BQ853" s="60">
        <f t="shared" si="342"/>
        <v>128.0384</v>
      </c>
      <c r="BR853" s="60">
        <f t="shared" si="342"/>
        <v>4105.04</v>
      </c>
      <c r="BS853" s="60">
        <f t="shared" si="342"/>
        <v>1555.31</v>
      </c>
      <c r="BT853" s="60">
        <f t="shared" si="342"/>
        <v>280.06</v>
      </c>
      <c r="BU853" s="60">
        <f t="shared" si="342"/>
        <v>0</v>
      </c>
      <c r="BV853" s="60">
        <f t="shared" si="342"/>
        <v>0</v>
      </c>
      <c r="BW853" s="60">
        <f t="shared" si="342"/>
        <v>0</v>
      </c>
      <c r="BX853" s="60">
        <f t="shared" si="342"/>
        <v>0</v>
      </c>
      <c r="BY853" s="35">
        <f t="shared" si="338"/>
        <v>82174.677199999991</v>
      </c>
      <c r="BZ853" s="36">
        <v>82174.677199999991</v>
      </c>
      <c r="CA853" s="61">
        <f t="shared" si="339"/>
        <v>0</v>
      </c>
      <c r="CB853" s="62"/>
    </row>
    <row r="854" spans="1:80">
      <c r="A854" s="59" t="str">
        <f>A258</f>
        <v>SAO MIGUEL DA BOA VISTA</v>
      </c>
      <c r="B854" s="60">
        <f>B258*B557</f>
        <v>67.98</v>
      </c>
      <c r="C854" s="60">
        <f t="shared" ref="C854:AH854" si="343">C258*C557</f>
        <v>1115.21</v>
      </c>
      <c r="D854" s="60">
        <f t="shared" si="343"/>
        <v>609.41</v>
      </c>
      <c r="E854" s="60">
        <f t="shared" si="343"/>
        <v>0</v>
      </c>
      <c r="F854" s="60">
        <f t="shared" si="343"/>
        <v>283.27999999999997</v>
      </c>
      <c r="G854" s="60">
        <f t="shared" si="343"/>
        <v>255.91</v>
      </c>
      <c r="H854" s="60">
        <f t="shared" si="343"/>
        <v>281.20999999999998</v>
      </c>
      <c r="I854" s="60">
        <f t="shared" si="343"/>
        <v>0</v>
      </c>
      <c r="J854" s="60">
        <f t="shared" si="343"/>
        <v>0</v>
      </c>
      <c r="K854" s="60">
        <f t="shared" si="343"/>
        <v>177.09</v>
      </c>
      <c r="L854" s="60">
        <f t="shared" si="343"/>
        <v>27.35</v>
      </c>
      <c r="M854" s="60">
        <f t="shared" si="343"/>
        <v>90.42</v>
      </c>
      <c r="N854" s="60">
        <f t="shared" si="343"/>
        <v>0</v>
      </c>
      <c r="O854" s="60">
        <f t="shared" si="343"/>
        <v>1.34</v>
      </c>
      <c r="P854" s="60">
        <f t="shared" si="343"/>
        <v>0.59</v>
      </c>
      <c r="Q854" s="60">
        <f t="shared" si="343"/>
        <v>113.9</v>
      </c>
      <c r="R854" s="60">
        <f t="shared" si="343"/>
        <v>0</v>
      </c>
      <c r="S854" s="60">
        <f t="shared" si="343"/>
        <v>45.48</v>
      </c>
      <c r="T854" s="60">
        <f t="shared" si="343"/>
        <v>0</v>
      </c>
      <c r="U854" s="60">
        <f t="shared" si="343"/>
        <v>0</v>
      </c>
      <c r="V854" s="60">
        <f t="shared" si="343"/>
        <v>0</v>
      </c>
      <c r="W854" s="60">
        <f t="shared" si="343"/>
        <v>101.27</v>
      </c>
      <c r="X854" s="60">
        <f t="shared" si="343"/>
        <v>2.0099999999999998</v>
      </c>
      <c r="Y854" s="60">
        <f t="shared" si="343"/>
        <v>-0.1</v>
      </c>
      <c r="Z854" s="60">
        <f t="shared" si="343"/>
        <v>48.19</v>
      </c>
      <c r="AA854" s="60">
        <f t="shared" si="343"/>
        <v>5.0199999999999996</v>
      </c>
      <c r="AB854" s="60">
        <f t="shared" si="343"/>
        <v>63.63</v>
      </c>
      <c r="AC854" s="60">
        <f t="shared" si="343"/>
        <v>3.76</v>
      </c>
      <c r="AD854" s="60">
        <f t="shared" si="343"/>
        <v>3.85</v>
      </c>
      <c r="AE854" s="60">
        <f t="shared" si="343"/>
        <v>0.74</v>
      </c>
      <c r="AF854" s="60">
        <f t="shared" si="343"/>
        <v>2.0099999999999998</v>
      </c>
      <c r="AG854" s="60">
        <f t="shared" si="343"/>
        <v>30.14</v>
      </c>
      <c r="AH854" s="60">
        <f t="shared" si="343"/>
        <v>19.760000000000002</v>
      </c>
      <c r="AI854" s="60">
        <f t="shared" ref="AI854:BN854" si="344">AI258*AI557</f>
        <v>1.01</v>
      </c>
      <c r="AJ854" s="60">
        <f t="shared" si="344"/>
        <v>16.079999999999998</v>
      </c>
      <c r="AK854" s="60">
        <f t="shared" si="344"/>
        <v>0.56999999999999995</v>
      </c>
      <c r="AL854" s="60">
        <f t="shared" si="344"/>
        <v>7.7</v>
      </c>
      <c r="AM854" s="60">
        <f t="shared" si="344"/>
        <v>10.050000000000001</v>
      </c>
      <c r="AN854" s="60">
        <f t="shared" si="344"/>
        <v>1.01</v>
      </c>
      <c r="AO854" s="60">
        <f t="shared" si="344"/>
        <v>11.39</v>
      </c>
      <c r="AP854" s="60">
        <f t="shared" si="344"/>
        <v>3.35</v>
      </c>
      <c r="AQ854" s="60">
        <f t="shared" si="344"/>
        <v>16.739999999999998</v>
      </c>
      <c r="AR854" s="60">
        <f t="shared" si="344"/>
        <v>63.36</v>
      </c>
      <c r="AS854" s="60">
        <f t="shared" si="344"/>
        <v>108.06</v>
      </c>
      <c r="AT854" s="60">
        <f t="shared" si="344"/>
        <v>26.79</v>
      </c>
      <c r="AU854" s="60">
        <f t="shared" si="344"/>
        <v>14.07</v>
      </c>
      <c r="AV854" s="60">
        <f t="shared" si="344"/>
        <v>6.03</v>
      </c>
      <c r="AW854" s="60">
        <f t="shared" si="344"/>
        <v>33.49</v>
      </c>
      <c r="AX854" s="60">
        <f t="shared" si="344"/>
        <v>9.82</v>
      </c>
      <c r="AY854" s="60">
        <f t="shared" si="344"/>
        <v>24.11</v>
      </c>
      <c r="AZ854" s="60">
        <f t="shared" si="344"/>
        <v>2.78</v>
      </c>
      <c r="BA854" s="60">
        <f t="shared" si="344"/>
        <v>0.67</v>
      </c>
      <c r="BB854" s="60">
        <f t="shared" si="344"/>
        <v>6.36</v>
      </c>
      <c r="BC854" s="60">
        <f t="shared" si="344"/>
        <v>0</v>
      </c>
      <c r="BD854" s="60">
        <f t="shared" si="344"/>
        <v>202.61</v>
      </c>
      <c r="BE854" s="60">
        <f t="shared" si="344"/>
        <v>57.95</v>
      </c>
      <c r="BF854" s="60">
        <f t="shared" si="344"/>
        <v>37.979999999999997</v>
      </c>
      <c r="BG854" s="60">
        <f t="shared" si="344"/>
        <v>1.65</v>
      </c>
      <c r="BH854" s="60">
        <f t="shared" si="344"/>
        <v>1.3</v>
      </c>
      <c r="BI854" s="60">
        <f t="shared" si="344"/>
        <v>123.3</v>
      </c>
      <c r="BJ854" s="60">
        <f t="shared" si="344"/>
        <v>4.72</v>
      </c>
      <c r="BK854" s="60">
        <f t="shared" si="344"/>
        <v>5.09</v>
      </c>
      <c r="BL854" s="60">
        <f t="shared" si="344"/>
        <v>8.36</v>
      </c>
      <c r="BM854" s="60">
        <f t="shared" si="344"/>
        <v>0.65</v>
      </c>
      <c r="BN854" s="60">
        <f t="shared" si="344"/>
        <v>-0.19</v>
      </c>
      <c r="BO854" s="60">
        <f t="shared" ref="BO854:BX854" si="345">BO258*BO557</f>
        <v>0.21</v>
      </c>
      <c r="BP854" s="60">
        <f t="shared" si="345"/>
        <v>-2.87</v>
      </c>
      <c r="BQ854" s="60">
        <f t="shared" si="345"/>
        <v>9.2200000000000006</v>
      </c>
      <c r="BR854" s="60">
        <f t="shared" si="345"/>
        <v>1.1399999999999999</v>
      </c>
      <c r="BS854" s="60">
        <f t="shared" si="345"/>
        <v>0</v>
      </c>
      <c r="BT854" s="60">
        <f t="shared" si="345"/>
        <v>0</v>
      </c>
      <c r="BU854" s="60">
        <f t="shared" si="345"/>
        <v>0</v>
      </c>
      <c r="BV854" s="60">
        <f t="shared" si="345"/>
        <v>51.82</v>
      </c>
      <c r="BW854" s="60">
        <f t="shared" si="345"/>
        <v>0</v>
      </c>
      <c r="BX854" s="60">
        <f t="shared" si="345"/>
        <v>0</v>
      </c>
      <c r="BY854" s="35">
        <f>SUM(B854:BX854)</f>
        <v>4215.8300000000027</v>
      </c>
      <c r="BZ854" s="36">
        <v>4215.8300000000027</v>
      </c>
      <c r="CA854" s="61">
        <f>BY854-BZ854</f>
        <v>0</v>
      </c>
      <c r="CB854" s="62"/>
    </row>
    <row r="855" spans="1:80">
      <c r="A855" s="59" t="str">
        <f t="shared" ref="A855:A892" si="346">A259</f>
        <v>SAO PEDRO DE ALCANTARA</v>
      </c>
      <c r="B855" s="60">
        <f t="shared" ref="B855:B892" si="347">B259*B558</f>
        <v>168.96</v>
      </c>
      <c r="C855" s="60">
        <f t="shared" ref="C855:C892" si="348">C259*C558</f>
        <v>0</v>
      </c>
      <c r="D855" s="60">
        <f t="shared" ref="D855:D892" si="349">D259*D558</f>
        <v>1514.65</v>
      </c>
      <c r="E855" s="60">
        <f t="shared" ref="E855:E892" si="350">E259*E558</f>
        <v>0</v>
      </c>
      <c r="F855" s="60">
        <f t="shared" ref="F855:F892" si="351">F259*F558</f>
        <v>2.78</v>
      </c>
      <c r="G855" s="60">
        <f t="shared" ref="G855:G892" si="352">G259*G558</f>
        <v>0</v>
      </c>
      <c r="H855" s="60">
        <f t="shared" ref="H855:H892" si="353">H259*H558</f>
        <v>0</v>
      </c>
      <c r="I855" s="60">
        <f t="shared" ref="I855:I892" si="354">I259*I558</f>
        <v>268.81</v>
      </c>
      <c r="J855" s="60">
        <f t="shared" ref="J855:J892" si="355">J259*J558</f>
        <v>0.52</v>
      </c>
      <c r="K855" s="60">
        <f t="shared" ref="K855:K892" si="356">K259*K558</f>
        <v>0.26</v>
      </c>
      <c r="L855" s="60">
        <f t="shared" ref="L855:L892" si="357">L259*L558</f>
        <v>67.98</v>
      </c>
      <c r="M855" s="60">
        <f t="shared" ref="M855:M892" si="358">M259*M558</f>
        <v>224.75</v>
      </c>
      <c r="N855" s="60">
        <f t="shared" ref="N855:N892" si="359">N259*N558</f>
        <v>0.45</v>
      </c>
      <c r="O855" s="60">
        <f t="shared" ref="O855:O892" si="360">O259*O558</f>
        <v>3.04</v>
      </c>
      <c r="P855" s="60">
        <f t="shared" ref="P855:P892" si="361">P259*P558</f>
        <v>0.9</v>
      </c>
      <c r="Q855" s="60">
        <f t="shared" ref="Q855:Q892" si="362">Q259*Q558</f>
        <v>0</v>
      </c>
      <c r="R855" s="60">
        <f t="shared" ref="R855:R892" si="363">R259*R558</f>
        <v>7.46</v>
      </c>
      <c r="S855" s="60">
        <f t="shared" ref="S855:S892" si="364">S259*S558</f>
        <v>216.41</v>
      </c>
      <c r="T855" s="60">
        <f t="shared" ref="T855:T892" si="365">T259*T558</f>
        <v>3.32</v>
      </c>
      <c r="U855" s="60">
        <f t="shared" ref="U855:U892" si="366">U259*U558</f>
        <v>0.57999999999999996</v>
      </c>
      <c r="V855" s="60">
        <f t="shared" ref="V855:V892" si="367">V259*V558</f>
        <v>2.34</v>
      </c>
      <c r="W855" s="60">
        <f t="shared" ref="W855:W892" si="368">W259*W558</f>
        <v>251.71</v>
      </c>
      <c r="X855" s="60">
        <f t="shared" ref="X855:X892" si="369">X259*X558</f>
        <v>5</v>
      </c>
      <c r="Y855" s="60">
        <f t="shared" ref="Y855:Y892" si="370">Y259*Y558</f>
        <v>0.7</v>
      </c>
      <c r="Z855" s="60">
        <f t="shared" ref="Z855:Z892" si="371">Z259*Z558</f>
        <v>166.47</v>
      </c>
      <c r="AA855" s="60">
        <f t="shared" ref="AA855:AA892" si="372">AA259*AA558</f>
        <v>12.49</v>
      </c>
      <c r="AB855" s="60">
        <f t="shared" ref="AB855:AB892" si="373">AB259*AB558</f>
        <v>158.15</v>
      </c>
      <c r="AC855" s="60">
        <f t="shared" ref="AC855:AC892" si="374">AC259*AC558</f>
        <v>9.35</v>
      </c>
      <c r="AD855" s="60">
        <f t="shared" ref="AD855:AD892" si="375">AD259*AD558</f>
        <v>9.57</v>
      </c>
      <c r="AE855" s="60">
        <f t="shared" ref="AE855:AE892" si="376">AE259*AE558</f>
        <v>1.83</v>
      </c>
      <c r="AF855" s="60">
        <f t="shared" ref="AF855:AF892" si="377">AF259*AF558</f>
        <v>1.8</v>
      </c>
      <c r="AG855" s="60">
        <f t="shared" ref="AG855:AG892" si="378">AG259*AG558</f>
        <v>74.92</v>
      </c>
      <c r="AH855" s="60">
        <f t="shared" ref="AH855:AH892" si="379">AH259*AH558</f>
        <v>21</v>
      </c>
      <c r="AI855" s="60">
        <f t="shared" ref="AI855:AI892" si="380">AI259*AI558</f>
        <v>2.5</v>
      </c>
      <c r="AJ855" s="60">
        <f t="shared" ref="AJ855:AJ892" si="381">AJ259*AJ558</f>
        <v>39.96</v>
      </c>
      <c r="AK855" s="60">
        <f t="shared" ref="AK855:AK892" si="382">AK259*AK558</f>
        <v>0.4</v>
      </c>
      <c r="AL855" s="60">
        <f t="shared" ref="AL855:AL892" si="383">AL259*AL558</f>
        <v>2.5099999999999998</v>
      </c>
      <c r="AM855" s="60">
        <f t="shared" ref="AM855:AM892" si="384">AM259*AM558</f>
        <v>4.8899999999999997</v>
      </c>
      <c r="AN855" s="60">
        <f t="shared" ref="AN855:AN892" si="385">AN259*AN558</f>
        <v>2.5</v>
      </c>
      <c r="AO855" s="60">
        <f t="shared" ref="AO855:AO892" si="386">AO259*AO558</f>
        <v>0.9</v>
      </c>
      <c r="AP855" s="60">
        <f t="shared" ref="AP855:AP892" si="387">AP259*AP558</f>
        <v>8.33</v>
      </c>
      <c r="AQ855" s="60">
        <f t="shared" ref="AQ855:AQ892" si="388">AQ259*AQ558</f>
        <v>7.6</v>
      </c>
      <c r="AR855" s="60">
        <f t="shared" ref="AR855:AR892" si="389">AR259*AR558</f>
        <v>109.99</v>
      </c>
      <c r="AS855" s="60">
        <f t="shared" ref="AS855:AS892" si="390">AS259*AS558</f>
        <v>268.57</v>
      </c>
      <c r="AT855" s="60">
        <f t="shared" ref="AT855:AT892" si="391">AT259*AT558</f>
        <v>66.59</v>
      </c>
      <c r="AU855" s="60">
        <f t="shared" ref="AU855:AU892" si="392">AU259*AU558</f>
        <v>1</v>
      </c>
      <c r="AV855" s="60">
        <f t="shared" ref="AV855:AV892" si="393">AV259*AV558</f>
        <v>14.98</v>
      </c>
      <c r="AW855" s="60">
        <f t="shared" ref="AW855:AW892" si="394">AW259*AW558</f>
        <v>0.4</v>
      </c>
      <c r="AX855" s="60">
        <f t="shared" ref="AX855:AX892" si="395">AX259*AX558</f>
        <v>4.5</v>
      </c>
      <c r="AY855" s="60">
        <f t="shared" ref="AY855:AY892" si="396">AY259*AY558</f>
        <v>59.93</v>
      </c>
      <c r="AZ855" s="60">
        <f t="shared" ref="AZ855:AZ892" si="397">AZ259*AZ558</f>
        <v>1</v>
      </c>
      <c r="BA855" s="60">
        <f t="shared" ref="BA855:BA892" si="398">BA259*BA558</f>
        <v>1.67</v>
      </c>
      <c r="BB855" s="60">
        <f t="shared" ref="BB855:BB892" si="399">BB259*BB558</f>
        <v>1.3</v>
      </c>
      <c r="BC855" s="60">
        <f t="shared" ref="BC855:BC892" si="400">BC259*BC558</f>
        <v>47.46</v>
      </c>
      <c r="BD855" s="60">
        <f t="shared" ref="BD855:BD892" si="401">BD259*BD558</f>
        <v>503.56</v>
      </c>
      <c r="BE855" s="60">
        <f t="shared" ref="BE855:BE892" si="402">BE259*BE558</f>
        <v>144.02000000000001</v>
      </c>
      <c r="BF855" s="60">
        <f t="shared" ref="BF855:BF892" si="403">BF259*BF558</f>
        <v>94.39</v>
      </c>
      <c r="BG855" s="60">
        <f t="shared" ref="BG855:BG892" si="404">BG259*BG558</f>
        <v>4.0999999999999996</v>
      </c>
      <c r="BH855" s="60">
        <f t="shared" ref="BH855:BH892" si="405">BH259*BH558</f>
        <v>10.99</v>
      </c>
      <c r="BI855" s="60">
        <f t="shared" ref="BI855:BI892" si="406">BI259*BI558</f>
        <v>306.45</v>
      </c>
      <c r="BJ855" s="60">
        <f t="shared" ref="BJ855:BJ892" si="407">BJ259*BJ558</f>
        <v>29.66</v>
      </c>
      <c r="BK855" s="60">
        <f t="shared" ref="BK855:BK892" si="408">BK259*BK558</f>
        <v>33.479999999999997</v>
      </c>
      <c r="BL855" s="60">
        <f t="shared" ref="BL855:BL892" si="409">BL259*BL558</f>
        <v>23.4</v>
      </c>
      <c r="BM855" s="60">
        <f t="shared" ref="BM855:BM892" si="410">BM259*BM558</f>
        <v>2.16</v>
      </c>
      <c r="BN855" s="60">
        <f t="shared" ref="BN855:BN892" si="411">BN259*BN558</f>
        <v>1.4</v>
      </c>
      <c r="BO855" s="60">
        <f t="shared" ref="BO855:BO892" si="412">BO259*BO558</f>
        <v>0</v>
      </c>
      <c r="BP855" s="60">
        <f t="shared" ref="BP855:BP892" si="413">BP259*BP558</f>
        <v>1.92</v>
      </c>
      <c r="BQ855" s="60">
        <f t="shared" ref="BQ855:BQ892" si="414">BQ259*BQ558</f>
        <v>0.55000000000000004</v>
      </c>
      <c r="BR855" s="60">
        <f t="shared" ref="BR855:BR892" si="415">BR259*BR558</f>
        <v>0</v>
      </c>
      <c r="BS855" s="60">
        <f t="shared" ref="BS855:BS892" si="416">BS259*BS558</f>
        <v>0</v>
      </c>
      <c r="BT855" s="60">
        <f t="shared" ref="BT855:BT892" si="417">BT259*BT558</f>
        <v>0</v>
      </c>
      <c r="BU855" s="60">
        <f t="shared" ref="BU855:BU892" si="418">BU259*BU558</f>
        <v>0.51</v>
      </c>
      <c r="BV855" s="60">
        <f t="shared" ref="BV855:BV892" si="419">BV259*BV558</f>
        <v>3.75</v>
      </c>
      <c r="BW855" s="60">
        <f t="shared" ref="BW855:BW892" si="420">BW259*BW558</f>
        <v>8.39</v>
      </c>
      <c r="BX855" s="60">
        <f t="shared" ref="BX855:BX892" si="421">BX259*BX558</f>
        <v>0</v>
      </c>
      <c r="BY855" s="35">
        <f t="shared" ref="BY855:BY892" si="422">SUM(B855:BX855)</f>
        <v>5011.9100000000008</v>
      </c>
      <c r="BZ855" s="36">
        <v>5011.9100000000008</v>
      </c>
      <c r="CA855" s="61">
        <f t="shared" ref="CA855:CA892" si="423">BY855-BZ855</f>
        <v>0</v>
      </c>
      <c r="CB855" s="62"/>
    </row>
    <row r="856" spans="1:80">
      <c r="A856" s="59" t="str">
        <f t="shared" si="346"/>
        <v>SAUDADES</v>
      </c>
      <c r="B856" s="60">
        <f t="shared" si="347"/>
        <v>297.8</v>
      </c>
      <c r="C856" s="60">
        <f t="shared" si="348"/>
        <v>3451.32</v>
      </c>
      <c r="D856" s="60">
        <f t="shared" si="349"/>
        <v>2669.73</v>
      </c>
      <c r="E856" s="60">
        <f t="shared" si="350"/>
        <v>0</v>
      </c>
      <c r="F856" s="60">
        <f t="shared" si="351"/>
        <v>0</v>
      </c>
      <c r="G856" s="60">
        <f t="shared" si="352"/>
        <v>0</v>
      </c>
      <c r="H856" s="60">
        <f t="shared" si="353"/>
        <v>0</v>
      </c>
      <c r="I856" s="60">
        <f t="shared" si="354"/>
        <v>1420.67</v>
      </c>
      <c r="J856" s="60">
        <f t="shared" si="355"/>
        <v>84.12</v>
      </c>
      <c r="K856" s="60">
        <f t="shared" si="356"/>
        <v>775.82</v>
      </c>
      <c r="L856" s="60">
        <f t="shared" si="357"/>
        <v>119.83</v>
      </c>
      <c r="M856" s="60">
        <f t="shared" si="358"/>
        <v>396.14</v>
      </c>
      <c r="N856" s="60">
        <f t="shared" si="359"/>
        <v>0.79</v>
      </c>
      <c r="O856" s="60">
        <f t="shared" si="360"/>
        <v>136</v>
      </c>
      <c r="P856" s="60">
        <f t="shared" si="361"/>
        <v>44.02</v>
      </c>
      <c r="Q856" s="60">
        <f t="shared" si="362"/>
        <v>0</v>
      </c>
      <c r="R856" s="60">
        <f t="shared" si="363"/>
        <v>13.15</v>
      </c>
      <c r="S856" s="60">
        <f t="shared" si="364"/>
        <v>381.45</v>
      </c>
      <c r="T856" s="60">
        <f t="shared" si="365"/>
        <v>5.85</v>
      </c>
      <c r="U856" s="60">
        <f t="shared" si="366"/>
        <v>1.02</v>
      </c>
      <c r="V856" s="60">
        <f t="shared" si="367"/>
        <v>4.13</v>
      </c>
      <c r="W856" s="60">
        <f t="shared" si="368"/>
        <v>443.66</v>
      </c>
      <c r="X856" s="60">
        <f t="shared" si="369"/>
        <v>0</v>
      </c>
      <c r="Y856" s="60">
        <f t="shared" si="370"/>
        <v>33.74</v>
      </c>
      <c r="Z856" s="60">
        <f t="shared" si="371"/>
        <v>293.42</v>
      </c>
      <c r="AA856" s="60">
        <f t="shared" si="372"/>
        <v>0</v>
      </c>
      <c r="AB856" s="60">
        <f t="shared" si="373"/>
        <v>0</v>
      </c>
      <c r="AC856" s="60">
        <f t="shared" si="374"/>
        <v>0</v>
      </c>
      <c r="AD856" s="60">
        <f t="shared" si="375"/>
        <v>0</v>
      </c>
      <c r="AE856" s="60">
        <f t="shared" si="376"/>
        <v>3.23</v>
      </c>
      <c r="AF856" s="60">
        <f t="shared" si="377"/>
        <v>0</v>
      </c>
      <c r="AG856" s="60">
        <f t="shared" si="378"/>
        <v>132.05000000000001</v>
      </c>
      <c r="AH856" s="60">
        <f t="shared" si="379"/>
        <v>86.56</v>
      </c>
      <c r="AI856" s="60">
        <f t="shared" si="380"/>
        <v>4.4000000000000004</v>
      </c>
      <c r="AJ856" s="60">
        <f t="shared" si="381"/>
        <v>70.430000000000007</v>
      </c>
      <c r="AK856" s="60">
        <f t="shared" si="382"/>
        <v>0</v>
      </c>
      <c r="AL856" s="60">
        <f t="shared" si="383"/>
        <v>33.74</v>
      </c>
      <c r="AM856" s="60">
        <f t="shared" si="384"/>
        <v>44.02</v>
      </c>
      <c r="AN856" s="60">
        <f t="shared" si="385"/>
        <v>0</v>
      </c>
      <c r="AO856" s="60">
        <f t="shared" si="386"/>
        <v>0</v>
      </c>
      <c r="AP856" s="60">
        <f t="shared" si="387"/>
        <v>14.67</v>
      </c>
      <c r="AQ856" s="60">
        <f t="shared" si="388"/>
        <v>73.36</v>
      </c>
      <c r="AR856" s="60">
        <f t="shared" si="389"/>
        <v>0</v>
      </c>
      <c r="AS856" s="60">
        <f t="shared" si="390"/>
        <v>400.89</v>
      </c>
      <c r="AT856" s="60">
        <f t="shared" si="391"/>
        <v>117.37</v>
      </c>
      <c r="AU856" s="60">
        <f t="shared" si="392"/>
        <v>0</v>
      </c>
      <c r="AV856" s="60">
        <f t="shared" si="393"/>
        <v>26.41</v>
      </c>
      <c r="AW856" s="60">
        <f t="shared" si="394"/>
        <v>146.71</v>
      </c>
      <c r="AX856" s="60">
        <f t="shared" si="395"/>
        <v>43.03</v>
      </c>
      <c r="AY856" s="60">
        <f t="shared" si="396"/>
        <v>105.63</v>
      </c>
      <c r="AZ856" s="60">
        <f t="shared" si="397"/>
        <v>0</v>
      </c>
      <c r="BA856" s="60">
        <f t="shared" si="398"/>
        <v>0</v>
      </c>
      <c r="BB856" s="60">
        <f t="shared" si="399"/>
        <v>27.88</v>
      </c>
      <c r="BC856" s="60">
        <f t="shared" si="400"/>
        <v>83.65</v>
      </c>
      <c r="BD856" s="60">
        <f t="shared" si="401"/>
        <v>887.59</v>
      </c>
      <c r="BE856" s="60">
        <f t="shared" si="402"/>
        <v>253.85</v>
      </c>
      <c r="BF856" s="60">
        <f t="shared" si="403"/>
        <v>166.37</v>
      </c>
      <c r="BG856" s="60">
        <f t="shared" si="404"/>
        <v>7.23</v>
      </c>
      <c r="BH856" s="60">
        <f t="shared" si="405"/>
        <v>19.37</v>
      </c>
      <c r="BI856" s="60">
        <f t="shared" si="406"/>
        <v>130.26</v>
      </c>
      <c r="BJ856" s="60">
        <f t="shared" si="407"/>
        <v>52.29</v>
      </c>
      <c r="BK856" s="60">
        <f t="shared" si="408"/>
        <v>56.33</v>
      </c>
      <c r="BL856" s="60">
        <f t="shared" si="409"/>
        <v>14.45</v>
      </c>
      <c r="BM856" s="60">
        <f t="shared" si="410"/>
        <v>3.6</v>
      </c>
      <c r="BN856" s="60">
        <f t="shared" si="411"/>
        <v>2.4700000000000002</v>
      </c>
      <c r="BO856" s="60">
        <f t="shared" si="412"/>
        <v>0</v>
      </c>
      <c r="BP856" s="60">
        <f t="shared" si="413"/>
        <v>0</v>
      </c>
      <c r="BQ856" s="60">
        <f t="shared" si="414"/>
        <v>40.409999999999997</v>
      </c>
      <c r="BR856" s="60">
        <f t="shared" si="415"/>
        <v>503.71</v>
      </c>
      <c r="BS856" s="60">
        <f t="shared" si="416"/>
        <v>394.56</v>
      </c>
      <c r="BT856" s="60">
        <f t="shared" si="417"/>
        <v>71.05</v>
      </c>
      <c r="BU856" s="60">
        <f t="shared" si="418"/>
        <v>0</v>
      </c>
      <c r="BV856" s="60">
        <f t="shared" si="419"/>
        <v>0</v>
      </c>
      <c r="BW856" s="60">
        <f t="shared" si="420"/>
        <v>0</v>
      </c>
      <c r="BX856" s="60">
        <f t="shared" si="421"/>
        <v>140.56</v>
      </c>
      <c r="BY856" s="35">
        <f t="shared" si="422"/>
        <v>14730.789999999999</v>
      </c>
      <c r="BZ856" s="36">
        <v>14730.789999999999</v>
      </c>
      <c r="CA856" s="61">
        <f t="shared" si="423"/>
        <v>0</v>
      </c>
      <c r="CB856" s="62"/>
    </row>
    <row r="857" spans="1:80">
      <c r="A857" s="59" t="str">
        <f t="shared" si="346"/>
        <v>SCHROEDER</v>
      </c>
      <c r="B857" s="60">
        <f t="shared" si="347"/>
        <v>454.72</v>
      </c>
      <c r="C857" s="60">
        <f t="shared" si="348"/>
        <v>7459.86</v>
      </c>
      <c r="D857" s="60">
        <f t="shared" si="349"/>
        <v>4076.45</v>
      </c>
      <c r="E857" s="60">
        <f t="shared" si="350"/>
        <v>0</v>
      </c>
      <c r="F857" s="60">
        <f t="shared" si="351"/>
        <v>1894.88</v>
      </c>
      <c r="G857" s="60">
        <f t="shared" si="352"/>
        <v>1711.82</v>
      </c>
      <c r="H857" s="60">
        <f t="shared" si="353"/>
        <v>1577.11</v>
      </c>
      <c r="I857" s="60">
        <f t="shared" si="354"/>
        <v>1385.96</v>
      </c>
      <c r="J857" s="60">
        <f t="shared" si="355"/>
        <v>50.65</v>
      </c>
      <c r="K857" s="60">
        <f t="shared" si="356"/>
        <v>1184.5999999999999</v>
      </c>
      <c r="L857" s="60">
        <f t="shared" si="357"/>
        <v>182.97</v>
      </c>
      <c r="M857" s="60">
        <f t="shared" si="358"/>
        <v>604.87</v>
      </c>
      <c r="N857" s="60">
        <f t="shared" si="359"/>
        <v>1.21</v>
      </c>
      <c r="O857" s="60">
        <f t="shared" si="360"/>
        <v>207.67</v>
      </c>
      <c r="P857" s="60">
        <f t="shared" si="361"/>
        <v>67.22</v>
      </c>
      <c r="Q857" s="60">
        <f t="shared" si="362"/>
        <v>761.9</v>
      </c>
      <c r="R857" s="60">
        <f t="shared" si="363"/>
        <v>20.07</v>
      </c>
      <c r="S857" s="60">
        <f t="shared" si="364"/>
        <v>582.44000000000005</v>
      </c>
      <c r="T857" s="60">
        <f t="shared" si="365"/>
        <v>8.93</v>
      </c>
      <c r="U857" s="60">
        <f t="shared" si="366"/>
        <v>1.56</v>
      </c>
      <c r="V857" s="60">
        <f t="shared" si="367"/>
        <v>6.31</v>
      </c>
      <c r="W857" s="60">
        <f t="shared" si="368"/>
        <v>677.44</v>
      </c>
      <c r="X857" s="60">
        <f t="shared" si="369"/>
        <v>13.45</v>
      </c>
      <c r="Y857" s="60">
        <f t="shared" si="370"/>
        <v>51.52</v>
      </c>
      <c r="Z857" s="60">
        <f t="shared" si="371"/>
        <v>448.03</v>
      </c>
      <c r="AA857" s="60">
        <f t="shared" si="372"/>
        <v>0</v>
      </c>
      <c r="AB857" s="60">
        <f t="shared" si="373"/>
        <v>375.64</v>
      </c>
      <c r="AC857" s="60">
        <f t="shared" si="374"/>
        <v>0</v>
      </c>
      <c r="AD857" s="60">
        <f t="shared" si="375"/>
        <v>25.76</v>
      </c>
      <c r="AE857" s="60">
        <f t="shared" si="376"/>
        <v>0</v>
      </c>
      <c r="AF857" s="60">
        <f t="shared" si="377"/>
        <v>3.41</v>
      </c>
      <c r="AG857" s="60">
        <f t="shared" si="378"/>
        <v>201.62</v>
      </c>
      <c r="AH857" s="60">
        <f t="shared" si="379"/>
        <v>0</v>
      </c>
      <c r="AI857" s="60">
        <f t="shared" si="380"/>
        <v>6.72</v>
      </c>
      <c r="AJ857" s="60">
        <f t="shared" si="381"/>
        <v>107.53</v>
      </c>
      <c r="AK857" s="60">
        <f t="shared" si="382"/>
        <v>3.81</v>
      </c>
      <c r="AL857" s="60">
        <f t="shared" si="383"/>
        <v>51.52</v>
      </c>
      <c r="AM857" s="60">
        <f t="shared" si="384"/>
        <v>67.209999999999994</v>
      </c>
      <c r="AN857" s="60">
        <f t="shared" si="385"/>
        <v>6.72</v>
      </c>
      <c r="AO857" s="60">
        <f t="shared" si="386"/>
        <v>0</v>
      </c>
      <c r="AP857" s="60">
        <f t="shared" si="387"/>
        <v>22.41</v>
      </c>
      <c r="AQ857" s="60">
        <f t="shared" si="388"/>
        <v>0</v>
      </c>
      <c r="AR857" s="60">
        <f t="shared" si="389"/>
        <v>69.8</v>
      </c>
      <c r="AS857" s="60">
        <f t="shared" si="390"/>
        <v>393.31</v>
      </c>
      <c r="AT857" s="60">
        <f t="shared" si="391"/>
        <v>99.21</v>
      </c>
      <c r="AU857" s="60">
        <f t="shared" si="392"/>
        <v>94.09</v>
      </c>
      <c r="AV857" s="60">
        <f t="shared" si="393"/>
        <v>40.33</v>
      </c>
      <c r="AW857" s="60">
        <f t="shared" si="394"/>
        <v>224.02</v>
      </c>
      <c r="AX857" s="60">
        <f t="shared" si="395"/>
        <v>65.7</v>
      </c>
      <c r="AY857" s="60">
        <f t="shared" si="396"/>
        <v>161.30000000000001</v>
      </c>
      <c r="AZ857" s="60">
        <f t="shared" si="397"/>
        <v>18.62</v>
      </c>
      <c r="BA857" s="60">
        <f t="shared" si="398"/>
        <v>0</v>
      </c>
      <c r="BB857" s="60">
        <f t="shared" si="399"/>
        <v>42.56</v>
      </c>
      <c r="BC857" s="60">
        <f t="shared" si="400"/>
        <v>0</v>
      </c>
      <c r="BD857" s="60">
        <f t="shared" si="401"/>
        <v>1355.27</v>
      </c>
      <c r="BE857" s="60">
        <f t="shared" si="402"/>
        <v>387.61</v>
      </c>
      <c r="BF857" s="60">
        <f t="shared" si="403"/>
        <v>254.04</v>
      </c>
      <c r="BG857" s="60">
        <f t="shared" si="404"/>
        <v>1.37</v>
      </c>
      <c r="BH857" s="60">
        <f t="shared" si="405"/>
        <v>29.57</v>
      </c>
      <c r="BI857" s="60">
        <f t="shared" si="406"/>
        <v>824.75</v>
      </c>
      <c r="BJ857" s="60">
        <f t="shared" si="407"/>
        <v>79.84</v>
      </c>
      <c r="BK857" s="60">
        <f t="shared" si="408"/>
        <v>90.11</v>
      </c>
      <c r="BL857" s="60">
        <f t="shared" si="409"/>
        <v>62.97</v>
      </c>
      <c r="BM857" s="60">
        <f t="shared" si="410"/>
        <v>5.82</v>
      </c>
      <c r="BN857" s="60">
        <f t="shared" si="411"/>
        <v>3.77</v>
      </c>
      <c r="BO857" s="60">
        <f t="shared" si="412"/>
        <v>49.72</v>
      </c>
      <c r="BP857" s="60">
        <f t="shared" si="413"/>
        <v>-6.79</v>
      </c>
      <c r="BQ857" s="60">
        <f t="shared" si="414"/>
        <v>61.7</v>
      </c>
      <c r="BR857" s="60">
        <f t="shared" si="415"/>
        <v>0</v>
      </c>
      <c r="BS857" s="60">
        <f t="shared" si="416"/>
        <v>0</v>
      </c>
      <c r="BT857" s="60">
        <f t="shared" si="417"/>
        <v>0</v>
      </c>
      <c r="BU857" s="60">
        <f t="shared" si="418"/>
        <v>0</v>
      </c>
      <c r="BV857" s="60">
        <f t="shared" si="419"/>
        <v>7.5</v>
      </c>
      <c r="BW857" s="60">
        <f t="shared" si="420"/>
        <v>25.15</v>
      </c>
      <c r="BX857" s="60">
        <f t="shared" si="421"/>
        <v>214.63</v>
      </c>
      <c r="BY857" s="35">
        <f t="shared" si="422"/>
        <v>28959.960000000006</v>
      </c>
      <c r="BZ857" s="36">
        <v>28959.960000000006</v>
      </c>
      <c r="CA857" s="61">
        <f t="shared" si="423"/>
        <v>0</v>
      </c>
      <c r="CB857" s="62"/>
    </row>
    <row r="858" spans="1:80">
      <c r="A858" s="59" t="str">
        <f t="shared" si="346"/>
        <v>SEARA</v>
      </c>
      <c r="B858" s="60">
        <f t="shared" si="347"/>
        <v>594.13</v>
      </c>
      <c r="C858" s="60">
        <f t="shared" si="348"/>
        <v>9638.4699999999993</v>
      </c>
      <c r="D858" s="60">
        <f t="shared" si="349"/>
        <v>4356.71</v>
      </c>
      <c r="E858" s="60">
        <f t="shared" si="350"/>
        <v>0</v>
      </c>
      <c r="F858" s="60">
        <f t="shared" si="351"/>
        <v>2.2200000000000002</v>
      </c>
      <c r="G858" s="60">
        <f t="shared" si="352"/>
        <v>0</v>
      </c>
      <c r="H858" s="60">
        <f t="shared" si="353"/>
        <v>2521.2800000000002</v>
      </c>
      <c r="I858" s="60">
        <f t="shared" si="354"/>
        <v>3192.57</v>
      </c>
      <c r="J858" s="60">
        <f t="shared" si="355"/>
        <v>132.9</v>
      </c>
      <c r="K858" s="60">
        <f t="shared" si="356"/>
        <v>1480.9</v>
      </c>
      <c r="L858" s="60">
        <f t="shared" si="357"/>
        <v>239.06</v>
      </c>
      <c r="M858" s="60">
        <f t="shared" si="358"/>
        <v>790.31</v>
      </c>
      <c r="N858" s="60">
        <f t="shared" si="359"/>
        <v>1.59</v>
      </c>
      <c r="O858" s="60">
        <f t="shared" si="360"/>
        <v>1.18</v>
      </c>
      <c r="P858" s="60">
        <f t="shared" si="361"/>
        <v>0.3</v>
      </c>
      <c r="Q858" s="60">
        <f t="shared" si="362"/>
        <v>995.49</v>
      </c>
      <c r="R858" s="60">
        <f t="shared" si="363"/>
        <v>26.23</v>
      </c>
      <c r="S858" s="60">
        <f t="shared" si="364"/>
        <v>761.01</v>
      </c>
      <c r="T858" s="60">
        <f t="shared" si="365"/>
        <v>11.67</v>
      </c>
      <c r="U858" s="60">
        <f t="shared" si="366"/>
        <v>2.04</v>
      </c>
      <c r="V858" s="60">
        <f t="shared" si="367"/>
        <v>8.24</v>
      </c>
      <c r="W858" s="60">
        <f t="shared" si="368"/>
        <v>885.13</v>
      </c>
      <c r="X858" s="60">
        <f t="shared" si="369"/>
        <v>17.57</v>
      </c>
      <c r="Y858" s="60">
        <f t="shared" si="370"/>
        <v>67.319999999999993</v>
      </c>
      <c r="Z858" s="60">
        <f t="shared" si="371"/>
        <v>585.4</v>
      </c>
      <c r="AA858" s="60">
        <f t="shared" si="372"/>
        <v>43.91</v>
      </c>
      <c r="AB858" s="60">
        <f t="shared" si="373"/>
        <v>626.73</v>
      </c>
      <c r="AC858" s="60">
        <f t="shared" si="374"/>
        <v>32.89</v>
      </c>
      <c r="AD858" s="60">
        <f t="shared" si="375"/>
        <v>33.659999999999997</v>
      </c>
      <c r="AE858" s="60">
        <f t="shared" si="376"/>
        <v>6.44</v>
      </c>
      <c r="AF858" s="60">
        <f t="shared" si="377"/>
        <v>23.96</v>
      </c>
      <c r="AG858" s="60">
        <f t="shared" si="378"/>
        <v>263.44</v>
      </c>
      <c r="AH858" s="60">
        <f t="shared" si="379"/>
        <v>151.88999999999999</v>
      </c>
      <c r="AI858" s="60">
        <f t="shared" si="380"/>
        <v>8.7799999999999994</v>
      </c>
      <c r="AJ858" s="60">
        <f t="shared" si="381"/>
        <v>140.5</v>
      </c>
      <c r="AK858" s="60">
        <f t="shared" si="382"/>
        <v>4.9800000000000004</v>
      </c>
      <c r="AL858" s="60">
        <f t="shared" si="383"/>
        <v>67.319999999999993</v>
      </c>
      <c r="AM858" s="60">
        <f t="shared" si="384"/>
        <v>87.81</v>
      </c>
      <c r="AN858" s="60">
        <f t="shared" si="385"/>
        <v>8.7799999999999994</v>
      </c>
      <c r="AO858" s="60">
        <f t="shared" si="386"/>
        <v>99.52</v>
      </c>
      <c r="AP858" s="60">
        <f t="shared" si="387"/>
        <v>18.29</v>
      </c>
      <c r="AQ858" s="60">
        <f t="shared" si="388"/>
        <v>146.35</v>
      </c>
      <c r="AR858" s="60">
        <f t="shared" si="389"/>
        <v>553.76</v>
      </c>
      <c r="AS858" s="60">
        <f t="shared" si="390"/>
        <v>604.52</v>
      </c>
      <c r="AT858" s="60">
        <f t="shared" si="391"/>
        <v>234.16</v>
      </c>
      <c r="AU858" s="60">
        <f t="shared" si="392"/>
        <v>122.93</v>
      </c>
      <c r="AV858" s="60">
        <f t="shared" si="393"/>
        <v>52.69</v>
      </c>
      <c r="AW858" s="60">
        <f t="shared" si="394"/>
        <v>292.7</v>
      </c>
      <c r="AX858" s="60">
        <f t="shared" si="395"/>
        <v>85.85</v>
      </c>
      <c r="AY858" s="60">
        <f t="shared" si="396"/>
        <v>210.75</v>
      </c>
      <c r="AZ858" s="60">
        <f t="shared" si="397"/>
        <v>24.33</v>
      </c>
      <c r="BA858" s="60">
        <f t="shared" si="398"/>
        <v>5.86</v>
      </c>
      <c r="BB858" s="60">
        <f t="shared" si="399"/>
        <v>42.91</v>
      </c>
      <c r="BC858" s="60">
        <f t="shared" si="400"/>
        <v>166.88</v>
      </c>
      <c r="BD858" s="60">
        <f t="shared" si="401"/>
        <v>1770.77</v>
      </c>
      <c r="BE858" s="60">
        <f t="shared" si="402"/>
        <v>430.32</v>
      </c>
      <c r="BF858" s="60">
        <f t="shared" si="403"/>
        <v>331.92</v>
      </c>
      <c r="BG858" s="60">
        <f t="shared" si="404"/>
        <v>14.43</v>
      </c>
      <c r="BH858" s="60">
        <f t="shared" si="405"/>
        <v>38.64</v>
      </c>
      <c r="BI858" s="60">
        <f t="shared" si="406"/>
        <v>1077.6099999999999</v>
      </c>
      <c r="BJ858" s="60">
        <f t="shared" si="407"/>
        <v>104.31</v>
      </c>
      <c r="BK858" s="60">
        <f t="shared" si="408"/>
        <v>117.73</v>
      </c>
      <c r="BL858" s="60">
        <f t="shared" si="409"/>
        <v>66.459999999999994</v>
      </c>
      <c r="BM858" s="60">
        <f t="shared" si="410"/>
        <v>7.6</v>
      </c>
      <c r="BN858" s="60">
        <f t="shared" si="411"/>
        <v>-0.17</v>
      </c>
      <c r="BO858" s="60">
        <f t="shared" si="412"/>
        <v>588.72</v>
      </c>
      <c r="BP858" s="60">
        <f t="shared" si="413"/>
        <v>6.81</v>
      </c>
      <c r="BQ858" s="60">
        <f t="shared" si="414"/>
        <v>1.66</v>
      </c>
      <c r="BR858" s="60">
        <f t="shared" si="415"/>
        <v>1.1399999999999999</v>
      </c>
      <c r="BS858" s="60">
        <f t="shared" si="416"/>
        <v>0</v>
      </c>
      <c r="BT858" s="60">
        <f t="shared" si="417"/>
        <v>0</v>
      </c>
      <c r="BU858" s="60">
        <f t="shared" si="418"/>
        <v>99.24</v>
      </c>
      <c r="BV858" s="60">
        <f t="shared" si="419"/>
        <v>3.75</v>
      </c>
      <c r="BW858" s="60">
        <f t="shared" si="420"/>
        <v>0</v>
      </c>
      <c r="BX858" s="60">
        <f t="shared" si="421"/>
        <v>0</v>
      </c>
      <c r="BY858" s="35">
        <f t="shared" si="422"/>
        <v>35135.25</v>
      </c>
      <c r="BZ858" s="36">
        <v>35135.25</v>
      </c>
      <c r="CA858" s="61">
        <f t="shared" si="423"/>
        <v>0</v>
      </c>
      <c r="CB858" s="62"/>
    </row>
    <row r="859" spans="1:80">
      <c r="A859" s="59" t="str">
        <f t="shared" si="346"/>
        <v>SERRA ALTA</v>
      </c>
      <c r="B859" s="60">
        <f t="shared" si="347"/>
        <v>110.17</v>
      </c>
      <c r="C859" s="60">
        <f t="shared" si="348"/>
        <v>1807.33</v>
      </c>
      <c r="D859" s="60">
        <f t="shared" si="349"/>
        <v>987.62</v>
      </c>
      <c r="E859" s="60">
        <f t="shared" si="350"/>
        <v>0.13</v>
      </c>
      <c r="F859" s="60">
        <f t="shared" si="351"/>
        <v>459.08</v>
      </c>
      <c r="G859" s="60">
        <f t="shared" si="352"/>
        <v>414.73</v>
      </c>
      <c r="H859" s="60">
        <f t="shared" si="353"/>
        <v>479.41</v>
      </c>
      <c r="I859" s="60">
        <f t="shared" si="354"/>
        <v>525.54999999999995</v>
      </c>
      <c r="J859" s="60">
        <f t="shared" si="355"/>
        <v>0.52</v>
      </c>
      <c r="K859" s="60">
        <f t="shared" si="356"/>
        <v>287</v>
      </c>
      <c r="L859" s="60">
        <f t="shared" si="357"/>
        <v>0</v>
      </c>
      <c r="M859" s="60">
        <f t="shared" si="358"/>
        <v>146.54</v>
      </c>
      <c r="N859" s="60">
        <f t="shared" si="359"/>
        <v>0</v>
      </c>
      <c r="O859" s="60">
        <f t="shared" si="360"/>
        <v>0</v>
      </c>
      <c r="P859" s="60">
        <f t="shared" si="361"/>
        <v>-0.3</v>
      </c>
      <c r="Q859" s="60">
        <f t="shared" si="362"/>
        <v>0</v>
      </c>
      <c r="R859" s="60">
        <f t="shared" si="363"/>
        <v>4.8600000000000003</v>
      </c>
      <c r="S859" s="60">
        <f t="shared" si="364"/>
        <v>141.11000000000001</v>
      </c>
      <c r="T859" s="60">
        <f t="shared" si="365"/>
        <v>2.16</v>
      </c>
      <c r="U859" s="60">
        <f t="shared" si="366"/>
        <v>0.38</v>
      </c>
      <c r="V859" s="60">
        <f t="shared" si="367"/>
        <v>1.53</v>
      </c>
      <c r="W859" s="60">
        <f t="shared" si="368"/>
        <v>164.13</v>
      </c>
      <c r="X859" s="60">
        <f t="shared" si="369"/>
        <v>3.26</v>
      </c>
      <c r="Y859" s="60">
        <f t="shared" si="370"/>
        <v>12.48</v>
      </c>
      <c r="Z859" s="60">
        <f t="shared" si="371"/>
        <v>95.74</v>
      </c>
      <c r="AA859" s="60">
        <f t="shared" si="372"/>
        <v>8.14</v>
      </c>
      <c r="AB859" s="60">
        <f t="shared" si="373"/>
        <v>0.4</v>
      </c>
      <c r="AC859" s="60">
        <f t="shared" si="374"/>
        <v>6.1</v>
      </c>
      <c r="AD859" s="60">
        <f t="shared" si="375"/>
        <v>6.24</v>
      </c>
      <c r="AE859" s="60">
        <f t="shared" si="376"/>
        <v>1.19</v>
      </c>
      <c r="AF859" s="60">
        <f t="shared" si="377"/>
        <v>3.26</v>
      </c>
      <c r="AG859" s="60">
        <f t="shared" si="378"/>
        <v>48.85</v>
      </c>
      <c r="AH859" s="60">
        <f t="shared" si="379"/>
        <v>32.020000000000003</v>
      </c>
      <c r="AI859" s="60">
        <f t="shared" si="380"/>
        <v>1.63</v>
      </c>
      <c r="AJ859" s="60">
        <f t="shared" si="381"/>
        <v>26.05</v>
      </c>
      <c r="AK859" s="60">
        <f t="shared" si="382"/>
        <v>0.92</v>
      </c>
      <c r="AL859" s="60">
        <f t="shared" si="383"/>
        <v>12.48</v>
      </c>
      <c r="AM859" s="60">
        <f t="shared" si="384"/>
        <v>16.28</v>
      </c>
      <c r="AN859" s="60">
        <f t="shared" si="385"/>
        <v>1.63</v>
      </c>
      <c r="AO859" s="60">
        <f t="shared" si="386"/>
        <v>18.45</v>
      </c>
      <c r="AP859" s="60">
        <f t="shared" si="387"/>
        <v>5.43</v>
      </c>
      <c r="AQ859" s="60">
        <f t="shared" si="388"/>
        <v>27.14</v>
      </c>
      <c r="AR859" s="60">
        <f t="shared" si="389"/>
        <v>102.68</v>
      </c>
      <c r="AS859" s="60">
        <f t="shared" si="390"/>
        <v>175.12</v>
      </c>
      <c r="AT859" s="60">
        <f t="shared" si="391"/>
        <v>43.42</v>
      </c>
      <c r="AU859" s="60">
        <f t="shared" si="392"/>
        <v>22.8</v>
      </c>
      <c r="AV859" s="60">
        <f t="shared" si="393"/>
        <v>9.77</v>
      </c>
      <c r="AW859" s="60">
        <f t="shared" si="394"/>
        <v>54.27</v>
      </c>
      <c r="AX859" s="60">
        <f t="shared" si="395"/>
        <v>15.92</v>
      </c>
      <c r="AY859" s="60">
        <f t="shared" si="396"/>
        <v>39.08</v>
      </c>
      <c r="AZ859" s="60">
        <f t="shared" si="397"/>
        <v>4.51</v>
      </c>
      <c r="BA859" s="60">
        <f t="shared" si="398"/>
        <v>1.0900000000000001</v>
      </c>
      <c r="BB859" s="60">
        <f t="shared" si="399"/>
        <v>10.31</v>
      </c>
      <c r="BC859" s="60">
        <f t="shared" si="400"/>
        <v>30.94</v>
      </c>
      <c r="BD859" s="60">
        <f t="shared" si="401"/>
        <v>328.35</v>
      </c>
      <c r="BE859" s="60">
        <f t="shared" si="402"/>
        <v>-0.32</v>
      </c>
      <c r="BF859" s="60">
        <f t="shared" si="403"/>
        <v>6.58</v>
      </c>
      <c r="BG859" s="60">
        <f t="shared" si="404"/>
        <v>0</v>
      </c>
      <c r="BH859" s="60">
        <f t="shared" si="405"/>
        <v>7.16</v>
      </c>
      <c r="BI859" s="60">
        <f t="shared" si="406"/>
        <v>199.82</v>
      </c>
      <c r="BJ859" s="60">
        <f t="shared" si="407"/>
        <v>14.88</v>
      </c>
      <c r="BK859" s="60">
        <f t="shared" si="408"/>
        <v>17.05</v>
      </c>
      <c r="BL859" s="60">
        <f t="shared" si="409"/>
        <v>1.77</v>
      </c>
      <c r="BM859" s="60">
        <f t="shared" si="410"/>
        <v>0.4</v>
      </c>
      <c r="BN859" s="60">
        <f t="shared" si="411"/>
        <v>0</v>
      </c>
      <c r="BO859" s="60">
        <f t="shared" si="412"/>
        <v>0</v>
      </c>
      <c r="BP859" s="60">
        <f t="shared" si="413"/>
        <v>-2.93</v>
      </c>
      <c r="BQ859" s="60">
        <f t="shared" si="414"/>
        <v>0</v>
      </c>
      <c r="BR859" s="60">
        <f t="shared" si="415"/>
        <v>2.29</v>
      </c>
      <c r="BS859" s="60">
        <f t="shared" si="416"/>
        <v>-5.41</v>
      </c>
      <c r="BT859" s="60">
        <f t="shared" si="417"/>
        <v>0</v>
      </c>
      <c r="BU859" s="60">
        <f t="shared" si="418"/>
        <v>0</v>
      </c>
      <c r="BV859" s="60">
        <f t="shared" si="419"/>
        <v>86.16</v>
      </c>
      <c r="BW859" s="60">
        <f t="shared" si="420"/>
        <v>0</v>
      </c>
      <c r="BX859" s="60">
        <f t="shared" si="421"/>
        <v>0</v>
      </c>
      <c r="BY859" s="35">
        <f t="shared" si="422"/>
        <v>7025.3500000000022</v>
      </c>
      <c r="BZ859" s="36">
        <v>7025.3500000000022</v>
      </c>
      <c r="CA859" s="61">
        <f t="shared" si="423"/>
        <v>0</v>
      </c>
      <c r="CB859" s="62"/>
    </row>
    <row r="860" spans="1:80">
      <c r="A860" s="59" t="str">
        <f t="shared" si="346"/>
        <v>SIDEROPOLIS</v>
      </c>
      <c r="B860" s="60">
        <f t="shared" si="347"/>
        <v>297.43</v>
      </c>
      <c r="C860" s="60">
        <f t="shared" si="348"/>
        <v>7094.54</v>
      </c>
      <c r="D860" s="60">
        <f t="shared" si="349"/>
        <v>3876.82</v>
      </c>
      <c r="E860" s="60">
        <f t="shared" si="350"/>
        <v>0</v>
      </c>
      <c r="F860" s="60">
        <f t="shared" si="351"/>
        <v>136.57</v>
      </c>
      <c r="G860" s="60">
        <f t="shared" si="352"/>
        <v>0</v>
      </c>
      <c r="H860" s="60">
        <f t="shared" si="353"/>
        <v>1721.27</v>
      </c>
      <c r="I860" s="60">
        <f t="shared" si="354"/>
        <v>1769.01</v>
      </c>
      <c r="J860" s="60">
        <f t="shared" si="355"/>
        <v>122.15</v>
      </c>
      <c r="K860" s="60">
        <f t="shared" si="356"/>
        <v>1073.71</v>
      </c>
      <c r="L860" s="60">
        <f t="shared" si="357"/>
        <v>174.01</v>
      </c>
      <c r="M860" s="60">
        <f t="shared" si="358"/>
        <v>575.25</v>
      </c>
      <c r="N860" s="60">
        <f t="shared" si="359"/>
        <v>1.1499999999999999</v>
      </c>
      <c r="O860" s="60">
        <f t="shared" si="360"/>
        <v>197.5</v>
      </c>
      <c r="P860" s="60">
        <f t="shared" si="361"/>
        <v>63.93</v>
      </c>
      <c r="Q860" s="60">
        <f t="shared" si="362"/>
        <v>724.59</v>
      </c>
      <c r="R860" s="60">
        <f t="shared" si="363"/>
        <v>11.52</v>
      </c>
      <c r="S860" s="60">
        <f t="shared" si="364"/>
        <v>553.91999999999996</v>
      </c>
      <c r="T860" s="60">
        <f t="shared" si="365"/>
        <v>8.49</v>
      </c>
      <c r="U860" s="60">
        <f t="shared" si="366"/>
        <v>1.48</v>
      </c>
      <c r="V860" s="60">
        <f t="shared" si="367"/>
        <v>6</v>
      </c>
      <c r="W860" s="60">
        <f t="shared" si="368"/>
        <v>606.46</v>
      </c>
      <c r="X860" s="60">
        <f t="shared" si="369"/>
        <v>0</v>
      </c>
      <c r="Y860" s="60">
        <f t="shared" si="370"/>
        <v>49</v>
      </c>
      <c r="Z860" s="60">
        <f t="shared" si="371"/>
        <v>426.09</v>
      </c>
      <c r="AA860" s="60">
        <f t="shared" si="372"/>
        <v>31.96</v>
      </c>
      <c r="AB860" s="60">
        <f t="shared" si="373"/>
        <v>318.10000000000002</v>
      </c>
      <c r="AC860" s="60">
        <f t="shared" si="374"/>
        <v>4.21</v>
      </c>
      <c r="AD860" s="60">
        <f t="shared" si="375"/>
        <v>24.5</v>
      </c>
      <c r="AE860" s="60">
        <f t="shared" si="376"/>
        <v>4.6900000000000004</v>
      </c>
      <c r="AF860" s="60">
        <f t="shared" si="377"/>
        <v>2.8</v>
      </c>
      <c r="AG860" s="60">
        <f t="shared" si="378"/>
        <v>191.75</v>
      </c>
      <c r="AH860" s="60">
        <f t="shared" si="379"/>
        <v>125.69</v>
      </c>
      <c r="AI860" s="60">
        <f t="shared" si="380"/>
        <v>6.39</v>
      </c>
      <c r="AJ860" s="60">
        <f t="shared" si="381"/>
        <v>102.27</v>
      </c>
      <c r="AK860" s="60">
        <f t="shared" si="382"/>
        <v>3.62</v>
      </c>
      <c r="AL860" s="60">
        <f t="shared" si="383"/>
        <v>49</v>
      </c>
      <c r="AM860" s="60">
        <f t="shared" si="384"/>
        <v>63.92</v>
      </c>
      <c r="AN860" s="60">
        <f t="shared" si="385"/>
        <v>6.39</v>
      </c>
      <c r="AO860" s="60">
        <f t="shared" si="386"/>
        <v>72.44</v>
      </c>
      <c r="AP860" s="60">
        <f t="shared" si="387"/>
        <v>21.31</v>
      </c>
      <c r="AQ860" s="60">
        <f t="shared" si="388"/>
        <v>50.31</v>
      </c>
      <c r="AR860" s="60">
        <f t="shared" si="389"/>
        <v>363.07</v>
      </c>
      <c r="AS860" s="60">
        <f t="shared" si="390"/>
        <v>557.41999999999996</v>
      </c>
      <c r="AT860" s="60">
        <f t="shared" si="391"/>
        <v>110.43</v>
      </c>
      <c r="AU860" s="60">
        <f t="shared" si="392"/>
        <v>89.48</v>
      </c>
      <c r="AV860" s="60">
        <f t="shared" si="393"/>
        <v>38.35</v>
      </c>
      <c r="AW860" s="60">
        <f t="shared" si="394"/>
        <v>213.05</v>
      </c>
      <c r="AX860" s="60">
        <f t="shared" si="395"/>
        <v>62.49</v>
      </c>
      <c r="AY860" s="60">
        <f t="shared" si="396"/>
        <v>143.4</v>
      </c>
      <c r="AZ860" s="60">
        <f t="shared" si="397"/>
        <v>17.71</v>
      </c>
      <c r="BA860" s="60">
        <f t="shared" si="398"/>
        <v>4.2699999999999996</v>
      </c>
      <c r="BB860" s="60">
        <f t="shared" si="399"/>
        <v>40.479999999999997</v>
      </c>
      <c r="BC860" s="60">
        <f t="shared" si="400"/>
        <v>31.49</v>
      </c>
      <c r="BD860" s="60">
        <f t="shared" si="401"/>
        <v>1288.9000000000001</v>
      </c>
      <c r="BE860" s="60">
        <f t="shared" si="402"/>
        <v>368.62</v>
      </c>
      <c r="BF860" s="60">
        <f t="shared" si="403"/>
        <v>188.68</v>
      </c>
      <c r="BG860" s="60">
        <f t="shared" si="404"/>
        <v>10.51</v>
      </c>
      <c r="BH860" s="60">
        <f t="shared" si="405"/>
        <v>24.44</v>
      </c>
      <c r="BI860" s="60">
        <f t="shared" si="406"/>
        <v>784.36</v>
      </c>
      <c r="BJ860" s="60">
        <f t="shared" si="407"/>
        <v>75.930000000000007</v>
      </c>
      <c r="BK860" s="60">
        <f t="shared" si="408"/>
        <v>85.7</v>
      </c>
      <c r="BL860" s="60">
        <f t="shared" si="409"/>
        <v>59.89</v>
      </c>
      <c r="BM860" s="60">
        <f t="shared" si="410"/>
        <v>5.53</v>
      </c>
      <c r="BN860" s="60">
        <f t="shared" si="411"/>
        <v>0</v>
      </c>
      <c r="BO860" s="60">
        <f t="shared" si="412"/>
        <v>0</v>
      </c>
      <c r="BP860" s="60">
        <f t="shared" si="413"/>
        <v>7.73</v>
      </c>
      <c r="BQ860" s="60">
        <f t="shared" si="414"/>
        <v>58.68</v>
      </c>
      <c r="BR860" s="60">
        <f t="shared" si="415"/>
        <v>731.46</v>
      </c>
      <c r="BS860" s="60">
        <f t="shared" si="416"/>
        <v>572.96</v>
      </c>
      <c r="BT860" s="60">
        <f t="shared" si="417"/>
        <v>87.69</v>
      </c>
      <c r="BU860" s="60">
        <f t="shared" si="418"/>
        <v>0</v>
      </c>
      <c r="BV860" s="60">
        <f t="shared" si="419"/>
        <v>3</v>
      </c>
      <c r="BW860" s="60">
        <f t="shared" si="420"/>
        <v>-0.7</v>
      </c>
      <c r="BX860" s="60">
        <f t="shared" si="421"/>
        <v>204.12</v>
      </c>
      <c r="BY860" s="35">
        <f t="shared" si="422"/>
        <v>26799.379999999986</v>
      </c>
      <c r="BZ860" s="36">
        <v>26799.379999999986</v>
      </c>
      <c r="CA860" s="61">
        <f t="shared" si="423"/>
        <v>0</v>
      </c>
      <c r="CB860" s="62"/>
    </row>
    <row r="861" spans="1:80">
      <c r="A861" s="59" t="str">
        <f t="shared" si="346"/>
        <v>SOMBRIO</v>
      </c>
      <c r="B861" s="60">
        <f t="shared" si="347"/>
        <v>849.55</v>
      </c>
      <c r="C861" s="60">
        <f t="shared" si="348"/>
        <v>13937.11</v>
      </c>
      <c r="D861" s="60">
        <f t="shared" si="349"/>
        <v>7615.95</v>
      </c>
      <c r="E861" s="60">
        <f t="shared" si="350"/>
        <v>0</v>
      </c>
      <c r="F861" s="60">
        <f t="shared" si="351"/>
        <v>0</v>
      </c>
      <c r="G861" s="60">
        <f t="shared" si="352"/>
        <v>3198.15</v>
      </c>
      <c r="H861" s="60">
        <f t="shared" si="353"/>
        <v>2514.17</v>
      </c>
      <c r="I861" s="60">
        <f t="shared" si="354"/>
        <v>4052.74</v>
      </c>
      <c r="J861" s="60">
        <f t="shared" si="355"/>
        <v>0</v>
      </c>
      <c r="K861" s="60">
        <f t="shared" si="356"/>
        <v>1975.19</v>
      </c>
      <c r="L861" s="60">
        <f t="shared" si="357"/>
        <v>341.84</v>
      </c>
      <c r="M861" s="60">
        <f t="shared" si="358"/>
        <v>0</v>
      </c>
      <c r="N861" s="60">
        <f t="shared" si="359"/>
        <v>0</v>
      </c>
      <c r="O861" s="60">
        <f t="shared" si="360"/>
        <v>387.98</v>
      </c>
      <c r="P861" s="60">
        <f t="shared" si="361"/>
        <v>0</v>
      </c>
      <c r="Q861" s="60">
        <f t="shared" si="362"/>
        <v>1423.44</v>
      </c>
      <c r="R861" s="60">
        <f t="shared" si="363"/>
        <v>37.5</v>
      </c>
      <c r="S861" s="60">
        <f t="shared" si="364"/>
        <v>0</v>
      </c>
      <c r="T861" s="60">
        <f t="shared" si="365"/>
        <v>0</v>
      </c>
      <c r="U861" s="60">
        <f t="shared" si="366"/>
        <v>0</v>
      </c>
      <c r="V861" s="60">
        <f t="shared" si="367"/>
        <v>0</v>
      </c>
      <c r="W861" s="60">
        <f t="shared" si="368"/>
        <v>1265.6400000000001</v>
      </c>
      <c r="X861" s="60">
        <f t="shared" si="369"/>
        <v>0</v>
      </c>
      <c r="Y861" s="60">
        <f t="shared" si="370"/>
        <v>0</v>
      </c>
      <c r="Z861" s="60">
        <f t="shared" si="371"/>
        <v>0</v>
      </c>
      <c r="AA861" s="60">
        <f t="shared" si="372"/>
        <v>33.39</v>
      </c>
      <c r="AB861" s="60">
        <f t="shared" si="373"/>
        <v>0</v>
      </c>
      <c r="AC861" s="60">
        <f t="shared" si="374"/>
        <v>0</v>
      </c>
      <c r="AD861" s="60">
        <f t="shared" si="375"/>
        <v>0</v>
      </c>
      <c r="AE861" s="60">
        <f t="shared" si="376"/>
        <v>0</v>
      </c>
      <c r="AF861" s="60">
        <f t="shared" si="377"/>
        <v>0</v>
      </c>
      <c r="AG861" s="60">
        <f t="shared" si="378"/>
        <v>0</v>
      </c>
      <c r="AH861" s="60">
        <f t="shared" si="379"/>
        <v>0</v>
      </c>
      <c r="AI861" s="60">
        <f t="shared" si="380"/>
        <v>0</v>
      </c>
      <c r="AJ861" s="60">
        <f t="shared" si="381"/>
        <v>0</v>
      </c>
      <c r="AK861" s="60">
        <f t="shared" si="382"/>
        <v>0</v>
      </c>
      <c r="AL861" s="60">
        <f t="shared" si="383"/>
        <v>0</v>
      </c>
      <c r="AM861" s="60">
        <f t="shared" si="384"/>
        <v>0</v>
      </c>
      <c r="AN861" s="60">
        <f t="shared" si="385"/>
        <v>0</v>
      </c>
      <c r="AO861" s="60">
        <f t="shared" si="386"/>
        <v>0</v>
      </c>
      <c r="AP861" s="60">
        <f t="shared" si="387"/>
        <v>0</v>
      </c>
      <c r="AQ861" s="60">
        <f t="shared" si="388"/>
        <v>0</v>
      </c>
      <c r="AR861" s="60">
        <f t="shared" si="389"/>
        <v>0</v>
      </c>
      <c r="AS861" s="60">
        <f t="shared" si="390"/>
        <v>0</v>
      </c>
      <c r="AT861" s="60">
        <f t="shared" si="391"/>
        <v>134.81</v>
      </c>
      <c r="AU861" s="60">
        <f t="shared" si="392"/>
        <v>175.78</v>
      </c>
      <c r="AV861" s="60">
        <f t="shared" si="393"/>
        <v>0</v>
      </c>
      <c r="AW861" s="60">
        <f t="shared" si="394"/>
        <v>0</v>
      </c>
      <c r="AX861" s="60">
        <f t="shared" si="395"/>
        <v>0</v>
      </c>
      <c r="AY861" s="60">
        <f t="shared" si="396"/>
        <v>0</v>
      </c>
      <c r="AZ861" s="60">
        <f t="shared" si="397"/>
        <v>34.79</v>
      </c>
      <c r="BA861" s="60">
        <f t="shared" si="398"/>
        <v>0</v>
      </c>
      <c r="BB861" s="60">
        <f t="shared" si="399"/>
        <v>0</v>
      </c>
      <c r="BC861" s="60">
        <f t="shared" si="400"/>
        <v>2.2999999999999998</v>
      </c>
      <c r="BD861" s="60">
        <f t="shared" si="401"/>
        <v>2532.02</v>
      </c>
      <c r="BE861" s="60">
        <f t="shared" si="402"/>
        <v>0</v>
      </c>
      <c r="BF861" s="60">
        <f t="shared" si="403"/>
        <v>0</v>
      </c>
      <c r="BG861" s="60">
        <f t="shared" si="404"/>
        <v>20.64</v>
      </c>
      <c r="BH861" s="60">
        <f t="shared" si="405"/>
        <v>0</v>
      </c>
      <c r="BI861" s="60">
        <f t="shared" si="406"/>
        <v>1540.87</v>
      </c>
      <c r="BJ861" s="60">
        <f t="shared" si="407"/>
        <v>60.06</v>
      </c>
      <c r="BK861" s="60">
        <f t="shared" si="408"/>
        <v>0</v>
      </c>
      <c r="BL861" s="60">
        <f t="shared" si="409"/>
        <v>0</v>
      </c>
      <c r="BM861" s="60">
        <f t="shared" si="410"/>
        <v>0</v>
      </c>
      <c r="BN861" s="60">
        <f t="shared" si="411"/>
        <v>0</v>
      </c>
      <c r="BO861" s="60">
        <f t="shared" si="412"/>
        <v>0</v>
      </c>
      <c r="BP861" s="60">
        <f t="shared" si="413"/>
        <v>0</v>
      </c>
      <c r="BQ861" s="60">
        <f t="shared" si="414"/>
        <v>0</v>
      </c>
      <c r="BR861" s="60">
        <f t="shared" si="415"/>
        <v>0</v>
      </c>
      <c r="BS861" s="60">
        <f t="shared" si="416"/>
        <v>0</v>
      </c>
      <c r="BT861" s="60">
        <f t="shared" si="417"/>
        <v>0</v>
      </c>
      <c r="BU861" s="60">
        <f t="shared" si="418"/>
        <v>0</v>
      </c>
      <c r="BV861" s="60">
        <f t="shared" si="419"/>
        <v>0</v>
      </c>
      <c r="BW861" s="60">
        <f t="shared" si="420"/>
        <v>0</v>
      </c>
      <c r="BX861" s="60">
        <f t="shared" si="421"/>
        <v>0</v>
      </c>
      <c r="BY861" s="35">
        <f t="shared" si="422"/>
        <v>42133.919999999998</v>
      </c>
      <c r="BZ861" s="36">
        <v>42133.919999999998</v>
      </c>
      <c r="CA861" s="61">
        <f t="shared" si="423"/>
        <v>0</v>
      </c>
      <c r="CB861" s="62"/>
    </row>
    <row r="862" spans="1:80">
      <c r="A862" s="59" t="str">
        <f t="shared" si="346"/>
        <v>SUL BRASIL</v>
      </c>
      <c r="B862" s="60">
        <f t="shared" si="347"/>
        <v>34.380000000000003</v>
      </c>
      <c r="C862" s="60">
        <f t="shared" si="348"/>
        <v>1733.06</v>
      </c>
      <c r="D862" s="60">
        <f t="shared" si="349"/>
        <v>947.03</v>
      </c>
      <c r="E862" s="60">
        <f t="shared" si="350"/>
        <v>0</v>
      </c>
      <c r="F862" s="60">
        <f t="shared" si="351"/>
        <v>440.22</v>
      </c>
      <c r="G862" s="60">
        <f t="shared" si="352"/>
        <v>397.69</v>
      </c>
      <c r="H862" s="60">
        <f t="shared" si="353"/>
        <v>0</v>
      </c>
      <c r="I862" s="60">
        <f t="shared" si="354"/>
        <v>0</v>
      </c>
      <c r="J862" s="60">
        <f t="shared" si="355"/>
        <v>0</v>
      </c>
      <c r="K862" s="60">
        <f t="shared" si="356"/>
        <v>275.2</v>
      </c>
      <c r="L862" s="60">
        <f t="shared" si="357"/>
        <v>42.51</v>
      </c>
      <c r="M862" s="60">
        <f t="shared" si="358"/>
        <v>140.52000000000001</v>
      </c>
      <c r="N862" s="60">
        <f t="shared" si="359"/>
        <v>0</v>
      </c>
      <c r="O862" s="60">
        <f t="shared" si="360"/>
        <v>0.77</v>
      </c>
      <c r="P862" s="60">
        <f t="shared" si="361"/>
        <v>0.3</v>
      </c>
      <c r="Q862" s="60">
        <f t="shared" si="362"/>
        <v>0</v>
      </c>
      <c r="R862" s="60">
        <f t="shared" si="363"/>
        <v>0</v>
      </c>
      <c r="S862" s="60">
        <f t="shared" si="364"/>
        <v>114.75</v>
      </c>
      <c r="T862" s="60">
        <f t="shared" si="365"/>
        <v>0</v>
      </c>
      <c r="U862" s="60">
        <f t="shared" si="366"/>
        <v>0</v>
      </c>
      <c r="V862" s="60">
        <f t="shared" si="367"/>
        <v>0</v>
      </c>
      <c r="W862" s="60">
        <f t="shared" si="368"/>
        <v>157.38</v>
      </c>
      <c r="X862" s="60">
        <f t="shared" si="369"/>
        <v>3.12</v>
      </c>
      <c r="Y862" s="60">
        <f t="shared" si="370"/>
        <v>0</v>
      </c>
      <c r="Z862" s="60">
        <f t="shared" si="371"/>
        <v>104.09</v>
      </c>
      <c r="AA862" s="60">
        <f t="shared" si="372"/>
        <v>7.81</v>
      </c>
      <c r="AB862" s="60">
        <f t="shared" si="373"/>
        <v>92.38</v>
      </c>
      <c r="AC862" s="60">
        <f t="shared" si="374"/>
        <v>0.1</v>
      </c>
      <c r="AD862" s="60">
        <f t="shared" si="375"/>
        <v>5.99</v>
      </c>
      <c r="AE862" s="60">
        <f t="shared" si="376"/>
        <v>1.1399999999999999</v>
      </c>
      <c r="AF862" s="60">
        <f t="shared" si="377"/>
        <v>0</v>
      </c>
      <c r="AG862" s="60">
        <f t="shared" si="378"/>
        <v>46.84</v>
      </c>
      <c r="AH862" s="60">
        <f t="shared" si="379"/>
        <v>19.100000000000001</v>
      </c>
      <c r="AI862" s="60">
        <f t="shared" si="380"/>
        <v>1.56</v>
      </c>
      <c r="AJ862" s="60">
        <f t="shared" si="381"/>
        <v>15.19</v>
      </c>
      <c r="AK862" s="60">
        <f t="shared" si="382"/>
        <v>0.88</v>
      </c>
      <c r="AL862" s="60">
        <f t="shared" si="383"/>
        <v>11.97</v>
      </c>
      <c r="AM862" s="60">
        <f t="shared" si="384"/>
        <v>15.61</v>
      </c>
      <c r="AN862" s="60">
        <f t="shared" si="385"/>
        <v>1.56</v>
      </c>
      <c r="AO862" s="60">
        <f t="shared" si="386"/>
        <v>17.7</v>
      </c>
      <c r="AP862" s="60">
        <f t="shared" si="387"/>
        <v>5.21</v>
      </c>
      <c r="AQ862" s="60">
        <f t="shared" si="388"/>
        <v>26.02</v>
      </c>
      <c r="AR862" s="60">
        <f t="shared" si="389"/>
        <v>0</v>
      </c>
      <c r="AS862" s="60">
        <f t="shared" si="390"/>
        <v>167.92</v>
      </c>
      <c r="AT862" s="60">
        <f t="shared" si="391"/>
        <v>41.64</v>
      </c>
      <c r="AU862" s="60">
        <f t="shared" si="392"/>
        <v>21.86</v>
      </c>
      <c r="AV862" s="60">
        <f t="shared" si="393"/>
        <v>9.3699999999999992</v>
      </c>
      <c r="AW862" s="60">
        <f t="shared" si="394"/>
        <v>52.04</v>
      </c>
      <c r="AX862" s="60">
        <f t="shared" si="395"/>
        <v>4.1900000000000004</v>
      </c>
      <c r="AY862" s="60">
        <f t="shared" si="396"/>
        <v>37.47</v>
      </c>
      <c r="AZ862" s="60">
        <f t="shared" si="397"/>
        <v>4.33</v>
      </c>
      <c r="BA862" s="60">
        <f t="shared" si="398"/>
        <v>0</v>
      </c>
      <c r="BB862" s="60">
        <f t="shared" si="399"/>
        <v>9.89</v>
      </c>
      <c r="BC862" s="60">
        <f t="shared" si="400"/>
        <v>29.67</v>
      </c>
      <c r="BD862" s="60">
        <f t="shared" si="401"/>
        <v>314.85000000000002</v>
      </c>
      <c r="BE862" s="60">
        <f t="shared" si="402"/>
        <v>90.05</v>
      </c>
      <c r="BF862" s="60">
        <f t="shared" si="403"/>
        <v>59.02</v>
      </c>
      <c r="BG862" s="60">
        <f t="shared" si="404"/>
        <v>2.57</v>
      </c>
      <c r="BH862" s="60">
        <f t="shared" si="405"/>
        <v>2.91</v>
      </c>
      <c r="BI862" s="60">
        <f t="shared" si="406"/>
        <v>191.6</v>
      </c>
      <c r="BJ862" s="60">
        <f t="shared" si="407"/>
        <v>9.2799999999999994</v>
      </c>
      <c r="BK862" s="60">
        <f t="shared" si="408"/>
        <v>10.47</v>
      </c>
      <c r="BL862" s="60">
        <f t="shared" si="409"/>
        <v>13.59</v>
      </c>
      <c r="BM862" s="60">
        <f t="shared" si="410"/>
        <v>0.22</v>
      </c>
      <c r="BN862" s="60">
        <f t="shared" si="411"/>
        <v>-0.17</v>
      </c>
      <c r="BO862" s="60">
        <f t="shared" si="412"/>
        <v>0.1</v>
      </c>
      <c r="BP862" s="60">
        <f t="shared" si="413"/>
        <v>-3.88</v>
      </c>
      <c r="BQ862" s="60">
        <f t="shared" si="414"/>
        <v>1.1000000000000001</v>
      </c>
      <c r="BR862" s="60">
        <f t="shared" si="415"/>
        <v>-1.1499999999999999</v>
      </c>
      <c r="BS862" s="60">
        <f t="shared" si="416"/>
        <v>0</v>
      </c>
      <c r="BT862" s="60">
        <f t="shared" si="417"/>
        <v>0</v>
      </c>
      <c r="BU862" s="60">
        <f t="shared" si="418"/>
        <v>0</v>
      </c>
      <c r="BV862" s="60">
        <f t="shared" si="419"/>
        <v>81.069999999999993</v>
      </c>
      <c r="BW862" s="60">
        <f t="shared" si="420"/>
        <v>0</v>
      </c>
      <c r="BX862" s="60">
        <f t="shared" si="421"/>
        <v>0</v>
      </c>
      <c r="BY862" s="35">
        <f t="shared" si="422"/>
        <v>5810.0900000000047</v>
      </c>
      <c r="BZ862" s="36">
        <v>5810.0900000000047</v>
      </c>
      <c r="CA862" s="61">
        <f t="shared" si="423"/>
        <v>0</v>
      </c>
      <c r="CB862" s="62"/>
    </row>
    <row r="863" spans="1:80">
      <c r="A863" s="59" t="str">
        <f t="shared" si="346"/>
        <v>TAIO</v>
      </c>
      <c r="B863" s="60">
        <f t="shared" si="347"/>
        <v>0</v>
      </c>
      <c r="C863" s="60">
        <f t="shared" si="348"/>
        <v>16142.69</v>
      </c>
      <c r="D863" s="60">
        <f t="shared" si="349"/>
        <v>8821.26</v>
      </c>
      <c r="E863" s="60">
        <f t="shared" si="350"/>
        <v>0</v>
      </c>
      <c r="F863" s="60">
        <f t="shared" si="351"/>
        <v>0</v>
      </c>
      <c r="G863" s="60">
        <f t="shared" si="352"/>
        <v>0</v>
      </c>
      <c r="H863" s="60">
        <f t="shared" si="353"/>
        <v>0</v>
      </c>
      <c r="I863" s="60">
        <f t="shared" si="354"/>
        <v>0</v>
      </c>
      <c r="J863" s="60">
        <f t="shared" si="355"/>
        <v>0</v>
      </c>
      <c r="K863" s="60">
        <f t="shared" si="356"/>
        <v>1521.75</v>
      </c>
      <c r="L863" s="60">
        <f t="shared" si="357"/>
        <v>0</v>
      </c>
      <c r="M863" s="60">
        <f t="shared" si="358"/>
        <v>777.02</v>
      </c>
      <c r="N863" s="60">
        <f t="shared" si="359"/>
        <v>0</v>
      </c>
      <c r="O863" s="60">
        <f t="shared" si="360"/>
        <v>266.77</v>
      </c>
      <c r="P863" s="60">
        <f t="shared" si="361"/>
        <v>0</v>
      </c>
      <c r="Q863" s="60">
        <f t="shared" si="362"/>
        <v>0</v>
      </c>
      <c r="R863" s="60">
        <f t="shared" si="363"/>
        <v>0</v>
      </c>
      <c r="S863" s="60">
        <f t="shared" si="364"/>
        <v>160.66</v>
      </c>
      <c r="T863" s="60">
        <f t="shared" si="365"/>
        <v>0</v>
      </c>
      <c r="U863" s="60">
        <f t="shared" si="366"/>
        <v>0</v>
      </c>
      <c r="V863" s="60">
        <f t="shared" si="367"/>
        <v>1.74</v>
      </c>
      <c r="W863" s="60">
        <f t="shared" si="368"/>
        <v>870.24</v>
      </c>
      <c r="X863" s="60">
        <f t="shared" si="369"/>
        <v>0</v>
      </c>
      <c r="Y863" s="60">
        <f t="shared" si="370"/>
        <v>0</v>
      </c>
      <c r="Z863" s="60">
        <f t="shared" si="371"/>
        <v>575.54999999999995</v>
      </c>
      <c r="AA863" s="60">
        <f t="shared" si="372"/>
        <v>0</v>
      </c>
      <c r="AB863" s="60">
        <f t="shared" si="373"/>
        <v>0</v>
      </c>
      <c r="AC863" s="60">
        <f t="shared" si="374"/>
        <v>0</v>
      </c>
      <c r="AD863" s="60">
        <f t="shared" si="375"/>
        <v>0</v>
      </c>
      <c r="AE863" s="60">
        <f t="shared" si="376"/>
        <v>0</v>
      </c>
      <c r="AF863" s="60">
        <f t="shared" si="377"/>
        <v>0</v>
      </c>
      <c r="AG863" s="60">
        <f t="shared" si="378"/>
        <v>0</v>
      </c>
      <c r="AH863" s="60">
        <f t="shared" si="379"/>
        <v>0</v>
      </c>
      <c r="AI863" s="60">
        <f t="shared" si="380"/>
        <v>0</v>
      </c>
      <c r="AJ863" s="60">
        <f t="shared" si="381"/>
        <v>0</v>
      </c>
      <c r="AK863" s="60">
        <f t="shared" si="382"/>
        <v>0</v>
      </c>
      <c r="AL863" s="60">
        <f t="shared" si="383"/>
        <v>0</v>
      </c>
      <c r="AM863" s="60">
        <f t="shared" si="384"/>
        <v>0</v>
      </c>
      <c r="AN863" s="60">
        <f t="shared" si="385"/>
        <v>0</v>
      </c>
      <c r="AO863" s="60">
        <f t="shared" si="386"/>
        <v>0</v>
      </c>
      <c r="AP863" s="60">
        <f t="shared" si="387"/>
        <v>0</v>
      </c>
      <c r="AQ863" s="60">
        <f t="shared" si="388"/>
        <v>0</v>
      </c>
      <c r="AR863" s="60">
        <f t="shared" si="389"/>
        <v>0</v>
      </c>
      <c r="AS863" s="60">
        <f t="shared" si="390"/>
        <v>0</v>
      </c>
      <c r="AT863" s="60">
        <f t="shared" si="391"/>
        <v>0</v>
      </c>
      <c r="AU863" s="60">
        <f t="shared" si="392"/>
        <v>0</v>
      </c>
      <c r="AV863" s="60">
        <f t="shared" si="393"/>
        <v>51.8</v>
      </c>
      <c r="AW863" s="60">
        <f t="shared" si="394"/>
        <v>0</v>
      </c>
      <c r="AX863" s="60">
        <f t="shared" si="395"/>
        <v>0</v>
      </c>
      <c r="AY863" s="60">
        <f t="shared" si="396"/>
        <v>0</v>
      </c>
      <c r="AZ863" s="60">
        <f t="shared" si="397"/>
        <v>0</v>
      </c>
      <c r="BA863" s="60">
        <f t="shared" si="398"/>
        <v>0</v>
      </c>
      <c r="BB863" s="60">
        <f t="shared" si="399"/>
        <v>0</v>
      </c>
      <c r="BC863" s="60">
        <f t="shared" si="400"/>
        <v>164.08</v>
      </c>
      <c r="BD863" s="60">
        <f t="shared" si="401"/>
        <v>0</v>
      </c>
      <c r="BE863" s="60">
        <f t="shared" si="402"/>
        <v>0</v>
      </c>
      <c r="BF863" s="60">
        <f t="shared" si="403"/>
        <v>0</v>
      </c>
      <c r="BG863" s="60">
        <f t="shared" si="404"/>
        <v>0</v>
      </c>
      <c r="BH863" s="60">
        <f t="shared" si="405"/>
        <v>0</v>
      </c>
      <c r="BI863" s="60">
        <f t="shared" si="406"/>
        <v>1059.48</v>
      </c>
      <c r="BJ863" s="60">
        <f t="shared" si="407"/>
        <v>0</v>
      </c>
      <c r="BK863" s="60">
        <f t="shared" si="408"/>
        <v>0</v>
      </c>
      <c r="BL863" s="60">
        <f t="shared" si="409"/>
        <v>0</v>
      </c>
      <c r="BM863" s="60">
        <f t="shared" si="410"/>
        <v>0</v>
      </c>
      <c r="BN863" s="60">
        <f t="shared" si="411"/>
        <v>0</v>
      </c>
      <c r="BO863" s="60">
        <f t="shared" si="412"/>
        <v>0</v>
      </c>
      <c r="BP863" s="60">
        <f t="shared" si="413"/>
        <v>0</v>
      </c>
      <c r="BQ863" s="60">
        <f t="shared" si="414"/>
        <v>0</v>
      </c>
      <c r="BR863" s="60">
        <f t="shared" si="415"/>
        <v>0</v>
      </c>
      <c r="BS863" s="60">
        <f t="shared" si="416"/>
        <v>0</v>
      </c>
      <c r="BT863" s="60">
        <f t="shared" si="417"/>
        <v>0</v>
      </c>
      <c r="BU863" s="60">
        <f t="shared" si="418"/>
        <v>0</v>
      </c>
      <c r="BV863" s="60">
        <f t="shared" si="419"/>
        <v>0</v>
      </c>
      <c r="BW863" s="60">
        <f t="shared" si="420"/>
        <v>0</v>
      </c>
      <c r="BX863" s="60">
        <f t="shared" si="421"/>
        <v>0</v>
      </c>
      <c r="BY863" s="35">
        <f t="shared" si="422"/>
        <v>30413.040000000005</v>
      </c>
      <c r="BZ863" s="36">
        <v>30413.040000000005</v>
      </c>
      <c r="CA863" s="61">
        <f t="shared" si="423"/>
        <v>0</v>
      </c>
      <c r="CB863" s="62"/>
    </row>
    <row r="864" spans="1:80">
      <c r="A864" s="59" t="str">
        <f t="shared" si="346"/>
        <v>TANGARA</v>
      </c>
      <c r="B864" s="60">
        <f t="shared" si="347"/>
        <v>289.49</v>
      </c>
      <c r="C864" s="60">
        <f t="shared" si="348"/>
        <v>4749.1400000000003</v>
      </c>
      <c r="D864" s="60">
        <f t="shared" si="349"/>
        <v>2450.5300000000002</v>
      </c>
      <c r="E864" s="60">
        <f t="shared" si="350"/>
        <v>0</v>
      </c>
      <c r="F864" s="60">
        <f t="shared" si="351"/>
        <v>0</v>
      </c>
      <c r="G864" s="60">
        <f t="shared" si="352"/>
        <v>0</v>
      </c>
      <c r="H864" s="60">
        <f t="shared" si="353"/>
        <v>1290.33</v>
      </c>
      <c r="I864" s="60">
        <f t="shared" si="354"/>
        <v>0</v>
      </c>
      <c r="J864" s="60">
        <f t="shared" si="355"/>
        <v>81.77</v>
      </c>
      <c r="K864" s="60">
        <f t="shared" si="356"/>
        <v>754.15</v>
      </c>
      <c r="L864" s="60">
        <f t="shared" si="357"/>
        <v>116.48</v>
      </c>
      <c r="M864" s="60">
        <f t="shared" si="358"/>
        <v>385.07</v>
      </c>
      <c r="N864" s="60">
        <f t="shared" si="359"/>
        <v>0.77</v>
      </c>
      <c r="O864" s="60">
        <f t="shared" si="360"/>
        <v>132.19999999999999</v>
      </c>
      <c r="P864" s="60">
        <f t="shared" si="361"/>
        <v>42.79</v>
      </c>
      <c r="Q864" s="60">
        <f t="shared" si="362"/>
        <v>485.05</v>
      </c>
      <c r="R864" s="60">
        <f t="shared" si="363"/>
        <v>12.78</v>
      </c>
      <c r="S864" s="60">
        <f t="shared" si="364"/>
        <v>370.8</v>
      </c>
      <c r="T864" s="60">
        <f t="shared" si="365"/>
        <v>5.68</v>
      </c>
      <c r="U864" s="60">
        <f t="shared" si="366"/>
        <v>0.99</v>
      </c>
      <c r="V864" s="60">
        <f t="shared" si="367"/>
        <v>4.0199999999999996</v>
      </c>
      <c r="W864" s="60">
        <f t="shared" si="368"/>
        <v>431.27</v>
      </c>
      <c r="X864" s="60">
        <f t="shared" si="369"/>
        <v>8.56</v>
      </c>
      <c r="Y864" s="60">
        <f t="shared" si="370"/>
        <v>32.799999999999997</v>
      </c>
      <c r="Z864" s="60">
        <f t="shared" si="371"/>
        <v>285.23</v>
      </c>
      <c r="AA864" s="60">
        <f t="shared" si="372"/>
        <v>21.39</v>
      </c>
      <c r="AB864" s="60">
        <f t="shared" si="373"/>
        <v>0</v>
      </c>
      <c r="AC864" s="60">
        <f t="shared" si="374"/>
        <v>16.03</v>
      </c>
      <c r="AD864" s="60">
        <f t="shared" si="375"/>
        <v>16.399999999999999</v>
      </c>
      <c r="AE864" s="60">
        <f t="shared" si="376"/>
        <v>3.14</v>
      </c>
      <c r="AF864" s="60">
        <f t="shared" si="377"/>
        <v>8.56</v>
      </c>
      <c r="AG864" s="60">
        <f t="shared" si="378"/>
        <v>128.36000000000001</v>
      </c>
      <c r="AH864" s="60">
        <f t="shared" si="379"/>
        <v>84.14</v>
      </c>
      <c r="AI864" s="60">
        <f t="shared" si="380"/>
        <v>4.28</v>
      </c>
      <c r="AJ864" s="60">
        <f t="shared" si="381"/>
        <v>68.459999999999994</v>
      </c>
      <c r="AK864" s="60">
        <f t="shared" si="382"/>
        <v>2.42</v>
      </c>
      <c r="AL864" s="60">
        <f t="shared" si="383"/>
        <v>32.799999999999997</v>
      </c>
      <c r="AM864" s="60">
        <f t="shared" si="384"/>
        <v>42.79</v>
      </c>
      <c r="AN864" s="60">
        <f t="shared" si="385"/>
        <v>4.28</v>
      </c>
      <c r="AO864" s="60">
        <f t="shared" si="386"/>
        <v>48.49</v>
      </c>
      <c r="AP864" s="60">
        <f t="shared" si="387"/>
        <v>0</v>
      </c>
      <c r="AQ864" s="60">
        <f t="shared" si="388"/>
        <v>50.01</v>
      </c>
      <c r="AR864" s="60">
        <f t="shared" si="389"/>
        <v>269.81</v>
      </c>
      <c r="AS864" s="60">
        <f t="shared" si="390"/>
        <v>0</v>
      </c>
      <c r="AT864" s="60">
        <f t="shared" si="391"/>
        <v>114.09</v>
      </c>
      <c r="AU864" s="60">
        <f t="shared" si="392"/>
        <v>59.9</v>
      </c>
      <c r="AV864" s="60">
        <f t="shared" si="393"/>
        <v>25.67</v>
      </c>
      <c r="AW864" s="60">
        <f t="shared" si="394"/>
        <v>0</v>
      </c>
      <c r="AX864" s="60">
        <f t="shared" si="395"/>
        <v>41.83</v>
      </c>
      <c r="AY864" s="60">
        <f t="shared" si="396"/>
        <v>102.68</v>
      </c>
      <c r="AZ864" s="60">
        <f t="shared" si="397"/>
        <v>11.85</v>
      </c>
      <c r="BA864" s="60">
        <f t="shared" si="398"/>
        <v>2.86</v>
      </c>
      <c r="BB864" s="60">
        <f t="shared" si="399"/>
        <v>27.1</v>
      </c>
      <c r="BC864" s="60">
        <f t="shared" si="400"/>
        <v>81.31</v>
      </c>
      <c r="BD864" s="60">
        <f t="shared" si="401"/>
        <v>862.8</v>
      </c>
      <c r="BE864" s="60">
        <f t="shared" si="402"/>
        <v>246.76</v>
      </c>
      <c r="BF864" s="60">
        <f t="shared" si="403"/>
        <v>108.8</v>
      </c>
      <c r="BG864" s="60">
        <f t="shared" si="404"/>
        <v>7.03</v>
      </c>
      <c r="BH864" s="60">
        <f t="shared" si="405"/>
        <v>18.829999999999998</v>
      </c>
      <c r="BI864" s="60">
        <f t="shared" si="406"/>
        <v>525.05999999999995</v>
      </c>
      <c r="BJ864" s="60">
        <f t="shared" si="407"/>
        <v>50.83</v>
      </c>
      <c r="BK864" s="60">
        <f t="shared" si="408"/>
        <v>57.37</v>
      </c>
      <c r="BL864" s="60">
        <f t="shared" si="409"/>
        <v>40.090000000000003</v>
      </c>
      <c r="BM864" s="60">
        <f t="shared" si="410"/>
        <v>3.7</v>
      </c>
      <c r="BN864" s="60">
        <f t="shared" si="411"/>
        <v>2.4</v>
      </c>
      <c r="BO864" s="60">
        <f t="shared" si="412"/>
        <v>214.57</v>
      </c>
      <c r="BP864" s="60">
        <f t="shared" si="413"/>
        <v>69.180000000000007</v>
      </c>
      <c r="BQ864" s="60">
        <f t="shared" si="414"/>
        <v>39.28</v>
      </c>
      <c r="BR864" s="60">
        <f t="shared" si="415"/>
        <v>1.1399999999999999</v>
      </c>
      <c r="BS864" s="60">
        <f t="shared" si="416"/>
        <v>383.54</v>
      </c>
      <c r="BT864" s="60">
        <f t="shared" si="417"/>
        <v>69.06</v>
      </c>
      <c r="BU864" s="60">
        <f t="shared" si="418"/>
        <v>34.11</v>
      </c>
      <c r="BV864" s="60">
        <f t="shared" si="419"/>
        <v>0</v>
      </c>
      <c r="BW864" s="60">
        <f t="shared" si="420"/>
        <v>0</v>
      </c>
      <c r="BX864" s="60">
        <f t="shared" si="421"/>
        <v>136.63999999999999</v>
      </c>
      <c r="BY864" s="35">
        <f t="shared" si="422"/>
        <v>16069.74</v>
      </c>
      <c r="BZ864" s="36">
        <v>16122.67</v>
      </c>
      <c r="CA864" s="61">
        <f t="shared" si="423"/>
        <v>-52.930000000000291</v>
      </c>
      <c r="CB864" s="62"/>
    </row>
    <row r="865" spans="1:80">
      <c r="A865" s="59" t="str">
        <f t="shared" si="346"/>
        <v>TIGRINHOS</v>
      </c>
      <c r="B865" s="60">
        <f t="shared" si="347"/>
        <v>59.7</v>
      </c>
      <c r="C865" s="60">
        <f t="shared" si="348"/>
        <v>931</v>
      </c>
      <c r="D865" s="60">
        <f t="shared" si="349"/>
        <v>535.15</v>
      </c>
      <c r="E865" s="60">
        <f t="shared" si="350"/>
        <v>0</v>
      </c>
      <c r="F865" s="60">
        <f t="shared" si="351"/>
        <v>248.76</v>
      </c>
      <c r="G865" s="60">
        <f t="shared" si="352"/>
        <v>224.72</v>
      </c>
      <c r="H865" s="60">
        <f t="shared" si="353"/>
        <v>259.77</v>
      </c>
      <c r="I865" s="60">
        <f t="shared" si="354"/>
        <v>284.77</v>
      </c>
      <c r="J865" s="60">
        <f t="shared" si="355"/>
        <v>16.86</v>
      </c>
      <c r="K865" s="60">
        <f t="shared" si="356"/>
        <v>155.51</v>
      </c>
      <c r="L865" s="60">
        <f t="shared" si="357"/>
        <v>24.02</v>
      </c>
      <c r="M865" s="60">
        <f t="shared" si="358"/>
        <v>79.41</v>
      </c>
      <c r="N865" s="60">
        <f t="shared" si="359"/>
        <v>0.16</v>
      </c>
      <c r="O865" s="60">
        <f t="shared" si="360"/>
        <v>0.62</v>
      </c>
      <c r="P865" s="60">
        <f t="shared" si="361"/>
        <v>0</v>
      </c>
      <c r="Q865" s="60">
        <f t="shared" si="362"/>
        <v>100.02</v>
      </c>
      <c r="R865" s="60">
        <f t="shared" si="363"/>
        <v>2.63</v>
      </c>
      <c r="S865" s="60">
        <f t="shared" si="364"/>
        <v>76.459999999999994</v>
      </c>
      <c r="T865" s="60">
        <f t="shared" si="365"/>
        <v>1.17</v>
      </c>
      <c r="U865" s="60">
        <f t="shared" si="366"/>
        <v>0.2</v>
      </c>
      <c r="V865" s="60">
        <f t="shared" si="367"/>
        <v>0.83</v>
      </c>
      <c r="W865" s="60">
        <f t="shared" si="368"/>
        <v>88.93</v>
      </c>
      <c r="X865" s="60">
        <f t="shared" si="369"/>
        <v>1.77</v>
      </c>
      <c r="Y865" s="60">
        <f t="shared" si="370"/>
        <v>0.8</v>
      </c>
      <c r="Z865" s="60">
        <f t="shared" si="371"/>
        <v>26.61</v>
      </c>
      <c r="AA865" s="60">
        <f t="shared" si="372"/>
        <v>4.41</v>
      </c>
      <c r="AB865" s="60">
        <f t="shared" si="373"/>
        <v>55.88</v>
      </c>
      <c r="AC865" s="60">
        <f t="shared" si="374"/>
        <v>3.3</v>
      </c>
      <c r="AD865" s="60">
        <f t="shared" si="375"/>
        <v>3.38</v>
      </c>
      <c r="AE865" s="60">
        <f t="shared" si="376"/>
        <v>0.65</v>
      </c>
      <c r="AF865" s="60">
        <f t="shared" si="377"/>
        <v>1.77</v>
      </c>
      <c r="AG865" s="60">
        <f t="shared" si="378"/>
        <v>26.47</v>
      </c>
      <c r="AH865" s="60">
        <f t="shared" si="379"/>
        <v>17.350000000000001</v>
      </c>
      <c r="AI865" s="60">
        <f t="shared" si="380"/>
        <v>0.88</v>
      </c>
      <c r="AJ865" s="60">
        <f t="shared" si="381"/>
        <v>14.12</v>
      </c>
      <c r="AK865" s="60">
        <f t="shared" si="382"/>
        <v>0.5</v>
      </c>
      <c r="AL865" s="60">
        <f t="shared" si="383"/>
        <v>6.76</v>
      </c>
      <c r="AM865" s="60">
        <f t="shared" si="384"/>
        <v>8.82</v>
      </c>
      <c r="AN865" s="60">
        <f t="shared" si="385"/>
        <v>0.88</v>
      </c>
      <c r="AO865" s="60">
        <f t="shared" si="386"/>
        <v>10</v>
      </c>
      <c r="AP865" s="60">
        <f t="shared" si="387"/>
        <v>2.94</v>
      </c>
      <c r="AQ865" s="60">
        <f t="shared" si="388"/>
        <v>14.7</v>
      </c>
      <c r="AR865" s="60">
        <f t="shared" si="389"/>
        <v>55.64</v>
      </c>
      <c r="AS865" s="60">
        <f t="shared" si="390"/>
        <v>94.89</v>
      </c>
      <c r="AT865" s="60">
        <f t="shared" si="391"/>
        <v>23.53</v>
      </c>
      <c r="AU865" s="60">
        <f t="shared" si="392"/>
        <v>12.35</v>
      </c>
      <c r="AV865" s="60">
        <f t="shared" si="393"/>
        <v>5.29</v>
      </c>
      <c r="AW865" s="60">
        <f t="shared" si="394"/>
        <v>29.41</v>
      </c>
      <c r="AX865" s="60">
        <f t="shared" si="395"/>
        <v>8.6300000000000008</v>
      </c>
      <c r="AY865" s="60">
        <f t="shared" si="396"/>
        <v>21.17</v>
      </c>
      <c r="AZ865" s="60">
        <f t="shared" si="397"/>
        <v>2.44</v>
      </c>
      <c r="BA865" s="60">
        <f t="shared" si="398"/>
        <v>0.59</v>
      </c>
      <c r="BB865" s="60">
        <f t="shared" si="399"/>
        <v>5.59</v>
      </c>
      <c r="BC865" s="60">
        <f t="shared" si="400"/>
        <v>16.77</v>
      </c>
      <c r="BD865" s="60">
        <f t="shared" si="401"/>
        <v>177.92</v>
      </c>
      <c r="BE865" s="60">
        <f t="shared" si="402"/>
        <v>50.88</v>
      </c>
      <c r="BF865" s="60">
        <f t="shared" si="403"/>
        <v>33.35</v>
      </c>
      <c r="BG865" s="60">
        <f t="shared" si="404"/>
        <v>1.45</v>
      </c>
      <c r="BH865" s="60">
        <f t="shared" si="405"/>
        <v>3.88</v>
      </c>
      <c r="BI865" s="60">
        <f t="shared" si="406"/>
        <v>108.27</v>
      </c>
      <c r="BJ865" s="60">
        <f t="shared" si="407"/>
        <v>10.48</v>
      </c>
      <c r="BK865" s="60">
        <f t="shared" si="408"/>
        <v>11.83</v>
      </c>
      <c r="BL865" s="60">
        <f t="shared" si="409"/>
        <v>8.27</v>
      </c>
      <c r="BM865" s="60">
        <f t="shared" si="410"/>
        <v>0.76</v>
      </c>
      <c r="BN865" s="60">
        <f t="shared" si="411"/>
        <v>0.49</v>
      </c>
      <c r="BO865" s="60">
        <f t="shared" si="412"/>
        <v>0.42</v>
      </c>
      <c r="BP865" s="60">
        <f t="shared" si="413"/>
        <v>14.27</v>
      </c>
      <c r="BQ865" s="60">
        <f t="shared" si="414"/>
        <v>8.1</v>
      </c>
      <c r="BR865" s="60">
        <f t="shared" si="415"/>
        <v>100.97</v>
      </c>
      <c r="BS865" s="60">
        <f t="shared" si="416"/>
        <v>79.09</v>
      </c>
      <c r="BT865" s="60">
        <f t="shared" si="417"/>
        <v>14.24</v>
      </c>
      <c r="BU865" s="60">
        <f t="shared" si="418"/>
        <v>8.02</v>
      </c>
      <c r="BV865" s="60">
        <f t="shared" si="419"/>
        <v>46.44</v>
      </c>
      <c r="BW865" s="60">
        <f t="shared" si="420"/>
        <v>0</v>
      </c>
      <c r="BX865" s="60">
        <f t="shared" si="421"/>
        <v>28.18</v>
      </c>
      <c r="BY865" s="35">
        <f t="shared" si="422"/>
        <v>4276.29</v>
      </c>
      <c r="BZ865" s="36">
        <v>4276.29</v>
      </c>
      <c r="CA865" s="61">
        <f t="shared" si="423"/>
        <v>0</v>
      </c>
      <c r="CB865" s="62"/>
    </row>
    <row r="866" spans="1:80">
      <c r="A866" s="59" t="str">
        <f t="shared" si="346"/>
        <v>TIJUCAS</v>
      </c>
      <c r="B866" s="60">
        <f t="shared" si="347"/>
        <v>0</v>
      </c>
      <c r="C866" s="60">
        <f t="shared" si="348"/>
        <v>16022.28</v>
      </c>
      <c r="D866" s="60">
        <f t="shared" si="349"/>
        <v>8755.39</v>
      </c>
      <c r="E866" s="60">
        <f t="shared" si="350"/>
        <v>0</v>
      </c>
      <c r="F866" s="60">
        <f t="shared" si="351"/>
        <v>0</v>
      </c>
      <c r="G866" s="60">
        <f t="shared" si="352"/>
        <v>0</v>
      </c>
      <c r="H866" s="60">
        <f t="shared" si="353"/>
        <v>0</v>
      </c>
      <c r="I866" s="60">
        <f t="shared" si="354"/>
        <v>0</v>
      </c>
      <c r="J866" s="60">
        <f t="shared" si="355"/>
        <v>0</v>
      </c>
      <c r="K866" s="60">
        <f t="shared" si="356"/>
        <v>0</v>
      </c>
      <c r="L866" s="60">
        <f t="shared" si="357"/>
        <v>0</v>
      </c>
      <c r="M866" s="60">
        <f t="shared" si="358"/>
        <v>2275.2800000000002</v>
      </c>
      <c r="N866" s="60">
        <f t="shared" si="359"/>
        <v>0</v>
      </c>
      <c r="O866" s="60">
        <f t="shared" si="360"/>
        <v>0</v>
      </c>
      <c r="P866" s="60">
        <f t="shared" si="361"/>
        <v>0</v>
      </c>
      <c r="Q866" s="60">
        <f t="shared" si="362"/>
        <v>1636.41</v>
      </c>
      <c r="R866" s="60">
        <f t="shared" si="363"/>
        <v>0</v>
      </c>
      <c r="S866" s="60">
        <f t="shared" si="364"/>
        <v>1250.97</v>
      </c>
      <c r="T866" s="60">
        <f t="shared" si="365"/>
        <v>19.18</v>
      </c>
      <c r="U866" s="60">
        <f t="shared" si="366"/>
        <v>0</v>
      </c>
      <c r="V866" s="60">
        <f t="shared" si="367"/>
        <v>0</v>
      </c>
      <c r="W866" s="60">
        <f t="shared" si="368"/>
        <v>1455</v>
      </c>
      <c r="X866" s="60">
        <f t="shared" si="369"/>
        <v>0</v>
      </c>
      <c r="Y866" s="60">
        <f t="shared" si="370"/>
        <v>0</v>
      </c>
      <c r="Z866" s="60">
        <f t="shared" si="371"/>
        <v>0</v>
      </c>
      <c r="AA866" s="60">
        <f t="shared" si="372"/>
        <v>0</v>
      </c>
      <c r="AB866" s="60">
        <f t="shared" si="373"/>
        <v>614.19000000000005</v>
      </c>
      <c r="AC866" s="60">
        <f t="shared" si="374"/>
        <v>0</v>
      </c>
      <c r="AD866" s="60">
        <f t="shared" si="375"/>
        <v>0</v>
      </c>
      <c r="AE866" s="60">
        <f t="shared" si="376"/>
        <v>0</v>
      </c>
      <c r="AF866" s="60">
        <f t="shared" si="377"/>
        <v>0</v>
      </c>
      <c r="AG866" s="60">
        <f t="shared" si="378"/>
        <v>433.04</v>
      </c>
      <c r="AH866" s="60">
        <f t="shared" si="379"/>
        <v>361.96</v>
      </c>
      <c r="AI866" s="60">
        <f t="shared" si="380"/>
        <v>0</v>
      </c>
      <c r="AJ866" s="60">
        <f t="shared" si="381"/>
        <v>0</v>
      </c>
      <c r="AK866" s="60">
        <f t="shared" si="382"/>
        <v>0</v>
      </c>
      <c r="AL866" s="60">
        <f t="shared" si="383"/>
        <v>0</v>
      </c>
      <c r="AM866" s="60">
        <f t="shared" si="384"/>
        <v>0</v>
      </c>
      <c r="AN866" s="60">
        <f t="shared" si="385"/>
        <v>0</v>
      </c>
      <c r="AO866" s="60">
        <f t="shared" si="386"/>
        <v>190.79</v>
      </c>
      <c r="AP866" s="60">
        <f t="shared" si="387"/>
        <v>0</v>
      </c>
      <c r="AQ866" s="60">
        <f t="shared" si="388"/>
        <v>0</v>
      </c>
      <c r="AR866" s="60">
        <f t="shared" si="389"/>
        <v>0</v>
      </c>
      <c r="AS866" s="60">
        <f t="shared" si="390"/>
        <v>1296.1026000000002</v>
      </c>
      <c r="AT866" s="60">
        <f t="shared" si="391"/>
        <v>0</v>
      </c>
      <c r="AU866" s="60">
        <f t="shared" si="392"/>
        <v>0</v>
      </c>
      <c r="AV866" s="60">
        <f t="shared" si="393"/>
        <v>0</v>
      </c>
      <c r="AW866" s="60">
        <f t="shared" si="394"/>
        <v>0</v>
      </c>
      <c r="AX866" s="60">
        <f t="shared" si="395"/>
        <v>0</v>
      </c>
      <c r="AY866" s="60">
        <f t="shared" si="396"/>
        <v>0</v>
      </c>
      <c r="AZ866" s="60">
        <f t="shared" si="397"/>
        <v>0</v>
      </c>
      <c r="BA866" s="60">
        <f t="shared" si="398"/>
        <v>0</v>
      </c>
      <c r="BB866" s="60">
        <f t="shared" si="399"/>
        <v>0</v>
      </c>
      <c r="BC866" s="60">
        <f t="shared" si="400"/>
        <v>274.33</v>
      </c>
      <c r="BD866" s="60">
        <f t="shared" si="401"/>
        <v>2910.84</v>
      </c>
      <c r="BE866" s="60">
        <f t="shared" si="402"/>
        <v>0</v>
      </c>
      <c r="BF866" s="60">
        <f t="shared" si="403"/>
        <v>545.63</v>
      </c>
      <c r="BG866" s="60">
        <f t="shared" si="404"/>
        <v>0</v>
      </c>
      <c r="BH866" s="60">
        <f t="shared" si="405"/>
        <v>0</v>
      </c>
      <c r="BI866" s="60">
        <f t="shared" si="406"/>
        <v>1062.8399999999999</v>
      </c>
      <c r="BJ866" s="60">
        <f t="shared" si="407"/>
        <v>0</v>
      </c>
      <c r="BK866" s="60">
        <f t="shared" si="408"/>
        <v>193.53</v>
      </c>
      <c r="BL866" s="60">
        <f t="shared" si="409"/>
        <v>0</v>
      </c>
      <c r="BM866" s="60">
        <f t="shared" si="410"/>
        <v>0</v>
      </c>
      <c r="BN866" s="60">
        <f t="shared" si="411"/>
        <v>0</v>
      </c>
      <c r="BO866" s="60">
        <f t="shared" si="412"/>
        <v>0</v>
      </c>
      <c r="BP866" s="60">
        <f t="shared" si="413"/>
        <v>0</v>
      </c>
      <c r="BQ866" s="60">
        <f t="shared" si="414"/>
        <v>0</v>
      </c>
      <c r="BR866" s="60">
        <f t="shared" si="415"/>
        <v>0</v>
      </c>
      <c r="BS866" s="60">
        <f t="shared" si="416"/>
        <v>0</v>
      </c>
      <c r="BT866" s="60">
        <f t="shared" si="417"/>
        <v>0</v>
      </c>
      <c r="BU866" s="60">
        <f t="shared" si="418"/>
        <v>0</v>
      </c>
      <c r="BV866" s="60">
        <f t="shared" si="419"/>
        <v>0</v>
      </c>
      <c r="BW866" s="60">
        <f t="shared" si="420"/>
        <v>0</v>
      </c>
      <c r="BX866" s="60">
        <f t="shared" si="421"/>
        <v>0</v>
      </c>
      <c r="BY866" s="35">
        <f t="shared" si="422"/>
        <v>39297.762599999995</v>
      </c>
      <c r="BZ866" s="36">
        <v>39297.762599999995</v>
      </c>
      <c r="CA866" s="61">
        <f t="shared" si="423"/>
        <v>0</v>
      </c>
      <c r="CB866" s="62"/>
    </row>
    <row r="867" spans="1:80">
      <c r="A867" s="59" t="str">
        <f t="shared" si="346"/>
        <v>TIMBE DO SUL</v>
      </c>
      <c r="B867" s="60">
        <f t="shared" si="347"/>
        <v>0</v>
      </c>
      <c r="C867" s="60">
        <f t="shared" si="348"/>
        <v>2899.44</v>
      </c>
      <c r="D867" s="60">
        <f t="shared" si="349"/>
        <v>1584.4</v>
      </c>
      <c r="E867" s="60">
        <f t="shared" si="350"/>
        <v>0</v>
      </c>
      <c r="F867" s="60">
        <f t="shared" si="351"/>
        <v>685.98</v>
      </c>
      <c r="G867" s="60">
        <f t="shared" si="352"/>
        <v>376.53</v>
      </c>
      <c r="H867" s="60">
        <f t="shared" si="353"/>
        <v>0</v>
      </c>
      <c r="I867" s="60">
        <f t="shared" si="354"/>
        <v>843.12</v>
      </c>
      <c r="J867" s="60">
        <f t="shared" si="355"/>
        <v>0</v>
      </c>
      <c r="K867" s="60">
        <f t="shared" si="356"/>
        <v>193.32</v>
      </c>
      <c r="L867" s="60">
        <f t="shared" si="357"/>
        <v>0</v>
      </c>
      <c r="M867" s="60">
        <f t="shared" si="358"/>
        <v>0</v>
      </c>
      <c r="N867" s="60">
        <f t="shared" si="359"/>
        <v>0</v>
      </c>
      <c r="O867" s="60">
        <f t="shared" si="360"/>
        <v>80.709999999999994</v>
      </c>
      <c r="P867" s="60">
        <f t="shared" si="361"/>
        <v>0</v>
      </c>
      <c r="Q867" s="60">
        <f t="shared" si="362"/>
        <v>296.13</v>
      </c>
      <c r="R867" s="60">
        <f t="shared" si="363"/>
        <v>0</v>
      </c>
      <c r="S867" s="60">
        <f t="shared" si="364"/>
        <v>0</v>
      </c>
      <c r="T867" s="60">
        <f t="shared" si="365"/>
        <v>0</v>
      </c>
      <c r="U867" s="60">
        <f t="shared" si="366"/>
        <v>0</v>
      </c>
      <c r="V867" s="60">
        <f t="shared" si="367"/>
        <v>0</v>
      </c>
      <c r="W867" s="60">
        <f t="shared" si="368"/>
        <v>263.3</v>
      </c>
      <c r="X867" s="60">
        <f t="shared" si="369"/>
        <v>0</v>
      </c>
      <c r="Y867" s="60">
        <f t="shared" si="370"/>
        <v>0</v>
      </c>
      <c r="Z867" s="60">
        <f t="shared" si="371"/>
        <v>174.14</v>
      </c>
      <c r="AA867" s="60">
        <f t="shared" si="372"/>
        <v>0</v>
      </c>
      <c r="AB867" s="60">
        <f t="shared" si="373"/>
        <v>0</v>
      </c>
      <c r="AC867" s="60">
        <f t="shared" si="374"/>
        <v>0</v>
      </c>
      <c r="AD867" s="60">
        <f t="shared" si="375"/>
        <v>0</v>
      </c>
      <c r="AE867" s="60">
        <f t="shared" si="376"/>
        <v>0</v>
      </c>
      <c r="AF867" s="60">
        <f t="shared" si="377"/>
        <v>0</v>
      </c>
      <c r="AG867" s="60">
        <f t="shared" si="378"/>
        <v>0</v>
      </c>
      <c r="AH867" s="60">
        <f t="shared" si="379"/>
        <v>0</v>
      </c>
      <c r="AI867" s="60">
        <f t="shared" si="380"/>
        <v>0</v>
      </c>
      <c r="AJ867" s="60">
        <f t="shared" si="381"/>
        <v>0</v>
      </c>
      <c r="AK867" s="60">
        <f t="shared" si="382"/>
        <v>0</v>
      </c>
      <c r="AL867" s="60">
        <f t="shared" si="383"/>
        <v>0</v>
      </c>
      <c r="AM867" s="60">
        <f t="shared" si="384"/>
        <v>0</v>
      </c>
      <c r="AN867" s="60">
        <f t="shared" si="385"/>
        <v>0</v>
      </c>
      <c r="AO867" s="60">
        <f t="shared" si="386"/>
        <v>0</v>
      </c>
      <c r="AP867" s="60">
        <f t="shared" si="387"/>
        <v>0</v>
      </c>
      <c r="AQ867" s="60">
        <f t="shared" si="388"/>
        <v>18.21</v>
      </c>
      <c r="AR867" s="60">
        <f t="shared" si="389"/>
        <v>0</v>
      </c>
      <c r="AS867" s="60">
        <f t="shared" si="390"/>
        <v>0</v>
      </c>
      <c r="AT867" s="60">
        <f t="shared" si="391"/>
        <v>0</v>
      </c>
      <c r="AU867" s="60">
        <f t="shared" si="392"/>
        <v>0</v>
      </c>
      <c r="AV867" s="60">
        <f t="shared" si="393"/>
        <v>0</v>
      </c>
      <c r="AW867" s="60">
        <f t="shared" si="394"/>
        <v>87.07</v>
      </c>
      <c r="AX867" s="60">
        <f t="shared" si="395"/>
        <v>0</v>
      </c>
      <c r="AY867" s="60">
        <f t="shared" si="396"/>
        <v>0</v>
      </c>
      <c r="AZ867" s="60">
        <f t="shared" si="397"/>
        <v>0</v>
      </c>
      <c r="BA867" s="60">
        <f t="shared" si="398"/>
        <v>0</v>
      </c>
      <c r="BB867" s="60">
        <f t="shared" si="399"/>
        <v>0</v>
      </c>
      <c r="BC867" s="60">
        <f t="shared" si="400"/>
        <v>49.64</v>
      </c>
      <c r="BD867" s="60">
        <f t="shared" si="401"/>
        <v>0</v>
      </c>
      <c r="BE867" s="60">
        <f t="shared" si="402"/>
        <v>0</v>
      </c>
      <c r="BF867" s="60">
        <f t="shared" si="403"/>
        <v>0</v>
      </c>
      <c r="BG867" s="60">
        <f t="shared" si="404"/>
        <v>0</v>
      </c>
      <c r="BH867" s="60">
        <f t="shared" si="405"/>
        <v>0</v>
      </c>
      <c r="BI867" s="60">
        <f t="shared" si="406"/>
        <v>0</v>
      </c>
      <c r="BJ867" s="60">
        <f t="shared" si="407"/>
        <v>0</v>
      </c>
      <c r="BK867" s="60">
        <f t="shared" si="408"/>
        <v>0</v>
      </c>
      <c r="BL867" s="60">
        <f t="shared" si="409"/>
        <v>0</v>
      </c>
      <c r="BM867" s="60">
        <f t="shared" si="410"/>
        <v>0</v>
      </c>
      <c r="BN867" s="60">
        <f t="shared" si="411"/>
        <v>0</v>
      </c>
      <c r="BO867" s="60">
        <f t="shared" si="412"/>
        <v>0</v>
      </c>
      <c r="BP867" s="60">
        <f t="shared" si="413"/>
        <v>0</v>
      </c>
      <c r="BQ867" s="60">
        <f t="shared" si="414"/>
        <v>0</v>
      </c>
      <c r="BR867" s="60">
        <f t="shared" si="415"/>
        <v>0</v>
      </c>
      <c r="BS867" s="60">
        <f t="shared" si="416"/>
        <v>234.16</v>
      </c>
      <c r="BT867" s="60">
        <f t="shared" si="417"/>
        <v>0</v>
      </c>
      <c r="BU867" s="60">
        <f t="shared" si="418"/>
        <v>0</v>
      </c>
      <c r="BV867" s="60">
        <f t="shared" si="419"/>
        <v>0</v>
      </c>
      <c r="BW867" s="60">
        <f t="shared" si="420"/>
        <v>0</v>
      </c>
      <c r="BX867" s="60">
        <f t="shared" si="421"/>
        <v>0</v>
      </c>
      <c r="BY867" s="35">
        <f t="shared" si="422"/>
        <v>7786.15</v>
      </c>
      <c r="BZ867" s="36">
        <v>7786.15</v>
      </c>
      <c r="CA867" s="61">
        <f t="shared" si="423"/>
        <v>0</v>
      </c>
      <c r="CB867" s="62"/>
    </row>
    <row r="868" spans="1:80">
      <c r="A868" s="59" t="str">
        <f t="shared" si="346"/>
        <v>TIMBO</v>
      </c>
      <c r="B868" s="60">
        <f t="shared" si="347"/>
        <v>1184.24</v>
      </c>
      <c r="C868" s="60">
        <f t="shared" si="348"/>
        <v>19504.43</v>
      </c>
      <c r="D868" s="60">
        <f t="shared" si="349"/>
        <v>10708.96</v>
      </c>
      <c r="E868" s="60">
        <f t="shared" si="350"/>
        <v>0</v>
      </c>
      <c r="F868" s="60">
        <f t="shared" si="351"/>
        <v>4860.12</v>
      </c>
      <c r="G868" s="60">
        <f t="shared" si="352"/>
        <v>4390.58</v>
      </c>
      <c r="H868" s="60">
        <f t="shared" si="353"/>
        <v>6199.48</v>
      </c>
      <c r="I868" s="60">
        <f t="shared" si="354"/>
        <v>5563.8</v>
      </c>
      <c r="J868" s="60">
        <f t="shared" si="355"/>
        <v>3.2891180000000002</v>
      </c>
      <c r="K868" s="60">
        <f t="shared" si="356"/>
        <v>3300.62</v>
      </c>
      <c r="L868" s="60">
        <f t="shared" si="357"/>
        <v>469.29</v>
      </c>
      <c r="M868" s="60">
        <f t="shared" si="358"/>
        <v>359.95</v>
      </c>
      <c r="N868" s="60">
        <f t="shared" si="359"/>
        <v>0</v>
      </c>
      <c r="O868" s="60">
        <f t="shared" si="360"/>
        <v>532.63</v>
      </c>
      <c r="P868" s="60">
        <f t="shared" si="361"/>
        <v>1.4999999999999999E-2</v>
      </c>
      <c r="Q868" s="60">
        <f t="shared" si="362"/>
        <v>0</v>
      </c>
      <c r="R868" s="60">
        <f t="shared" si="363"/>
        <v>0</v>
      </c>
      <c r="S868" s="60">
        <f t="shared" si="364"/>
        <v>235.03</v>
      </c>
      <c r="T868" s="60">
        <f t="shared" si="365"/>
        <v>0</v>
      </c>
      <c r="U868" s="60">
        <f t="shared" si="366"/>
        <v>0</v>
      </c>
      <c r="V868" s="60">
        <f t="shared" si="367"/>
        <v>0</v>
      </c>
      <c r="W868" s="60">
        <f t="shared" si="368"/>
        <v>1737.53</v>
      </c>
      <c r="X868" s="60">
        <f t="shared" si="369"/>
        <v>0</v>
      </c>
      <c r="Y868" s="60">
        <f t="shared" si="370"/>
        <v>132.15</v>
      </c>
      <c r="Z868" s="60">
        <f t="shared" si="371"/>
        <v>1582.43</v>
      </c>
      <c r="AA868" s="60">
        <f t="shared" si="372"/>
        <v>0</v>
      </c>
      <c r="AB868" s="60">
        <f t="shared" si="373"/>
        <v>1026.81</v>
      </c>
      <c r="AC868" s="60">
        <f t="shared" si="374"/>
        <v>0</v>
      </c>
      <c r="AD868" s="60">
        <f t="shared" si="375"/>
        <v>0</v>
      </c>
      <c r="AE868" s="60">
        <f t="shared" si="376"/>
        <v>0</v>
      </c>
      <c r="AF868" s="60">
        <f t="shared" si="377"/>
        <v>0</v>
      </c>
      <c r="AG868" s="60">
        <f t="shared" si="378"/>
        <v>562.73</v>
      </c>
      <c r="AH868" s="60">
        <f t="shared" si="379"/>
        <v>316.19</v>
      </c>
      <c r="AI868" s="60">
        <f t="shared" si="380"/>
        <v>0</v>
      </c>
      <c r="AJ868" s="60">
        <f t="shared" si="381"/>
        <v>248.21</v>
      </c>
      <c r="AK868" s="60">
        <f t="shared" si="382"/>
        <v>0</v>
      </c>
      <c r="AL868" s="60">
        <f t="shared" si="383"/>
        <v>0</v>
      </c>
      <c r="AM868" s="60">
        <f t="shared" si="384"/>
        <v>0</v>
      </c>
      <c r="AN868" s="60">
        <f t="shared" si="385"/>
        <v>0</v>
      </c>
      <c r="AO868" s="60">
        <f t="shared" si="386"/>
        <v>261.55</v>
      </c>
      <c r="AP868" s="60">
        <f t="shared" si="387"/>
        <v>46.28</v>
      </c>
      <c r="AQ868" s="60">
        <f t="shared" si="388"/>
        <v>331.49</v>
      </c>
      <c r="AR868" s="60">
        <f t="shared" si="389"/>
        <v>1129.54</v>
      </c>
      <c r="AS868" s="60">
        <f t="shared" si="390"/>
        <v>2703.14</v>
      </c>
      <c r="AT868" s="60">
        <f t="shared" si="391"/>
        <v>369.17</v>
      </c>
      <c r="AU868" s="60">
        <f t="shared" si="392"/>
        <v>233.62</v>
      </c>
      <c r="AV868" s="60">
        <f t="shared" si="393"/>
        <v>103.43</v>
      </c>
      <c r="AW868" s="60">
        <f t="shared" si="394"/>
        <v>714.56</v>
      </c>
      <c r="AX868" s="60">
        <f t="shared" si="395"/>
        <v>0</v>
      </c>
      <c r="AY868" s="60">
        <f t="shared" si="396"/>
        <v>359.2</v>
      </c>
      <c r="AZ868" s="60">
        <f t="shared" si="397"/>
        <v>0</v>
      </c>
      <c r="BA868" s="60">
        <f t="shared" si="398"/>
        <v>0</v>
      </c>
      <c r="BB868" s="60">
        <f t="shared" si="399"/>
        <v>0</v>
      </c>
      <c r="BC868" s="60">
        <f t="shared" si="400"/>
        <v>327.60000000000002</v>
      </c>
      <c r="BD868" s="60">
        <f t="shared" si="401"/>
        <v>3476.08</v>
      </c>
      <c r="BE868" s="60">
        <f t="shared" si="402"/>
        <v>201.68630000000005</v>
      </c>
      <c r="BF868" s="60">
        <f t="shared" si="403"/>
        <v>699.78</v>
      </c>
      <c r="BG868" s="60">
        <f t="shared" si="404"/>
        <v>0</v>
      </c>
      <c r="BH868" s="60">
        <f t="shared" si="405"/>
        <v>0</v>
      </c>
      <c r="BI868" s="60">
        <f t="shared" si="406"/>
        <v>355.52</v>
      </c>
      <c r="BJ868" s="60">
        <f t="shared" si="407"/>
        <v>260.29000000000002</v>
      </c>
      <c r="BK868" s="60">
        <f t="shared" si="408"/>
        <v>0</v>
      </c>
      <c r="BL868" s="60">
        <f t="shared" si="409"/>
        <v>0</v>
      </c>
      <c r="BM868" s="60">
        <f t="shared" si="410"/>
        <v>0</v>
      </c>
      <c r="BN868" s="60">
        <f t="shared" si="411"/>
        <v>0</v>
      </c>
      <c r="BO868" s="60">
        <f t="shared" si="412"/>
        <v>0</v>
      </c>
      <c r="BP868" s="60">
        <f t="shared" si="413"/>
        <v>0</v>
      </c>
      <c r="BQ868" s="60">
        <f t="shared" si="414"/>
        <v>0</v>
      </c>
      <c r="BR868" s="60">
        <f t="shared" si="415"/>
        <v>0</v>
      </c>
      <c r="BS868" s="60">
        <f t="shared" si="416"/>
        <v>0</v>
      </c>
      <c r="BT868" s="60">
        <f t="shared" si="417"/>
        <v>0</v>
      </c>
      <c r="BU868" s="60">
        <f t="shared" si="418"/>
        <v>0</v>
      </c>
      <c r="BV868" s="60">
        <f t="shared" si="419"/>
        <v>0</v>
      </c>
      <c r="BW868" s="60">
        <f t="shared" si="420"/>
        <v>0</v>
      </c>
      <c r="BX868" s="60">
        <f t="shared" si="421"/>
        <v>0</v>
      </c>
      <c r="BY868" s="35">
        <f t="shared" si="422"/>
        <v>74491.420417999994</v>
      </c>
      <c r="BZ868" s="36">
        <v>74491.420417999994</v>
      </c>
      <c r="CA868" s="61">
        <f t="shared" si="423"/>
        <v>0</v>
      </c>
      <c r="CB868" s="62"/>
    </row>
    <row r="869" spans="1:80">
      <c r="A869" s="59" t="str">
        <f t="shared" si="346"/>
        <v>TIMBO GRANDE</v>
      </c>
      <c r="B869" s="60">
        <f t="shared" si="347"/>
        <v>242.97</v>
      </c>
      <c r="C869" s="60">
        <f t="shared" si="348"/>
        <v>3986.04</v>
      </c>
      <c r="D869" s="60">
        <f t="shared" si="349"/>
        <v>2178.17</v>
      </c>
      <c r="E869" s="60">
        <f t="shared" si="350"/>
        <v>0</v>
      </c>
      <c r="F869" s="60">
        <f t="shared" si="351"/>
        <v>0</v>
      </c>
      <c r="G869" s="60">
        <f t="shared" si="352"/>
        <v>0</v>
      </c>
      <c r="H869" s="60">
        <f t="shared" si="353"/>
        <v>0</v>
      </c>
      <c r="I869" s="60">
        <f t="shared" si="354"/>
        <v>-1.26</v>
      </c>
      <c r="J869" s="60">
        <f t="shared" si="355"/>
        <v>50.95</v>
      </c>
      <c r="K869" s="60">
        <f t="shared" si="356"/>
        <v>0</v>
      </c>
      <c r="L869" s="60">
        <f t="shared" si="357"/>
        <v>97.77</v>
      </c>
      <c r="M869" s="60">
        <f t="shared" si="358"/>
        <v>323.2</v>
      </c>
      <c r="N869" s="60">
        <f t="shared" si="359"/>
        <v>0.65</v>
      </c>
      <c r="O869" s="60">
        <f t="shared" si="360"/>
        <v>110.96</v>
      </c>
      <c r="P869" s="60">
        <f t="shared" si="361"/>
        <v>35.92</v>
      </c>
      <c r="Q869" s="60">
        <f t="shared" si="362"/>
        <v>407.11</v>
      </c>
      <c r="R869" s="60">
        <f t="shared" si="363"/>
        <v>10.72</v>
      </c>
      <c r="S869" s="60">
        <f t="shared" si="364"/>
        <v>311.22000000000003</v>
      </c>
      <c r="T869" s="60">
        <f t="shared" si="365"/>
        <v>4.7699999999999996</v>
      </c>
      <c r="U869" s="60">
        <f t="shared" si="366"/>
        <v>0.83</v>
      </c>
      <c r="V869" s="60">
        <f t="shared" si="367"/>
        <v>3.37</v>
      </c>
      <c r="W869" s="60">
        <f t="shared" si="368"/>
        <v>361.98</v>
      </c>
      <c r="X869" s="60">
        <f t="shared" si="369"/>
        <v>7.18</v>
      </c>
      <c r="Y869" s="60">
        <f t="shared" si="370"/>
        <v>27.53</v>
      </c>
      <c r="Z869" s="60">
        <f t="shared" si="371"/>
        <v>160.69999999999999</v>
      </c>
      <c r="AA869" s="60">
        <f t="shared" si="372"/>
        <v>17.96</v>
      </c>
      <c r="AB869" s="60">
        <f t="shared" si="373"/>
        <v>227.43</v>
      </c>
      <c r="AC869" s="60">
        <f t="shared" si="374"/>
        <v>13.45</v>
      </c>
      <c r="AD869" s="60">
        <f t="shared" si="375"/>
        <v>13.77</v>
      </c>
      <c r="AE869" s="60">
        <f t="shared" si="376"/>
        <v>2.63</v>
      </c>
      <c r="AF869" s="60">
        <f t="shared" si="377"/>
        <v>7.18</v>
      </c>
      <c r="AG869" s="60">
        <f t="shared" si="378"/>
        <v>107.73</v>
      </c>
      <c r="AH869" s="60">
        <f t="shared" si="379"/>
        <v>70.62</v>
      </c>
      <c r="AI869" s="60">
        <f t="shared" si="380"/>
        <v>3.59</v>
      </c>
      <c r="AJ869" s="60">
        <f t="shared" si="381"/>
        <v>57.46</v>
      </c>
      <c r="AK869" s="60">
        <f t="shared" si="382"/>
        <v>2.0299999999999998</v>
      </c>
      <c r="AL869" s="60">
        <f t="shared" si="383"/>
        <v>27.53</v>
      </c>
      <c r="AM869" s="60">
        <f t="shared" si="384"/>
        <v>35.909999999999997</v>
      </c>
      <c r="AN869" s="60">
        <f t="shared" si="385"/>
        <v>3.59</v>
      </c>
      <c r="AO869" s="60">
        <f t="shared" si="386"/>
        <v>40.700000000000003</v>
      </c>
      <c r="AP869" s="60">
        <f t="shared" si="387"/>
        <v>11.97</v>
      </c>
      <c r="AQ869" s="60">
        <f t="shared" si="388"/>
        <v>59.85</v>
      </c>
      <c r="AR869" s="60">
        <f t="shared" si="389"/>
        <v>226.46</v>
      </c>
      <c r="AS869" s="60">
        <f t="shared" si="390"/>
        <v>386.22</v>
      </c>
      <c r="AT869" s="60">
        <f t="shared" si="391"/>
        <v>95.76</v>
      </c>
      <c r="AU869" s="60">
        <f t="shared" si="392"/>
        <v>50.27</v>
      </c>
      <c r="AV869" s="60">
        <f t="shared" si="393"/>
        <v>21.55</v>
      </c>
      <c r="AW869" s="60">
        <f t="shared" si="394"/>
        <v>119.7</v>
      </c>
      <c r="AX869" s="60">
        <f t="shared" si="395"/>
        <v>22.81</v>
      </c>
      <c r="AY869" s="60">
        <f t="shared" si="396"/>
        <v>86.19</v>
      </c>
      <c r="AZ869" s="60">
        <f t="shared" si="397"/>
        <v>9.9499999999999993</v>
      </c>
      <c r="BA869" s="60">
        <f t="shared" si="398"/>
        <v>0</v>
      </c>
      <c r="BB869" s="60">
        <f t="shared" si="399"/>
        <v>22.74</v>
      </c>
      <c r="BC869" s="60">
        <f t="shared" si="400"/>
        <v>68.25</v>
      </c>
      <c r="BD869" s="60">
        <f t="shared" si="401"/>
        <v>724.16</v>
      </c>
      <c r="BE869" s="60">
        <f t="shared" si="402"/>
        <v>207.11</v>
      </c>
      <c r="BF869" s="60">
        <f t="shared" si="403"/>
        <v>133.55000000000001</v>
      </c>
      <c r="BG869" s="60">
        <f t="shared" si="404"/>
        <v>5.9</v>
      </c>
      <c r="BH869" s="60">
        <f t="shared" si="405"/>
        <v>13.96</v>
      </c>
      <c r="BI869" s="60">
        <f t="shared" si="406"/>
        <v>372.11</v>
      </c>
      <c r="BJ869" s="60">
        <f t="shared" si="407"/>
        <v>36.07</v>
      </c>
      <c r="BK869" s="60">
        <f t="shared" si="408"/>
        <v>40.72</v>
      </c>
      <c r="BL869" s="60">
        <f t="shared" si="409"/>
        <v>32.950000000000003</v>
      </c>
      <c r="BM869" s="60">
        <f t="shared" si="410"/>
        <v>2.89</v>
      </c>
      <c r="BN869" s="60">
        <f t="shared" si="411"/>
        <v>2.0099999999999998</v>
      </c>
      <c r="BO869" s="60">
        <f t="shared" si="412"/>
        <v>0</v>
      </c>
      <c r="BP869" s="60">
        <f t="shared" si="413"/>
        <v>0.97</v>
      </c>
      <c r="BQ869" s="60">
        <f t="shared" si="414"/>
        <v>-0.55000000000000004</v>
      </c>
      <c r="BR869" s="60">
        <f t="shared" si="415"/>
        <v>0</v>
      </c>
      <c r="BS869" s="60">
        <f t="shared" si="416"/>
        <v>2.68</v>
      </c>
      <c r="BT869" s="60">
        <f t="shared" si="417"/>
        <v>57.97</v>
      </c>
      <c r="BU869" s="60">
        <f t="shared" si="418"/>
        <v>-0.17</v>
      </c>
      <c r="BV869" s="60">
        <f t="shared" si="419"/>
        <v>52.52</v>
      </c>
      <c r="BW869" s="60">
        <f t="shared" si="420"/>
        <v>0</v>
      </c>
      <c r="BX869" s="60">
        <f t="shared" si="421"/>
        <v>0</v>
      </c>
      <c r="BY869" s="35">
        <f t="shared" si="422"/>
        <v>11818.93</v>
      </c>
      <c r="BZ869" s="36">
        <v>11818.93</v>
      </c>
      <c r="CA869" s="61">
        <f t="shared" si="423"/>
        <v>0</v>
      </c>
      <c r="CB869" s="62"/>
    </row>
    <row r="870" spans="1:80">
      <c r="A870" s="59" t="str">
        <f t="shared" si="346"/>
        <v>TRES BARRAS</v>
      </c>
      <c r="B870" s="60">
        <f t="shared" si="347"/>
        <v>622.98</v>
      </c>
      <c r="C870" s="60">
        <f t="shared" si="348"/>
        <v>10220.11</v>
      </c>
      <c r="D870" s="60">
        <f t="shared" si="349"/>
        <v>5584.79</v>
      </c>
      <c r="E870" s="60">
        <f t="shared" si="350"/>
        <v>494.98</v>
      </c>
      <c r="F870" s="60">
        <f t="shared" si="351"/>
        <v>1.1100000000000001</v>
      </c>
      <c r="G870" s="60">
        <f t="shared" si="352"/>
        <v>0</v>
      </c>
      <c r="H870" s="60">
        <f t="shared" si="353"/>
        <v>2690.54</v>
      </c>
      <c r="I870" s="60">
        <f t="shared" si="354"/>
        <v>2971.88</v>
      </c>
      <c r="J870" s="60">
        <f t="shared" si="355"/>
        <v>175.97</v>
      </c>
      <c r="K870" s="60">
        <f t="shared" si="356"/>
        <v>1622.92</v>
      </c>
      <c r="L870" s="60">
        <f t="shared" si="357"/>
        <v>0</v>
      </c>
      <c r="M870" s="60">
        <f t="shared" si="358"/>
        <v>0</v>
      </c>
      <c r="N870" s="60">
        <f t="shared" si="359"/>
        <v>1.96</v>
      </c>
      <c r="O870" s="60">
        <f t="shared" si="360"/>
        <v>284.5</v>
      </c>
      <c r="P870" s="60">
        <f t="shared" si="361"/>
        <v>0</v>
      </c>
      <c r="Q870" s="60">
        <f t="shared" si="362"/>
        <v>1043.81</v>
      </c>
      <c r="R870" s="60">
        <f t="shared" si="363"/>
        <v>32.159999999999997</v>
      </c>
      <c r="S870" s="60">
        <f t="shared" si="364"/>
        <v>932.9</v>
      </c>
      <c r="T870" s="60">
        <f t="shared" si="365"/>
        <v>14.36</v>
      </c>
      <c r="U870" s="60">
        <f t="shared" si="366"/>
        <v>2.4500000000000002</v>
      </c>
      <c r="V870" s="60">
        <f t="shared" si="367"/>
        <v>10.119999999999999</v>
      </c>
      <c r="W870" s="60">
        <f t="shared" si="368"/>
        <v>928.1</v>
      </c>
      <c r="X870" s="60">
        <f t="shared" si="369"/>
        <v>18.420000000000002</v>
      </c>
      <c r="Y870" s="60">
        <f t="shared" si="370"/>
        <v>53.49</v>
      </c>
      <c r="Z870" s="60">
        <f t="shared" si="371"/>
        <v>613.80999999999995</v>
      </c>
      <c r="AA870" s="60">
        <f t="shared" si="372"/>
        <v>46.04</v>
      </c>
      <c r="AB870" s="60">
        <f t="shared" si="373"/>
        <v>901.55</v>
      </c>
      <c r="AC870" s="60">
        <f t="shared" si="374"/>
        <v>34.49</v>
      </c>
      <c r="AD870" s="60">
        <f t="shared" si="375"/>
        <v>35.29</v>
      </c>
      <c r="AE870" s="60">
        <f t="shared" si="376"/>
        <v>6.75</v>
      </c>
      <c r="AF870" s="60">
        <f t="shared" si="377"/>
        <v>29.03</v>
      </c>
      <c r="AG870" s="60">
        <f t="shared" si="378"/>
        <v>246.23</v>
      </c>
      <c r="AH870" s="60">
        <f t="shared" si="379"/>
        <v>0</v>
      </c>
      <c r="AI870" s="60">
        <f t="shared" si="380"/>
        <v>9.2100000000000009</v>
      </c>
      <c r="AJ870" s="60">
        <f t="shared" si="381"/>
        <v>97.31</v>
      </c>
      <c r="AK870" s="60">
        <f t="shared" si="382"/>
        <v>5.22</v>
      </c>
      <c r="AL870" s="60">
        <f t="shared" si="383"/>
        <v>70.59</v>
      </c>
      <c r="AM870" s="60">
        <f t="shared" si="384"/>
        <v>77.680000000000007</v>
      </c>
      <c r="AN870" s="60">
        <f t="shared" si="385"/>
        <v>9.2100000000000009</v>
      </c>
      <c r="AO870" s="60">
        <f t="shared" si="386"/>
        <v>104.35</v>
      </c>
      <c r="AP870" s="60">
        <f t="shared" si="387"/>
        <v>30.7</v>
      </c>
      <c r="AQ870" s="60">
        <f t="shared" si="388"/>
        <v>192.34</v>
      </c>
      <c r="AR870" s="60">
        <f t="shared" si="389"/>
        <v>280.62</v>
      </c>
      <c r="AS870" s="60">
        <f t="shared" si="390"/>
        <v>1244.3599999999999</v>
      </c>
      <c r="AT870" s="60">
        <f t="shared" si="391"/>
        <v>245.53</v>
      </c>
      <c r="AU870" s="60">
        <f t="shared" si="392"/>
        <v>128.9</v>
      </c>
      <c r="AV870" s="60">
        <f t="shared" si="393"/>
        <v>55.25</v>
      </c>
      <c r="AW870" s="60">
        <f t="shared" si="394"/>
        <v>306.91000000000003</v>
      </c>
      <c r="AX870" s="60">
        <f t="shared" si="395"/>
        <v>90.02</v>
      </c>
      <c r="AY870" s="60">
        <f t="shared" si="396"/>
        <v>164.29</v>
      </c>
      <c r="AZ870" s="60">
        <f t="shared" si="397"/>
        <v>25.51</v>
      </c>
      <c r="BA870" s="60">
        <f t="shared" si="398"/>
        <v>6.15</v>
      </c>
      <c r="BB870" s="60">
        <f t="shared" si="399"/>
        <v>0</v>
      </c>
      <c r="BC870" s="60">
        <f t="shared" si="400"/>
        <v>174.99</v>
      </c>
      <c r="BD870" s="60">
        <f t="shared" si="401"/>
        <v>1856.73</v>
      </c>
      <c r="BE870" s="60">
        <f t="shared" si="402"/>
        <v>531.03</v>
      </c>
      <c r="BF870" s="60">
        <f t="shared" si="403"/>
        <v>348.04</v>
      </c>
      <c r="BG870" s="60">
        <f t="shared" si="404"/>
        <v>15.13</v>
      </c>
      <c r="BH870" s="60">
        <f t="shared" si="405"/>
        <v>40.51</v>
      </c>
      <c r="BI870" s="60">
        <f t="shared" si="406"/>
        <v>1129.92</v>
      </c>
      <c r="BJ870" s="60">
        <f t="shared" si="407"/>
        <v>109.38</v>
      </c>
      <c r="BK870" s="60">
        <f t="shared" si="408"/>
        <v>123.45</v>
      </c>
      <c r="BL870" s="60">
        <f t="shared" si="409"/>
        <v>86.27</v>
      </c>
      <c r="BM870" s="60">
        <f t="shared" si="410"/>
        <v>7.97</v>
      </c>
      <c r="BN870" s="60">
        <f t="shared" si="411"/>
        <v>5.16</v>
      </c>
      <c r="BO870" s="60">
        <f t="shared" si="412"/>
        <v>0</v>
      </c>
      <c r="BP870" s="60">
        <f t="shared" si="413"/>
        <v>-5.84</v>
      </c>
      <c r="BQ870" s="60">
        <f t="shared" si="414"/>
        <v>84.53</v>
      </c>
      <c r="BR870" s="60">
        <f t="shared" si="415"/>
        <v>1.1399999999999999</v>
      </c>
      <c r="BS870" s="60">
        <f t="shared" si="416"/>
        <v>5.38</v>
      </c>
      <c r="BT870" s="60">
        <f t="shared" si="417"/>
        <v>0</v>
      </c>
      <c r="BU870" s="60">
        <f t="shared" si="418"/>
        <v>83.67</v>
      </c>
      <c r="BV870" s="60">
        <f t="shared" si="419"/>
        <v>1159.6099999999999</v>
      </c>
      <c r="BW870" s="60">
        <f t="shared" si="420"/>
        <v>1456.61</v>
      </c>
      <c r="BX870" s="60">
        <f t="shared" si="421"/>
        <v>0</v>
      </c>
      <c r="BY870" s="35">
        <f t="shared" si="422"/>
        <v>39978.570000000007</v>
      </c>
      <c r="BZ870" s="36">
        <v>39978.570000000007</v>
      </c>
      <c r="CA870" s="61">
        <f t="shared" si="423"/>
        <v>0</v>
      </c>
      <c r="CB870" s="62"/>
    </row>
    <row r="871" spans="1:80">
      <c r="A871" s="59" t="str">
        <f t="shared" si="346"/>
        <v>TREVISO</v>
      </c>
      <c r="B871" s="60">
        <f t="shared" si="347"/>
        <v>91.78</v>
      </c>
      <c r="C871" s="60">
        <f t="shared" si="348"/>
        <v>2004.85</v>
      </c>
      <c r="D871" s="60">
        <f t="shared" si="349"/>
        <v>1080.3</v>
      </c>
      <c r="E871" s="60">
        <f t="shared" si="350"/>
        <v>0</v>
      </c>
      <c r="F871" s="60">
        <f t="shared" si="351"/>
        <v>0</v>
      </c>
      <c r="G871" s="60">
        <f t="shared" si="352"/>
        <v>0</v>
      </c>
      <c r="H871" s="60">
        <f t="shared" si="353"/>
        <v>0</v>
      </c>
      <c r="I871" s="60">
        <f t="shared" si="354"/>
        <v>540.99</v>
      </c>
      <c r="J871" s="60">
        <f t="shared" si="355"/>
        <v>34.520000000000003</v>
      </c>
      <c r="K871" s="60">
        <f t="shared" si="356"/>
        <v>265.48</v>
      </c>
      <c r="L871" s="60">
        <f t="shared" si="357"/>
        <v>49.17</v>
      </c>
      <c r="M871" s="60">
        <f t="shared" si="358"/>
        <v>72.75</v>
      </c>
      <c r="N871" s="60">
        <f t="shared" si="359"/>
        <v>0.33</v>
      </c>
      <c r="O871" s="60">
        <f t="shared" si="360"/>
        <v>55.81</v>
      </c>
      <c r="P871" s="60">
        <f t="shared" si="361"/>
        <v>18.07</v>
      </c>
      <c r="Q871" s="60">
        <f t="shared" si="362"/>
        <v>196.72</v>
      </c>
      <c r="R871" s="60">
        <f t="shared" si="363"/>
        <v>3.32</v>
      </c>
      <c r="S871" s="60">
        <f t="shared" si="364"/>
        <v>40.299999999999997</v>
      </c>
      <c r="T871" s="60">
        <f t="shared" si="365"/>
        <v>2.4</v>
      </c>
      <c r="U871" s="60">
        <f t="shared" si="366"/>
        <v>0.21</v>
      </c>
      <c r="V871" s="60">
        <f t="shared" si="367"/>
        <v>1.7</v>
      </c>
      <c r="W871" s="60">
        <f t="shared" si="368"/>
        <v>175.76</v>
      </c>
      <c r="X871" s="60">
        <f t="shared" si="369"/>
        <v>2.61</v>
      </c>
      <c r="Y871" s="60">
        <f t="shared" si="370"/>
        <v>13.85</v>
      </c>
      <c r="Z871" s="60">
        <f t="shared" si="371"/>
        <v>120.41</v>
      </c>
      <c r="AA871" s="60">
        <f t="shared" si="372"/>
        <v>8.0299999999999994</v>
      </c>
      <c r="AB871" s="60">
        <f t="shared" si="373"/>
        <v>81.99</v>
      </c>
      <c r="AC871" s="60">
        <f t="shared" si="374"/>
        <v>0</v>
      </c>
      <c r="AD871" s="60">
        <f t="shared" si="375"/>
        <v>6.92</v>
      </c>
      <c r="AE871" s="60">
        <f t="shared" si="376"/>
        <v>1.32</v>
      </c>
      <c r="AF871" s="60">
        <f t="shared" si="377"/>
        <v>0</v>
      </c>
      <c r="AG871" s="60">
        <f t="shared" si="378"/>
        <v>54.19</v>
      </c>
      <c r="AH871" s="60">
        <f t="shared" si="379"/>
        <v>25.51</v>
      </c>
      <c r="AI871" s="60">
        <f t="shared" si="380"/>
        <v>1.81</v>
      </c>
      <c r="AJ871" s="60">
        <f t="shared" si="381"/>
        <v>18.899999999999999</v>
      </c>
      <c r="AK871" s="60">
        <f t="shared" si="382"/>
        <v>0</v>
      </c>
      <c r="AL871" s="60">
        <f t="shared" si="383"/>
        <v>13.85</v>
      </c>
      <c r="AM871" s="60">
        <f t="shared" si="384"/>
        <v>7.78</v>
      </c>
      <c r="AN871" s="60">
        <f t="shared" si="385"/>
        <v>1.81</v>
      </c>
      <c r="AO871" s="60">
        <f t="shared" si="386"/>
        <v>19.97</v>
      </c>
      <c r="AP871" s="60">
        <f t="shared" si="387"/>
        <v>-0.1</v>
      </c>
      <c r="AQ871" s="60">
        <f t="shared" si="388"/>
        <v>10</v>
      </c>
      <c r="AR871" s="60">
        <f t="shared" si="389"/>
        <v>93.9</v>
      </c>
      <c r="AS871" s="60">
        <f t="shared" si="390"/>
        <v>175.36</v>
      </c>
      <c r="AT871" s="60">
        <f t="shared" si="391"/>
        <v>28.18</v>
      </c>
      <c r="AU871" s="60">
        <f t="shared" si="392"/>
        <v>25.29</v>
      </c>
      <c r="AV871" s="60">
        <f t="shared" si="393"/>
        <v>10.84</v>
      </c>
      <c r="AW871" s="60">
        <f t="shared" si="394"/>
        <v>60.2</v>
      </c>
      <c r="AX871" s="60">
        <f t="shared" si="395"/>
        <v>17.66</v>
      </c>
      <c r="AY871" s="60">
        <f t="shared" si="396"/>
        <v>33.340000000000003</v>
      </c>
      <c r="AZ871" s="60">
        <f t="shared" si="397"/>
        <v>5</v>
      </c>
      <c r="BA871" s="60">
        <f t="shared" si="398"/>
        <v>1.21</v>
      </c>
      <c r="BB871" s="60">
        <f t="shared" si="399"/>
        <v>11.44</v>
      </c>
      <c r="BC871" s="60">
        <f t="shared" si="400"/>
        <v>0</v>
      </c>
      <c r="BD871" s="60">
        <f t="shared" si="401"/>
        <v>364.23</v>
      </c>
      <c r="BE871" s="60">
        <f t="shared" si="402"/>
        <v>104.17</v>
      </c>
      <c r="BF871" s="60">
        <f t="shared" si="403"/>
        <v>38.03</v>
      </c>
      <c r="BG871" s="60">
        <f t="shared" si="404"/>
        <v>2.97</v>
      </c>
      <c r="BH871" s="60">
        <f t="shared" si="405"/>
        <v>7.95</v>
      </c>
      <c r="BI871" s="60">
        <f t="shared" si="406"/>
        <v>221.65</v>
      </c>
      <c r="BJ871" s="60">
        <f t="shared" si="407"/>
        <v>17.899999999999999</v>
      </c>
      <c r="BK871" s="60">
        <f t="shared" si="408"/>
        <v>16.45</v>
      </c>
      <c r="BL871" s="60">
        <f t="shared" si="409"/>
        <v>0</v>
      </c>
      <c r="BM871" s="60">
        <f t="shared" si="410"/>
        <v>1.56</v>
      </c>
      <c r="BN871" s="60">
        <f t="shared" si="411"/>
        <v>0</v>
      </c>
      <c r="BO871" s="60">
        <f t="shared" si="412"/>
        <v>0</v>
      </c>
      <c r="BP871" s="60">
        <f t="shared" si="413"/>
        <v>0</v>
      </c>
      <c r="BQ871" s="60">
        <f t="shared" si="414"/>
        <v>-0.55000000000000004</v>
      </c>
      <c r="BR871" s="60">
        <f t="shared" si="415"/>
        <v>114.2</v>
      </c>
      <c r="BS871" s="60">
        <f t="shared" si="416"/>
        <v>161.91</v>
      </c>
      <c r="BT871" s="60">
        <f t="shared" si="417"/>
        <v>0</v>
      </c>
      <c r="BU871" s="60">
        <f t="shared" si="418"/>
        <v>-0.17</v>
      </c>
      <c r="BV871" s="60">
        <f t="shared" si="419"/>
        <v>94.48</v>
      </c>
      <c r="BW871" s="60">
        <f t="shared" si="420"/>
        <v>0</v>
      </c>
      <c r="BX871" s="60">
        <f t="shared" si="421"/>
        <v>0</v>
      </c>
      <c r="BY871" s="35">
        <f t="shared" si="422"/>
        <v>6630.5099999999975</v>
      </c>
      <c r="BZ871" s="36">
        <v>6630.5099999999975</v>
      </c>
      <c r="CA871" s="61">
        <f t="shared" si="423"/>
        <v>0</v>
      </c>
      <c r="CB871" s="62"/>
    </row>
    <row r="872" spans="1:80">
      <c r="A872" s="59" t="str">
        <f t="shared" si="346"/>
        <v>TREZE DE MAIO</v>
      </c>
      <c r="B872" s="60">
        <f t="shared" si="347"/>
        <v>0</v>
      </c>
      <c r="C872" s="60">
        <f t="shared" si="348"/>
        <v>3735.16</v>
      </c>
      <c r="D872" s="60">
        <f t="shared" si="349"/>
        <v>2041.08</v>
      </c>
      <c r="E872" s="60">
        <f t="shared" si="350"/>
        <v>0</v>
      </c>
      <c r="F872" s="60">
        <f t="shared" si="351"/>
        <v>0</v>
      </c>
      <c r="G872" s="60">
        <f t="shared" si="352"/>
        <v>0</v>
      </c>
      <c r="H872" s="60">
        <f t="shared" si="353"/>
        <v>0</v>
      </c>
      <c r="I872" s="60">
        <f t="shared" si="354"/>
        <v>0</v>
      </c>
      <c r="J872" s="60">
        <f t="shared" si="355"/>
        <v>0</v>
      </c>
      <c r="K872" s="60">
        <f t="shared" si="356"/>
        <v>0</v>
      </c>
      <c r="L872" s="60">
        <f t="shared" si="357"/>
        <v>0</v>
      </c>
      <c r="M872" s="60">
        <f t="shared" si="358"/>
        <v>0</v>
      </c>
      <c r="N872" s="60">
        <f t="shared" si="359"/>
        <v>0</v>
      </c>
      <c r="O872" s="60">
        <f t="shared" si="360"/>
        <v>0</v>
      </c>
      <c r="P872" s="60">
        <f t="shared" si="361"/>
        <v>0</v>
      </c>
      <c r="Q872" s="60">
        <f t="shared" si="362"/>
        <v>381.48</v>
      </c>
      <c r="R872" s="60">
        <f t="shared" si="363"/>
        <v>0</v>
      </c>
      <c r="S872" s="60">
        <f t="shared" si="364"/>
        <v>0</v>
      </c>
      <c r="T872" s="60">
        <f t="shared" si="365"/>
        <v>0</v>
      </c>
      <c r="U872" s="60">
        <f t="shared" si="366"/>
        <v>0</v>
      </c>
      <c r="V872" s="60">
        <f t="shared" si="367"/>
        <v>0</v>
      </c>
      <c r="W872" s="60">
        <f t="shared" si="368"/>
        <v>339.19</v>
      </c>
      <c r="X872" s="60">
        <f t="shared" si="369"/>
        <v>0</v>
      </c>
      <c r="Y872" s="60">
        <f t="shared" si="370"/>
        <v>0</v>
      </c>
      <c r="Z872" s="60">
        <f t="shared" si="371"/>
        <v>0</v>
      </c>
      <c r="AA872" s="60">
        <f t="shared" si="372"/>
        <v>0</v>
      </c>
      <c r="AB872" s="60">
        <f t="shared" si="373"/>
        <v>0</v>
      </c>
      <c r="AC872" s="60">
        <f t="shared" si="374"/>
        <v>0</v>
      </c>
      <c r="AD872" s="60">
        <f t="shared" si="375"/>
        <v>0</v>
      </c>
      <c r="AE872" s="60">
        <f t="shared" si="376"/>
        <v>0</v>
      </c>
      <c r="AF872" s="60">
        <f t="shared" si="377"/>
        <v>0</v>
      </c>
      <c r="AG872" s="60">
        <f t="shared" si="378"/>
        <v>0</v>
      </c>
      <c r="AH872" s="60">
        <f t="shared" si="379"/>
        <v>0</v>
      </c>
      <c r="AI872" s="60">
        <f t="shared" si="380"/>
        <v>0</v>
      </c>
      <c r="AJ872" s="60">
        <f t="shared" si="381"/>
        <v>0</v>
      </c>
      <c r="AK872" s="60">
        <f t="shared" si="382"/>
        <v>0</v>
      </c>
      <c r="AL872" s="60">
        <f t="shared" si="383"/>
        <v>0</v>
      </c>
      <c r="AM872" s="60">
        <f t="shared" si="384"/>
        <v>0</v>
      </c>
      <c r="AN872" s="60">
        <f t="shared" si="385"/>
        <v>0</v>
      </c>
      <c r="AO872" s="60">
        <f t="shared" si="386"/>
        <v>0</v>
      </c>
      <c r="AP872" s="60">
        <f t="shared" si="387"/>
        <v>0</v>
      </c>
      <c r="AQ872" s="60">
        <f t="shared" si="388"/>
        <v>0</v>
      </c>
      <c r="AR872" s="60">
        <f t="shared" si="389"/>
        <v>0</v>
      </c>
      <c r="AS872" s="60">
        <f t="shared" si="390"/>
        <v>0</v>
      </c>
      <c r="AT872" s="60">
        <f t="shared" si="391"/>
        <v>0</v>
      </c>
      <c r="AU872" s="60">
        <f t="shared" si="392"/>
        <v>0</v>
      </c>
      <c r="AV872" s="60">
        <f t="shared" si="393"/>
        <v>0</v>
      </c>
      <c r="AW872" s="60">
        <f t="shared" si="394"/>
        <v>0</v>
      </c>
      <c r="AX872" s="60">
        <f t="shared" si="395"/>
        <v>0</v>
      </c>
      <c r="AY872" s="60">
        <f t="shared" si="396"/>
        <v>0</v>
      </c>
      <c r="AZ872" s="60">
        <f t="shared" si="397"/>
        <v>0</v>
      </c>
      <c r="BA872" s="60">
        <f t="shared" si="398"/>
        <v>0</v>
      </c>
      <c r="BB872" s="60">
        <f t="shared" si="399"/>
        <v>0</v>
      </c>
      <c r="BC872" s="60">
        <f t="shared" si="400"/>
        <v>63.95</v>
      </c>
      <c r="BD872" s="60">
        <f t="shared" si="401"/>
        <v>678.58</v>
      </c>
      <c r="BE872" s="60">
        <f t="shared" si="402"/>
        <v>0</v>
      </c>
      <c r="BF872" s="60">
        <f t="shared" si="403"/>
        <v>113.55</v>
      </c>
      <c r="BG872" s="60">
        <f t="shared" si="404"/>
        <v>0</v>
      </c>
      <c r="BH872" s="60">
        <f t="shared" si="405"/>
        <v>0</v>
      </c>
      <c r="BI872" s="60">
        <f t="shared" si="406"/>
        <v>0</v>
      </c>
      <c r="BJ872" s="60">
        <f t="shared" si="407"/>
        <v>0</v>
      </c>
      <c r="BK872" s="60">
        <f t="shared" si="408"/>
        <v>0</v>
      </c>
      <c r="BL872" s="60">
        <f t="shared" si="409"/>
        <v>0</v>
      </c>
      <c r="BM872" s="60">
        <f t="shared" si="410"/>
        <v>0</v>
      </c>
      <c r="BN872" s="60">
        <f t="shared" si="411"/>
        <v>0</v>
      </c>
      <c r="BO872" s="60">
        <f t="shared" si="412"/>
        <v>0</v>
      </c>
      <c r="BP872" s="60">
        <f t="shared" si="413"/>
        <v>0</v>
      </c>
      <c r="BQ872" s="60">
        <f t="shared" si="414"/>
        <v>0</v>
      </c>
      <c r="BR872" s="60">
        <f t="shared" si="415"/>
        <v>0</v>
      </c>
      <c r="BS872" s="60">
        <f t="shared" si="416"/>
        <v>0</v>
      </c>
      <c r="BT872" s="60">
        <f t="shared" si="417"/>
        <v>0</v>
      </c>
      <c r="BU872" s="60">
        <f t="shared" si="418"/>
        <v>0</v>
      </c>
      <c r="BV872" s="60">
        <f t="shared" si="419"/>
        <v>0</v>
      </c>
      <c r="BW872" s="60">
        <f t="shared" si="420"/>
        <v>0</v>
      </c>
      <c r="BX872" s="60">
        <f t="shared" si="421"/>
        <v>0</v>
      </c>
      <c r="BY872" s="35">
        <f t="shared" si="422"/>
        <v>7352.9899999999989</v>
      </c>
      <c r="BZ872" s="36">
        <v>7352.9899999999989</v>
      </c>
      <c r="CA872" s="61">
        <f t="shared" si="423"/>
        <v>0</v>
      </c>
      <c r="CB872" s="62"/>
    </row>
    <row r="873" spans="1:80">
      <c r="A873" s="59" t="str">
        <f t="shared" si="346"/>
        <v>TREZE TILIAS</v>
      </c>
      <c r="B873" s="60">
        <f t="shared" si="347"/>
        <v>197.87</v>
      </c>
      <c r="C873" s="60">
        <f t="shared" si="348"/>
        <v>3246.05</v>
      </c>
      <c r="D873" s="60">
        <f t="shared" si="349"/>
        <v>1773.81</v>
      </c>
      <c r="E873" s="60">
        <f t="shared" si="350"/>
        <v>0</v>
      </c>
      <c r="F873" s="60">
        <f t="shared" si="351"/>
        <v>824.53</v>
      </c>
      <c r="G873" s="60">
        <f t="shared" si="352"/>
        <v>0</v>
      </c>
      <c r="H873" s="60">
        <f t="shared" si="353"/>
        <v>372.58</v>
      </c>
      <c r="I873" s="60">
        <f t="shared" si="354"/>
        <v>0</v>
      </c>
      <c r="J873" s="60">
        <f t="shared" si="355"/>
        <v>18.8</v>
      </c>
      <c r="K873" s="60">
        <f t="shared" si="356"/>
        <v>268.83</v>
      </c>
      <c r="L873" s="60">
        <f t="shared" si="357"/>
        <v>79.62</v>
      </c>
      <c r="M873" s="60">
        <f t="shared" si="358"/>
        <v>263.2</v>
      </c>
      <c r="N873" s="60">
        <f t="shared" si="359"/>
        <v>0.53</v>
      </c>
      <c r="O873" s="60">
        <f t="shared" si="360"/>
        <v>-1.49</v>
      </c>
      <c r="P873" s="60">
        <f t="shared" si="361"/>
        <v>-0.3</v>
      </c>
      <c r="Q873" s="60">
        <f t="shared" si="362"/>
        <v>331.53</v>
      </c>
      <c r="R873" s="60">
        <f t="shared" si="363"/>
        <v>8.73</v>
      </c>
      <c r="S873" s="60">
        <f t="shared" si="364"/>
        <v>253.44</v>
      </c>
      <c r="T873" s="60">
        <f t="shared" si="365"/>
        <v>3.88</v>
      </c>
      <c r="U873" s="60">
        <f t="shared" si="366"/>
        <v>0.68</v>
      </c>
      <c r="V873" s="60">
        <f t="shared" si="367"/>
        <v>2.75</v>
      </c>
      <c r="W873" s="60">
        <f t="shared" si="368"/>
        <v>294.77999999999997</v>
      </c>
      <c r="X873" s="60">
        <f t="shared" si="369"/>
        <v>5.85</v>
      </c>
      <c r="Y873" s="60">
        <f t="shared" si="370"/>
        <v>22.42</v>
      </c>
      <c r="Z873" s="60">
        <f t="shared" si="371"/>
        <v>194.96</v>
      </c>
      <c r="AA873" s="60">
        <f t="shared" si="372"/>
        <v>14.62</v>
      </c>
      <c r="AB873" s="60">
        <f t="shared" si="373"/>
        <v>55.4</v>
      </c>
      <c r="AC873" s="60">
        <f t="shared" si="374"/>
        <v>10.95</v>
      </c>
      <c r="AD873" s="60">
        <f t="shared" si="375"/>
        <v>0</v>
      </c>
      <c r="AE873" s="60">
        <f t="shared" si="376"/>
        <v>2.14</v>
      </c>
      <c r="AF873" s="60">
        <f t="shared" si="377"/>
        <v>5.85</v>
      </c>
      <c r="AG873" s="60">
        <f t="shared" si="378"/>
        <v>25.91</v>
      </c>
      <c r="AH873" s="60">
        <f t="shared" si="379"/>
        <v>13.1</v>
      </c>
      <c r="AI873" s="60">
        <f t="shared" si="380"/>
        <v>2.93</v>
      </c>
      <c r="AJ873" s="60">
        <f t="shared" si="381"/>
        <v>46.79</v>
      </c>
      <c r="AK873" s="60">
        <f t="shared" si="382"/>
        <v>1.66</v>
      </c>
      <c r="AL873" s="60">
        <f t="shared" si="383"/>
        <v>22.42</v>
      </c>
      <c r="AM873" s="60">
        <f t="shared" si="384"/>
        <v>29.24</v>
      </c>
      <c r="AN873" s="60">
        <f t="shared" si="385"/>
        <v>2.93</v>
      </c>
      <c r="AO873" s="60">
        <f t="shared" si="386"/>
        <v>0</v>
      </c>
      <c r="AP873" s="60">
        <f t="shared" si="387"/>
        <v>6.77</v>
      </c>
      <c r="AQ873" s="60">
        <f t="shared" si="388"/>
        <v>0</v>
      </c>
      <c r="AR873" s="60">
        <f t="shared" si="389"/>
        <v>184.42</v>
      </c>
      <c r="AS873" s="60">
        <f t="shared" si="390"/>
        <v>49.3</v>
      </c>
      <c r="AT873" s="60">
        <f t="shared" si="391"/>
        <v>77.98</v>
      </c>
      <c r="AU873" s="60">
        <f t="shared" si="392"/>
        <v>40.94</v>
      </c>
      <c r="AV873" s="60">
        <f t="shared" si="393"/>
        <v>0</v>
      </c>
      <c r="AW873" s="60">
        <f t="shared" si="394"/>
        <v>97.48</v>
      </c>
      <c r="AX873" s="60">
        <f t="shared" si="395"/>
        <v>28.59</v>
      </c>
      <c r="AY873" s="60">
        <f t="shared" si="396"/>
        <v>0</v>
      </c>
      <c r="AZ873" s="60">
        <f t="shared" si="397"/>
        <v>8.1</v>
      </c>
      <c r="BA873" s="60">
        <f t="shared" si="398"/>
        <v>0</v>
      </c>
      <c r="BB873" s="60">
        <f t="shared" si="399"/>
        <v>0</v>
      </c>
      <c r="BC873" s="60">
        <f t="shared" si="400"/>
        <v>0</v>
      </c>
      <c r="BD873" s="60">
        <f t="shared" si="401"/>
        <v>161.72999999999999</v>
      </c>
      <c r="BE873" s="60">
        <f t="shared" si="402"/>
        <v>168.66</v>
      </c>
      <c r="BF873" s="60">
        <f t="shared" si="403"/>
        <v>107.97</v>
      </c>
      <c r="BG873" s="60">
        <f t="shared" si="404"/>
        <v>4.8099999999999996</v>
      </c>
      <c r="BH873" s="60">
        <f t="shared" si="405"/>
        <v>4.99</v>
      </c>
      <c r="BI873" s="60">
        <f t="shared" si="406"/>
        <v>155.05000000000001</v>
      </c>
      <c r="BJ873" s="60">
        <f t="shared" si="407"/>
        <v>14.96</v>
      </c>
      <c r="BK873" s="60">
        <f t="shared" si="408"/>
        <v>17.23</v>
      </c>
      <c r="BL873" s="60">
        <f t="shared" si="409"/>
        <v>4.57</v>
      </c>
      <c r="BM873" s="60">
        <f t="shared" si="410"/>
        <v>1.9</v>
      </c>
      <c r="BN873" s="60">
        <f t="shared" si="411"/>
        <v>0.33</v>
      </c>
      <c r="BO873" s="60">
        <f t="shared" si="412"/>
        <v>0</v>
      </c>
      <c r="BP873" s="60">
        <f t="shared" si="413"/>
        <v>-0.97</v>
      </c>
      <c r="BQ873" s="60">
        <f t="shared" si="414"/>
        <v>0.55000000000000004</v>
      </c>
      <c r="BR873" s="60">
        <f t="shared" si="415"/>
        <v>0</v>
      </c>
      <c r="BS873" s="60">
        <f t="shared" si="416"/>
        <v>2.68</v>
      </c>
      <c r="BT873" s="60">
        <f t="shared" si="417"/>
        <v>47.2</v>
      </c>
      <c r="BU873" s="60">
        <f t="shared" si="418"/>
        <v>0</v>
      </c>
      <c r="BV873" s="60">
        <f t="shared" si="419"/>
        <v>42.77</v>
      </c>
      <c r="BW873" s="60">
        <f t="shared" si="420"/>
        <v>0</v>
      </c>
      <c r="BX873" s="60">
        <f t="shared" si="421"/>
        <v>0</v>
      </c>
      <c r="BY873" s="35">
        <f t="shared" si="422"/>
        <v>9624.9999999999964</v>
      </c>
      <c r="BZ873" s="36">
        <v>9624.9999999999964</v>
      </c>
      <c r="CA873" s="61">
        <f t="shared" si="423"/>
        <v>0</v>
      </c>
      <c r="CB873" s="62"/>
    </row>
    <row r="874" spans="1:80">
      <c r="A874" s="59" t="str">
        <f t="shared" si="346"/>
        <v>TROMBUDO CENTRAL</v>
      </c>
      <c r="B874" s="60">
        <f t="shared" si="347"/>
        <v>0</v>
      </c>
      <c r="C874" s="60">
        <f t="shared" si="348"/>
        <v>3553.05</v>
      </c>
      <c r="D874" s="60">
        <f t="shared" si="349"/>
        <v>1941.57</v>
      </c>
      <c r="E874" s="60">
        <f t="shared" si="350"/>
        <v>0</v>
      </c>
      <c r="F874" s="60">
        <f t="shared" si="351"/>
        <v>0</v>
      </c>
      <c r="G874" s="60">
        <f t="shared" si="352"/>
        <v>0</v>
      </c>
      <c r="H874" s="60">
        <f t="shared" si="353"/>
        <v>0</v>
      </c>
      <c r="I874" s="60">
        <f t="shared" si="354"/>
        <v>0</v>
      </c>
      <c r="J874" s="60">
        <f t="shared" si="355"/>
        <v>0</v>
      </c>
      <c r="K874" s="60">
        <f t="shared" si="356"/>
        <v>0</v>
      </c>
      <c r="L874" s="60">
        <f t="shared" si="357"/>
        <v>0</v>
      </c>
      <c r="M874" s="60">
        <f t="shared" si="358"/>
        <v>0</v>
      </c>
      <c r="N874" s="60">
        <f t="shared" si="359"/>
        <v>0</v>
      </c>
      <c r="O874" s="60">
        <f t="shared" si="360"/>
        <v>0</v>
      </c>
      <c r="P874" s="60">
        <f t="shared" si="361"/>
        <v>0</v>
      </c>
      <c r="Q874" s="60">
        <f t="shared" si="362"/>
        <v>0</v>
      </c>
      <c r="R874" s="60">
        <f t="shared" si="363"/>
        <v>0</v>
      </c>
      <c r="S874" s="60">
        <f t="shared" si="364"/>
        <v>0</v>
      </c>
      <c r="T874" s="60">
        <f t="shared" si="365"/>
        <v>0</v>
      </c>
      <c r="U874" s="60">
        <f t="shared" si="366"/>
        <v>0</v>
      </c>
      <c r="V874" s="60">
        <f t="shared" si="367"/>
        <v>0.67</v>
      </c>
      <c r="W874" s="60">
        <f t="shared" si="368"/>
        <v>322.66000000000003</v>
      </c>
      <c r="X874" s="60">
        <f t="shared" si="369"/>
        <v>0</v>
      </c>
      <c r="Y874" s="60">
        <f t="shared" si="370"/>
        <v>0</v>
      </c>
      <c r="Z874" s="60">
        <f t="shared" si="371"/>
        <v>0</v>
      </c>
      <c r="AA874" s="60">
        <f t="shared" si="372"/>
        <v>0</v>
      </c>
      <c r="AB874" s="60">
        <f t="shared" si="373"/>
        <v>0</v>
      </c>
      <c r="AC874" s="60">
        <f t="shared" si="374"/>
        <v>0</v>
      </c>
      <c r="AD874" s="60">
        <f t="shared" si="375"/>
        <v>0</v>
      </c>
      <c r="AE874" s="60">
        <f t="shared" si="376"/>
        <v>0</v>
      </c>
      <c r="AF874" s="60">
        <f t="shared" si="377"/>
        <v>0</v>
      </c>
      <c r="AG874" s="60">
        <f t="shared" si="378"/>
        <v>0</v>
      </c>
      <c r="AH874" s="60">
        <f t="shared" si="379"/>
        <v>0</v>
      </c>
      <c r="AI874" s="60">
        <f t="shared" si="380"/>
        <v>0</v>
      </c>
      <c r="AJ874" s="60">
        <f t="shared" si="381"/>
        <v>0</v>
      </c>
      <c r="AK874" s="60">
        <f t="shared" si="382"/>
        <v>0</v>
      </c>
      <c r="AL874" s="60">
        <f t="shared" si="383"/>
        <v>0</v>
      </c>
      <c r="AM874" s="60">
        <f t="shared" si="384"/>
        <v>0</v>
      </c>
      <c r="AN874" s="60">
        <f t="shared" si="385"/>
        <v>0</v>
      </c>
      <c r="AO874" s="60">
        <f t="shared" si="386"/>
        <v>0</v>
      </c>
      <c r="AP874" s="60">
        <f t="shared" si="387"/>
        <v>0</v>
      </c>
      <c r="AQ874" s="60">
        <f t="shared" si="388"/>
        <v>0</v>
      </c>
      <c r="AR874" s="60">
        <f t="shared" si="389"/>
        <v>0</v>
      </c>
      <c r="AS874" s="60">
        <f t="shared" si="390"/>
        <v>0</v>
      </c>
      <c r="AT874" s="60">
        <f t="shared" si="391"/>
        <v>0</v>
      </c>
      <c r="AU874" s="60">
        <f t="shared" si="392"/>
        <v>0</v>
      </c>
      <c r="AV874" s="60">
        <f t="shared" si="393"/>
        <v>0</v>
      </c>
      <c r="AW874" s="60">
        <f t="shared" si="394"/>
        <v>0</v>
      </c>
      <c r="AX874" s="60">
        <f t="shared" si="395"/>
        <v>0</v>
      </c>
      <c r="AY874" s="60">
        <f t="shared" si="396"/>
        <v>0</v>
      </c>
      <c r="AZ874" s="60">
        <f t="shared" si="397"/>
        <v>0</v>
      </c>
      <c r="BA874" s="60">
        <f t="shared" si="398"/>
        <v>0</v>
      </c>
      <c r="BB874" s="60">
        <f t="shared" si="399"/>
        <v>0</v>
      </c>
      <c r="BC874" s="60">
        <f t="shared" si="400"/>
        <v>10</v>
      </c>
      <c r="BD874" s="60">
        <f t="shared" si="401"/>
        <v>0</v>
      </c>
      <c r="BE874" s="60">
        <f t="shared" si="402"/>
        <v>0</v>
      </c>
      <c r="BF874" s="60">
        <f t="shared" si="403"/>
        <v>108</v>
      </c>
      <c r="BG874" s="60">
        <f t="shared" si="404"/>
        <v>0</v>
      </c>
      <c r="BH874" s="60">
        <f t="shared" si="405"/>
        <v>0</v>
      </c>
      <c r="BI874" s="60">
        <f t="shared" si="406"/>
        <v>0</v>
      </c>
      <c r="BJ874" s="60">
        <f t="shared" si="407"/>
        <v>0</v>
      </c>
      <c r="BK874" s="60">
        <f t="shared" si="408"/>
        <v>0</v>
      </c>
      <c r="BL874" s="60">
        <f t="shared" si="409"/>
        <v>0</v>
      </c>
      <c r="BM874" s="60">
        <f t="shared" si="410"/>
        <v>0</v>
      </c>
      <c r="BN874" s="60">
        <f t="shared" si="411"/>
        <v>0</v>
      </c>
      <c r="BO874" s="60">
        <f t="shared" si="412"/>
        <v>0</v>
      </c>
      <c r="BP874" s="60">
        <f t="shared" si="413"/>
        <v>0</v>
      </c>
      <c r="BQ874" s="60">
        <f t="shared" si="414"/>
        <v>0</v>
      </c>
      <c r="BR874" s="60">
        <f t="shared" si="415"/>
        <v>0</v>
      </c>
      <c r="BS874" s="60">
        <f t="shared" si="416"/>
        <v>0</v>
      </c>
      <c r="BT874" s="60">
        <f t="shared" si="417"/>
        <v>0</v>
      </c>
      <c r="BU874" s="60">
        <f t="shared" si="418"/>
        <v>0</v>
      </c>
      <c r="BV874" s="60">
        <f t="shared" si="419"/>
        <v>0</v>
      </c>
      <c r="BW874" s="60">
        <f t="shared" si="420"/>
        <v>0</v>
      </c>
      <c r="BX874" s="60">
        <f t="shared" si="421"/>
        <v>0</v>
      </c>
      <c r="BY874" s="35">
        <f t="shared" si="422"/>
        <v>5935.95</v>
      </c>
      <c r="BZ874" s="36">
        <v>5935.95</v>
      </c>
      <c r="CA874" s="61">
        <f t="shared" si="423"/>
        <v>0</v>
      </c>
      <c r="CB874" s="62"/>
    </row>
    <row r="875" spans="1:80">
      <c r="A875" s="59" t="str">
        <f t="shared" si="346"/>
        <v>TUBARAO</v>
      </c>
      <c r="B875" s="60">
        <f t="shared" si="347"/>
        <v>5392.98</v>
      </c>
      <c r="C875" s="60">
        <f t="shared" si="348"/>
        <v>53853.3</v>
      </c>
      <c r="D875" s="60">
        <f t="shared" si="349"/>
        <v>32294.87</v>
      </c>
      <c r="E875" s="60">
        <f t="shared" si="350"/>
        <v>0</v>
      </c>
      <c r="F875" s="60">
        <f t="shared" si="351"/>
        <v>44968.66</v>
      </c>
      <c r="G875" s="60">
        <f t="shared" si="352"/>
        <v>38578.019999999997</v>
      </c>
      <c r="H875" s="60">
        <f t="shared" si="353"/>
        <v>8408.6162160000003</v>
      </c>
      <c r="I875" s="60">
        <f t="shared" si="354"/>
        <v>20495.87</v>
      </c>
      <c r="J875" s="60">
        <f t="shared" si="355"/>
        <v>956.755</v>
      </c>
      <c r="K875" s="60">
        <f t="shared" si="356"/>
        <v>6289.0776000000005</v>
      </c>
      <c r="L875" s="60">
        <f t="shared" si="357"/>
        <v>1725.61</v>
      </c>
      <c r="M875" s="60">
        <f t="shared" si="358"/>
        <v>0</v>
      </c>
      <c r="N875" s="60">
        <f t="shared" si="359"/>
        <v>8.6199999999999992</v>
      </c>
      <c r="O875" s="60">
        <f t="shared" si="360"/>
        <v>0</v>
      </c>
      <c r="P875" s="60">
        <f t="shared" si="361"/>
        <v>193.5</v>
      </c>
      <c r="Q875" s="60">
        <f t="shared" si="362"/>
        <v>5386.24</v>
      </c>
      <c r="R875" s="60">
        <f t="shared" si="363"/>
        <v>0</v>
      </c>
      <c r="S875" s="60">
        <f t="shared" si="364"/>
        <v>3628.52</v>
      </c>
      <c r="T875" s="60">
        <f t="shared" si="365"/>
        <v>0</v>
      </c>
      <c r="U875" s="60">
        <f t="shared" si="366"/>
        <v>0</v>
      </c>
      <c r="V875" s="60">
        <f t="shared" si="367"/>
        <v>0</v>
      </c>
      <c r="W875" s="60">
        <f t="shared" si="368"/>
        <v>4789.12</v>
      </c>
      <c r="X875" s="60">
        <f t="shared" si="369"/>
        <v>156.13</v>
      </c>
      <c r="Y875" s="60">
        <f t="shared" si="370"/>
        <v>0</v>
      </c>
      <c r="Z875" s="60">
        <f t="shared" si="371"/>
        <v>3893.2543999999998</v>
      </c>
      <c r="AA875" s="60">
        <f t="shared" si="372"/>
        <v>228.53618400000002</v>
      </c>
      <c r="AB875" s="60">
        <f t="shared" si="373"/>
        <v>3207.64</v>
      </c>
      <c r="AC875" s="60">
        <f t="shared" si="374"/>
        <v>0</v>
      </c>
      <c r="AD875" s="60">
        <f t="shared" si="375"/>
        <v>0</v>
      </c>
      <c r="AE875" s="60">
        <f t="shared" si="376"/>
        <v>0</v>
      </c>
      <c r="AF875" s="60">
        <f t="shared" si="377"/>
        <v>0</v>
      </c>
      <c r="AG875" s="60">
        <f t="shared" si="378"/>
        <v>1828.85</v>
      </c>
      <c r="AH875" s="60">
        <f t="shared" si="379"/>
        <v>1176.24</v>
      </c>
      <c r="AI875" s="60">
        <f t="shared" si="380"/>
        <v>0</v>
      </c>
      <c r="AJ875" s="60">
        <f t="shared" si="381"/>
        <v>1087.31</v>
      </c>
      <c r="AK875" s="60">
        <f t="shared" si="382"/>
        <v>0</v>
      </c>
      <c r="AL875" s="60">
        <f t="shared" si="383"/>
        <v>381.65</v>
      </c>
      <c r="AM875" s="60">
        <f t="shared" si="384"/>
        <v>0</v>
      </c>
      <c r="AN875" s="60">
        <f t="shared" si="385"/>
        <v>0</v>
      </c>
      <c r="AO875" s="60">
        <f t="shared" si="386"/>
        <v>541.53599999999994</v>
      </c>
      <c r="AP875" s="60">
        <f t="shared" si="387"/>
        <v>267.39999999999998</v>
      </c>
      <c r="AQ875" s="60">
        <f t="shared" si="388"/>
        <v>1070.25</v>
      </c>
      <c r="AR875" s="60">
        <f t="shared" si="389"/>
        <v>3264.09</v>
      </c>
      <c r="AS875" s="60">
        <f t="shared" si="390"/>
        <v>5311.0892999999996</v>
      </c>
      <c r="AT875" s="60">
        <f t="shared" si="391"/>
        <v>1306.56</v>
      </c>
      <c r="AU875" s="60">
        <f t="shared" si="392"/>
        <v>800.97329999999999</v>
      </c>
      <c r="AV875" s="60">
        <f t="shared" si="393"/>
        <v>0</v>
      </c>
      <c r="AW875" s="60">
        <f t="shared" si="394"/>
        <v>1054.69</v>
      </c>
      <c r="AX875" s="60">
        <f t="shared" si="395"/>
        <v>616.29999999999995</v>
      </c>
      <c r="AY875" s="60">
        <f t="shared" si="396"/>
        <v>1542.07</v>
      </c>
      <c r="AZ875" s="60">
        <f t="shared" si="397"/>
        <v>0</v>
      </c>
      <c r="BA875" s="60">
        <f t="shared" si="398"/>
        <v>0</v>
      </c>
      <c r="BB875" s="60">
        <f t="shared" si="399"/>
        <v>0</v>
      </c>
      <c r="BC875" s="60">
        <f t="shared" si="400"/>
        <v>902.95</v>
      </c>
      <c r="BD875" s="60">
        <f t="shared" si="401"/>
        <v>8976.6861000000008</v>
      </c>
      <c r="BE875" s="60">
        <f t="shared" si="402"/>
        <v>0</v>
      </c>
      <c r="BF875" s="60">
        <f t="shared" si="403"/>
        <v>2007.5</v>
      </c>
      <c r="BG875" s="60">
        <f t="shared" si="404"/>
        <v>0</v>
      </c>
      <c r="BH875" s="60">
        <f t="shared" si="405"/>
        <v>0</v>
      </c>
      <c r="BI875" s="60">
        <f t="shared" si="406"/>
        <v>4059.93</v>
      </c>
      <c r="BJ875" s="60">
        <f t="shared" si="407"/>
        <v>0</v>
      </c>
      <c r="BK875" s="60">
        <f t="shared" si="408"/>
        <v>0</v>
      </c>
      <c r="BL875" s="60">
        <f t="shared" si="409"/>
        <v>0</v>
      </c>
      <c r="BM875" s="60">
        <f t="shared" si="410"/>
        <v>0</v>
      </c>
      <c r="BN875" s="60">
        <f t="shared" si="411"/>
        <v>0</v>
      </c>
      <c r="BO875" s="60">
        <f t="shared" si="412"/>
        <v>0</v>
      </c>
      <c r="BP875" s="60">
        <f t="shared" si="413"/>
        <v>0</v>
      </c>
      <c r="BQ875" s="60">
        <f t="shared" si="414"/>
        <v>0</v>
      </c>
      <c r="BR875" s="60">
        <f t="shared" si="415"/>
        <v>1341.6283510000001</v>
      </c>
      <c r="BS875" s="60">
        <f t="shared" si="416"/>
        <v>5189.3999999999996</v>
      </c>
      <c r="BT875" s="60">
        <f t="shared" si="417"/>
        <v>0</v>
      </c>
      <c r="BU875" s="60">
        <f t="shared" si="418"/>
        <v>0</v>
      </c>
      <c r="BV875" s="60">
        <f t="shared" si="419"/>
        <v>0</v>
      </c>
      <c r="BW875" s="60">
        <f t="shared" si="420"/>
        <v>0</v>
      </c>
      <c r="BX875" s="60">
        <f t="shared" si="421"/>
        <v>0</v>
      </c>
      <c r="BY875" s="35">
        <f t="shared" si="422"/>
        <v>277182.42245099996</v>
      </c>
      <c r="BZ875" s="36">
        <v>277182.42245099996</v>
      </c>
      <c r="CA875" s="61">
        <f t="shared" si="423"/>
        <v>0</v>
      </c>
      <c r="CB875" s="62"/>
    </row>
    <row r="876" spans="1:80">
      <c r="A876" s="59" t="str">
        <f t="shared" si="346"/>
        <v>TUNAPOLIS</v>
      </c>
      <c r="B876" s="60">
        <f t="shared" si="347"/>
        <v>151.28</v>
      </c>
      <c r="C876" s="60">
        <f t="shared" si="348"/>
        <v>2517.08</v>
      </c>
      <c r="D876" s="60">
        <f t="shared" si="349"/>
        <v>1436.78</v>
      </c>
      <c r="E876" s="60">
        <f t="shared" si="350"/>
        <v>0</v>
      </c>
      <c r="F876" s="60">
        <f t="shared" si="351"/>
        <v>0</v>
      </c>
      <c r="G876" s="60">
        <f t="shared" si="352"/>
        <v>0</v>
      </c>
      <c r="H876" s="60">
        <f t="shared" si="353"/>
        <v>0</v>
      </c>
      <c r="I876" s="60">
        <f t="shared" si="354"/>
        <v>0</v>
      </c>
      <c r="J876" s="60">
        <f t="shared" si="355"/>
        <v>35.9</v>
      </c>
      <c r="K876" s="60">
        <f t="shared" si="356"/>
        <v>0</v>
      </c>
      <c r="L876" s="60">
        <f t="shared" si="357"/>
        <v>53.88</v>
      </c>
      <c r="M876" s="60">
        <f t="shared" si="358"/>
        <v>0</v>
      </c>
      <c r="N876" s="60">
        <f t="shared" si="359"/>
        <v>0.41</v>
      </c>
      <c r="O876" s="60">
        <f t="shared" si="360"/>
        <v>73.19</v>
      </c>
      <c r="P876" s="60">
        <f t="shared" si="361"/>
        <v>23.69</v>
      </c>
      <c r="Q876" s="60">
        <f t="shared" si="362"/>
        <v>268.54000000000002</v>
      </c>
      <c r="R876" s="60">
        <f t="shared" si="363"/>
        <v>7.07</v>
      </c>
      <c r="S876" s="60">
        <f t="shared" si="364"/>
        <v>205.29</v>
      </c>
      <c r="T876" s="60">
        <f t="shared" si="365"/>
        <v>2.95</v>
      </c>
      <c r="U876" s="60">
        <f t="shared" si="366"/>
        <v>0.55000000000000004</v>
      </c>
      <c r="V876" s="60">
        <f t="shared" si="367"/>
        <v>2.09</v>
      </c>
      <c r="W876" s="60">
        <f t="shared" si="368"/>
        <v>238.77</v>
      </c>
      <c r="X876" s="60">
        <f t="shared" si="369"/>
        <v>2.3199999999999998</v>
      </c>
      <c r="Y876" s="60">
        <f t="shared" si="370"/>
        <v>4.09</v>
      </c>
      <c r="Z876" s="60">
        <f t="shared" si="371"/>
        <v>126.81</v>
      </c>
      <c r="AA876" s="60">
        <f t="shared" si="372"/>
        <v>6.22</v>
      </c>
      <c r="AB876" s="60">
        <f t="shared" si="373"/>
        <v>87.41</v>
      </c>
      <c r="AC876" s="60">
        <f t="shared" si="374"/>
        <v>0</v>
      </c>
      <c r="AD876" s="60">
        <f t="shared" si="375"/>
        <v>0</v>
      </c>
      <c r="AE876" s="60">
        <f t="shared" si="376"/>
        <v>0</v>
      </c>
      <c r="AF876" s="60">
        <f t="shared" si="377"/>
        <v>1.01</v>
      </c>
      <c r="AG876" s="60">
        <f t="shared" si="378"/>
        <v>58.67</v>
      </c>
      <c r="AH876" s="60">
        <f t="shared" si="379"/>
        <v>35.68</v>
      </c>
      <c r="AI876" s="60">
        <f t="shared" si="380"/>
        <v>0</v>
      </c>
      <c r="AJ876" s="60">
        <f t="shared" si="381"/>
        <v>19.5</v>
      </c>
      <c r="AK876" s="60">
        <f t="shared" si="382"/>
        <v>0</v>
      </c>
      <c r="AL876" s="60">
        <f t="shared" si="383"/>
        <v>0</v>
      </c>
      <c r="AM876" s="60">
        <f t="shared" si="384"/>
        <v>0</v>
      </c>
      <c r="AN876" s="60">
        <f t="shared" si="385"/>
        <v>0</v>
      </c>
      <c r="AO876" s="60">
        <f t="shared" si="386"/>
        <v>10.62</v>
      </c>
      <c r="AP876" s="60">
        <f t="shared" si="387"/>
        <v>7.9</v>
      </c>
      <c r="AQ876" s="60">
        <f t="shared" si="388"/>
        <v>17.489999999999998</v>
      </c>
      <c r="AR876" s="60">
        <f t="shared" si="389"/>
        <v>128.47999999999999</v>
      </c>
      <c r="AS876" s="60">
        <f t="shared" si="390"/>
        <v>156.78</v>
      </c>
      <c r="AT876" s="60">
        <f t="shared" si="391"/>
        <v>34.479999999999997</v>
      </c>
      <c r="AU876" s="60">
        <f t="shared" si="392"/>
        <v>19.98</v>
      </c>
      <c r="AV876" s="60">
        <f t="shared" si="393"/>
        <v>7.61</v>
      </c>
      <c r="AW876" s="60">
        <f t="shared" si="394"/>
        <v>71.56</v>
      </c>
      <c r="AX876" s="60">
        <f t="shared" si="395"/>
        <v>2.2999999999999998</v>
      </c>
      <c r="AY876" s="60">
        <f t="shared" si="396"/>
        <v>34.630000000000003</v>
      </c>
      <c r="AZ876" s="60">
        <f t="shared" si="397"/>
        <v>0</v>
      </c>
      <c r="BA876" s="60">
        <f t="shared" si="398"/>
        <v>0</v>
      </c>
      <c r="BB876" s="60">
        <f t="shared" si="399"/>
        <v>0</v>
      </c>
      <c r="BC876" s="60">
        <f t="shared" si="400"/>
        <v>25.01</v>
      </c>
      <c r="BD876" s="60">
        <f t="shared" si="401"/>
        <v>477.68</v>
      </c>
      <c r="BE876" s="60">
        <f t="shared" si="402"/>
        <v>0</v>
      </c>
      <c r="BF876" s="60">
        <f t="shared" si="403"/>
        <v>0</v>
      </c>
      <c r="BG876" s="60">
        <f t="shared" si="404"/>
        <v>0</v>
      </c>
      <c r="BH876" s="60">
        <f t="shared" si="405"/>
        <v>9.64</v>
      </c>
      <c r="BI876" s="60">
        <f t="shared" si="406"/>
        <v>290.69</v>
      </c>
      <c r="BJ876" s="60">
        <f t="shared" si="407"/>
        <v>25.91</v>
      </c>
      <c r="BK876" s="60">
        <f t="shared" si="408"/>
        <v>29.09</v>
      </c>
      <c r="BL876" s="60">
        <f t="shared" si="409"/>
        <v>16.559999999999999</v>
      </c>
      <c r="BM876" s="60">
        <f t="shared" si="410"/>
        <v>2.0499999999999998</v>
      </c>
      <c r="BN876" s="60">
        <f t="shared" si="411"/>
        <v>0</v>
      </c>
      <c r="BO876" s="60">
        <f t="shared" si="412"/>
        <v>0</v>
      </c>
      <c r="BP876" s="60">
        <f t="shared" si="413"/>
        <v>38.299999999999997</v>
      </c>
      <c r="BQ876" s="60">
        <f t="shared" si="414"/>
        <v>21.75</v>
      </c>
      <c r="BR876" s="60">
        <f t="shared" si="415"/>
        <v>0</v>
      </c>
      <c r="BS876" s="60">
        <f t="shared" si="416"/>
        <v>0</v>
      </c>
      <c r="BT876" s="60">
        <f t="shared" si="417"/>
        <v>0</v>
      </c>
      <c r="BU876" s="60">
        <f t="shared" si="418"/>
        <v>21.53</v>
      </c>
      <c r="BV876" s="60">
        <f t="shared" si="419"/>
        <v>0</v>
      </c>
      <c r="BW876" s="60">
        <f t="shared" si="420"/>
        <v>0</v>
      </c>
      <c r="BX876" s="60">
        <f t="shared" si="421"/>
        <v>0</v>
      </c>
      <c r="BY876" s="35">
        <f t="shared" si="422"/>
        <v>6809.2199999999993</v>
      </c>
      <c r="BZ876" s="36">
        <v>6809.2199999999993</v>
      </c>
      <c r="CA876" s="61">
        <f t="shared" si="423"/>
        <v>0</v>
      </c>
      <c r="CB876" s="62"/>
    </row>
    <row r="877" spans="1:80">
      <c r="A877" s="59" t="str">
        <f t="shared" si="346"/>
        <v>TURVO</v>
      </c>
      <c r="B877" s="60">
        <f t="shared" si="347"/>
        <v>0</v>
      </c>
      <c r="C877" s="60">
        <f t="shared" si="348"/>
        <v>6264.33</v>
      </c>
      <c r="D877" s="60">
        <f t="shared" si="349"/>
        <v>3231.82</v>
      </c>
      <c r="E877" s="60">
        <f t="shared" si="350"/>
        <v>0</v>
      </c>
      <c r="F877" s="60">
        <f t="shared" si="351"/>
        <v>0</v>
      </c>
      <c r="G877" s="60">
        <f t="shared" si="352"/>
        <v>288.8</v>
      </c>
      <c r="H877" s="60">
        <f t="shared" si="353"/>
        <v>0</v>
      </c>
      <c r="I877" s="60">
        <f t="shared" si="354"/>
        <v>0</v>
      </c>
      <c r="J877" s="60">
        <f t="shared" si="355"/>
        <v>0</v>
      </c>
      <c r="K877" s="60">
        <f t="shared" si="356"/>
        <v>0</v>
      </c>
      <c r="L877" s="60">
        <f t="shared" si="357"/>
        <v>153.65</v>
      </c>
      <c r="M877" s="60">
        <f t="shared" si="358"/>
        <v>0</v>
      </c>
      <c r="N877" s="60">
        <f t="shared" si="359"/>
        <v>0.63</v>
      </c>
      <c r="O877" s="60">
        <f t="shared" si="360"/>
        <v>174.38</v>
      </c>
      <c r="P877" s="60">
        <f t="shared" si="361"/>
        <v>0</v>
      </c>
      <c r="Q877" s="60">
        <f t="shared" si="362"/>
        <v>639.79999999999995</v>
      </c>
      <c r="R877" s="60">
        <f t="shared" si="363"/>
        <v>7.63</v>
      </c>
      <c r="S877" s="60">
        <f t="shared" si="364"/>
        <v>391.85</v>
      </c>
      <c r="T877" s="60">
        <f t="shared" si="365"/>
        <v>7.5</v>
      </c>
      <c r="U877" s="60">
        <f t="shared" si="366"/>
        <v>0.81</v>
      </c>
      <c r="V877" s="60">
        <f t="shared" si="367"/>
        <v>5.3</v>
      </c>
      <c r="W877" s="60">
        <f t="shared" si="368"/>
        <v>568.87</v>
      </c>
      <c r="X877" s="60">
        <f t="shared" si="369"/>
        <v>0</v>
      </c>
      <c r="Y877" s="60">
        <f t="shared" si="370"/>
        <v>0</v>
      </c>
      <c r="Z877" s="60">
        <f t="shared" si="371"/>
        <v>0</v>
      </c>
      <c r="AA877" s="60">
        <f t="shared" si="372"/>
        <v>0</v>
      </c>
      <c r="AB877" s="60">
        <f t="shared" si="373"/>
        <v>0</v>
      </c>
      <c r="AC877" s="60">
        <f t="shared" si="374"/>
        <v>0</v>
      </c>
      <c r="AD877" s="60">
        <f t="shared" si="375"/>
        <v>0</v>
      </c>
      <c r="AE877" s="60">
        <f t="shared" si="376"/>
        <v>0</v>
      </c>
      <c r="AF877" s="60">
        <f t="shared" si="377"/>
        <v>0</v>
      </c>
      <c r="AG877" s="60">
        <f t="shared" si="378"/>
        <v>0</v>
      </c>
      <c r="AH877" s="60">
        <f t="shared" si="379"/>
        <v>0</v>
      </c>
      <c r="AI877" s="60">
        <f t="shared" si="380"/>
        <v>0</v>
      </c>
      <c r="AJ877" s="60">
        <f t="shared" si="381"/>
        <v>0</v>
      </c>
      <c r="AK877" s="60">
        <f t="shared" si="382"/>
        <v>0</v>
      </c>
      <c r="AL877" s="60">
        <f t="shared" si="383"/>
        <v>0</v>
      </c>
      <c r="AM877" s="60">
        <f t="shared" si="384"/>
        <v>0</v>
      </c>
      <c r="AN877" s="60">
        <f t="shared" si="385"/>
        <v>0</v>
      </c>
      <c r="AO877" s="60">
        <f t="shared" si="386"/>
        <v>0</v>
      </c>
      <c r="AP877" s="60">
        <f t="shared" si="387"/>
        <v>0</v>
      </c>
      <c r="AQ877" s="60">
        <f t="shared" si="388"/>
        <v>32.19</v>
      </c>
      <c r="AR877" s="60">
        <f t="shared" si="389"/>
        <v>0</v>
      </c>
      <c r="AS877" s="60">
        <f t="shared" si="390"/>
        <v>0</v>
      </c>
      <c r="AT877" s="60">
        <f t="shared" si="391"/>
        <v>0</v>
      </c>
      <c r="AU877" s="60">
        <f t="shared" si="392"/>
        <v>0</v>
      </c>
      <c r="AV877" s="60">
        <f t="shared" si="393"/>
        <v>0</v>
      </c>
      <c r="AW877" s="60">
        <f t="shared" si="394"/>
        <v>188.12</v>
      </c>
      <c r="AX877" s="60">
        <f t="shared" si="395"/>
        <v>0</v>
      </c>
      <c r="AY877" s="60">
        <f t="shared" si="396"/>
        <v>0</v>
      </c>
      <c r="AZ877" s="60">
        <f t="shared" si="397"/>
        <v>0</v>
      </c>
      <c r="BA877" s="60">
        <f t="shared" si="398"/>
        <v>0</v>
      </c>
      <c r="BB877" s="60">
        <f t="shared" si="399"/>
        <v>0</v>
      </c>
      <c r="BC877" s="60">
        <f t="shared" si="400"/>
        <v>0</v>
      </c>
      <c r="BD877" s="60">
        <f t="shared" si="401"/>
        <v>1138.07</v>
      </c>
      <c r="BE877" s="60">
        <f t="shared" si="402"/>
        <v>194.67</v>
      </c>
      <c r="BF877" s="60">
        <f t="shared" si="403"/>
        <v>0</v>
      </c>
      <c r="BG877" s="60">
        <f t="shared" si="404"/>
        <v>0</v>
      </c>
      <c r="BH877" s="60">
        <f t="shared" si="405"/>
        <v>24.83</v>
      </c>
      <c r="BI877" s="60">
        <f t="shared" si="406"/>
        <v>347.44</v>
      </c>
      <c r="BJ877" s="60">
        <f t="shared" si="407"/>
        <v>0</v>
      </c>
      <c r="BK877" s="60">
        <f t="shared" si="408"/>
        <v>0</v>
      </c>
      <c r="BL877" s="60">
        <f t="shared" si="409"/>
        <v>32.43</v>
      </c>
      <c r="BM877" s="60">
        <f t="shared" si="410"/>
        <v>0</v>
      </c>
      <c r="BN877" s="60">
        <f t="shared" si="411"/>
        <v>0</v>
      </c>
      <c r="BO877" s="60">
        <f t="shared" si="412"/>
        <v>0</v>
      </c>
      <c r="BP877" s="60">
        <f t="shared" si="413"/>
        <v>0</v>
      </c>
      <c r="BQ877" s="60">
        <f t="shared" si="414"/>
        <v>0</v>
      </c>
      <c r="BR877" s="60">
        <f t="shared" si="415"/>
        <v>0</v>
      </c>
      <c r="BS877" s="60">
        <f t="shared" si="416"/>
        <v>505.91</v>
      </c>
      <c r="BT877" s="60">
        <f t="shared" si="417"/>
        <v>0</v>
      </c>
      <c r="BU877" s="60">
        <f t="shared" si="418"/>
        <v>0</v>
      </c>
      <c r="BV877" s="60">
        <f t="shared" si="419"/>
        <v>0</v>
      </c>
      <c r="BW877" s="60">
        <f t="shared" si="420"/>
        <v>0</v>
      </c>
      <c r="BX877" s="60">
        <f t="shared" si="421"/>
        <v>0</v>
      </c>
      <c r="BY877" s="35">
        <f t="shared" si="422"/>
        <v>14199.029999999997</v>
      </c>
      <c r="BZ877" s="36">
        <v>14199.029999999997</v>
      </c>
      <c r="CA877" s="61">
        <f t="shared" si="423"/>
        <v>0</v>
      </c>
      <c r="CB877" s="62"/>
    </row>
    <row r="878" spans="1:80">
      <c r="A878" s="59" t="str">
        <f t="shared" si="346"/>
        <v>UNIAO DO OESTE</v>
      </c>
      <c r="B878" s="60">
        <f t="shared" si="347"/>
        <v>104.5</v>
      </c>
      <c r="C878" s="60">
        <f t="shared" si="348"/>
        <v>1714.35</v>
      </c>
      <c r="D878" s="60">
        <f t="shared" si="349"/>
        <v>0.13</v>
      </c>
      <c r="E878" s="60">
        <f t="shared" si="350"/>
        <v>0</v>
      </c>
      <c r="F878" s="60">
        <f t="shared" si="351"/>
        <v>92.76</v>
      </c>
      <c r="G878" s="60">
        <f t="shared" si="352"/>
        <v>0</v>
      </c>
      <c r="H878" s="60">
        <f t="shared" si="353"/>
        <v>387.53</v>
      </c>
      <c r="I878" s="60">
        <f t="shared" si="354"/>
        <v>0</v>
      </c>
      <c r="J878" s="60">
        <f t="shared" si="355"/>
        <v>0.52</v>
      </c>
      <c r="K878" s="60">
        <f t="shared" si="356"/>
        <v>272.23</v>
      </c>
      <c r="L878" s="60">
        <f t="shared" si="357"/>
        <v>0.41</v>
      </c>
      <c r="M878" s="60">
        <f t="shared" si="358"/>
        <v>0</v>
      </c>
      <c r="N878" s="60">
        <f t="shared" si="359"/>
        <v>0.02</v>
      </c>
      <c r="O878" s="60">
        <f t="shared" si="360"/>
        <v>0.26</v>
      </c>
      <c r="P878" s="60">
        <f t="shared" si="361"/>
        <v>0.3</v>
      </c>
      <c r="Q878" s="60">
        <f t="shared" si="362"/>
        <v>175.09</v>
      </c>
      <c r="R878" s="60">
        <f t="shared" si="363"/>
        <v>0.33</v>
      </c>
      <c r="S878" s="60">
        <f t="shared" si="364"/>
        <v>9.8800000000000008</v>
      </c>
      <c r="T878" s="60">
        <f t="shared" si="365"/>
        <v>0.13</v>
      </c>
      <c r="U878" s="60">
        <f t="shared" si="366"/>
        <v>0.09</v>
      </c>
      <c r="V878" s="60">
        <f t="shared" si="367"/>
        <v>0.1</v>
      </c>
      <c r="W878" s="60">
        <f t="shared" si="368"/>
        <v>155.68</v>
      </c>
      <c r="X878" s="60">
        <f t="shared" si="369"/>
        <v>3.09</v>
      </c>
      <c r="Y878" s="60">
        <f t="shared" si="370"/>
        <v>11.84</v>
      </c>
      <c r="Z878" s="60">
        <f t="shared" si="371"/>
        <v>80.77</v>
      </c>
      <c r="AA878" s="60">
        <f t="shared" si="372"/>
        <v>7.72</v>
      </c>
      <c r="AB878" s="60">
        <f t="shared" si="373"/>
        <v>97.82</v>
      </c>
      <c r="AC878" s="60">
        <f t="shared" si="374"/>
        <v>5.79</v>
      </c>
      <c r="AD878" s="60">
        <f t="shared" si="375"/>
        <v>5.92</v>
      </c>
      <c r="AE878" s="60">
        <f t="shared" si="376"/>
        <v>1.1299999999999999</v>
      </c>
      <c r="AF878" s="60">
        <f t="shared" si="377"/>
        <v>3.09</v>
      </c>
      <c r="AG878" s="60">
        <f t="shared" si="378"/>
        <v>46.33</v>
      </c>
      <c r="AH878" s="60">
        <f t="shared" si="379"/>
        <v>30.37</v>
      </c>
      <c r="AI878" s="60">
        <f t="shared" si="380"/>
        <v>1.55</v>
      </c>
      <c r="AJ878" s="60">
        <f t="shared" si="381"/>
        <v>24.71</v>
      </c>
      <c r="AK878" s="60">
        <f t="shared" si="382"/>
        <v>0.88</v>
      </c>
      <c r="AL878" s="60">
        <f t="shared" si="383"/>
        <v>11.84</v>
      </c>
      <c r="AM878" s="60">
        <f t="shared" si="384"/>
        <v>15.44</v>
      </c>
      <c r="AN878" s="60">
        <f t="shared" si="385"/>
        <v>1.55</v>
      </c>
      <c r="AO878" s="60">
        <f t="shared" si="386"/>
        <v>0</v>
      </c>
      <c r="AP878" s="60">
        <f t="shared" si="387"/>
        <v>5.15</v>
      </c>
      <c r="AQ878" s="60">
        <f t="shared" si="388"/>
        <v>25.74</v>
      </c>
      <c r="AR878" s="60">
        <f t="shared" si="389"/>
        <v>97.4</v>
      </c>
      <c r="AS878" s="60">
        <f t="shared" si="390"/>
        <v>166.11</v>
      </c>
      <c r="AT878" s="60">
        <f t="shared" si="391"/>
        <v>41.19</v>
      </c>
      <c r="AU878" s="60">
        <f t="shared" si="392"/>
        <v>21.62</v>
      </c>
      <c r="AV878" s="60">
        <f t="shared" si="393"/>
        <v>9.27</v>
      </c>
      <c r="AW878" s="60">
        <f t="shared" si="394"/>
        <v>51.48</v>
      </c>
      <c r="AX878" s="60">
        <f t="shared" si="395"/>
        <v>15.1</v>
      </c>
      <c r="AY878" s="60">
        <f t="shared" si="396"/>
        <v>37.07</v>
      </c>
      <c r="AZ878" s="60">
        <f t="shared" si="397"/>
        <v>4.28</v>
      </c>
      <c r="BA878" s="60">
        <f t="shared" si="398"/>
        <v>1.03</v>
      </c>
      <c r="BB878" s="60">
        <f t="shared" si="399"/>
        <v>9.7799999999999994</v>
      </c>
      <c r="BC878" s="60">
        <f t="shared" si="400"/>
        <v>29.35</v>
      </c>
      <c r="BD878" s="60">
        <f t="shared" si="401"/>
        <v>311.45</v>
      </c>
      <c r="BE878" s="60">
        <f t="shared" si="402"/>
        <v>89.08</v>
      </c>
      <c r="BF878" s="60">
        <f t="shared" si="403"/>
        <v>58.38</v>
      </c>
      <c r="BG878" s="60">
        <f t="shared" si="404"/>
        <v>0.06</v>
      </c>
      <c r="BH878" s="60">
        <f t="shared" si="405"/>
        <v>6.8</v>
      </c>
      <c r="BI878" s="60">
        <f t="shared" si="406"/>
        <v>189.54</v>
      </c>
      <c r="BJ878" s="60">
        <f t="shared" si="407"/>
        <v>18.350000000000001</v>
      </c>
      <c r="BK878" s="60">
        <f t="shared" si="408"/>
        <v>20.71</v>
      </c>
      <c r="BL878" s="60">
        <f t="shared" si="409"/>
        <v>14.47</v>
      </c>
      <c r="BM878" s="60">
        <f t="shared" si="410"/>
        <v>1.34</v>
      </c>
      <c r="BN878" s="60">
        <f t="shared" si="411"/>
        <v>0.87</v>
      </c>
      <c r="BO878" s="60">
        <f t="shared" si="412"/>
        <v>0</v>
      </c>
      <c r="BP878" s="60">
        <f t="shared" si="413"/>
        <v>-3.84</v>
      </c>
      <c r="BQ878" s="60">
        <f t="shared" si="414"/>
        <v>1.0900000000000001</v>
      </c>
      <c r="BR878" s="60">
        <f t="shared" si="415"/>
        <v>176.75</v>
      </c>
      <c r="BS878" s="60">
        <f t="shared" si="416"/>
        <v>138.44999999999999</v>
      </c>
      <c r="BT878" s="60">
        <f t="shared" si="417"/>
        <v>-1.78</v>
      </c>
      <c r="BU878" s="60">
        <f t="shared" si="418"/>
        <v>0</v>
      </c>
      <c r="BV878" s="60">
        <f t="shared" si="419"/>
        <v>80.31</v>
      </c>
      <c r="BW878" s="60">
        <f t="shared" si="420"/>
        <v>0</v>
      </c>
      <c r="BX878" s="60">
        <f t="shared" si="421"/>
        <v>0</v>
      </c>
      <c r="BY878" s="35">
        <f t="shared" si="422"/>
        <v>4880.7500000000036</v>
      </c>
      <c r="BZ878" s="36">
        <v>4880.7500000000036</v>
      </c>
      <c r="CA878" s="61">
        <f t="shared" si="423"/>
        <v>0</v>
      </c>
      <c r="CB878" s="62"/>
    </row>
    <row r="879" spans="1:80">
      <c r="A879" s="59" t="str">
        <f t="shared" si="346"/>
        <v>URUBICI</v>
      </c>
      <c r="B879" s="60">
        <f t="shared" si="347"/>
        <v>0</v>
      </c>
      <c r="C879" s="60">
        <f t="shared" si="348"/>
        <v>7172.05</v>
      </c>
      <c r="D879" s="60">
        <f t="shared" si="349"/>
        <v>3399.51</v>
      </c>
      <c r="E879" s="60">
        <f t="shared" si="350"/>
        <v>0</v>
      </c>
      <c r="F879" s="60">
        <f t="shared" si="351"/>
        <v>0</v>
      </c>
      <c r="G879" s="60">
        <f t="shared" si="352"/>
        <v>0</v>
      </c>
      <c r="H879" s="60">
        <f t="shared" si="353"/>
        <v>0</v>
      </c>
      <c r="I879" s="60">
        <f t="shared" si="354"/>
        <v>0</v>
      </c>
      <c r="J879" s="60">
        <f t="shared" si="355"/>
        <v>0</v>
      </c>
      <c r="K879" s="60">
        <f t="shared" si="356"/>
        <v>0</v>
      </c>
      <c r="L879" s="60">
        <f t="shared" si="357"/>
        <v>0</v>
      </c>
      <c r="M879" s="60">
        <f t="shared" si="358"/>
        <v>0</v>
      </c>
      <c r="N879" s="60">
        <f t="shared" si="359"/>
        <v>0</v>
      </c>
      <c r="O879" s="60">
        <f t="shared" si="360"/>
        <v>0</v>
      </c>
      <c r="P879" s="60">
        <f t="shared" si="361"/>
        <v>0</v>
      </c>
      <c r="Q879" s="60">
        <f t="shared" si="362"/>
        <v>605.75</v>
      </c>
      <c r="R879" s="60">
        <f t="shared" si="363"/>
        <v>0</v>
      </c>
      <c r="S879" s="60">
        <f t="shared" si="364"/>
        <v>0</v>
      </c>
      <c r="T879" s="60">
        <f t="shared" si="365"/>
        <v>0</v>
      </c>
      <c r="U879" s="60">
        <f t="shared" si="366"/>
        <v>0</v>
      </c>
      <c r="V879" s="60">
        <f t="shared" si="367"/>
        <v>0</v>
      </c>
      <c r="W879" s="60">
        <f t="shared" si="368"/>
        <v>538.59</v>
      </c>
      <c r="X879" s="60">
        <f t="shared" si="369"/>
        <v>0</v>
      </c>
      <c r="Y879" s="60">
        <f t="shared" si="370"/>
        <v>0</v>
      </c>
      <c r="Z879" s="60">
        <f t="shared" si="371"/>
        <v>0</v>
      </c>
      <c r="AA879" s="60">
        <f t="shared" si="372"/>
        <v>0</v>
      </c>
      <c r="AB879" s="60">
        <f t="shared" si="373"/>
        <v>0</v>
      </c>
      <c r="AC879" s="60">
        <f t="shared" si="374"/>
        <v>0</v>
      </c>
      <c r="AD879" s="60">
        <f t="shared" si="375"/>
        <v>0</v>
      </c>
      <c r="AE879" s="60">
        <f t="shared" si="376"/>
        <v>0</v>
      </c>
      <c r="AF879" s="60">
        <f t="shared" si="377"/>
        <v>0</v>
      </c>
      <c r="AG879" s="60">
        <f t="shared" si="378"/>
        <v>0</v>
      </c>
      <c r="AH879" s="60">
        <f t="shared" si="379"/>
        <v>0</v>
      </c>
      <c r="AI879" s="60">
        <f t="shared" si="380"/>
        <v>0</v>
      </c>
      <c r="AJ879" s="60">
        <f t="shared" si="381"/>
        <v>0</v>
      </c>
      <c r="AK879" s="60">
        <f t="shared" si="382"/>
        <v>0</v>
      </c>
      <c r="AL879" s="60">
        <f t="shared" si="383"/>
        <v>0</v>
      </c>
      <c r="AM879" s="60">
        <f t="shared" si="384"/>
        <v>0</v>
      </c>
      <c r="AN879" s="60">
        <f t="shared" si="385"/>
        <v>0</v>
      </c>
      <c r="AO879" s="60">
        <f t="shared" si="386"/>
        <v>0</v>
      </c>
      <c r="AP879" s="60">
        <f t="shared" si="387"/>
        <v>0</v>
      </c>
      <c r="AQ879" s="60">
        <f t="shared" si="388"/>
        <v>0</v>
      </c>
      <c r="AR879" s="60">
        <f t="shared" si="389"/>
        <v>0</v>
      </c>
      <c r="AS879" s="60">
        <f t="shared" si="390"/>
        <v>0</v>
      </c>
      <c r="AT879" s="60">
        <f t="shared" si="391"/>
        <v>0</v>
      </c>
      <c r="AU879" s="60">
        <f t="shared" si="392"/>
        <v>0</v>
      </c>
      <c r="AV879" s="60">
        <f t="shared" si="393"/>
        <v>0</v>
      </c>
      <c r="AW879" s="60">
        <f t="shared" si="394"/>
        <v>0</v>
      </c>
      <c r="AX879" s="60">
        <f t="shared" si="395"/>
        <v>0</v>
      </c>
      <c r="AY879" s="60">
        <f t="shared" si="396"/>
        <v>0</v>
      </c>
      <c r="AZ879" s="60">
        <f t="shared" si="397"/>
        <v>0</v>
      </c>
      <c r="BA879" s="60">
        <f t="shared" si="398"/>
        <v>0</v>
      </c>
      <c r="BB879" s="60">
        <f t="shared" si="399"/>
        <v>0</v>
      </c>
      <c r="BC879" s="60">
        <f t="shared" si="400"/>
        <v>101.55</v>
      </c>
      <c r="BD879" s="60">
        <f t="shared" si="401"/>
        <v>1077.5</v>
      </c>
      <c r="BE879" s="60">
        <f t="shared" si="402"/>
        <v>0</v>
      </c>
      <c r="BF879" s="60">
        <f t="shared" si="403"/>
        <v>0</v>
      </c>
      <c r="BG879" s="60">
        <f t="shared" si="404"/>
        <v>0</v>
      </c>
      <c r="BH879" s="60">
        <f t="shared" si="405"/>
        <v>0</v>
      </c>
      <c r="BI879" s="60">
        <f t="shared" si="406"/>
        <v>0</v>
      </c>
      <c r="BJ879" s="60">
        <f t="shared" si="407"/>
        <v>0</v>
      </c>
      <c r="BK879" s="60">
        <f t="shared" si="408"/>
        <v>0</v>
      </c>
      <c r="BL879" s="60">
        <f t="shared" si="409"/>
        <v>0</v>
      </c>
      <c r="BM879" s="60">
        <f t="shared" si="410"/>
        <v>0</v>
      </c>
      <c r="BN879" s="60">
        <f t="shared" si="411"/>
        <v>0</v>
      </c>
      <c r="BO879" s="60">
        <f t="shared" si="412"/>
        <v>0</v>
      </c>
      <c r="BP879" s="60">
        <f t="shared" si="413"/>
        <v>0</v>
      </c>
      <c r="BQ879" s="60">
        <f t="shared" si="414"/>
        <v>0</v>
      </c>
      <c r="BR879" s="60">
        <f t="shared" si="415"/>
        <v>0</v>
      </c>
      <c r="BS879" s="60">
        <f t="shared" si="416"/>
        <v>0</v>
      </c>
      <c r="BT879" s="60">
        <f t="shared" si="417"/>
        <v>0</v>
      </c>
      <c r="BU879" s="60">
        <f t="shared" si="418"/>
        <v>0</v>
      </c>
      <c r="BV879" s="60">
        <f t="shared" si="419"/>
        <v>0</v>
      </c>
      <c r="BW879" s="60">
        <f t="shared" si="420"/>
        <v>0</v>
      </c>
      <c r="BX879" s="60">
        <f t="shared" si="421"/>
        <v>0</v>
      </c>
      <c r="BY879" s="35">
        <f t="shared" si="422"/>
        <v>12894.95</v>
      </c>
      <c r="BZ879" s="36">
        <v>12894.95</v>
      </c>
      <c r="CA879" s="61">
        <f t="shared" si="423"/>
        <v>0</v>
      </c>
      <c r="CB879" s="62"/>
    </row>
    <row r="880" spans="1:80">
      <c r="A880" s="59" t="str">
        <f t="shared" si="346"/>
        <v>URUPEMA</v>
      </c>
      <c r="B880" s="60">
        <f t="shared" si="347"/>
        <v>-1</v>
      </c>
      <c r="C880" s="60">
        <f t="shared" si="348"/>
        <v>0</v>
      </c>
      <c r="D880" s="60">
        <f t="shared" si="349"/>
        <v>0</v>
      </c>
      <c r="E880" s="60">
        <f t="shared" si="350"/>
        <v>0</v>
      </c>
      <c r="F880" s="60">
        <f t="shared" si="351"/>
        <v>0</v>
      </c>
      <c r="G880" s="60">
        <f t="shared" si="352"/>
        <v>0</v>
      </c>
      <c r="H880" s="60">
        <f t="shared" si="353"/>
        <v>0.16</v>
      </c>
      <c r="I880" s="60">
        <f t="shared" si="354"/>
        <v>2.52</v>
      </c>
      <c r="J880" s="60">
        <f t="shared" si="355"/>
        <v>0</v>
      </c>
      <c r="K880" s="60">
        <f t="shared" si="356"/>
        <v>0.53</v>
      </c>
      <c r="L880" s="60">
        <f t="shared" si="357"/>
        <v>0</v>
      </c>
      <c r="M880" s="60">
        <f t="shared" si="358"/>
        <v>0.9</v>
      </c>
      <c r="N880" s="60">
        <f t="shared" si="359"/>
        <v>0</v>
      </c>
      <c r="O880" s="60">
        <f t="shared" si="360"/>
        <v>0.88</v>
      </c>
      <c r="P880" s="60">
        <f t="shared" si="361"/>
        <v>0.3</v>
      </c>
      <c r="Q880" s="60">
        <f t="shared" si="362"/>
        <v>0</v>
      </c>
      <c r="R880" s="60">
        <f t="shared" si="363"/>
        <v>0</v>
      </c>
      <c r="S880" s="60">
        <f t="shared" si="364"/>
        <v>0.26</v>
      </c>
      <c r="T880" s="60">
        <f t="shared" si="365"/>
        <v>0</v>
      </c>
      <c r="U880" s="60">
        <f t="shared" si="366"/>
        <v>0</v>
      </c>
      <c r="V880" s="60">
        <f t="shared" si="367"/>
        <v>0</v>
      </c>
      <c r="W880" s="60">
        <f t="shared" si="368"/>
        <v>128.69999999999999</v>
      </c>
      <c r="X880" s="60">
        <f t="shared" si="369"/>
        <v>2.5499999999999998</v>
      </c>
      <c r="Y880" s="60">
        <f t="shared" si="370"/>
        <v>9.7899999999999991</v>
      </c>
      <c r="Z880" s="60">
        <f t="shared" si="371"/>
        <v>17.7</v>
      </c>
      <c r="AA880" s="60">
        <f t="shared" si="372"/>
        <v>0.1</v>
      </c>
      <c r="AB880" s="60">
        <f t="shared" si="373"/>
        <v>16.89</v>
      </c>
      <c r="AC880" s="60">
        <f t="shared" si="374"/>
        <v>4.78</v>
      </c>
      <c r="AD880" s="60">
        <f t="shared" si="375"/>
        <v>4.8899999999999997</v>
      </c>
      <c r="AE880" s="60">
        <f t="shared" si="376"/>
        <v>0.94</v>
      </c>
      <c r="AF880" s="60">
        <f t="shared" si="377"/>
        <v>2.5499999999999998</v>
      </c>
      <c r="AG880" s="60">
        <f t="shared" si="378"/>
        <v>11.7</v>
      </c>
      <c r="AH880" s="60">
        <f t="shared" si="379"/>
        <v>10.3</v>
      </c>
      <c r="AI880" s="60">
        <f t="shared" si="380"/>
        <v>0</v>
      </c>
      <c r="AJ880" s="60">
        <f t="shared" si="381"/>
        <v>2.9</v>
      </c>
      <c r="AK880" s="60">
        <f t="shared" si="382"/>
        <v>0.72</v>
      </c>
      <c r="AL880" s="60">
        <f t="shared" si="383"/>
        <v>0</v>
      </c>
      <c r="AM880" s="60">
        <f t="shared" si="384"/>
        <v>12.77</v>
      </c>
      <c r="AN880" s="60">
        <f t="shared" si="385"/>
        <v>0.1</v>
      </c>
      <c r="AO880" s="60">
        <f t="shared" si="386"/>
        <v>14.47</v>
      </c>
      <c r="AP880" s="60">
        <f t="shared" si="387"/>
        <v>4.26</v>
      </c>
      <c r="AQ880" s="60">
        <f t="shared" si="388"/>
        <v>2.9</v>
      </c>
      <c r="AR880" s="60">
        <f t="shared" si="389"/>
        <v>10.6</v>
      </c>
      <c r="AS880" s="60">
        <f t="shared" si="390"/>
        <v>14.9</v>
      </c>
      <c r="AT880" s="60">
        <f t="shared" si="391"/>
        <v>16.420000000000002</v>
      </c>
      <c r="AU880" s="60">
        <f t="shared" si="392"/>
        <v>3.2</v>
      </c>
      <c r="AV880" s="60">
        <f t="shared" si="393"/>
        <v>0.1</v>
      </c>
      <c r="AW880" s="60">
        <f t="shared" si="394"/>
        <v>0.2</v>
      </c>
      <c r="AX880" s="60">
        <f t="shared" si="395"/>
        <v>2.5</v>
      </c>
      <c r="AY880" s="60">
        <f t="shared" si="396"/>
        <v>2.1</v>
      </c>
      <c r="AZ880" s="60">
        <f t="shared" si="397"/>
        <v>0</v>
      </c>
      <c r="BA880" s="60">
        <f t="shared" si="398"/>
        <v>0.85</v>
      </c>
      <c r="BB880" s="60">
        <f t="shared" si="399"/>
        <v>8.09</v>
      </c>
      <c r="BC880" s="60">
        <f t="shared" si="400"/>
        <v>24.27</v>
      </c>
      <c r="BD880" s="60">
        <f t="shared" si="401"/>
        <v>257.48</v>
      </c>
      <c r="BE880" s="60">
        <f t="shared" si="402"/>
        <v>-0.31</v>
      </c>
      <c r="BF880" s="60">
        <f t="shared" si="403"/>
        <v>48.26</v>
      </c>
      <c r="BG880" s="60">
        <f t="shared" si="404"/>
        <v>2.1</v>
      </c>
      <c r="BH880" s="60">
        <f t="shared" si="405"/>
        <v>0</v>
      </c>
      <c r="BI880" s="60">
        <f t="shared" si="406"/>
        <v>-0.23</v>
      </c>
      <c r="BJ880" s="60">
        <f t="shared" si="407"/>
        <v>-0.09</v>
      </c>
      <c r="BK880" s="60">
        <f t="shared" si="408"/>
        <v>0</v>
      </c>
      <c r="BL880" s="60">
        <f t="shared" si="409"/>
        <v>0</v>
      </c>
      <c r="BM880" s="60">
        <f t="shared" si="410"/>
        <v>0</v>
      </c>
      <c r="BN880" s="60">
        <f t="shared" si="411"/>
        <v>0</v>
      </c>
      <c r="BO880" s="60">
        <f t="shared" si="412"/>
        <v>0.1</v>
      </c>
      <c r="BP880" s="60">
        <f t="shared" si="413"/>
        <v>0.98</v>
      </c>
      <c r="BQ880" s="60">
        <f t="shared" si="414"/>
        <v>1.1200000000000001</v>
      </c>
      <c r="BR880" s="60">
        <f t="shared" si="415"/>
        <v>-1.1399999999999999</v>
      </c>
      <c r="BS880" s="60">
        <f t="shared" si="416"/>
        <v>-2.66</v>
      </c>
      <c r="BT880" s="60">
        <f t="shared" si="417"/>
        <v>0</v>
      </c>
      <c r="BU880" s="60">
        <f t="shared" si="418"/>
        <v>-0.17</v>
      </c>
      <c r="BV880" s="60">
        <f t="shared" si="419"/>
        <v>66.760000000000005</v>
      </c>
      <c r="BW880" s="60">
        <f t="shared" si="420"/>
        <v>0</v>
      </c>
      <c r="BX880" s="60">
        <f t="shared" si="421"/>
        <v>0</v>
      </c>
      <c r="BY880" s="35">
        <f t="shared" si="422"/>
        <v>708.99000000000012</v>
      </c>
      <c r="BZ880" s="36">
        <v>708.99000000000012</v>
      </c>
      <c r="CA880" s="61">
        <f t="shared" si="423"/>
        <v>0</v>
      </c>
      <c r="CB880" s="62"/>
    </row>
    <row r="881" spans="1:80">
      <c r="A881" s="59" t="str">
        <f t="shared" si="346"/>
        <v>URUSSANGA</v>
      </c>
      <c r="B881" s="60">
        <f t="shared" si="347"/>
        <v>629.91</v>
      </c>
      <c r="C881" s="60">
        <f t="shared" si="348"/>
        <v>10629.82</v>
      </c>
      <c r="D881" s="60">
        <f t="shared" si="349"/>
        <v>5678.56</v>
      </c>
      <c r="E881" s="60">
        <f t="shared" si="350"/>
        <v>0</v>
      </c>
      <c r="F881" s="60">
        <f t="shared" si="351"/>
        <v>2764</v>
      </c>
      <c r="G881" s="60">
        <f t="shared" si="352"/>
        <v>0</v>
      </c>
      <c r="H881" s="60">
        <f t="shared" si="353"/>
        <v>2701.67</v>
      </c>
      <c r="I881" s="60">
        <f t="shared" si="354"/>
        <v>3164.18</v>
      </c>
      <c r="J881" s="60">
        <f t="shared" si="355"/>
        <v>187.35</v>
      </c>
      <c r="K881" s="60">
        <f t="shared" si="356"/>
        <v>1727.94</v>
      </c>
      <c r="L881" s="60">
        <f t="shared" si="357"/>
        <v>266.89</v>
      </c>
      <c r="M881" s="60">
        <f t="shared" si="358"/>
        <v>882.3</v>
      </c>
      <c r="N881" s="60">
        <f t="shared" si="359"/>
        <v>1.77</v>
      </c>
      <c r="O881" s="60">
        <f t="shared" si="360"/>
        <v>302.91000000000003</v>
      </c>
      <c r="P881" s="60">
        <f t="shared" si="361"/>
        <v>98.05</v>
      </c>
      <c r="Q881" s="60">
        <f t="shared" si="362"/>
        <v>1014.87</v>
      </c>
      <c r="R881" s="60">
        <f t="shared" si="363"/>
        <v>42.08</v>
      </c>
      <c r="S881" s="60">
        <f t="shared" si="364"/>
        <v>849.59</v>
      </c>
      <c r="T881" s="60">
        <f t="shared" si="365"/>
        <v>13.02</v>
      </c>
      <c r="U881" s="60">
        <f t="shared" si="366"/>
        <v>2.2799999999999998</v>
      </c>
      <c r="V881" s="60">
        <f t="shared" si="367"/>
        <v>9.1999999999999993</v>
      </c>
      <c r="W881" s="60">
        <f t="shared" si="368"/>
        <v>1000.75</v>
      </c>
      <c r="X881" s="60">
        <f t="shared" si="369"/>
        <v>10.01</v>
      </c>
      <c r="Y881" s="60">
        <f t="shared" si="370"/>
        <v>75.16</v>
      </c>
      <c r="Z881" s="60">
        <f t="shared" si="371"/>
        <v>643.53</v>
      </c>
      <c r="AA881" s="60">
        <f t="shared" si="372"/>
        <v>49.02</v>
      </c>
      <c r="AB881" s="60">
        <f t="shared" si="373"/>
        <v>740.85</v>
      </c>
      <c r="AC881" s="60">
        <f t="shared" si="374"/>
        <v>16.71</v>
      </c>
      <c r="AD881" s="60">
        <f t="shared" si="375"/>
        <v>37.58</v>
      </c>
      <c r="AE881" s="60">
        <f t="shared" si="376"/>
        <v>7.19</v>
      </c>
      <c r="AF881" s="60">
        <f t="shared" si="377"/>
        <v>9.6</v>
      </c>
      <c r="AG881" s="60">
        <f t="shared" si="378"/>
        <v>274.10000000000002</v>
      </c>
      <c r="AH881" s="60">
        <f t="shared" si="379"/>
        <v>172.79</v>
      </c>
      <c r="AI881" s="60">
        <f t="shared" si="380"/>
        <v>9.81</v>
      </c>
      <c r="AJ881" s="60">
        <f t="shared" si="381"/>
        <v>146.86000000000001</v>
      </c>
      <c r="AK881" s="60">
        <f t="shared" si="382"/>
        <v>0</v>
      </c>
      <c r="AL881" s="60">
        <f t="shared" si="383"/>
        <v>75.16</v>
      </c>
      <c r="AM881" s="60">
        <f t="shared" si="384"/>
        <v>98.03</v>
      </c>
      <c r="AN881" s="60">
        <f t="shared" si="385"/>
        <v>9.81</v>
      </c>
      <c r="AO881" s="60">
        <f t="shared" si="386"/>
        <v>110</v>
      </c>
      <c r="AP881" s="60">
        <f t="shared" si="387"/>
        <v>22.69</v>
      </c>
      <c r="AQ881" s="60">
        <f t="shared" si="388"/>
        <v>143.38</v>
      </c>
      <c r="AR881" s="60">
        <f t="shared" si="389"/>
        <v>858.22</v>
      </c>
      <c r="AS881" s="60">
        <f t="shared" si="390"/>
        <v>1184.3399999999999</v>
      </c>
      <c r="AT881" s="60">
        <f t="shared" si="391"/>
        <v>241.42</v>
      </c>
      <c r="AU881" s="60">
        <f t="shared" si="392"/>
        <v>107.23</v>
      </c>
      <c r="AV881" s="60">
        <f t="shared" si="393"/>
        <v>58.82</v>
      </c>
      <c r="AW881" s="60">
        <f t="shared" si="394"/>
        <v>326.77</v>
      </c>
      <c r="AX881" s="60">
        <f t="shared" si="395"/>
        <v>95.84</v>
      </c>
      <c r="AY881" s="60">
        <f t="shared" si="396"/>
        <v>175.29</v>
      </c>
      <c r="AZ881" s="60">
        <f t="shared" si="397"/>
        <v>27.16</v>
      </c>
      <c r="BA881" s="60">
        <f t="shared" si="398"/>
        <v>6.54</v>
      </c>
      <c r="BB881" s="60">
        <f t="shared" si="399"/>
        <v>62.09</v>
      </c>
      <c r="BC881" s="60">
        <f t="shared" si="400"/>
        <v>56.3</v>
      </c>
      <c r="BD881" s="60">
        <f t="shared" si="401"/>
        <v>1976.88</v>
      </c>
      <c r="BE881" s="60">
        <f t="shared" si="402"/>
        <v>565.39</v>
      </c>
      <c r="BF881" s="60">
        <f t="shared" si="403"/>
        <v>606.80999999999995</v>
      </c>
      <c r="BG881" s="60">
        <f t="shared" si="404"/>
        <v>16.11</v>
      </c>
      <c r="BH881" s="60">
        <f t="shared" si="405"/>
        <v>44.46</v>
      </c>
      <c r="BI881" s="60">
        <f t="shared" si="406"/>
        <v>1249.06</v>
      </c>
      <c r="BJ881" s="60">
        <f t="shared" si="407"/>
        <v>120.9</v>
      </c>
      <c r="BK881" s="60">
        <f t="shared" si="408"/>
        <v>136.51</v>
      </c>
      <c r="BL881" s="60">
        <f t="shared" si="409"/>
        <v>97.49</v>
      </c>
      <c r="BM881" s="60">
        <f t="shared" si="410"/>
        <v>8.7100000000000009</v>
      </c>
      <c r="BN881" s="60">
        <f t="shared" si="411"/>
        <v>0</v>
      </c>
      <c r="BO881" s="60">
        <f t="shared" si="412"/>
        <v>29.48</v>
      </c>
      <c r="BP881" s="60">
        <f t="shared" si="413"/>
        <v>158.51</v>
      </c>
      <c r="BQ881" s="60">
        <f t="shared" si="414"/>
        <v>90</v>
      </c>
      <c r="BR881" s="60">
        <f t="shared" si="415"/>
        <v>1121.8900000000001</v>
      </c>
      <c r="BS881" s="60">
        <f t="shared" si="416"/>
        <v>878.78</v>
      </c>
      <c r="BT881" s="60">
        <f t="shared" si="417"/>
        <v>141.04</v>
      </c>
      <c r="BU881" s="60">
        <f t="shared" si="418"/>
        <v>89.08</v>
      </c>
      <c r="BV881" s="60">
        <f t="shared" si="419"/>
        <v>69</v>
      </c>
      <c r="BW881" s="60">
        <f t="shared" si="420"/>
        <v>69.849999999999994</v>
      </c>
      <c r="BX881" s="60">
        <f t="shared" si="421"/>
        <v>313.07</v>
      </c>
      <c r="BY881" s="35">
        <f t="shared" si="422"/>
        <v>45602.459999999985</v>
      </c>
      <c r="BZ881" s="36">
        <v>45602.459999999985</v>
      </c>
      <c r="CA881" s="61">
        <f t="shared" si="423"/>
        <v>0</v>
      </c>
      <c r="CB881" s="62"/>
    </row>
    <row r="882" spans="1:80">
      <c r="A882" s="59" t="str">
        <f t="shared" si="346"/>
        <v>VARGEAO</v>
      </c>
      <c r="B882" s="60">
        <f t="shared" si="347"/>
        <v>0</v>
      </c>
      <c r="C882" s="60">
        <f t="shared" si="348"/>
        <v>2020.8</v>
      </c>
      <c r="D882" s="60">
        <f t="shared" si="349"/>
        <v>1104.27</v>
      </c>
      <c r="E882" s="60">
        <f t="shared" si="350"/>
        <v>0</v>
      </c>
      <c r="F882" s="60">
        <f t="shared" si="351"/>
        <v>0</v>
      </c>
      <c r="G882" s="60">
        <f t="shared" si="352"/>
        <v>0</v>
      </c>
      <c r="H882" s="60">
        <f t="shared" si="353"/>
        <v>0</v>
      </c>
      <c r="I882" s="60">
        <f t="shared" si="354"/>
        <v>0</v>
      </c>
      <c r="J882" s="60">
        <f t="shared" si="355"/>
        <v>0</v>
      </c>
      <c r="K882" s="60">
        <f t="shared" si="356"/>
        <v>0</v>
      </c>
      <c r="L882" s="60">
        <f t="shared" si="357"/>
        <v>0</v>
      </c>
      <c r="M882" s="60">
        <f t="shared" si="358"/>
        <v>0</v>
      </c>
      <c r="N882" s="60">
        <f t="shared" si="359"/>
        <v>0.33</v>
      </c>
      <c r="O882" s="60">
        <f t="shared" si="360"/>
        <v>0</v>
      </c>
      <c r="P882" s="60">
        <f t="shared" si="361"/>
        <v>0</v>
      </c>
      <c r="Q882" s="60">
        <f t="shared" si="362"/>
        <v>45.65</v>
      </c>
      <c r="R882" s="60">
        <f t="shared" si="363"/>
        <v>5.44</v>
      </c>
      <c r="S882" s="60">
        <f t="shared" si="364"/>
        <v>157.78</v>
      </c>
      <c r="T882" s="60">
        <f t="shared" si="365"/>
        <v>2.42</v>
      </c>
      <c r="U882" s="60">
        <f t="shared" si="366"/>
        <v>0</v>
      </c>
      <c r="V882" s="60">
        <f t="shared" si="367"/>
        <v>1.71</v>
      </c>
      <c r="W882" s="60">
        <f t="shared" si="368"/>
        <v>183.51</v>
      </c>
      <c r="X882" s="60">
        <f t="shared" si="369"/>
        <v>0</v>
      </c>
      <c r="Y882" s="60">
        <f t="shared" si="370"/>
        <v>0</v>
      </c>
      <c r="Z882" s="60">
        <f t="shared" si="371"/>
        <v>0</v>
      </c>
      <c r="AA882" s="60">
        <f t="shared" si="372"/>
        <v>0</v>
      </c>
      <c r="AB882" s="60">
        <f t="shared" si="373"/>
        <v>0</v>
      </c>
      <c r="AC882" s="60">
        <f t="shared" si="374"/>
        <v>0</v>
      </c>
      <c r="AD882" s="60">
        <f t="shared" si="375"/>
        <v>0</v>
      </c>
      <c r="AE882" s="60">
        <f t="shared" si="376"/>
        <v>0</v>
      </c>
      <c r="AF882" s="60">
        <f t="shared" si="377"/>
        <v>0</v>
      </c>
      <c r="AG882" s="60">
        <f t="shared" si="378"/>
        <v>39.909999999999997</v>
      </c>
      <c r="AH882" s="60">
        <f t="shared" si="379"/>
        <v>35.799999999999997</v>
      </c>
      <c r="AI882" s="60">
        <f t="shared" si="380"/>
        <v>0</v>
      </c>
      <c r="AJ882" s="60">
        <f t="shared" si="381"/>
        <v>29.13</v>
      </c>
      <c r="AK882" s="60">
        <f t="shared" si="382"/>
        <v>0</v>
      </c>
      <c r="AL882" s="60">
        <f t="shared" si="383"/>
        <v>0</v>
      </c>
      <c r="AM882" s="60">
        <f t="shared" si="384"/>
        <v>0</v>
      </c>
      <c r="AN882" s="60">
        <f t="shared" si="385"/>
        <v>1.82</v>
      </c>
      <c r="AO882" s="60">
        <f t="shared" si="386"/>
        <v>0</v>
      </c>
      <c r="AP882" s="60">
        <f t="shared" si="387"/>
        <v>0</v>
      </c>
      <c r="AQ882" s="60">
        <f t="shared" si="388"/>
        <v>0</v>
      </c>
      <c r="AR882" s="60">
        <f t="shared" si="389"/>
        <v>78.510000000000005</v>
      </c>
      <c r="AS882" s="60">
        <f t="shared" si="390"/>
        <v>0</v>
      </c>
      <c r="AT882" s="60">
        <f t="shared" si="391"/>
        <v>0</v>
      </c>
      <c r="AU882" s="60">
        <f t="shared" si="392"/>
        <v>18.989999999999998</v>
      </c>
      <c r="AV882" s="60">
        <f t="shared" si="393"/>
        <v>8.42</v>
      </c>
      <c r="AW882" s="60">
        <f t="shared" si="394"/>
        <v>60.68</v>
      </c>
      <c r="AX882" s="60">
        <f t="shared" si="395"/>
        <v>0</v>
      </c>
      <c r="AY882" s="60">
        <f t="shared" si="396"/>
        <v>16.8</v>
      </c>
      <c r="AZ882" s="60">
        <f t="shared" si="397"/>
        <v>5.04</v>
      </c>
      <c r="BA882" s="60">
        <f t="shared" si="398"/>
        <v>0</v>
      </c>
      <c r="BB882" s="60">
        <f t="shared" si="399"/>
        <v>0</v>
      </c>
      <c r="BC882" s="60">
        <f t="shared" si="400"/>
        <v>34.6</v>
      </c>
      <c r="BD882" s="60">
        <f t="shared" si="401"/>
        <v>367.13</v>
      </c>
      <c r="BE882" s="60">
        <f t="shared" si="402"/>
        <v>105</v>
      </c>
      <c r="BF882" s="60">
        <f t="shared" si="403"/>
        <v>68.819999999999993</v>
      </c>
      <c r="BG882" s="60">
        <f t="shared" si="404"/>
        <v>2.99</v>
      </c>
      <c r="BH882" s="60">
        <f t="shared" si="405"/>
        <v>8.01</v>
      </c>
      <c r="BI882" s="60">
        <f t="shared" si="406"/>
        <v>85.36</v>
      </c>
      <c r="BJ882" s="60">
        <f t="shared" si="407"/>
        <v>19.399999999999999</v>
      </c>
      <c r="BK882" s="60">
        <f t="shared" si="408"/>
        <v>21.73</v>
      </c>
      <c r="BL882" s="60">
        <f t="shared" si="409"/>
        <v>17.059999999999999</v>
      </c>
      <c r="BM882" s="60">
        <f t="shared" si="410"/>
        <v>1.1299999999999999</v>
      </c>
      <c r="BN882" s="60">
        <f t="shared" si="411"/>
        <v>1.02</v>
      </c>
      <c r="BO882" s="60">
        <f t="shared" si="412"/>
        <v>0</v>
      </c>
      <c r="BP882" s="60">
        <f t="shared" si="413"/>
        <v>29.44</v>
      </c>
      <c r="BQ882" s="60">
        <f t="shared" si="414"/>
        <v>16.71</v>
      </c>
      <c r="BR882" s="60">
        <f t="shared" si="415"/>
        <v>208.35</v>
      </c>
      <c r="BS882" s="60">
        <f t="shared" si="416"/>
        <v>163.19999999999999</v>
      </c>
      <c r="BT882" s="60">
        <f t="shared" si="417"/>
        <v>0</v>
      </c>
      <c r="BU882" s="60">
        <f t="shared" si="418"/>
        <v>0</v>
      </c>
      <c r="BV882" s="60">
        <f t="shared" si="419"/>
        <v>0</v>
      </c>
      <c r="BW882" s="60">
        <f t="shared" si="420"/>
        <v>0</v>
      </c>
      <c r="BX882" s="60">
        <f t="shared" si="421"/>
        <v>58.14</v>
      </c>
      <c r="BY882" s="35">
        <f t="shared" si="422"/>
        <v>5025.0999999999995</v>
      </c>
      <c r="BZ882" s="36">
        <v>5025.0999999999995</v>
      </c>
      <c r="CA882" s="61">
        <f t="shared" si="423"/>
        <v>0</v>
      </c>
      <c r="CB882" s="62"/>
    </row>
    <row r="883" spans="1:80">
      <c r="A883" s="59" t="str">
        <f t="shared" si="346"/>
        <v>VARGEM</v>
      </c>
      <c r="B883" s="60">
        <f t="shared" si="347"/>
        <v>41.34</v>
      </c>
      <c r="C883" s="60">
        <f t="shared" si="348"/>
        <v>1730.97</v>
      </c>
      <c r="D883" s="60">
        <f t="shared" si="349"/>
        <v>959.96</v>
      </c>
      <c r="E883" s="60">
        <f t="shared" si="350"/>
        <v>0</v>
      </c>
      <c r="F883" s="60">
        <f t="shared" si="351"/>
        <v>0.56000000000000005</v>
      </c>
      <c r="G883" s="60">
        <f t="shared" si="352"/>
        <v>0</v>
      </c>
      <c r="H883" s="60">
        <f t="shared" si="353"/>
        <v>24.25</v>
      </c>
      <c r="I883" s="60">
        <f t="shared" si="354"/>
        <v>0</v>
      </c>
      <c r="J883" s="60">
        <f t="shared" si="355"/>
        <v>16.690000000000001</v>
      </c>
      <c r="K883" s="60">
        <f t="shared" si="356"/>
        <v>35.43</v>
      </c>
      <c r="L883" s="60">
        <f t="shared" si="357"/>
        <v>43.09</v>
      </c>
      <c r="M883" s="60">
        <f t="shared" si="358"/>
        <v>142.44</v>
      </c>
      <c r="N883" s="60">
        <f t="shared" si="359"/>
        <v>0.28999999999999998</v>
      </c>
      <c r="O883" s="60">
        <f t="shared" si="360"/>
        <v>48.9</v>
      </c>
      <c r="P883" s="60">
        <f t="shared" si="361"/>
        <v>15.83</v>
      </c>
      <c r="Q883" s="60">
        <f t="shared" si="362"/>
        <v>179.42</v>
      </c>
      <c r="R883" s="60">
        <f t="shared" si="363"/>
        <v>4.7300000000000004</v>
      </c>
      <c r="S883" s="60">
        <f t="shared" si="364"/>
        <v>137.16</v>
      </c>
      <c r="T883" s="60">
        <f t="shared" si="365"/>
        <v>2.1</v>
      </c>
      <c r="U883" s="60">
        <f t="shared" si="366"/>
        <v>0.37</v>
      </c>
      <c r="V883" s="60">
        <f t="shared" si="367"/>
        <v>1.49</v>
      </c>
      <c r="W883" s="60">
        <f t="shared" si="368"/>
        <v>159.53</v>
      </c>
      <c r="X883" s="60">
        <f t="shared" si="369"/>
        <v>3.17</v>
      </c>
      <c r="Y883" s="60">
        <f t="shared" si="370"/>
        <v>12.13</v>
      </c>
      <c r="Z883" s="60">
        <f t="shared" si="371"/>
        <v>105.51</v>
      </c>
      <c r="AA883" s="60">
        <f t="shared" si="372"/>
        <v>7.91</v>
      </c>
      <c r="AB883" s="60">
        <f t="shared" si="373"/>
        <v>100.23</v>
      </c>
      <c r="AC883" s="60">
        <f t="shared" si="374"/>
        <v>5.93</v>
      </c>
      <c r="AD883" s="60">
        <f t="shared" si="375"/>
        <v>6.07</v>
      </c>
      <c r="AE883" s="60">
        <f t="shared" si="376"/>
        <v>1.1599999999999999</v>
      </c>
      <c r="AF883" s="60">
        <f t="shared" si="377"/>
        <v>3.17</v>
      </c>
      <c r="AG883" s="60">
        <f t="shared" si="378"/>
        <v>47.48</v>
      </c>
      <c r="AH883" s="60">
        <f t="shared" si="379"/>
        <v>31.12</v>
      </c>
      <c r="AI883" s="60">
        <f t="shared" si="380"/>
        <v>1.58</v>
      </c>
      <c r="AJ883" s="60">
        <f t="shared" si="381"/>
        <v>25.32</v>
      </c>
      <c r="AK883" s="60">
        <f t="shared" si="382"/>
        <v>0.9</v>
      </c>
      <c r="AL883" s="60">
        <f t="shared" si="383"/>
        <v>12.13</v>
      </c>
      <c r="AM883" s="60">
        <f t="shared" si="384"/>
        <v>15.83</v>
      </c>
      <c r="AN883" s="60">
        <f t="shared" si="385"/>
        <v>1.58</v>
      </c>
      <c r="AO883" s="60">
        <f t="shared" si="386"/>
        <v>17.940000000000001</v>
      </c>
      <c r="AP883" s="60">
        <f t="shared" si="387"/>
        <v>5.28</v>
      </c>
      <c r="AQ883" s="60">
        <f t="shared" si="388"/>
        <v>26.38</v>
      </c>
      <c r="AR883" s="60">
        <f t="shared" si="389"/>
        <v>99.81</v>
      </c>
      <c r="AS883" s="60">
        <f t="shared" si="390"/>
        <v>0</v>
      </c>
      <c r="AT883" s="60">
        <f t="shared" si="391"/>
        <v>42.2</v>
      </c>
      <c r="AU883" s="60">
        <f t="shared" si="392"/>
        <v>22.16</v>
      </c>
      <c r="AV883" s="60">
        <f t="shared" si="393"/>
        <v>9.5</v>
      </c>
      <c r="AW883" s="60">
        <f t="shared" si="394"/>
        <v>52.75</v>
      </c>
      <c r="AX883" s="60">
        <f t="shared" si="395"/>
        <v>15.47</v>
      </c>
      <c r="AY883" s="60">
        <f t="shared" si="396"/>
        <v>37.979999999999997</v>
      </c>
      <c r="AZ883" s="60">
        <f t="shared" si="397"/>
        <v>4.3899999999999997</v>
      </c>
      <c r="BA883" s="60">
        <f t="shared" si="398"/>
        <v>1.06</v>
      </c>
      <c r="BB883" s="60">
        <f t="shared" si="399"/>
        <v>10.02</v>
      </c>
      <c r="BC883" s="60">
        <f t="shared" si="400"/>
        <v>30.08</v>
      </c>
      <c r="BD883" s="60">
        <f t="shared" si="401"/>
        <v>44.02</v>
      </c>
      <c r="BE883" s="60">
        <f t="shared" si="402"/>
        <v>18.260000000000002</v>
      </c>
      <c r="BF883" s="60">
        <f t="shared" si="403"/>
        <v>14.66</v>
      </c>
      <c r="BG883" s="60">
        <f t="shared" si="404"/>
        <v>0.92</v>
      </c>
      <c r="BH883" s="60">
        <f t="shared" si="405"/>
        <v>3.48</v>
      </c>
      <c r="BI883" s="60">
        <f t="shared" si="406"/>
        <v>107.24</v>
      </c>
      <c r="BJ883" s="60">
        <f t="shared" si="407"/>
        <v>10.25</v>
      </c>
      <c r="BK883" s="60">
        <f t="shared" si="408"/>
        <v>11.66</v>
      </c>
      <c r="BL883" s="60">
        <f t="shared" si="409"/>
        <v>3.18</v>
      </c>
      <c r="BM883" s="60">
        <f t="shared" si="410"/>
        <v>0.23</v>
      </c>
      <c r="BN883" s="60">
        <f t="shared" si="411"/>
        <v>0</v>
      </c>
      <c r="BO883" s="60">
        <f t="shared" si="412"/>
        <v>0.21</v>
      </c>
      <c r="BP883" s="60">
        <f t="shared" si="413"/>
        <v>-3.94</v>
      </c>
      <c r="BQ883" s="60">
        <f t="shared" si="414"/>
        <v>-0.56000000000000005</v>
      </c>
      <c r="BR883" s="60">
        <f t="shared" si="415"/>
        <v>0</v>
      </c>
      <c r="BS883" s="60">
        <f t="shared" si="416"/>
        <v>-2.68</v>
      </c>
      <c r="BT883" s="60">
        <f t="shared" si="417"/>
        <v>0</v>
      </c>
      <c r="BU883" s="60">
        <f t="shared" si="418"/>
        <v>-0.17</v>
      </c>
      <c r="BV883" s="60">
        <f t="shared" si="419"/>
        <v>83.21</v>
      </c>
      <c r="BW883" s="60">
        <f t="shared" si="420"/>
        <v>0</v>
      </c>
      <c r="BX883" s="60">
        <f t="shared" si="421"/>
        <v>0</v>
      </c>
      <c r="BY883" s="35">
        <f t="shared" si="422"/>
        <v>4590.76</v>
      </c>
      <c r="BZ883" s="36">
        <v>4590.76</v>
      </c>
      <c r="CA883" s="61">
        <f t="shared" si="423"/>
        <v>0</v>
      </c>
      <c r="CB883" s="62"/>
    </row>
    <row r="884" spans="1:80">
      <c r="A884" s="59" t="str">
        <f t="shared" si="346"/>
        <v>VARGEM BONITA</v>
      </c>
      <c r="B884" s="60">
        <f t="shared" si="347"/>
        <v>45.8</v>
      </c>
      <c r="C884" s="60">
        <f t="shared" si="348"/>
        <v>2400.98</v>
      </c>
      <c r="D884" s="60">
        <f t="shared" si="349"/>
        <v>1312.02</v>
      </c>
      <c r="E884" s="60">
        <f t="shared" si="350"/>
        <v>0</v>
      </c>
      <c r="F884" s="60">
        <f t="shared" si="351"/>
        <v>0.55000000000000004</v>
      </c>
      <c r="G884" s="60">
        <f t="shared" si="352"/>
        <v>0</v>
      </c>
      <c r="H884" s="60">
        <f t="shared" si="353"/>
        <v>0</v>
      </c>
      <c r="I884" s="60">
        <f t="shared" si="354"/>
        <v>0</v>
      </c>
      <c r="J884" s="60">
        <f t="shared" si="355"/>
        <v>29.3</v>
      </c>
      <c r="K884" s="60">
        <f t="shared" si="356"/>
        <v>290.32</v>
      </c>
      <c r="L884" s="60">
        <f t="shared" si="357"/>
        <v>58.89</v>
      </c>
      <c r="M884" s="60">
        <f t="shared" si="358"/>
        <v>194.68</v>
      </c>
      <c r="N884" s="60">
        <f t="shared" si="359"/>
        <v>0.39</v>
      </c>
      <c r="O884" s="60">
        <f t="shared" si="360"/>
        <v>1.6</v>
      </c>
      <c r="P884" s="60">
        <f t="shared" si="361"/>
        <v>0.6</v>
      </c>
      <c r="Q884" s="60">
        <f t="shared" si="362"/>
        <v>245.22</v>
      </c>
      <c r="R884" s="60">
        <f t="shared" si="363"/>
        <v>6.46</v>
      </c>
      <c r="S884" s="60">
        <f t="shared" si="364"/>
        <v>187.46</v>
      </c>
      <c r="T884" s="60">
        <f t="shared" si="365"/>
        <v>0</v>
      </c>
      <c r="U884" s="60">
        <f t="shared" si="366"/>
        <v>0.5</v>
      </c>
      <c r="V884" s="60">
        <f t="shared" si="367"/>
        <v>2.0299999999999998</v>
      </c>
      <c r="W884" s="60">
        <f t="shared" si="368"/>
        <v>218.03</v>
      </c>
      <c r="X884" s="60">
        <f t="shared" si="369"/>
        <v>4.33</v>
      </c>
      <c r="Y884" s="60">
        <f t="shared" si="370"/>
        <v>16.579999999999998</v>
      </c>
      <c r="Z884" s="60">
        <f t="shared" si="371"/>
        <v>144.19999999999999</v>
      </c>
      <c r="AA884" s="60">
        <f t="shared" si="372"/>
        <v>10.82</v>
      </c>
      <c r="AB884" s="60">
        <f t="shared" si="373"/>
        <v>136.99</v>
      </c>
      <c r="AC884" s="60">
        <f t="shared" si="374"/>
        <v>8.1</v>
      </c>
      <c r="AD884" s="60">
        <f t="shared" si="375"/>
        <v>8.2899999999999991</v>
      </c>
      <c r="AE884" s="60">
        <f t="shared" si="376"/>
        <v>1.59</v>
      </c>
      <c r="AF884" s="60">
        <f t="shared" si="377"/>
        <v>4.33</v>
      </c>
      <c r="AG884" s="60">
        <f t="shared" si="378"/>
        <v>64.89</v>
      </c>
      <c r="AH884" s="60">
        <f t="shared" si="379"/>
        <v>42.54</v>
      </c>
      <c r="AI884" s="60">
        <f t="shared" si="380"/>
        <v>2.16</v>
      </c>
      <c r="AJ884" s="60">
        <f t="shared" si="381"/>
        <v>34.61</v>
      </c>
      <c r="AK884" s="60">
        <f t="shared" si="382"/>
        <v>1.23</v>
      </c>
      <c r="AL884" s="60">
        <f t="shared" si="383"/>
        <v>16.579999999999998</v>
      </c>
      <c r="AM884" s="60">
        <f t="shared" si="384"/>
        <v>21.63</v>
      </c>
      <c r="AN884" s="60">
        <f t="shared" si="385"/>
        <v>2.16</v>
      </c>
      <c r="AO884" s="60">
        <f t="shared" si="386"/>
        <v>24.51</v>
      </c>
      <c r="AP884" s="60">
        <f t="shared" si="387"/>
        <v>7.21</v>
      </c>
      <c r="AQ884" s="60">
        <f t="shared" si="388"/>
        <v>36.049999999999997</v>
      </c>
      <c r="AR884" s="60">
        <f t="shared" si="389"/>
        <v>136.41</v>
      </c>
      <c r="AS884" s="60">
        <f t="shared" si="390"/>
        <v>216.84</v>
      </c>
      <c r="AT884" s="60">
        <f t="shared" si="391"/>
        <v>57.68</v>
      </c>
      <c r="AU884" s="60">
        <f t="shared" si="392"/>
        <v>30.28</v>
      </c>
      <c r="AV884" s="60">
        <f t="shared" si="393"/>
        <v>12.98</v>
      </c>
      <c r="AW884" s="60">
        <f t="shared" si="394"/>
        <v>33.4</v>
      </c>
      <c r="AX884" s="60">
        <f t="shared" si="395"/>
        <v>21.15</v>
      </c>
      <c r="AY884" s="60">
        <f t="shared" si="396"/>
        <v>51.91</v>
      </c>
      <c r="AZ884" s="60">
        <f t="shared" si="397"/>
        <v>5.99</v>
      </c>
      <c r="BA884" s="60">
        <f t="shared" si="398"/>
        <v>1.44</v>
      </c>
      <c r="BB884" s="60">
        <f t="shared" si="399"/>
        <v>13.7</v>
      </c>
      <c r="BC884" s="60">
        <f t="shared" si="400"/>
        <v>41.11</v>
      </c>
      <c r="BD884" s="60">
        <f t="shared" si="401"/>
        <v>436.2</v>
      </c>
      <c r="BE884" s="60">
        <f t="shared" si="402"/>
        <v>32.049999999999997</v>
      </c>
      <c r="BF884" s="60">
        <f t="shared" si="403"/>
        <v>81.760000000000005</v>
      </c>
      <c r="BG884" s="60">
        <f t="shared" si="404"/>
        <v>3.56</v>
      </c>
      <c r="BH884" s="60">
        <f t="shared" si="405"/>
        <v>3.97</v>
      </c>
      <c r="BI884" s="60">
        <f t="shared" si="406"/>
        <v>129.96</v>
      </c>
      <c r="BJ884" s="60">
        <f t="shared" si="407"/>
        <v>12.58</v>
      </c>
      <c r="BK884" s="60">
        <f t="shared" si="408"/>
        <v>14.35</v>
      </c>
      <c r="BL884" s="60">
        <f t="shared" si="409"/>
        <v>5.94</v>
      </c>
      <c r="BM884" s="60">
        <f t="shared" si="410"/>
        <v>0.21</v>
      </c>
      <c r="BN884" s="60">
        <f t="shared" si="411"/>
        <v>0</v>
      </c>
      <c r="BO884" s="60">
        <f t="shared" si="412"/>
        <v>0</v>
      </c>
      <c r="BP884" s="60">
        <f t="shared" si="413"/>
        <v>-3.89</v>
      </c>
      <c r="BQ884" s="60">
        <f t="shared" si="414"/>
        <v>0</v>
      </c>
      <c r="BR884" s="60">
        <f t="shared" si="415"/>
        <v>0</v>
      </c>
      <c r="BS884" s="60">
        <f t="shared" si="416"/>
        <v>2.69</v>
      </c>
      <c r="BT884" s="60">
        <f t="shared" si="417"/>
        <v>0</v>
      </c>
      <c r="BU884" s="60">
        <f t="shared" si="418"/>
        <v>0.17</v>
      </c>
      <c r="BV884" s="60">
        <f t="shared" si="419"/>
        <v>31.5</v>
      </c>
      <c r="BW884" s="60">
        <f t="shared" si="420"/>
        <v>0</v>
      </c>
      <c r="BX884" s="60">
        <f t="shared" si="421"/>
        <v>0</v>
      </c>
      <c r="BY884" s="35">
        <f t="shared" si="422"/>
        <v>6957.5699999999988</v>
      </c>
      <c r="BZ884" s="36">
        <v>6957.5699999999988</v>
      </c>
      <c r="CA884" s="61">
        <f t="shared" si="423"/>
        <v>0</v>
      </c>
      <c r="CB884" s="62"/>
    </row>
    <row r="885" spans="1:80">
      <c r="A885" s="59" t="str">
        <f t="shared" si="346"/>
        <v>VIDAL RAMOS</v>
      </c>
      <c r="B885" s="60">
        <f t="shared" si="347"/>
        <v>0</v>
      </c>
      <c r="C885" s="60">
        <f t="shared" si="348"/>
        <v>3300.2</v>
      </c>
      <c r="D885" s="60">
        <f t="shared" si="349"/>
        <v>1600.22</v>
      </c>
      <c r="E885" s="60">
        <f t="shared" si="350"/>
        <v>0</v>
      </c>
      <c r="F885" s="60">
        <f t="shared" si="351"/>
        <v>0</v>
      </c>
      <c r="G885" s="60">
        <f t="shared" si="352"/>
        <v>0</v>
      </c>
      <c r="H885" s="60">
        <f t="shared" si="353"/>
        <v>0.16</v>
      </c>
      <c r="I885" s="60">
        <f t="shared" si="354"/>
        <v>0</v>
      </c>
      <c r="J885" s="60">
        <f t="shared" si="355"/>
        <v>0</v>
      </c>
      <c r="K885" s="60">
        <f t="shared" si="356"/>
        <v>0</v>
      </c>
      <c r="L885" s="60">
        <f t="shared" si="357"/>
        <v>0</v>
      </c>
      <c r="M885" s="60">
        <f t="shared" si="358"/>
        <v>0</v>
      </c>
      <c r="N885" s="60">
        <f t="shared" si="359"/>
        <v>0</v>
      </c>
      <c r="O885" s="60">
        <f t="shared" si="360"/>
        <v>0</v>
      </c>
      <c r="P885" s="60">
        <f t="shared" si="361"/>
        <v>0</v>
      </c>
      <c r="Q885" s="60">
        <f t="shared" si="362"/>
        <v>0</v>
      </c>
      <c r="R885" s="60">
        <f t="shared" si="363"/>
        <v>0</v>
      </c>
      <c r="S885" s="60">
        <f t="shared" si="364"/>
        <v>0</v>
      </c>
      <c r="T885" s="60">
        <f t="shared" si="365"/>
        <v>0</v>
      </c>
      <c r="U885" s="60">
        <f t="shared" si="366"/>
        <v>0</v>
      </c>
      <c r="V885" s="60">
        <f t="shared" si="367"/>
        <v>0</v>
      </c>
      <c r="W885" s="60">
        <f t="shared" si="368"/>
        <v>306.42</v>
      </c>
      <c r="X885" s="60">
        <f t="shared" si="369"/>
        <v>0</v>
      </c>
      <c r="Y885" s="60">
        <f t="shared" si="370"/>
        <v>0</v>
      </c>
      <c r="Z885" s="60">
        <f t="shared" si="371"/>
        <v>0</v>
      </c>
      <c r="AA885" s="60">
        <f t="shared" si="372"/>
        <v>0</v>
      </c>
      <c r="AB885" s="60">
        <f t="shared" si="373"/>
        <v>0</v>
      </c>
      <c r="AC885" s="60">
        <f t="shared" si="374"/>
        <v>0</v>
      </c>
      <c r="AD885" s="60">
        <f t="shared" si="375"/>
        <v>0</v>
      </c>
      <c r="AE885" s="60">
        <f t="shared" si="376"/>
        <v>0</v>
      </c>
      <c r="AF885" s="60">
        <f t="shared" si="377"/>
        <v>0</v>
      </c>
      <c r="AG885" s="60">
        <f t="shared" si="378"/>
        <v>0</v>
      </c>
      <c r="AH885" s="60">
        <f t="shared" si="379"/>
        <v>0</v>
      </c>
      <c r="AI885" s="60">
        <f t="shared" si="380"/>
        <v>0</v>
      </c>
      <c r="AJ885" s="60">
        <f t="shared" si="381"/>
        <v>0</v>
      </c>
      <c r="AK885" s="60">
        <f t="shared" si="382"/>
        <v>0</v>
      </c>
      <c r="AL885" s="60">
        <f t="shared" si="383"/>
        <v>0</v>
      </c>
      <c r="AM885" s="60">
        <f t="shared" si="384"/>
        <v>0</v>
      </c>
      <c r="AN885" s="60">
        <f t="shared" si="385"/>
        <v>0</v>
      </c>
      <c r="AO885" s="60">
        <f t="shared" si="386"/>
        <v>0</v>
      </c>
      <c r="AP885" s="60">
        <f t="shared" si="387"/>
        <v>0</v>
      </c>
      <c r="AQ885" s="60">
        <f t="shared" si="388"/>
        <v>0</v>
      </c>
      <c r="AR885" s="60">
        <f t="shared" si="389"/>
        <v>0</v>
      </c>
      <c r="AS885" s="60">
        <f t="shared" si="390"/>
        <v>0</v>
      </c>
      <c r="AT885" s="60">
        <f t="shared" si="391"/>
        <v>0</v>
      </c>
      <c r="AU885" s="60">
        <f t="shared" si="392"/>
        <v>0</v>
      </c>
      <c r="AV885" s="60">
        <f t="shared" si="393"/>
        <v>0</v>
      </c>
      <c r="AW885" s="60">
        <f t="shared" si="394"/>
        <v>0</v>
      </c>
      <c r="AX885" s="60">
        <f t="shared" si="395"/>
        <v>0</v>
      </c>
      <c r="AY885" s="60">
        <f t="shared" si="396"/>
        <v>0</v>
      </c>
      <c r="AZ885" s="60">
        <f t="shared" si="397"/>
        <v>0</v>
      </c>
      <c r="BA885" s="60">
        <f t="shared" si="398"/>
        <v>0</v>
      </c>
      <c r="BB885" s="60">
        <f t="shared" si="399"/>
        <v>0</v>
      </c>
      <c r="BC885" s="60">
        <f t="shared" si="400"/>
        <v>5</v>
      </c>
      <c r="BD885" s="60">
        <f t="shared" si="401"/>
        <v>613.01</v>
      </c>
      <c r="BE885" s="60">
        <f t="shared" si="402"/>
        <v>0</v>
      </c>
      <c r="BF885" s="60">
        <f t="shared" si="403"/>
        <v>0</v>
      </c>
      <c r="BG885" s="60">
        <f t="shared" si="404"/>
        <v>0</v>
      </c>
      <c r="BH885" s="60">
        <f t="shared" si="405"/>
        <v>0</v>
      </c>
      <c r="BI885" s="60">
        <f t="shared" si="406"/>
        <v>0</v>
      </c>
      <c r="BJ885" s="60">
        <f t="shared" si="407"/>
        <v>0</v>
      </c>
      <c r="BK885" s="60">
        <f t="shared" si="408"/>
        <v>0</v>
      </c>
      <c r="BL885" s="60">
        <f t="shared" si="409"/>
        <v>0</v>
      </c>
      <c r="BM885" s="60">
        <f t="shared" si="410"/>
        <v>0</v>
      </c>
      <c r="BN885" s="60">
        <f t="shared" si="411"/>
        <v>0</v>
      </c>
      <c r="BO885" s="60">
        <f t="shared" si="412"/>
        <v>0</v>
      </c>
      <c r="BP885" s="60">
        <f t="shared" si="413"/>
        <v>0</v>
      </c>
      <c r="BQ885" s="60">
        <f t="shared" si="414"/>
        <v>0</v>
      </c>
      <c r="BR885" s="60">
        <f t="shared" si="415"/>
        <v>0</v>
      </c>
      <c r="BS885" s="60">
        <f t="shared" si="416"/>
        <v>0</v>
      </c>
      <c r="BT885" s="60">
        <f t="shared" si="417"/>
        <v>0</v>
      </c>
      <c r="BU885" s="60">
        <f t="shared" si="418"/>
        <v>0</v>
      </c>
      <c r="BV885" s="60">
        <f t="shared" si="419"/>
        <v>0</v>
      </c>
      <c r="BW885" s="60">
        <f t="shared" si="420"/>
        <v>0</v>
      </c>
      <c r="BX885" s="60">
        <f t="shared" si="421"/>
        <v>0</v>
      </c>
      <c r="BY885" s="35">
        <f t="shared" si="422"/>
        <v>5825.01</v>
      </c>
      <c r="BZ885" s="36">
        <v>5825.01</v>
      </c>
      <c r="CA885" s="61">
        <f t="shared" si="423"/>
        <v>0</v>
      </c>
      <c r="CB885" s="62"/>
    </row>
    <row r="886" spans="1:80">
      <c r="A886" s="59" t="str">
        <f t="shared" si="346"/>
        <v>VIDEIRA</v>
      </c>
      <c r="B886" s="60">
        <f t="shared" si="347"/>
        <v>1775.28</v>
      </c>
      <c r="C886" s="60">
        <f t="shared" si="348"/>
        <v>26744.76</v>
      </c>
      <c r="D886" s="60">
        <f t="shared" si="349"/>
        <v>12766.729600000001</v>
      </c>
      <c r="E886" s="60">
        <f t="shared" si="350"/>
        <v>0</v>
      </c>
      <c r="F886" s="60">
        <f t="shared" si="351"/>
        <v>48589.07</v>
      </c>
      <c r="G886" s="60">
        <f t="shared" si="352"/>
        <v>59944.74</v>
      </c>
      <c r="H886" s="60">
        <f t="shared" si="353"/>
        <v>8110.64</v>
      </c>
      <c r="I886" s="60">
        <f t="shared" si="354"/>
        <v>0</v>
      </c>
      <c r="J886" s="60">
        <f t="shared" si="355"/>
        <v>0</v>
      </c>
      <c r="K886" s="60">
        <f t="shared" si="356"/>
        <v>4431.03</v>
      </c>
      <c r="L886" s="60">
        <f t="shared" si="357"/>
        <v>709.03</v>
      </c>
      <c r="M886" s="60">
        <f t="shared" si="358"/>
        <v>1873.7446</v>
      </c>
      <c r="N886" s="60">
        <f t="shared" si="359"/>
        <v>4.13</v>
      </c>
      <c r="O886" s="60">
        <f t="shared" si="360"/>
        <v>706.93</v>
      </c>
      <c r="P886" s="60">
        <f t="shared" si="361"/>
        <v>228.82</v>
      </c>
      <c r="Q886" s="60">
        <f t="shared" si="362"/>
        <v>0</v>
      </c>
      <c r="R886" s="60">
        <f t="shared" si="363"/>
        <v>68.33</v>
      </c>
      <c r="S886" s="60">
        <f t="shared" si="364"/>
        <v>1982.74</v>
      </c>
      <c r="T886" s="60">
        <f t="shared" si="365"/>
        <v>30.39</v>
      </c>
      <c r="U886" s="60">
        <f t="shared" si="366"/>
        <v>5.31</v>
      </c>
      <c r="V886" s="60">
        <f t="shared" si="367"/>
        <v>21.48</v>
      </c>
      <c r="W886" s="60">
        <f t="shared" si="368"/>
        <v>2306.1</v>
      </c>
      <c r="X886" s="60">
        <f t="shared" si="369"/>
        <v>0</v>
      </c>
      <c r="Y886" s="60">
        <f t="shared" si="370"/>
        <v>0</v>
      </c>
      <c r="Z886" s="60">
        <f t="shared" si="371"/>
        <v>1509.88</v>
      </c>
      <c r="AA886" s="60">
        <f t="shared" si="372"/>
        <v>0</v>
      </c>
      <c r="AB886" s="60">
        <f t="shared" si="373"/>
        <v>1448.95</v>
      </c>
      <c r="AC886" s="60">
        <f t="shared" si="374"/>
        <v>0</v>
      </c>
      <c r="AD886" s="60">
        <f t="shared" si="375"/>
        <v>98.9</v>
      </c>
      <c r="AE886" s="60">
        <f t="shared" si="376"/>
        <v>0</v>
      </c>
      <c r="AF886" s="60">
        <f t="shared" si="377"/>
        <v>0</v>
      </c>
      <c r="AG886" s="60">
        <f t="shared" si="378"/>
        <v>668.46</v>
      </c>
      <c r="AH886" s="60">
        <f t="shared" si="379"/>
        <v>0</v>
      </c>
      <c r="AI886" s="60">
        <f t="shared" si="380"/>
        <v>0</v>
      </c>
      <c r="AJ886" s="60">
        <f t="shared" si="381"/>
        <v>0</v>
      </c>
      <c r="AK886" s="60">
        <f t="shared" si="382"/>
        <v>0</v>
      </c>
      <c r="AL886" s="60">
        <f t="shared" si="383"/>
        <v>0</v>
      </c>
      <c r="AM886" s="60">
        <f t="shared" si="384"/>
        <v>0</v>
      </c>
      <c r="AN886" s="60">
        <f t="shared" si="385"/>
        <v>0</v>
      </c>
      <c r="AO886" s="60">
        <f t="shared" si="386"/>
        <v>304.39</v>
      </c>
      <c r="AP886" s="60">
        <f t="shared" si="387"/>
        <v>76.27</v>
      </c>
      <c r="AQ886" s="60">
        <f t="shared" si="388"/>
        <v>430</v>
      </c>
      <c r="AR886" s="60">
        <f t="shared" si="389"/>
        <v>0</v>
      </c>
      <c r="AS886" s="60">
        <f t="shared" si="390"/>
        <v>2460.59</v>
      </c>
      <c r="AT886" s="60">
        <f t="shared" si="391"/>
        <v>600.08000000000004</v>
      </c>
      <c r="AU886" s="60">
        <f t="shared" si="392"/>
        <v>0</v>
      </c>
      <c r="AV886" s="60">
        <f t="shared" si="393"/>
        <v>0</v>
      </c>
      <c r="AW886" s="60">
        <f t="shared" si="394"/>
        <v>762.59</v>
      </c>
      <c r="AX886" s="60">
        <f t="shared" si="395"/>
        <v>143.38</v>
      </c>
      <c r="AY886" s="60">
        <f t="shared" si="396"/>
        <v>649.87</v>
      </c>
      <c r="AZ886" s="60">
        <f t="shared" si="397"/>
        <v>0</v>
      </c>
      <c r="BA886" s="60">
        <f t="shared" si="398"/>
        <v>17.170000000000002</v>
      </c>
      <c r="BB886" s="60">
        <f t="shared" si="399"/>
        <v>0</v>
      </c>
      <c r="BC886" s="60">
        <f t="shared" si="400"/>
        <v>490.4</v>
      </c>
      <c r="BD886" s="60">
        <f t="shared" si="401"/>
        <v>4613.55</v>
      </c>
      <c r="BE886" s="60">
        <f t="shared" si="402"/>
        <v>0</v>
      </c>
      <c r="BF886" s="60">
        <f t="shared" si="403"/>
        <v>1551.01</v>
      </c>
      <c r="BG886" s="60">
        <f t="shared" si="404"/>
        <v>0</v>
      </c>
      <c r="BH886" s="60">
        <f t="shared" si="405"/>
        <v>88.042999999999992</v>
      </c>
      <c r="BI886" s="60">
        <f t="shared" si="406"/>
        <v>2386.52</v>
      </c>
      <c r="BJ886" s="60">
        <f t="shared" si="407"/>
        <v>182.13</v>
      </c>
      <c r="BK886" s="60">
        <f t="shared" si="408"/>
        <v>0</v>
      </c>
      <c r="BL886" s="60">
        <f t="shared" si="409"/>
        <v>0</v>
      </c>
      <c r="BM886" s="60">
        <f t="shared" si="410"/>
        <v>0</v>
      </c>
      <c r="BN886" s="60">
        <f t="shared" si="411"/>
        <v>0</v>
      </c>
      <c r="BO886" s="60">
        <f t="shared" si="412"/>
        <v>0</v>
      </c>
      <c r="BP886" s="60">
        <f t="shared" si="413"/>
        <v>0</v>
      </c>
      <c r="BQ886" s="60">
        <f t="shared" si="414"/>
        <v>0</v>
      </c>
      <c r="BR886" s="60">
        <f t="shared" si="415"/>
        <v>2618.21</v>
      </c>
      <c r="BS886" s="60">
        <f t="shared" si="416"/>
        <v>2050.87</v>
      </c>
      <c r="BT886" s="60">
        <f t="shared" si="417"/>
        <v>0</v>
      </c>
      <c r="BU886" s="60">
        <f t="shared" si="418"/>
        <v>0</v>
      </c>
      <c r="BV886" s="60">
        <f t="shared" si="419"/>
        <v>0</v>
      </c>
      <c r="BW886" s="60">
        <f t="shared" si="420"/>
        <v>0</v>
      </c>
      <c r="BX886" s="60">
        <f t="shared" si="421"/>
        <v>730.63</v>
      </c>
      <c r="BY886" s="35">
        <f t="shared" si="422"/>
        <v>194181.14720000001</v>
      </c>
      <c r="BZ886" s="36">
        <v>193830.61720000001</v>
      </c>
      <c r="CA886" s="61">
        <f t="shared" si="423"/>
        <v>350.52999999999884</v>
      </c>
      <c r="CB886" s="62"/>
    </row>
    <row r="887" spans="1:80">
      <c r="A887" s="59" t="str">
        <f t="shared" si="346"/>
        <v>VITOR MEIRELES</v>
      </c>
      <c r="B887" s="60">
        <f t="shared" si="347"/>
        <v>0</v>
      </c>
      <c r="C887" s="60">
        <f t="shared" si="348"/>
        <v>3157.47</v>
      </c>
      <c r="D887" s="60">
        <f t="shared" si="349"/>
        <v>1725.4</v>
      </c>
      <c r="E887" s="60">
        <f t="shared" si="350"/>
        <v>0</v>
      </c>
      <c r="F887" s="60">
        <f t="shared" si="351"/>
        <v>0</v>
      </c>
      <c r="G887" s="60">
        <f t="shared" si="352"/>
        <v>0</v>
      </c>
      <c r="H887" s="60">
        <f t="shared" si="353"/>
        <v>596.64</v>
      </c>
      <c r="I887" s="60">
        <f t="shared" si="354"/>
        <v>0</v>
      </c>
      <c r="J887" s="60">
        <f t="shared" si="355"/>
        <v>0</v>
      </c>
      <c r="K887" s="60">
        <f t="shared" si="356"/>
        <v>0</v>
      </c>
      <c r="L887" s="60">
        <f t="shared" si="357"/>
        <v>0</v>
      </c>
      <c r="M887" s="60">
        <f t="shared" si="358"/>
        <v>0</v>
      </c>
      <c r="N887" s="60">
        <f t="shared" si="359"/>
        <v>0</v>
      </c>
      <c r="O887" s="60">
        <f t="shared" si="360"/>
        <v>87.9</v>
      </c>
      <c r="P887" s="60">
        <f t="shared" si="361"/>
        <v>0</v>
      </c>
      <c r="Q887" s="60">
        <f t="shared" si="362"/>
        <v>0</v>
      </c>
      <c r="R887" s="60">
        <f t="shared" si="363"/>
        <v>0</v>
      </c>
      <c r="S887" s="60">
        <f t="shared" si="364"/>
        <v>0</v>
      </c>
      <c r="T887" s="60">
        <f t="shared" si="365"/>
        <v>0</v>
      </c>
      <c r="U887" s="60">
        <f t="shared" si="366"/>
        <v>0</v>
      </c>
      <c r="V887" s="60">
        <f t="shared" si="367"/>
        <v>2.67</v>
      </c>
      <c r="W887" s="60">
        <f t="shared" si="368"/>
        <v>286.73</v>
      </c>
      <c r="X887" s="60">
        <f t="shared" si="369"/>
        <v>0</v>
      </c>
      <c r="Y887" s="60">
        <f t="shared" si="370"/>
        <v>0</v>
      </c>
      <c r="Z887" s="60">
        <f t="shared" si="371"/>
        <v>189.64</v>
      </c>
      <c r="AA887" s="60">
        <f t="shared" si="372"/>
        <v>0</v>
      </c>
      <c r="AB887" s="60">
        <f t="shared" si="373"/>
        <v>0</v>
      </c>
      <c r="AC887" s="60">
        <f t="shared" si="374"/>
        <v>0</v>
      </c>
      <c r="AD887" s="60">
        <f t="shared" si="375"/>
        <v>0</v>
      </c>
      <c r="AE887" s="60">
        <f t="shared" si="376"/>
        <v>0</v>
      </c>
      <c r="AF887" s="60">
        <f t="shared" si="377"/>
        <v>0</v>
      </c>
      <c r="AG887" s="60">
        <f t="shared" si="378"/>
        <v>0</v>
      </c>
      <c r="AH887" s="60">
        <f t="shared" si="379"/>
        <v>0</v>
      </c>
      <c r="AI887" s="60">
        <f t="shared" si="380"/>
        <v>0</v>
      </c>
      <c r="AJ887" s="60">
        <f t="shared" si="381"/>
        <v>0</v>
      </c>
      <c r="AK887" s="60">
        <f t="shared" si="382"/>
        <v>0</v>
      </c>
      <c r="AL887" s="60">
        <f t="shared" si="383"/>
        <v>0</v>
      </c>
      <c r="AM887" s="60">
        <f t="shared" si="384"/>
        <v>0</v>
      </c>
      <c r="AN887" s="60">
        <f t="shared" si="385"/>
        <v>0</v>
      </c>
      <c r="AO887" s="60">
        <f t="shared" si="386"/>
        <v>0</v>
      </c>
      <c r="AP887" s="60">
        <f t="shared" si="387"/>
        <v>0</v>
      </c>
      <c r="AQ887" s="60">
        <f t="shared" si="388"/>
        <v>0</v>
      </c>
      <c r="AR887" s="60">
        <f t="shared" si="389"/>
        <v>0</v>
      </c>
      <c r="AS887" s="60">
        <f t="shared" si="390"/>
        <v>0</v>
      </c>
      <c r="AT887" s="60">
        <f t="shared" si="391"/>
        <v>0</v>
      </c>
      <c r="AU887" s="60">
        <f t="shared" si="392"/>
        <v>0</v>
      </c>
      <c r="AV887" s="60">
        <f t="shared" si="393"/>
        <v>0</v>
      </c>
      <c r="AW887" s="60">
        <f t="shared" si="394"/>
        <v>0</v>
      </c>
      <c r="AX887" s="60">
        <f t="shared" si="395"/>
        <v>0</v>
      </c>
      <c r="AY887" s="60">
        <f t="shared" si="396"/>
        <v>0</v>
      </c>
      <c r="AZ887" s="60">
        <f t="shared" si="397"/>
        <v>0</v>
      </c>
      <c r="BA887" s="60">
        <f t="shared" si="398"/>
        <v>0</v>
      </c>
      <c r="BB887" s="60">
        <f t="shared" si="399"/>
        <v>0</v>
      </c>
      <c r="BC887" s="60">
        <f t="shared" si="400"/>
        <v>5.0999999999999996</v>
      </c>
      <c r="BD887" s="60">
        <f t="shared" si="401"/>
        <v>573.63</v>
      </c>
      <c r="BE887" s="60">
        <f t="shared" si="402"/>
        <v>0</v>
      </c>
      <c r="BF887" s="60">
        <f t="shared" si="403"/>
        <v>0</v>
      </c>
      <c r="BG887" s="60">
        <f t="shared" si="404"/>
        <v>0</v>
      </c>
      <c r="BH887" s="60">
        <f t="shared" si="405"/>
        <v>12.52</v>
      </c>
      <c r="BI887" s="60">
        <f t="shared" si="406"/>
        <v>349.09</v>
      </c>
      <c r="BJ887" s="60">
        <f t="shared" si="407"/>
        <v>33.79</v>
      </c>
      <c r="BK887" s="60">
        <f t="shared" si="408"/>
        <v>38.14</v>
      </c>
      <c r="BL887" s="60">
        <f t="shared" si="409"/>
        <v>0</v>
      </c>
      <c r="BM887" s="60">
        <f t="shared" si="410"/>
        <v>2.46</v>
      </c>
      <c r="BN887" s="60">
        <f t="shared" si="411"/>
        <v>1.59</v>
      </c>
      <c r="BO887" s="60">
        <f t="shared" si="412"/>
        <v>0</v>
      </c>
      <c r="BP887" s="60">
        <f t="shared" si="413"/>
        <v>0</v>
      </c>
      <c r="BQ887" s="60">
        <f t="shared" si="414"/>
        <v>0</v>
      </c>
      <c r="BR887" s="60">
        <f t="shared" si="415"/>
        <v>0</v>
      </c>
      <c r="BS887" s="60">
        <f t="shared" si="416"/>
        <v>0</v>
      </c>
      <c r="BT887" s="60">
        <f t="shared" si="417"/>
        <v>0</v>
      </c>
      <c r="BU887" s="60">
        <f t="shared" si="418"/>
        <v>0</v>
      </c>
      <c r="BV887" s="60">
        <f t="shared" si="419"/>
        <v>0</v>
      </c>
      <c r="BW887" s="60">
        <f t="shared" si="420"/>
        <v>0</v>
      </c>
      <c r="BX887" s="60">
        <f t="shared" si="421"/>
        <v>0</v>
      </c>
      <c r="BY887" s="35">
        <f t="shared" si="422"/>
        <v>7062.7700000000013</v>
      </c>
      <c r="BZ887" s="36">
        <v>7062.7700000000013</v>
      </c>
      <c r="CA887" s="61">
        <f t="shared" si="423"/>
        <v>0</v>
      </c>
      <c r="CB887" s="62"/>
    </row>
    <row r="888" spans="1:80">
      <c r="A888" s="59" t="str">
        <f t="shared" si="346"/>
        <v>WITMARSUM</v>
      </c>
      <c r="B888" s="60">
        <f t="shared" si="347"/>
        <v>0.5</v>
      </c>
      <c r="C888" s="60">
        <f t="shared" si="348"/>
        <v>1956.43</v>
      </c>
      <c r="D888" s="60">
        <f t="shared" si="349"/>
        <v>1069.0899999999999</v>
      </c>
      <c r="E888" s="60">
        <f t="shared" si="350"/>
        <v>0.13</v>
      </c>
      <c r="F888" s="60">
        <f t="shared" si="351"/>
        <v>0</v>
      </c>
      <c r="G888" s="60">
        <f t="shared" si="352"/>
        <v>0</v>
      </c>
      <c r="H888" s="60">
        <f t="shared" si="353"/>
        <v>518.96</v>
      </c>
      <c r="I888" s="60">
        <f t="shared" si="354"/>
        <v>5135.32</v>
      </c>
      <c r="J888" s="60">
        <f t="shared" si="355"/>
        <v>0</v>
      </c>
      <c r="K888" s="60">
        <f t="shared" si="356"/>
        <v>310.68</v>
      </c>
      <c r="L888" s="60">
        <f t="shared" si="357"/>
        <v>40.26</v>
      </c>
      <c r="M888" s="60">
        <f t="shared" si="358"/>
        <v>0</v>
      </c>
      <c r="N888" s="60">
        <f t="shared" si="359"/>
        <v>0.08</v>
      </c>
      <c r="O888" s="60">
        <f t="shared" si="360"/>
        <v>54.46</v>
      </c>
      <c r="P888" s="60">
        <f t="shared" si="361"/>
        <v>0.3</v>
      </c>
      <c r="Q888" s="60">
        <f t="shared" si="362"/>
        <v>0</v>
      </c>
      <c r="R888" s="60">
        <f t="shared" si="363"/>
        <v>1.46</v>
      </c>
      <c r="S888" s="60">
        <f t="shared" si="364"/>
        <v>152.75</v>
      </c>
      <c r="T888" s="60">
        <f t="shared" si="365"/>
        <v>0.6</v>
      </c>
      <c r="U888" s="60">
        <f t="shared" si="366"/>
        <v>0.1</v>
      </c>
      <c r="V888" s="60">
        <f t="shared" si="367"/>
        <v>0.46</v>
      </c>
      <c r="W888" s="60">
        <f t="shared" si="368"/>
        <v>177.67</v>
      </c>
      <c r="X888" s="60">
        <f t="shared" si="369"/>
        <v>3.53</v>
      </c>
      <c r="Y888" s="60">
        <f t="shared" si="370"/>
        <v>13.51</v>
      </c>
      <c r="Z888" s="60">
        <f t="shared" si="371"/>
        <v>92.7</v>
      </c>
      <c r="AA888" s="60">
        <f t="shared" si="372"/>
        <v>8.81</v>
      </c>
      <c r="AB888" s="60">
        <f t="shared" si="373"/>
        <v>111.63</v>
      </c>
      <c r="AC888" s="60">
        <f t="shared" si="374"/>
        <v>6.6</v>
      </c>
      <c r="AD888" s="60">
        <f t="shared" si="375"/>
        <v>6.76</v>
      </c>
      <c r="AE888" s="60">
        <f t="shared" si="376"/>
        <v>1.29</v>
      </c>
      <c r="AF888" s="60">
        <f t="shared" si="377"/>
        <v>3.53</v>
      </c>
      <c r="AG888" s="60">
        <f t="shared" si="378"/>
        <v>40.880000000000003</v>
      </c>
      <c r="AH888" s="60">
        <f t="shared" si="379"/>
        <v>34.659999999999997</v>
      </c>
      <c r="AI888" s="60">
        <f t="shared" si="380"/>
        <v>1.76</v>
      </c>
      <c r="AJ888" s="60">
        <f t="shared" si="381"/>
        <v>10.6</v>
      </c>
      <c r="AK888" s="60">
        <f t="shared" si="382"/>
        <v>1</v>
      </c>
      <c r="AL888" s="60">
        <f t="shared" si="383"/>
        <v>13.51</v>
      </c>
      <c r="AM888" s="60">
        <f t="shared" si="384"/>
        <v>17.63</v>
      </c>
      <c r="AN888" s="60">
        <f t="shared" si="385"/>
        <v>1.76</v>
      </c>
      <c r="AO888" s="60">
        <f t="shared" si="386"/>
        <v>19.98</v>
      </c>
      <c r="AP888" s="60">
        <f t="shared" si="387"/>
        <v>5.88</v>
      </c>
      <c r="AQ888" s="60">
        <f t="shared" si="388"/>
        <v>23.58</v>
      </c>
      <c r="AR888" s="60">
        <f t="shared" si="389"/>
        <v>111.15</v>
      </c>
      <c r="AS888" s="60">
        <f t="shared" si="390"/>
        <v>50.49</v>
      </c>
      <c r="AT888" s="60">
        <f t="shared" si="391"/>
        <v>47</v>
      </c>
      <c r="AU888" s="60">
        <f t="shared" si="392"/>
        <v>24.68</v>
      </c>
      <c r="AV888" s="60">
        <f t="shared" si="393"/>
        <v>0</v>
      </c>
      <c r="AW888" s="60">
        <f t="shared" si="394"/>
        <v>58.75</v>
      </c>
      <c r="AX888" s="60">
        <f t="shared" si="395"/>
        <v>17.23</v>
      </c>
      <c r="AY888" s="60">
        <f t="shared" si="396"/>
        <v>32.299999999999997</v>
      </c>
      <c r="AZ888" s="60">
        <f t="shared" si="397"/>
        <v>4.88</v>
      </c>
      <c r="BA888" s="60">
        <f t="shared" si="398"/>
        <v>1.18</v>
      </c>
      <c r="BB888" s="60">
        <f t="shared" si="399"/>
        <v>11.16</v>
      </c>
      <c r="BC888" s="60">
        <f t="shared" si="400"/>
        <v>33.5</v>
      </c>
      <c r="BD888" s="60">
        <f t="shared" si="401"/>
        <v>355.43</v>
      </c>
      <c r="BE888" s="60">
        <f t="shared" si="402"/>
        <v>0</v>
      </c>
      <c r="BF888" s="60">
        <f t="shared" si="403"/>
        <v>-0.04</v>
      </c>
      <c r="BG888" s="60">
        <f t="shared" si="404"/>
        <v>0.05</v>
      </c>
      <c r="BH888" s="60">
        <f t="shared" si="405"/>
        <v>-0.27</v>
      </c>
      <c r="BI888" s="60">
        <f t="shared" si="406"/>
        <v>216.3</v>
      </c>
      <c r="BJ888" s="60">
        <f t="shared" si="407"/>
        <v>0</v>
      </c>
      <c r="BK888" s="60">
        <f t="shared" si="408"/>
        <v>-0.3</v>
      </c>
      <c r="BL888" s="60">
        <f t="shared" si="409"/>
        <v>0</v>
      </c>
      <c r="BM888" s="60">
        <f t="shared" si="410"/>
        <v>0.87</v>
      </c>
      <c r="BN888" s="60">
        <f t="shared" si="411"/>
        <v>0</v>
      </c>
      <c r="BO888" s="60">
        <f t="shared" si="412"/>
        <v>0.31</v>
      </c>
      <c r="BP888" s="60">
        <f t="shared" si="413"/>
        <v>-0.98</v>
      </c>
      <c r="BQ888" s="60">
        <f t="shared" si="414"/>
        <v>0</v>
      </c>
      <c r="BR888" s="60">
        <f t="shared" si="415"/>
        <v>1.1499999999999999</v>
      </c>
      <c r="BS888" s="60">
        <f t="shared" si="416"/>
        <v>0</v>
      </c>
      <c r="BT888" s="60">
        <f t="shared" si="417"/>
        <v>-1.78</v>
      </c>
      <c r="BU888" s="60">
        <f t="shared" si="418"/>
        <v>0</v>
      </c>
      <c r="BV888" s="60">
        <f t="shared" si="419"/>
        <v>3</v>
      </c>
      <c r="BW888" s="60">
        <f t="shared" si="420"/>
        <v>0</v>
      </c>
      <c r="BX888" s="60">
        <f t="shared" si="421"/>
        <v>0</v>
      </c>
      <c r="BY888" s="35">
        <f t="shared" si="422"/>
        <v>10804.909999999994</v>
      </c>
      <c r="BZ888" s="36">
        <v>10804.909999999994</v>
      </c>
      <c r="CA888" s="61">
        <f t="shared" si="423"/>
        <v>0</v>
      </c>
      <c r="CB888" s="62"/>
    </row>
    <row r="889" spans="1:80">
      <c r="A889" s="59" t="str">
        <f t="shared" si="346"/>
        <v>XANXERE</v>
      </c>
      <c r="B889" s="60">
        <f t="shared" si="347"/>
        <v>1263.6099999999999</v>
      </c>
      <c r="C889" s="60">
        <f t="shared" si="348"/>
        <v>22700.05</v>
      </c>
      <c r="D889" s="60">
        <f t="shared" si="349"/>
        <v>11488.76</v>
      </c>
      <c r="E889" s="60">
        <f t="shared" si="350"/>
        <v>0</v>
      </c>
      <c r="F889" s="60">
        <f t="shared" si="351"/>
        <v>0</v>
      </c>
      <c r="G889" s="60">
        <f t="shared" si="352"/>
        <v>0</v>
      </c>
      <c r="H889" s="60">
        <f t="shared" si="353"/>
        <v>0</v>
      </c>
      <c r="I889" s="60">
        <f t="shared" si="354"/>
        <v>0</v>
      </c>
      <c r="J889" s="60">
        <f t="shared" si="355"/>
        <v>0</v>
      </c>
      <c r="K889" s="60">
        <f t="shared" si="356"/>
        <v>0</v>
      </c>
      <c r="L889" s="60">
        <f t="shared" si="357"/>
        <v>0</v>
      </c>
      <c r="M889" s="60">
        <f t="shared" si="358"/>
        <v>0</v>
      </c>
      <c r="N889" s="60">
        <f t="shared" si="359"/>
        <v>0</v>
      </c>
      <c r="O889" s="60">
        <f t="shared" si="360"/>
        <v>0</v>
      </c>
      <c r="P889" s="60">
        <f t="shared" si="361"/>
        <v>0</v>
      </c>
      <c r="Q889" s="60">
        <f t="shared" si="362"/>
        <v>899.69</v>
      </c>
      <c r="R889" s="60">
        <f t="shared" si="363"/>
        <v>105.2</v>
      </c>
      <c r="S889" s="60">
        <f t="shared" si="364"/>
        <v>0</v>
      </c>
      <c r="T889" s="60">
        <f t="shared" si="365"/>
        <v>0</v>
      </c>
      <c r="U889" s="60">
        <f t="shared" si="366"/>
        <v>0</v>
      </c>
      <c r="V889" s="60">
        <f t="shared" si="367"/>
        <v>0</v>
      </c>
      <c r="W889" s="60">
        <f t="shared" si="368"/>
        <v>2086.7199999999998</v>
      </c>
      <c r="X889" s="60">
        <f t="shared" si="369"/>
        <v>0</v>
      </c>
      <c r="Y889" s="60">
        <f t="shared" si="370"/>
        <v>0</v>
      </c>
      <c r="Z889" s="60">
        <f t="shared" si="371"/>
        <v>0</v>
      </c>
      <c r="AA889" s="60">
        <f t="shared" si="372"/>
        <v>36.6</v>
      </c>
      <c r="AB889" s="60">
        <f t="shared" si="373"/>
        <v>0</v>
      </c>
      <c r="AC889" s="60">
        <f t="shared" si="374"/>
        <v>0</v>
      </c>
      <c r="AD889" s="60">
        <f t="shared" si="375"/>
        <v>0</v>
      </c>
      <c r="AE889" s="60">
        <f t="shared" si="376"/>
        <v>0</v>
      </c>
      <c r="AF889" s="60">
        <f t="shared" si="377"/>
        <v>0</v>
      </c>
      <c r="AG889" s="60">
        <f t="shared" si="378"/>
        <v>0</v>
      </c>
      <c r="AH889" s="60">
        <f t="shared" si="379"/>
        <v>0</v>
      </c>
      <c r="AI889" s="60">
        <f t="shared" si="380"/>
        <v>0</v>
      </c>
      <c r="AJ889" s="60">
        <f t="shared" si="381"/>
        <v>0</v>
      </c>
      <c r="AK889" s="60">
        <f t="shared" si="382"/>
        <v>0</v>
      </c>
      <c r="AL889" s="60">
        <f t="shared" si="383"/>
        <v>0</v>
      </c>
      <c r="AM889" s="60">
        <f t="shared" si="384"/>
        <v>0</v>
      </c>
      <c r="AN889" s="60">
        <f t="shared" si="385"/>
        <v>0</v>
      </c>
      <c r="AO889" s="60">
        <f t="shared" si="386"/>
        <v>234.62</v>
      </c>
      <c r="AP889" s="60">
        <f t="shared" si="387"/>
        <v>167.55</v>
      </c>
      <c r="AQ889" s="60">
        <f t="shared" si="388"/>
        <v>345.02</v>
      </c>
      <c r="AR889" s="60">
        <f t="shared" si="389"/>
        <v>0</v>
      </c>
      <c r="AS889" s="60">
        <f t="shared" si="390"/>
        <v>0</v>
      </c>
      <c r="AT889" s="60">
        <f t="shared" si="391"/>
        <v>0</v>
      </c>
      <c r="AU889" s="60">
        <f t="shared" si="392"/>
        <v>0</v>
      </c>
      <c r="AV889" s="60">
        <f t="shared" si="393"/>
        <v>0</v>
      </c>
      <c r="AW889" s="60">
        <f t="shared" si="394"/>
        <v>691.54</v>
      </c>
      <c r="AX889" s="60">
        <f t="shared" si="395"/>
        <v>0</v>
      </c>
      <c r="AY889" s="60">
        <f t="shared" si="396"/>
        <v>0</v>
      </c>
      <c r="AZ889" s="60">
        <f t="shared" si="397"/>
        <v>0</v>
      </c>
      <c r="BA889" s="60">
        <f t="shared" si="398"/>
        <v>0</v>
      </c>
      <c r="BB889" s="60">
        <f t="shared" si="399"/>
        <v>0</v>
      </c>
      <c r="BC889" s="60">
        <f t="shared" si="400"/>
        <v>393.44</v>
      </c>
      <c r="BD889" s="60">
        <f t="shared" si="401"/>
        <v>4174.6499999999996</v>
      </c>
      <c r="BE889" s="60">
        <f t="shared" si="402"/>
        <v>0</v>
      </c>
      <c r="BF889" s="60">
        <f t="shared" si="403"/>
        <v>801.42</v>
      </c>
      <c r="BG889" s="60">
        <f t="shared" si="404"/>
        <v>0</v>
      </c>
      <c r="BH889" s="60">
        <f t="shared" si="405"/>
        <v>0</v>
      </c>
      <c r="BI889" s="60">
        <f t="shared" si="406"/>
        <v>0</v>
      </c>
      <c r="BJ889" s="60">
        <f t="shared" si="407"/>
        <v>0</v>
      </c>
      <c r="BK889" s="60">
        <f t="shared" si="408"/>
        <v>0</v>
      </c>
      <c r="BL889" s="60">
        <f t="shared" si="409"/>
        <v>0</v>
      </c>
      <c r="BM889" s="60">
        <f t="shared" si="410"/>
        <v>0</v>
      </c>
      <c r="BN889" s="60">
        <f t="shared" si="411"/>
        <v>0</v>
      </c>
      <c r="BO889" s="60">
        <f t="shared" si="412"/>
        <v>0</v>
      </c>
      <c r="BP889" s="60">
        <f t="shared" si="413"/>
        <v>0</v>
      </c>
      <c r="BQ889" s="60">
        <f t="shared" si="414"/>
        <v>0</v>
      </c>
      <c r="BR889" s="60">
        <f t="shared" si="415"/>
        <v>0</v>
      </c>
      <c r="BS889" s="60">
        <f t="shared" si="416"/>
        <v>0</v>
      </c>
      <c r="BT889" s="60">
        <f t="shared" si="417"/>
        <v>0</v>
      </c>
      <c r="BU889" s="60">
        <f t="shared" si="418"/>
        <v>0</v>
      </c>
      <c r="BV889" s="60">
        <f t="shared" si="419"/>
        <v>0</v>
      </c>
      <c r="BW889" s="60">
        <f t="shared" si="420"/>
        <v>0</v>
      </c>
      <c r="BX889" s="60">
        <f t="shared" si="421"/>
        <v>0</v>
      </c>
      <c r="BY889" s="35">
        <f t="shared" si="422"/>
        <v>45388.87</v>
      </c>
      <c r="BZ889" s="36">
        <v>45388.87</v>
      </c>
      <c r="CA889" s="61">
        <f t="shared" si="423"/>
        <v>0</v>
      </c>
      <c r="CB889" s="62"/>
    </row>
    <row r="890" spans="1:80">
      <c r="A890" s="59" t="str">
        <f t="shared" si="346"/>
        <v>XAVANTINA</v>
      </c>
      <c r="B890" s="60">
        <f t="shared" si="347"/>
        <v>0</v>
      </c>
      <c r="C890" s="60">
        <f t="shared" si="348"/>
        <v>0</v>
      </c>
      <c r="D890" s="60">
        <f t="shared" si="349"/>
        <v>0</v>
      </c>
      <c r="E890" s="60">
        <f t="shared" si="350"/>
        <v>0</v>
      </c>
      <c r="F890" s="60">
        <f t="shared" si="351"/>
        <v>0</v>
      </c>
      <c r="G890" s="60">
        <f t="shared" si="352"/>
        <v>0</v>
      </c>
      <c r="H890" s="60">
        <f t="shared" si="353"/>
        <v>0</v>
      </c>
      <c r="I890" s="60">
        <f t="shared" si="354"/>
        <v>0</v>
      </c>
      <c r="J890" s="60">
        <f t="shared" si="355"/>
        <v>0</v>
      </c>
      <c r="K890" s="60">
        <f t="shared" si="356"/>
        <v>0</v>
      </c>
      <c r="L890" s="60">
        <f t="shared" si="357"/>
        <v>0</v>
      </c>
      <c r="M890" s="60">
        <f t="shared" si="358"/>
        <v>0</v>
      </c>
      <c r="N890" s="60">
        <f t="shared" si="359"/>
        <v>0</v>
      </c>
      <c r="O890" s="60">
        <f t="shared" si="360"/>
        <v>0</v>
      </c>
      <c r="P890" s="60">
        <f t="shared" si="361"/>
        <v>0</v>
      </c>
      <c r="Q890" s="60">
        <f t="shared" si="362"/>
        <v>243.2</v>
      </c>
      <c r="R890" s="60">
        <f t="shared" si="363"/>
        <v>0</v>
      </c>
      <c r="S890" s="60">
        <f t="shared" si="364"/>
        <v>0</v>
      </c>
      <c r="T890" s="60">
        <f t="shared" si="365"/>
        <v>0</v>
      </c>
      <c r="U890" s="60">
        <f t="shared" si="366"/>
        <v>0</v>
      </c>
      <c r="V890" s="60">
        <f t="shared" si="367"/>
        <v>0</v>
      </c>
      <c r="W890" s="60">
        <f t="shared" si="368"/>
        <v>216.24</v>
      </c>
      <c r="X890" s="60">
        <f t="shared" si="369"/>
        <v>0</v>
      </c>
      <c r="Y890" s="60">
        <f t="shared" si="370"/>
        <v>0</v>
      </c>
      <c r="Z890" s="60">
        <f t="shared" si="371"/>
        <v>143.01</v>
      </c>
      <c r="AA890" s="60">
        <f t="shared" si="372"/>
        <v>0</v>
      </c>
      <c r="AB890" s="60">
        <f t="shared" si="373"/>
        <v>0</v>
      </c>
      <c r="AC890" s="60">
        <f t="shared" si="374"/>
        <v>8.0399999999999991</v>
      </c>
      <c r="AD890" s="60">
        <f t="shared" si="375"/>
        <v>0</v>
      </c>
      <c r="AE890" s="60">
        <f t="shared" si="376"/>
        <v>0</v>
      </c>
      <c r="AF890" s="60">
        <f t="shared" si="377"/>
        <v>4.29</v>
      </c>
      <c r="AG890" s="60">
        <f t="shared" si="378"/>
        <v>64.36</v>
      </c>
      <c r="AH890" s="60">
        <f t="shared" si="379"/>
        <v>42.19</v>
      </c>
      <c r="AI890" s="60">
        <f t="shared" si="380"/>
        <v>2.15</v>
      </c>
      <c r="AJ890" s="60">
        <f t="shared" si="381"/>
        <v>34.32</v>
      </c>
      <c r="AK890" s="60">
        <f t="shared" si="382"/>
        <v>0</v>
      </c>
      <c r="AL890" s="60">
        <f t="shared" si="383"/>
        <v>16.45</v>
      </c>
      <c r="AM890" s="60">
        <f t="shared" si="384"/>
        <v>21.45</v>
      </c>
      <c r="AN890" s="60">
        <f t="shared" si="385"/>
        <v>0</v>
      </c>
      <c r="AO890" s="60">
        <f t="shared" si="386"/>
        <v>0</v>
      </c>
      <c r="AP890" s="60">
        <f t="shared" si="387"/>
        <v>0</v>
      </c>
      <c r="AQ890" s="60">
        <f t="shared" si="388"/>
        <v>35.75</v>
      </c>
      <c r="AR890" s="60">
        <f t="shared" si="389"/>
        <v>135.28</v>
      </c>
      <c r="AS890" s="60">
        <f t="shared" si="390"/>
        <v>230.72</v>
      </c>
      <c r="AT890" s="60">
        <f t="shared" si="391"/>
        <v>57.21</v>
      </c>
      <c r="AU890" s="60">
        <f t="shared" si="392"/>
        <v>30.03</v>
      </c>
      <c r="AV890" s="60">
        <f t="shared" si="393"/>
        <v>12.87</v>
      </c>
      <c r="AW890" s="60">
        <f t="shared" si="394"/>
        <v>71.510000000000005</v>
      </c>
      <c r="AX890" s="60">
        <f t="shared" si="395"/>
        <v>20.97</v>
      </c>
      <c r="AY890" s="60">
        <f t="shared" si="396"/>
        <v>0</v>
      </c>
      <c r="AZ890" s="60">
        <f t="shared" si="397"/>
        <v>5.94</v>
      </c>
      <c r="BA890" s="60">
        <f t="shared" si="398"/>
        <v>0</v>
      </c>
      <c r="BB890" s="60">
        <f t="shared" si="399"/>
        <v>13.59</v>
      </c>
      <c r="BC890" s="60">
        <f t="shared" si="400"/>
        <v>40.770000000000003</v>
      </c>
      <c r="BD890" s="60">
        <f t="shared" si="401"/>
        <v>432.6</v>
      </c>
      <c r="BE890" s="60">
        <f t="shared" si="402"/>
        <v>0</v>
      </c>
      <c r="BF890" s="60">
        <f t="shared" si="403"/>
        <v>81.09</v>
      </c>
      <c r="BG890" s="60">
        <f t="shared" si="404"/>
        <v>0</v>
      </c>
      <c r="BH890" s="60">
        <f t="shared" si="405"/>
        <v>0</v>
      </c>
      <c r="BI890" s="60">
        <f t="shared" si="406"/>
        <v>0</v>
      </c>
      <c r="BJ890" s="60">
        <f t="shared" si="407"/>
        <v>0</v>
      </c>
      <c r="BK890" s="60">
        <f t="shared" si="408"/>
        <v>0</v>
      </c>
      <c r="BL890" s="60">
        <f t="shared" si="409"/>
        <v>0</v>
      </c>
      <c r="BM890" s="60">
        <f t="shared" si="410"/>
        <v>0</v>
      </c>
      <c r="BN890" s="60">
        <f t="shared" si="411"/>
        <v>0</v>
      </c>
      <c r="BO890" s="60">
        <f t="shared" si="412"/>
        <v>0</v>
      </c>
      <c r="BP890" s="60">
        <f t="shared" si="413"/>
        <v>0</v>
      </c>
      <c r="BQ890" s="60">
        <f t="shared" si="414"/>
        <v>0</v>
      </c>
      <c r="BR890" s="60">
        <f t="shared" si="415"/>
        <v>0</v>
      </c>
      <c r="BS890" s="60">
        <f t="shared" si="416"/>
        <v>0</v>
      </c>
      <c r="BT890" s="60">
        <f t="shared" si="417"/>
        <v>0</v>
      </c>
      <c r="BU890" s="60">
        <f t="shared" si="418"/>
        <v>0</v>
      </c>
      <c r="BV890" s="60">
        <f t="shared" si="419"/>
        <v>0</v>
      </c>
      <c r="BW890" s="60">
        <f t="shared" si="420"/>
        <v>0</v>
      </c>
      <c r="BX890" s="60">
        <f t="shared" si="421"/>
        <v>0</v>
      </c>
      <c r="BY890" s="35">
        <f t="shared" si="422"/>
        <v>1964.03</v>
      </c>
      <c r="BZ890" s="36">
        <v>1964.03</v>
      </c>
      <c r="CA890" s="61">
        <f t="shared" si="423"/>
        <v>0</v>
      </c>
      <c r="CB890" s="62"/>
    </row>
    <row r="891" spans="1:80">
      <c r="A891" s="59" t="str">
        <f t="shared" si="346"/>
        <v>XAXIM</v>
      </c>
      <c r="B891" s="60">
        <f t="shared" si="347"/>
        <v>871.31</v>
      </c>
      <c r="C891" s="60">
        <f t="shared" si="348"/>
        <v>13877.14</v>
      </c>
      <c r="D891" s="60">
        <f t="shared" si="349"/>
        <v>7583.18</v>
      </c>
      <c r="E891" s="60">
        <f t="shared" si="350"/>
        <v>0</v>
      </c>
      <c r="F891" s="60">
        <f t="shared" si="351"/>
        <v>348.61</v>
      </c>
      <c r="G891" s="60">
        <f t="shared" si="352"/>
        <v>0</v>
      </c>
      <c r="H891" s="60">
        <f t="shared" si="353"/>
        <v>0</v>
      </c>
      <c r="I891" s="60">
        <f t="shared" si="354"/>
        <v>0</v>
      </c>
      <c r="J891" s="60">
        <f t="shared" si="355"/>
        <v>0</v>
      </c>
      <c r="K891" s="60">
        <f t="shared" si="356"/>
        <v>0</v>
      </c>
      <c r="L891" s="60">
        <f t="shared" si="357"/>
        <v>0</v>
      </c>
      <c r="M891" s="60">
        <f t="shared" si="358"/>
        <v>1125.2</v>
      </c>
      <c r="N891" s="60">
        <f t="shared" si="359"/>
        <v>0</v>
      </c>
      <c r="O891" s="60">
        <f t="shared" si="360"/>
        <v>0</v>
      </c>
      <c r="P891" s="60">
        <f t="shared" si="361"/>
        <v>0</v>
      </c>
      <c r="Q891" s="60">
        <f t="shared" si="362"/>
        <v>321.61</v>
      </c>
      <c r="R891" s="60">
        <f t="shared" si="363"/>
        <v>37.340000000000003</v>
      </c>
      <c r="S891" s="60">
        <f t="shared" si="364"/>
        <v>809.95</v>
      </c>
      <c r="T891" s="60">
        <f t="shared" si="365"/>
        <v>16.61</v>
      </c>
      <c r="U891" s="60">
        <f t="shared" si="366"/>
        <v>2.9</v>
      </c>
      <c r="V891" s="60">
        <f t="shared" si="367"/>
        <v>11.74</v>
      </c>
      <c r="W891" s="60">
        <f t="shared" si="368"/>
        <v>1260.2</v>
      </c>
      <c r="X891" s="60">
        <f t="shared" si="369"/>
        <v>18.809999999999999</v>
      </c>
      <c r="Y891" s="60">
        <f t="shared" si="370"/>
        <v>95.85</v>
      </c>
      <c r="Z891" s="60">
        <f t="shared" si="371"/>
        <v>743.64</v>
      </c>
      <c r="AA891" s="60">
        <f t="shared" si="372"/>
        <v>62.51</v>
      </c>
      <c r="AB891" s="60">
        <f t="shared" si="373"/>
        <v>730.99</v>
      </c>
      <c r="AC891" s="60">
        <f t="shared" si="374"/>
        <v>17.309999999999999</v>
      </c>
      <c r="AD891" s="60">
        <f t="shared" si="375"/>
        <v>47.92</v>
      </c>
      <c r="AE891" s="60">
        <f t="shared" si="376"/>
        <v>9.16</v>
      </c>
      <c r="AF891" s="60">
        <f t="shared" si="377"/>
        <v>7.7</v>
      </c>
      <c r="AG891" s="60">
        <f t="shared" si="378"/>
        <v>258.68</v>
      </c>
      <c r="AH891" s="60">
        <f t="shared" si="379"/>
        <v>245.86</v>
      </c>
      <c r="AI891" s="60">
        <f t="shared" si="380"/>
        <v>12.51</v>
      </c>
      <c r="AJ891" s="60">
        <f t="shared" si="381"/>
        <v>156.53</v>
      </c>
      <c r="AK891" s="60">
        <f t="shared" si="382"/>
        <v>7.08</v>
      </c>
      <c r="AL891" s="60">
        <f t="shared" si="383"/>
        <v>57.53</v>
      </c>
      <c r="AM891" s="60">
        <f t="shared" si="384"/>
        <v>42.81</v>
      </c>
      <c r="AN891" s="60">
        <f t="shared" si="385"/>
        <v>12.51</v>
      </c>
      <c r="AO891" s="60">
        <f t="shared" si="386"/>
        <v>50</v>
      </c>
      <c r="AP891" s="60">
        <f t="shared" si="387"/>
        <v>17.690000000000001</v>
      </c>
      <c r="AQ891" s="60">
        <f t="shared" si="388"/>
        <v>34.99</v>
      </c>
      <c r="AR891" s="60">
        <f t="shared" si="389"/>
        <v>0</v>
      </c>
      <c r="AS891" s="60">
        <f t="shared" si="390"/>
        <v>639.91</v>
      </c>
      <c r="AT891" s="60">
        <f t="shared" si="391"/>
        <v>333.39</v>
      </c>
      <c r="AU891" s="60">
        <f t="shared" si="392"/>
        <v>175.03</v>
      </c>
      <c r="AV891" s="60">
        <f t="shared" si="393"/>
        <v>37.01</v>
      </c>
      <c r="AW891" s="60">
        <f t="shared" si="394"/>
        <v>416.73</v>
      </c>
      <c r="AX891" s="60">
        <f t="shared" si="395"/>
        <v>10.6</v>
      </c>
      <c r="AY891" s="60">
        <f t="shared" si="396"/>
        <v>92.32</v>
      </c>
      <c r="AZ891" s="60">
        <f t="shared" si="397"/>
        <v>34.64</v>
      </c>
      <c r="BA891" s="60">
        <f t="shared" si="398"/>
        <v>5.33</v>
      </c>
      <c r="BB891" s="60">
        <f t="shared" si="399"/>
        <v>1.6</v>
      </c>
      <c r="BC891" s="60">
        <f t="shared" si="400"/>
        <v>237.6</v>
      </c>
      <c r="BD891" s="60">
        <f t="shared" si="401"/>
        <v>0</v>
      </c>
      <c r="BE891" s="60">
        <f t="shared" si="402"/>
        <v>0</v>
      </c>
      <c r="BF891" s="60">
        <f t="shared" si="403"/>
        <v>472.58</v>
      </c>
      <c r="BG891" s="60">
        <f t="shared" si="404"/>
        <v>0</v>
      </c>
      <c r="BH891" s="60">
        <f t="shared" si="405"/>
        <v>34.119999999999997</v>
      </c>
      <c r="BI891" s="60">
        <f t="shared" si="406"/>
        <v>801.98</v>
      </c>
      <c r="BJ891" s="60">
        <f t="shared" si="407"/>
        <v>111.27</v>
      </c>
      <c r="BK891" s="60">
        <f t="shared" si="408"/>
        <v>101.23</v>
      </c>
      <c r="BL891" s="60">
        <f t="shared" si="409"/>
        <v>21.1</v>
      </c>
      <c r="BM891" s="60">
        <f t="shared" si="410"/>
        <v>9.75</v>
      </c>
      <c r="BN891" s="60">
        <f t="shared" si="411"/>
        <v>3.33</v>
      </c>
      <c r="BO891" s="60">
        <f t="shared" si="412"/>
        <v>0</v>
      </c>
      <c r="BP891" s="60">
        <f t="shared" si="413"/>
        <v>0</v>
      </c>
      <c r="BQ891" s="60">
        <f t="shared" si="414"/>
        <v>0</v>
      </c>
      <c r="BR891" s="60">
        <f t="shared" si="415"/>
        <v>1430.75</v>
      </c>
      <c r="BS891" s="60">
        <f t="shared" si="416"/>
        <v>1120.72</v>
      </c>
      <c r="BT891" s="60">
        <f t="shared" si="417"/>
        <v>201.8</v>
      </c>
      <c r="BU891" s="60">
        <f t="shared" si="418"/>
        <v>0</v>
      </c>
      <c r="BV891" s="60">
        <f t="shared" si="419"/>
        <v>0</v>
      </c>
      <c r="BW891" s="60">
        <f t="shared" si="420"/>
        <v>0</v>
      </c>
      <c r="BX891" s="60">
        <f t="shared" si="421"/>
        <v>399.26</v>
      </c>
      <c r="BY891" s="35">
        <f t="shared" si="422"/>
        <v>35587.920000000006</v>
      </c>
      <c r="BZ891" s="36">
        <v>35587.920000000006</v>
      </c>
      <c r="CA891" s="61">
        <f t="shared" si="423"/>
        <v>0</v>
      </c>
      <c r="CB891" s="62"/>
    </row>
    <row r="892" spans="1:80">
      <c r="A892" s="68" t="str">
        <f t="shared" si="346"/>
        <v>ZORTEA</v>
      </c>
      <c r="B892" s="60">
        <f t="shared" si="347"/>
        <v>50.23</v>
      </c>
      <c r="C892" s="60">
        <f t="shared" si="348"/>
        <v>194.1</v>
      </c>
      <c r="D892" s="60">
        <f t="shared" si="349"/>
        <v>192.54</v>
      </c>
      <c r="E892" s="60">
        <f t="shared" si="350"/>
        <v>0</v>
      </c>
      <c r="F892" s="60">
        <f t="shared" si="351"/>
        <v>0</v>
      </c>
      <c r="G892" s="60">
        <f t="shared" si="352"/>
        <v>0</v>
      </c>
      <c r="H892" s="60">
        <f t="shared" si="353"/>
        <v>37.82</v>
      </c>
      <c r="I892" s="60">
        <f t="shared" si="354"/>
        <v>0</v>
      </c>
      <c r="J892" s="60">
        <f t="shared" si="355"/>
        <v>0</v>
      </c>
      <c r="K892" s="60">
        <f t="shared" si="356"/>
        <v>32.79</v>
      </c>
      <c r="L892" s="60">
        <f t="shared" si="357"/>
        <v>40.229999999999997</v>
      </c>
      <c r="M892" s="60">
        <f t="shared" si="358"/>
        <v>132.97999999999999</v>
      </c>
      <c r="N892" s="60">
        <f t="shared" si="359"/>
        <v>0.27</v>
      </c>
      <c r="O892" s="60">
        <f t="shared" si="360"/>
        <v>45.66</v>
      </c>
      <c r="P892" s="60">
        <f t="shared" si="361"/>
        <v>14.78</v>
      </c>
      <c r="Q892" s="60">
        <f t="shared" si="362"/>
        <v>167.51</v>
      </c>
      <c r="R892" s="60">
        <f t="shared" si="363"/>
        <v>4.41</v>
      </c>
      <c r="S892" s="60">
        <f t="shared" si="364"/>
        <v>128.05000000000001</v>
      </c>
      <c r="T892" s="60">
        <f t="shared" si="365"/>
        <v>1.96</v>
      </c>
      <c r="U892" s="60">
        <f t="shared" si="366"/>
        <v>0.34</v>
      </c>
      <c r="V892" s="60">
        <f t="shared" si="367"/>
        <v>1.39</v>
      </c>
      <c r="W892" s="60">
        <f t="shared" si="368"/>
        <v>148.94</v>
      </c>
      <c r="X892" s="60">
        <f t="shared" si="369"/>
        <v>2.96</v>
      </c>
      <c r="Y892" s="60">
        <f t="shared" si="370"/>
        <v>11.33</v>
      </c>
      <c r="Z892" s="60">
        <f t="shared" si="371"/>
        <v>98.5</v>
      </c>
      <c r="AA892" s="60">
        <f t="shared" si="372"/>
        <v>7.39</v>
      </c>
      <c r="AB892" s="60">
        <f t="shared" si="373"/>
        <v>93.58</v>
      </c>
      <c r="AC892" s="60">
        <f t="shared" si="374"/>
        <v>5.53</v>
      </c>
      <c r="AD892" s="60">
        <f t="shared" si="375"/>
        <v>5.66</v>
      </c>
      <c r="AE892" s="60">
        <f t="shared" si="376"/>
        <v>1.08</v>
      </c>
      <c r="AF892" s="60">
        <f t="shared" si="377"/>
        <v>20.03</v>
      </c>
      <c r="AG892" s="60">
        <f t="shared" si="378"/>
        <v>44.33</v>
      </c>
      <c r="AH892" s="60">
        <f t="shared" si="379"/>
        <v>29.06</v>
      </c>
      <c r="AI892" s="60">
        <f t="shared" si="380"/>
        <v>1.48</v>
      </c>
      <c r="AJ892" s="60">
        <f t="shared" si="381"/>
        <v>23.64</v>
      </c>
      <c r="AK892" s="60">
        <f t="shared" si="382"/>
        <v>0.84</v>
      </c>
      <c r="AL892" s="60">
        <f t="shared" si="383"/>
        <v>11.33</v>
      </c>
      <c r="AM892" s="60">
        <f t="shared" si="384"/>
        <v>14.78</v>
      </c>
      <c r="AN892" s="60">
        <f t="shared" si="385"/>
        <v>1.48</v>
      </c>
      <c r="AO892" s="60">
        <f t="shared" si="386"/>
        <v>16.75</v>
      </c>
      <c r="AP892" s="60">
        <f t="shared" si="387"/>
        <v>4.93</v>
      </c>
      <c r="AQ892" s="60">
        <f t="shared" si="388"/>
        <v>18.82</v>
      </c>
      <c r="AR892" s="60">
        <f t="shared" si="389"/>
        <v>83.08</v>
      </c>
      <c r="AS892" s="60">
        <f t="shared" si="390"/>
        <v>158.91</v>
      </c>
      <c r="AT892" s="60">
        <f t="shared" si="391"/>
        <v>39.4</v>
      </c>
      <c r="AU892" s="60">
        <f t="shared" si="392"/>
        <v>20.69</v>
      </c>
      <c r="AV892" s="60">
        <f t="shared" si="393"/>
        <v>8.8699999999999992</v>
      </c>
      <c r="AW892" s="60">
        <f t="shared" si="394"/>
        <v>49.25</v>
      </c>
      <c r="AX892" s="60">
        <f t="shared" si="395"/>
        <v>14.45</v>
      </c>
      <c r="AY892" s="60">
        <f t="shared" si="396"/>
        <v>35.46</v>
      </c>
      <c r="AZ892" s="60">
        <f t="shared" si="397"/>
        <v>4.09</v>
      </c>
      <c r="BA892" s="60">
        <f t="shared" si="398"/>
        <v>0.99</v>
      </c>
      <c r="BB892" s="60">
        <f t="shared" si="399"/>
        <v>9.36</v>
      </c>
      <c r="BC892" s="60">
        <f t="shared" si="400"/>
        <v>28.08</v>
      </c>
      <c r="BD892" s="60">
        <f t="shared" si="401"/>
        <v>142.93</v>
      </c>
      <c r="BE892" s="60">
        <f t="shared" si="402"/>
        <v>20.440000000000001</v>
      </c>
      <c r="BF892" s="60">
        <f t="shared" si="403"/>
        <v>13.72</v>
      </c>
      <c r="BG892" s="60">
        <f t="shared" si="404"/>
        <v>2.4300000000000002</v>
      </c>
      <c r="BH892" s="60">
        <f t="shared" si="405"/>
        <v>4.42</v>
      </c>
      <c r="BI892" s="60">
        <f t="shared" si="406"/>
        <v>133.24</v>
      </c>
      <c r="BJ892" s="60">
        <f t="shared" si="407"/>
        <v>12.92</v>
      </c>
      <c r="BK892" s="60">
        <f t="shared" si="408"/>
        <v>14.78</v>
      </c>
      <c r="BL892" s="60">
        <f t="shared" si="409"/>
        <v>7.1</v>
      </c>
      <c r="BM892" s="60">
        <f t="shared" si="410"/>
        <v>0.43</v>
      </c>
      <c r="BN892" s="60">
        <f t="shared" si="411"/>
        <v>0</v>
      </c>
      <c r="BO892" s="60">
        <f t="shared" si="412"/>
        <v>0</v>
      </c>
      <c r="BP892" s="60">
        <f t="shared" si="413"/>
        <v>4.78</v>
      </c>
      <c r="BQ892" s="60">
        <f t="shared" si="414"/>
        <v>0.54</v>
      </c>
      <c r="BR892" s="60">
        <f t="shared" si="415"/>
        <v>0</v>
      </c>
      <c r="BS892" s="60">
        <f t="shared" si="416"/>
        <v>-2.7</v>
      </c>
      <c r="BT892" s="60">
        <f t="shared" si="417"/>
        <v>0</v>
      </c>
      <c r="BU892" s="60">
        <f t="shared" si="418"/>
        <v>0</v>
      </c>
      <c r="BV892" s="60">
        <f t="shared" si="419"/>
        <v>77.3</v>
      </c>
      <c r="BW892" s="60">
        <f t="shared" si="420"/>
        <v>0</v>
      </c>
      <c r="BX892" s="60">
        <f t="shared" si="421"/>
        <v>0</v>
      </c>
      <c r="BY892" s="35">
        <f t="shared" si="422"/>
        <v>2492.46</v>
      </c>
      <c r="BZ892" s="60">
        <v>2492.46</v>
      </c>
      <c r="CA892" s="61">
        <f t="shared" si="423"/>
        <v>0</v>
      </c>
      <c r="CB892" s="62"/>
    </row>
    <row r="893" spans="1:80">
      <c r="A893" s="69" t="s">
        <v>473</v>
      </c>
      <c r="B893" s="70">
        <f t="shared" ref="B893:AG893" si="424">SUM(B598:B892)</f>
        <v>177685.54000000007</v>
      </c>
      <c r="C893" s="70">
        <f t="shared" si="424"/>
        <v>3230896.451299998</v>
      </c>
      <c r="D893" s="70">
        <f t="shared" si="424"/>
        <v>1793215.508200001</v>
      </c>
      <c r="E893" s="70">
        <f t="shared" si="424"/>
        <v>8193.69</v>
      </c>
      <c r="F893" s="70">
        <f t="shared" si="424"/>
        <v>800269.57000000053</v>
      </c>
      <c r="G893" s="70">
        <f t="shared" si="424"/>
        <v>741835.14</v>
      </c>
      <c r="H893" s="70">
        <f t="shared" si="424"/>
        <v>700297.33632000012</v>
      </c>
      <c r="I893" s="70">
        <f t="shared" si="424"/>
        <v>829771.17000000016</v>
      </c>
      <c r="J893" s="70">
        <f t="shared" si="424"/>
        <v>43977.716318000006</v>
      </c>
      <c r="K893" s="70">
        <f t="shared" si="424"/>
        <v>456397.01820000011</v>
      </c>
      <c r="L893" s="70">
        <f t="shared" si="424"/>
        <v>63606.097199999989</v>
      </c>
      <c r="M893" s="70">
        <f t="shared" si="424"/>
        <v>206393.91020000019</v>
      </c>
      <c r="N893" s="70">
        <f t="shared" si="424"/>
        <v>427.83999999999963</v>
      </c>
      <c r="O893" s="70">
        <f t="shared" si="424"/>
        <v>75042.027999999977</v>
      </c>
      <c r="P893" s="70">
        <f t="shared" si="424"/>
        <v>24437.065000000002</v>
      </c>
      <c r="Q893" s="70">
        <f t="shared" si="424"/>
        <v>291277.35999999987</v>
      </c>
      <c r="R893" s="70">
        <f t="shared" si="424"/>
        <v>7477.6099999999951</v>
      </c>
      <c r="S893" s="70">
        <f t="shared" si="424"/>
        <v>223238.43139999988</v>
      </c>
      <c r="T893" s="70">
        <f t="shared" si="424"/>
        <v>3258.2299999999996</v>
      </c>
      <c r="U893" s="70">
        <f t="shared" si="424"/>
        <v>555.47</v>
      </c>
      <c r="V893" s="70">
        <f t="shared" si="424"/>
        <v>2271.2900000000004</v>
      </c>
      <c r="W893" s="70">
        <f t="shared" si="424"/>
        <v>298657.21000000031</v>
      </c>
      <c r="X893" s="70">
        <f t="shared" si="424"/>
        <v>4255.45</v>
      </c>
      <c r="Y893" s="70">
        <f t="shared" si="424"/>
        <v>18725.380000000012</v>
      </c>
      <c r="Z893" s="70">
        <f t="shared" si="424"/>
        <v>177702.99440000014</v>
      </c>
      <c r="AA893" s="70">
        <f t="shared" si="424"/>
        <v>11594.686184000006</v>
      </c>
      <c r="AB893" s="70">
        <f t="shared" si="424"/>
        <v>161495.31579999989</v>
      </c>
      <c r="AC893" s="70">
        <f t="shared" si="424"/>
        <v>7803.1600000000008</v>
      </c>
      <c r="AD893" s="70">
        <f t="shared" si="424"/>
        <v>7886.03</v>
      </c>
      <c r="AE893" s="70">
        <f t="shared" si="424"/>
        <v>1520.120000000001</v>
      </c>
      <c r="AF893" s="70">
        <f t="shared" si="424"/>
        <v>4382.9600000000028</v>
      </c>
      <c r="AG893" s="70">
        <f t="shared" si="424"/>
        <v>78259.350000000006</v>
      </c>
      <c r="AH893" s="70">
        <f t="shared" ref="AH893:BM893" si="425">SUM(AH598:AH892)</f>
        <v>50949.85000000002</v>
      </c>
      <c r="AI893" s="70">
        <f t="shared" si="425"/>
        <v>2201.1700000000019</v>
      </c>
      <c r="AJ893" s="70">
        <f t="shared" si="425"/>
        <v>41253.269999999982</v>
      </c>
      <c r="AK893" s="70">
        <f t="shared" si="425"/>
        <v>1095.3300000000002</v>
      </c>
      <c r="AL893" s="70">
        <f t="shared" si="425"/>
        <v>18917.519999999993</v>
      </c>
      <c r="AM893" s="70">
        <f t="shared" si="425"/>
        <v>22512.97</v>
      </c>
      <c r="AN893" s="70">
        <f t="shared" si="425"/>
        <v>2222.6200000000008</v>
      </c>
      <c r="AO893" s="70">
        <f t="shared" si="425"/>
        <v>28622.766000000011</v>
      </c>
      <c r="AP893" s="70">
        <f t="shared" si="425"/>
        <v>8528.6700000000037</v>
      </c>
      <c r="AQ893" s="70">
        <f t="shared" si="425"/>
        <v>43397.950000000004</v>
      </c>
      <c r="AR893" s="70">
        <f t="shared" si="425"/>
        <v>160958.15900000004</v>
      </c>
      <c r="AS893" s="70">
        <f t="shared" si="425"/>
        <v>285119.06090000004</v>
      </c>
      <c r="AT893" s="70">
        <f t="shared" si="425"/>
        <v>66060.91</v>
      </c>
      <c r="AU893" s="70">
        <f t="shared" si="425"/>
        <v>35122.993300000002</v>
      </c>
      <c r="AV893" s="70">
        <f t="shared" si="425"/>
        <v>14029.470000000014</v>
      </c>
      <c r="AW893" s="70">
        <f t="shared" si="425"/>
        <v>88410.449999999924</v>
      </c>
      <c r="AX893" s="70">
        <f t="shared" si="425"/>
        <v>23990.570000000003</v>
      </c>
      <c r="AY893" s="70">
        <f t="shared" si="425"/>
        <v>60566.63</v>
      </c>
      <c r="AZ893" s="70">
        <f t="shared" si="425"/>
        <v>6207.8300000000027</v>
      </c>
      <c r="BA893" s="70">
        <f t="shared" si="425"/>
        <v>1480.62</v>
      </c>
      <c r="BB893" s="70">
        <f t="shared" si="425"/>
        <v>14032.770000000002</v>
      </c>
      <c r="BC893" s="70">
        <f t="shared" si="425"/>
        <v>46875.319999999971</v>
      </c>
      <c r="BD893" s="70">
        <f t="shared" si="425"/>
        <v>567017.00810000021</v>
      </c>
      <c r="BE893" s="70">
        <f t="shared" si="425"/>
        <v>139485.66330000004</v>
      </c>
      <c r="BF893" s="70">
        <f t="shared" si="425"/>
        <v>106571.84</v>
      </c>
      <c r="BG893" s="70">
        <f t="shared" si="425"/>
        <v>3755.76</v>
      </c>
      <c r="BH893" s="70">
        <f t="shared" si="425"/>
        <v>10176.182999999995</v>
      </c>
      <c r="BI893" s="70">
        <f t="shared" si="425"/>
        <v>311210.47526099987</v>
      </c>
      <c r="BJ893" s="70">
        <f t="shared" si="425"/>
        <v>29998.189621200756</v>
      </c>
      <c r="BK893" s="70">
        <f t="shared" si="425"/>
        <v>32232.909999999985</v>
      </c>
      <c r="BL893" s="70">
        <f t="shared" si="425"/>
        <v>21785.450000000012</v>
      </c>
      <c r="BM893" s="70">
        <f t="shared" si="425"/>
        <v>1992.3700000000006</v>
      </c>
      <c r="BN893" s="70">
        <f t="shared" ref="BN893:CA893" si="426">SUM(BN598:BN892)</f>
        <v>1193.72</v>
      </c>
      <c r="BO893" s="70">
        <f t="shared" si="426"/>
        <v>32003.26999999996</v>
      </c>
      <c r="BP893" s="70">
        <f t="shared" si="426"/>
        <v>45519.830000000009</v>
      </c>
      <c r="BQ893" s="70">
        <f t="shared" si="426"/>
        <v>24991.338400000001</v>
      </c>
      <c r="BR893" s="70">
        <f t="shared" si="426"/>
        <v>270157.36835100013</v>
      </c>
      <c r="BS893" s="70">
        <f t="shared" si="426"/>
        <v>242032.46999999994</v>
      </c>
      <c r="BT893" s="70">
        <f t="shared" si="426"/>
        <v>41495.770000000011</v>
      </c>
      <c r="BU893" s="70">
        <f t="shared" si="426"/>
        <v>18147.19000000001</v>
      </c>
      <c r="BV893" s="70">
        <f t="shared" si="426"/>
        <v>264924.50000000012</v>
      </c>
      <c r="BW893" s="70">
        <f t="shared" si="426"/>
        <v>367420.33000000013</v>
      </c>
      <c r="BX893" s="70">
        <f t="shared" si="426"/>
        <v>93906.929999999949</v>
      </c>
      <c r="BY893" s="70">
        <f t="shared" si="426"/>
        <v>14101382.593755199</v>
      </c>
      <c r="BZ893" s="70">
        <v>14089052.033755198</v>
      </c>
      <c r="CA893" s="35">
        <f t="shared" si="426"/>
        <v>12330.559999999825</v>
      </c>
      <c r="CB893" s="62"/>
    </row>
    <row r="894" spans="1:80">
      <c r="A894" s="71"/>
      <c r="BU894" s="41"/>
      <c r="BV894" s="41"/>
      <c r="BW894" s="41"/>
    </row>
    <row r="895" spans="1:80">
      <c r="X895" s="41"/>
      <c r="Y895" s="41"/>
      <c r="Z895" s="41"/>
      <c r="AA895" s="41"/>
      <c r="AB895" s="41"/>
      <c r="AC895" s="41"/>
      <c r="AD895" s="41"/>
      <c r="AE895" s="41"/>
      <c r="AF895" s="41"/>
      <c r="AG895" s="41"/>
      <c r="AH895" s="41"/>
      <c r="AI895" s="41"/>
      <c r="AJ895" s="41"/>
      <c r="AK895" s="41"/>
      <c r="AL895" s="41"/>
      <c r="AM895" s="41"/>
      <c r="AN895" s="41"/>
      <c r="AO895" s="41"/>
      <c r="AP895" s="41"/>
      <c r="AQ895" s="41"/>
      <c r="AR895" s="41"/>
      <c r="AS895" s="41"/>
      <c r="AT895" s="41"/>
      <c r="AU895" s="41"/>
      <c r="AV895" s="41"/>
      <c r="AW895" s="41"/>
      <c r="AX895" s="41"/>
      <c r="AY895" s="41"/>
      <c r="AZ895" s="41"/>
      <c r="BA895" s="41"/>
      <c r="BB895" s="41"/>
      <c r="BC895" s="41"/>
      <c r="BD895" s="49"/>
      <c r="BO895" s="62"/>
    </row>
    <row r="896" spans="1:80">
      <c r="C896" s="72"/>
      <c r="D896" s="73"/>
      <c r="E896" s="72"/>
      <c r="G896" s="72"/>
      <c r="BO896" s="49"/>
      <c r="BU896" s="41"/>
      <c r="BV896" s="41"/>
      <c r="BW896" s="41"/>
    </row>
    <row r="897" spans="3:75">
      <c r="C897" s="72"/>
      <c r="D897" s="73"/>
      <c r="E897" s="62"/>
      <c r="X897" s="41"/>
      <c r="Y897" s="41"/>
      <c r="Z897" s="41"/>
      <c r="AA897" s="41"/>
      <c r="AB897" s="41"/>
      <c r="AC897" s="41"/>
      <c r="AD897" s="41"/>
      <c r="AE897" s="41"/>
      <c r="AF897" s="41"/>
      <c r="AG897" s="41"/>
      <c r="AH897" s="41"/>
      <c r="AI897" s="41"/>
      <c r="AJ897" s="41"/>
      <c r="AK897" s="41"/>
      <c r="AL897" s="41"/>
      <c r="AM897" s="41"/>
      <c r="AN897" s="41"/>
      <c r="AO897" s="41"/>
      <c r="AP897" s="41"/>
      <c r="AQ897" s="41"/>
      <c r="AR897" s="41"/>
      <c r="AS897" s="41"/>
      <c r="AT897" s="41"/>
      <c r="AU897" s="41"/>
      <c r="AV897" s="41"/>
      <c r="AW897" s="41"/>
      <c r="AX897" s="41"/>
      <c r="AY897" s="41"/>
      <c r="AZ897" s="41"/>
      <c r="BA897" s="41"/>
      <c r="BB897" s="41"/>
      <c r="BC897" s="41"/>
      <c r="BD897" s="49"/>
      <c r="BO897" s="62"/>
    </row>
    <row r="898" spans="3:75">
      <c r="C898" s="72"/>
      <c r="D898" s="73"/>
      <c r="E898" s="74"/>
      <c r="BD898" s="41"/>
      <c r="BO898" s="49"/>
    </row>
    <row r="899" spans="3:75">
      <c r="C899" s="72"/>
      <c r="D899" s="73"/>
      <c r="E899" s="72"/>
      <c r="BD899" s="49"/>
      <c r="BW899" s="75"/>
    </row>
  </sheetData>
  <sheetProtection sort="0" autoFilter="0"/>
  <autoFilter ref="A300:CK595" xr:uid="{00000000-0001-0000-0200-000000000000}"/>
  <pageMargins left="0.511811024" right="0.511811024" top="0.78740157499999996" bottom="0.78740157499999996" header="0.31496062000000002" footer="0.31496062000000002"/>
  <pageSetup paperSize="9" orientation="portrait"/>
  <ignoredErrors>
    <ignoredError sqref="B258:C258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307"/>
  <sheetViews>
    <sheetView tabSelected="1" topLeftCell="A280" workbookViewId="0">
      <selection activeCell="C2" sqref="C2:C296"/>
    </sheetView>
  </sheetViews>
  <sheetFormatPr defaultColWidth="9.140625" defaultRowHeight="15"/>
  <cols>
    <col min="1" max="1" width="52.85546875" style="1" customWidth="1"/>
    <col min="2" max="2" width="23.85546875" style="1" customWidth="1"/>
    <col min="3" max="4" width="18" style="1" customWidth="1"/>
    <col min="5" max="5" width="9.140625" style="1"/>
    <col min="6" max="6" width="15.85546875" style="1" customWidth="1"/>
    <col min="7" max="7" width="16.42578125" style="1" customWidth="1"/>
    <col min="8" max="9" width="16" style="1" customWidth="1"/>
    <col min="10" max="10" width="15" style="1" customWidth="1"/>
    <col min="11" max="16384" width="9.140625" style="1"/>
  </cols>
  <sheetData>
    <row r="1" spans="1:10" ht="15.75">
      <c r="A1" s="2" t="s">
        <v>476</v>
      </c>
      <c r="B1" s="3" t="s">
        <v>484</v>
      </c>
      <c r="C1" s="3" t="s">
        <v>477</v>
      </c>
      <c r="D1" s="4" t="s">
        <v>478</v>
      </c>
    </row>
    <row r="2" spans="1:10" ht="15.75">
      <c r="A2" s="5" t="str">
        <f>MUNICÍPIOS!A2</f>
        <v>ABDON BATISTA</v>
      </c>
      <c r="B2" s="6">
        <f>MUNICÍPIOS!BY2</f>
        <v>2342.88</v>
      </c>
      <c r="C2" s="7">
        <f>MUNICÍPIOS!BY598</f>
        <v>2342.88</v>
      </c>
      <c r="D2" s="8">
        <f>Tabela1[[#This Row],[TOTAL MAIO/26]]-Tabela1[[#This Row],[GM]]</f>
        <v>0</v>
      </c>
      <c r="F2" s="9"/>
      <c r="H2" s="10"/>
      <c r="I2" s="10"/>
      <c r="J2" s="11"/>
    </row>
    <row r="3" spans="1:10" ht="15.75">
      <c r="A3" s="5" t="str">
        <f>MUNICÍPIOS!A3</f>
        <v>ABELARDO LUZ</v>
      </c>
      <c r="B3" s="6">
        <f>MUNICÍPIOS!BY3</f>
        <v>31826.780000000002</v>
      </c>
      <c r="C3" s="7">
        <f>MUNICÍPIOS!BY599</f>
        <v>26570.97</v>
      </c>
      <c r="D3" s="8">
        <f>Tabela1[[#This Row],[TOTAL MAIO/26]]-Tabela1[[#This Row],[GM]]</f>
        <v>5255.8100000000013</v>
      </c>
      <c r="F3" s="9"/>
      <c r="H3" s="10"/>
      <c r="I3" s="10"/>
      <c r="J3" s="11"/>
    </row>
    <row r="4" spans="1:10" ht="15.75">
      <c r="A4" s="5" t="str">
        <f>MUNICÍPIOS!A4</f>
        <v>AGROLANDIA</v>
      </c>
      <c r="B4" s="6">
        <f>MUNICÍPIOS!BY4</f>
        <v>12271.630000000001</v>
      </c>
      <c r="C4" s="7">
        <f>MUNICÍPIOS!BY600</f>
        <v>9730.8100000000013</v>
      </c>
      <c r="D4" s="8">
        <f>Tabela1[[#This Row],[TOTAL MAIO/26]]-Tabela1[[#This Row],[GM]]</f>
        <v>2540.8199999999997</v>
      </c>
      <c r="F4" s="9"/>
      <c r="H4" s="10"/>
      <c r="I4" s="10"/>
      <c r="J4" s="11"/>
    </row>
    <row r="5" spans="1:10" ht="15.75">
      <c r="A5" s="5" t="str">
        <f>MUNICÍPIOS!A5</f>
        <v>AGRONOMICA</v>
      </c>
      <c r="B5" s="6">
        <f>MUNICÍPIOS!BY5</f>
        <v>6618.3300000000017</v>
      </c>
      <c r="C5" s="7">
        <f>MUNICÍPIOS!BY601</f>
        <v>6618.3300000000017</v>
      </c>
      <c r="D5" s="8">
        <f>Tabela1[[#This Row],[TOTAL MAIO/26]]-Tabela1[[#This Row],[GM]]</f>
        <v>0</v>
      </c>
      <c r="F5" s="9"/>
      <c r="H5" s="10"/>
      <c r="I5" s="10"/>
      <c r="J5" s="11"/>
    </row>
    <row r="6" spans="1:10" ht="15.75">
      <c r="A6" s="5" t="str">
        <f>MUNICÍPIOS!A6</f>
        <v>AGUA DOCE</v>
      </c>
      <c r="B6" s="6">
        <f>MUNICÍPIOS!BY6</f>
        <v>10176.23</v>
      </c>
      <c r="C6" s="7">
        <f>MUNICÍPIOS!BY602</f>
        <v>4679.4064429999999</v>
      </c>
      <c r="D6" s="8">
        <f>Tabela1[[#This Row],[TOTAL MAIO/26]]-Tabela1[[#This Row],[GM]]</f>
        <v>5496.8235569999997</v>
      </c>
      <c r="F6" s="9"/>
      <c r="H6" s="10"/>
      <c r="I6" s="10"/>
      <c r="J6" s="11"/>
    </row>
    <row r="7" spans="1:10" ht="15.75">
      <c r="A7" s="5" t="str">
        <f>MUNICÍPIOS!A7</f>
        <v>AGUAS DE CHAPECO</v>
      </c>
      <c r="B7" s="6">
        <f>MUNICÍPIOS!BY7</f>
        <v>11159.719999999998</v>
      </c>
      <c r="C7" s="7">
        <f>MUNICÍPIOS!BY603</f>
        <v>11159.719999999998</v>
      </c>
      <c r="D7" s="8">
        <f>Tabela1[[#This Row],[TOTAL MAIO/26]]-Tabela1[[#This Row],[GM]]</f>
        <v>0</v>
      </c>
      <c r="F7" s="9"/>
      <c r="H7" s="10"/>
      <c r="I7" s="10"/>
      <c r="J7" s="11"/>
    </row>
    <row r="8" spans="1:10" ht="15.75">
      <c r="A8" s="5" t="str">
        <f>MUNICÍPIOS!A8</f>
        <v>AGUAS FRIAS</v>
      </c>
      <c r="B8" s="6">
        <f>MUNICÍPIOS!BY8</f>
        <v>5082.6399999999985</v>
      </c>
      <c r="C8" s="7">
        <f>MUNICÍPIOS!BY604</f>
        <v>5082.6399999999985</v>
      </c>
      <c r="D8" s="8">
        <f>Tabela1[[#This Row],[TOTAL MAIO/26]]-Tabela1[[#This Row],[GM]]</f>
        <v>0</v>
      </c>
      <c r="F8" s="9"/>
      <c r="H8" s="10"/>
      <c r="I8" s="10"/>
      <c r="J8" s="11"/>
    </row>
    <row r="9" spans="1:10" ht="15.75">
      <c r="A9" s="5" t="str">
        <f>MUNICÍPIOS!A9</f>
        <v>AGUAS MORNAS</v>
      </c>
      <c r="B9" s="6">
        <f>MUNICÍPIOS!BY9</f>
        <v>2852.2100000000009</v>
      </c>
      <c r="C9" s="7">
        <f>MUNICÍPIOS!BY605</f>
        <v>2852.2100000000009</v>
      </c>
      <c r="D9" s="8">
        <f>Tabela1[[#This Row],[TOTAL MAIO/26]]-Tabela1[[#This Row],[GM]]</f>
        <v>0</v>
      </c>
      <c r="F9" s="9"/>
      <c r="H9" s="10"/>
      <c r="I9" s="10"/>
      <c r="J9" s="11"/>
    </row>
    <row r="10" spans="1:10" ht="15.75">
      <c r="A10" s="5" t="str">
        <f>MUNICÍPIOS!A10</f>
        <v>ALFREDO WAGNER</v>
      </c>
      <c r="B10" s="6">
        <f>MUNICÍPIOS!BY10</f>
        <v>22296.329999999991</v>
      </c>
      <c r="C10" s="7">
        <f>MUNICÍPIOS!BY606</f>
        <v>14817.310000000003</v>
      </c>
      <c r="D10" s="8">
        <f>Tabela1[[#This Row],[TOTAL MAIO/26]]-Tabela1[[#This Row],[GM]]</f>
        <v>7479.0199999999877</v>
      </c>
      <c r="F10" s="9"/>
      <c r="H10" s="10"/>
      <c r="I10" s="10"/>
      <c r="J10" s="11"/>
    </row>
    <row r="11" spans="1:10" ht="15.75">
      <c r="A11" s="5" t="str">
        <f>MUNICÍPIOS!A11</f>
        <v>ALTO BELA VISTA</v>
      </c>
      <c r="B11" s="6">
        <f>MUNICÍPIOS!BY11</f>
        <v>2477.360000000001</v>
      </c>
      <c r="C11" s="7">
        <f>MUNICÍPIOS!BY607</f>
        <v>2477.360000000001</v>
      </c>
      <c r="D11" s="8">
        <f>Tabela1[[#This Row],[TOTAL MAIO/26]]-Tabela1[[#This Row],[GM]]</f>
        <v>0</v>
      </c>
      <c r="F11" s="9"/>
      <c r="H11" s="10"/>
      <c r="I11" s="10"/>
      <c r="J11" s="11"/>
    </row>
    <row r="12" spans="1:10" ht="15.75">
      <c r="A12" s="5" t="str">
        <f>MUNICÍPIOS!A12</f>
        <v>ANCHIETA</v>
      </c>
      <c r="B12" s="6">
        <f>MUNICÍPIOS!BY12</f>
        <v>13049.859999999997</v>
      </c>
      <c r="C12" s="7">
        <f>MUNICÍPIOS!BY608</f>
        <v>13049.859999999997</v>
      </c>
      <c r="D12" s="8">
        <f>Tabela1[[#This Row],[TOTAL MAIO/26]]-Tabela1[[#This Row],[GM]]</f>
        <v>0</v>
      </c>
      <c r="F12" s="9"/>
      <c r="H12" s="10"/>
      <c r="I12" s="10"/>
      <c r="J12" s="11"/>
    </row>
    <row r="13" spans="1:10" ht="15.75">
      <c r="A13" s="5" t="str">
        <f>MUNICÍPIOS!A13</f>
        <v>ANGELINA</v>
      </c>
      <c r="B13" s="6">
        <f>MUNICÍPIOS!BY13</f>
        <v>3423.8700000000008</v>
      </c>
      <c r="C13" s="7">
        <f>MUNICÍPIOS!BY609</f>
        <v>322.79999999999995</v>
      </c>
      <c r="D13" s="8">
        <f>Tabela1[[#This Row],[TOTAL MAIO/26]]-Tabela1[[#This Row],[GM]]</f>
        <v>3101.0700000000006</v>
      </c>
      <c r="F13" s="9"/>
      <c r="H13" s="10"/>
      <c r="I13" s="10"/>
      <c r="J13" s="11"/>
    </row>
    <row r="14" spans="1:10" ht="15.75">
      <c r="A14" s="5" t="str">
        <f>MUNICÍPIOS!A14</f>
        <v>ANITA GARIBALDI</v>
      </c>
      <c r="B14" s="6">
        <f>MUNICÍPIOS!BY14</f>
        <v>11264.220000000003</v>
      </c>
      <c r="C14" s="7">
        <f>MUNICÍPIOS!BY610</f>
        <v>9057.3200000000015</v>
      </c>
      <c r="D14" s="8">
        <f>Tabela1[[#This Row],[TOTAL MAIO/26]]-Tabela1[[#This Row],[GM]]</f>
        <v>2206.9000000000015</v>
      </c>
      <c r="F14" s="9"/>
      <c r="H14" s="10"/>
      <c r="I14" s="10"/>
      <c r="J14" s="11"/>
    </row>
    <row r="15" spans="1:10" ht="15.75">
      <c r="A15" s="5" t="str">
        <f>MUNICÍPIOS!A15</f>
        <v>ANITAPOLIS</v>
      </c>
      <c r="B15" s="6">
        <f>MUNICÍPIOS!BY15</f>
        <v>6227.2199999999975</v>
      </c>
      <c r="C15" s="7">
        <f>MUNICÍPIOS!BY611</f>
        <v>6014.1399999999976</v>
      </c>
      <c r="D15" s="8">
        <f>Tabela1[[#This Row],[TOTAL MAIO/26]]-Tabela1[[#This Row],[GM]]</f>
        <v>213.07999999999993</v>
      </c>
      <c r="F15" s="9"/>
      <c r="H15" s="10"/>
      <c r="I15" s="10"/>
      <c r="J15" s="11"/>
    </row>
    <row r="16" spans="1:10" ht="15.75">
      <c r="A16" s="5" t="str">
        <f>MUNICÍPIOS!A16</f>
        <v>ANTONIO CARLOS</v>
      </c>
      <c r="B16" s="6">
        <f>MUNICÍPIOS!BY16</f>
        <v>11650.890000000003</v>
      </c>
      <c r="C16" s="7">
        <f>MUNICÍPIOS!BY612</f>
        <v>11650.890000000003</v>
      </c>
      <c r="D16" s="8">
        <f>Tabela1[[#This Row],[TOTAL MAIO/26]]-Tabela1[[#This Row],[GM]]</f>
        <v>0</v>
      </c>
      <c r="F16" s="9"/>
      <c r="H16" s="10"/>
      <c r="I16" s="10"/>
      <c r="J16" s="11"/>
    </row>
    <row r="17" spans="1:10" ht="15.75">
      <c r="A17" s="5" t="str">
        <f>MUNICÍPIOS!A17</f>
        <v>APIUNA</v>
      </c>
      <c r="B17" s="6">
        <f>MUNICÍPIOS!BY17</f>
        <v>17198.429999999993</v>
      </c>
      <c r="C17" s="7">
        <f>MUNICÍPIOS!BY613</f>
        <v>17198.429999999993</v>
      </c>
      <c r="D17" s="8">
        <f>Tabela1[[#This Row],[TOTAL MAIO/26]]-Tabela1[[#This Row],[GM]]</f>
        <v>0</v>
      </c>
      <c r="F17" s="9"/>
      <c r="H17" s="10"/>
      <c r="I17" s="10"/>
      <c r="J17" s="11"/>
    </row>
    <row r="18" spans="1:10" ht="15.75">
      <c r="A18" s="5" t="str">
        <f>MUNICÍPIOS!A18</f>
        <v>ARABUTA</v>
      </c>
      <c r="B18" s="6">
        <f>MUNICÍPIOS!BY18</f>
        <v>6259.9300000000021</v>
      </c>
      <c r="C18" s="7">
        <f>MUNICÍPIOS!BY614</f>
        <v>5277.68</v>
      </c>
      <c r="D18" s="8">
        <f>Tabela1[[#This Row],[TOTAL MAIO/26]]-Tabela1[[#This Row],[GM]]</f>
        <v>982.25000000000182</v>
      </c>
      <c r="F18" s="9"/>
      <c r="H18" s="10"/>
      <c r="I18" s="10"/>
      <c r="J18" s="11"/>
    </row>
    <row r="19" spans="1:10" ht="15.75">
      <c r="A19" s="5" t="str">
        <f>MUNICÍPIOS!A19</f>
        <v>ARAQUARI</v>
      </c>
      <c r="B19" s="6">
        <f>MUNICÍPIOS!BY19</f>
        <v>37649.32</v>
      </c>
      <c r="C19" s="7">
        <f>MUNICÍPIOS!BY615</f>
        <v>37649.32</v>
      </c>
      <c r="D19" s="8">
        <f>Tabela1[[#This Row],[TOTAL MAIO/26]]-Tabela1[[#This Row],[GM]]</f>
        <v>0</v>
      </c>
      <c r="F19" s="9"/>
      <c r="H19" s="10"/>
      <c r="I19" s="10"/>
      <c r="J19" s="11"/>
    </row>
    <row r="20" spans="1:10" ht="15.75">
      <c r="A20" s="5" t="str">
        <f>MUNICÍPIOS!A20</f>
        <v>ARARANGUA</v>
      </c>
      <c r="B20" s="6">
        <f>MUNICÍPIOS!BY20</f>
        <v>162128.03000000014</v>
      </c>
      <c r="C20" s="7">
        <f>MUNICÍPIOS!BY616</f>
        <v>120609.64</v>
      </c>
      <c r="D20" s="8">
        <f>Tabela1[[#This Row],[TOTAL MAIO/26]]-Tabela1[[#This Row],[GM]]</f>
        <v>41518.390000000145</v>
      </c>
      <c r="F20" s="9"/>
      <c r="H20" s="10"/>
      <c r="I20" s="10"/>
      <c r="J20" s="11"/>
    </row>
    <row r="21" spans="1:10" ht="15.75">
      <c r="A21" s="5" t="str">
        <f>MUNICÍPIOS!A21</f>
        <v>ARMAZEM</v>
      </c>
      <c r="B21" s="6">
        <f>MUNICÍPIOS!BY21</f>
        <v>11217.489999999996</v>
      </c>
      <c r="C21" s="7">
        <f>MUNICÍPIOS!BY617</f>
        <v>8634.4249999999993</v>
      </c>
      <c r="D21" s="8">
        <f>Tabela1[[#This Row],[TOTAL MAIO/26]]-Tabela1[[#This Row],[GM]]</f>
        <v>2583.0649999999969</v>
      </c>
      <c r="F21" s="9"/>
      <c r="H21" s="10"/>
      <c r="I21" s="10"/>
      <c r="J21" s="11"/>
    </row>
    <row r="22" spans="1:10" ht="15.75">
      <c r="A22" s="5" t="str">
        <f>MUNICÍPIOS!A22</f>
        <v>ARROIO TRINTA</v>
      </c>
      <c r="B22" s="6">
        <f>MUNICÍPIOS!BY22</f>
        <v>7174.630000000001</v>
      </c>
      <c r="C22" s="7">
        <f>MUNICÍPIOS!BY618</f>
        <v>7025.27</v>
      </c>
      <c r="D22" s="8">
        <f>Tabela1[[#This Row],[TOTAL MAIO/26]]-Tabela1[[#This Row],[GM]]</f>
        <v>149.36000000000058</v>
      </c>
      <c r="F22" s="9"/>
      <c r="H22" s="10"/>
      <c r="I22" s="10"/>
      <c r="J22" s="11"/>
    </row>
    <row r="23" spans="1:10" ht="15.75">
      <c r="A23" s="5" t="str">
        <f>MUNICÍPIOS!A23</f>
        <v>ARVOREDO</v>
      </c>
      <c r="B23" s="6">
        <f>MUNICÍPIOS!BY23</f>
        <v>2398.2799999999993</v>
      </c>
      <c r="C23" s="7">
        <f>MUNICÍPIOS!BY619</f>
        <v>2398.2799999999993</v>
      </c>
      <c r="D23" s="8">
        <f>Tabela1[[#This Row],[TOTAL MAIO/26]]-Tabela1[[#This Row],[GM]]</f>
        <v>0</v>
      </c>
      <c r="F23" s="9"/>
      <c r="H23" s="10"/>
      <c r="I23" s="10"/>
      <c r="J23" s="11"/>
    </row>
    <row r="24" spans="1:10" ht="15.75">
      <c r="A24" s="5" t="str">
        <f>MUNICÍPIOS!A24</f>
        <v>ASCURRA</v>
      </c>
      <c r="B24" s="6">
        <f>MUNICÍPIOS!BY24</f>
        <v>6957.8400000000011</v>
      </c>
      <c r="C24" s="7">
        <f>MUNICÍPIOS!BY620</f>
        <v>6957.8400000000011</v>
      </c>
      <c r="D24" s="8">
        <f>Tabela1[[#This Row],[TOTAL MAIO/26]]-Tabela1[[#This Row],[GM]]</f>
        <v>0</v>
      </c>
      <c r="F24" s="9"/>
      <c r="H24" s="10"/>
      <c r="I24" s="10"/>
      <c r="J24" s="11"/>
    </row>
    <row r="25" spans="1:10" ht="15.75">
      <c r="A25" s="5" t="str">
        <f>MUNICÍPIOS!A25</f>
        <v>ATALANTA</v>
      </c>
      <c r="B25" s="6">
        <f>MUNICÍPIOS!BY25</f>
        <v>1300.3799999999999</v>
      </c>
      <c r="C25" s="7">
        <f>MUNICÍPIOS!BY621</f>
        <v>1300.3799999999999</v>
      </c>
      <c r="D25" s="8">
        <f>Tabela1[[#This Row],[TOTAL MAIO/26]]-Tabela1[[#This Row],[GM]]</f>
        <v>0</v>
      </c>
      <c r="F25" s="9"/>
      <c r="H25" s="10"/>
      <c r="I25" s="10"/>
      <c r="J25" s="11"/>
    </row>
    <row r="26" spans="1:10" ht="15.75">
      <c r="A26" s="5" t="str">
        <f>MUNICÍPIOS!A26</f>
        <v>AURORA</v>
      </c>
      <c r="B26" s="6">
        <f>MUNICÍPIOS!BY26</f>
        <v>6762.8400000000038</v>
      </c>
      <c r="C26" s="7">
        <f>MUNICÍPIOS!BY622</f>
        <v>6762.8400000000038</v>
      </c>
      <c r="D26" s="8">
        <f>Tabela1[[#This Row],[TOTAL MAIO/26]]-Tabela1[[#This Row],[GM]]</f>
        <v>0</v>
      </c>
      <c r="F26" s="9"/>
      <c r="H26" s="10"/>
      <c r="I26" s="10"/>
      <c r="J26" s="11"/>
    </row>
    <row r="27" spans="1:10" ht="15.75">
      <c r="A27" s="5" t="str">
        <f>MUNICÍPIOS!A27</f>
        <v>BALNEARIO ARROIO DO SILVA</v>
      </c>
      <c r="B27" s="6">
        <f>MUNICÍPIOS!BY27</f>
        <v>11099.909999999996</v>
      </c>
      <c r="C27" s="7">
        <f>MUNICÍPIOS!BY623</f>
        <v>11099.909999999996</v>
      </c>
      <c r="D27" s="8">
        <f>Tabela1[[#This Row],[TOTAL MAIO/26]]-Tabela1[[#This Row],[GM]]</f>
        <v>0</v>
      </c>
      <c r="F27" s="9"/>
      <c r="H27" s="10"/>
      <c r="I27" s="10"/>
      <c r="J27" s="11"/>
    </row>
    <row r="28" spans="1:10" ht="15.75">
      <c r="A28" s="5" t="str">
        <f>MUNICÍPIOS!A28</f>
        <v>BALNEARIO BARRA DO SUL</v>
      </c>
      <c r="B28" s="6">
        <f>MUNICÍPIOS!BY28</f>
        <v>7539.119999999999</v>
      </c>
      <c r="C28" s="7">
        <f>MUNICÍPIOS!BY624</f>
        <v>7539.119999999999</v>
      </c>
      <c r="D28" s="8">
        <f>Tabela1[[#This Row],[TOTAL MAIO/26]]-Tabela1[[#This Row],[GM]]</f>
        <v>0</v>
      </c>
      <c r="F28" s="9"/>
      <c r="H28" s="10"/>
      <c r="I28" s="10"/>
      <c r="J28" s="11"/>
    </row>
    <row r="29" spans="1:10" ht="15.75">
      <c r="A29" s="5" t="str">
        <f>MUNICÍPIOS!A29</f>
        <v>BALNEARIO CAMBORIU</v>
      </c>
      <c r="B29" s="6">
        <f>MUNICÍPIOS!BY29</f>
        <v>270088.62</v>
      </c>
      <c r="C29" s="7">
        <f>MUNICÍPIOS!BY625</f>
        <v>270088.62</v>
      </c>
      <c r="D29" s="8">
        <f>Tabela1[[#This Row],[TOTAL MAIO/26]]-Tabela1[[#This Row],[GM]]</f>
        <v>0</v>
      </c>
      <c r="F29" s="9"/>
      <c r="H29" s="10"/>
      <c r="I29" s="10"/>
      <c r="J29" s="11"/>
    </row>
    <row r="30" spans="1:10" ht="15.75">
      <c r="A30" s="5" t="str">
        <f>MUNICÍPIOS!A30</f>
        <v>BALNEARIO GAIVOTA</v>
      </c>
      <c r="B30" s="6">
        <f>MUNICÍPIOS!BY30</f>
        <v>11291.609999999991</v>
      </c>
      <c r="C30" s="7">
        <f>MUNICÍPIOS!BY626</f>
        <v>11291.609999999991</v>
      </c>
      <c r="D30" s="8">
        <f>Tabela1[[#This Row],[TOTAL MAIO/26]]-Tabela1[[#This Row],[GM]]</f>
        <v>0</v>
      </c>
      <c r="F30" s="9"/>
      <c r="H30" s="10"/>
      <c r="I30" s="10"/>
      <c r="J30" s="11"/>
    </row>
    <row r="31" spans="1:10" ht="15.75">
      <c r="A31" s="5" t="str">
        <f>MUNICÍPIOS!A31</f>
        <v>BALNEARIO RINCAO</v>
      </c>
      <c r="B31" s="6">
        <f>MUNICÍPIOS!BY31</f>
        <v>19657.11</v>
      </c>
      <c r="C31" s="7">
        <f>MUNICÍPIOS!BY627</f>
        <v>19657.11</v>
      </c>
      <c r="D31" s="8">
        <f>Tabela1[[#This Row],[TOTAL MAIO/26]]-Tabela1[[#This Row],[GM]]</f>
        <v>0</v>
      </c>
      <c r="F31" s="9"/>
      <c r="H31" s="10"/>
      <c r="I31" s="10"/>
      <c r="J31" s="11"/>
    </row>
    <row r="32" spans="1:10" ht="15.75">
      <c r="A32" s="5" t="str">
        <f>MUNICÍPIOS!A32</f>
        <v>BANDEIRANTE</v>
      </c>
      <c r="B32" s="6">
        <f>MUNICÍPIOS!BY32</f>
        <v>6469.42</v>
      </c>
      <c r="C32" s="7">
        <f>MUNICÍPIOS!BY628</f>
        <v>6469.42</v>
      </c>
      <c r="D32" s="8">
        <f>Tabela1[[#This Row],[TOTAL MAIO/26]]-Tabela1[[#This Row],[GM]]</f>
        <v>0</v>
      </c>
      <c r="F32" s="9"/>
      <c r="H32" s="10"/>
      <c r="I32" s="10"/>
      <c r="J32" s="11"/>
    </row>
    <row r="33" spans="1:10" ht="15.75">
      <c r="A33" s="5" t="str">
        <f>MUNICÍPIOS!A33</f>
        <v>BARRA BONITA</v>
      </c>
      <c r="B33" s="6">
        <f>MUNICÍPIOS!BY33</f>
        <v>3552.78</v>
      </c>
      <c r="C33" s="7">
        <f>MUNICÍPIOS!BY629</f>
        <v>3552.78</v>
      </c>
      <c r="D33" s="8">
        <f>Tabela1[[#This Row],[TOTAL MAIO/26]]-Tabela1[[#This Row],[GM]]</f>
        <v>0</v>
      </c>
      <c r="F33" s="9"/>
      <c r="H33" s="10"/>
      <c r="I33" s="10"/>
      <c r="J33" s="11"/>
    </row>
    <row r="34" spans="1:10" ht="15.75">
      <c r="A34" s="5" t="str">
        <f>MUNICÍPIOS!A34</f>
        <v>BARRA VELHA</v>
      </c>
      <c r="B34" s="6">
        <f>MUNICÍPIOS!BY34</f>
        <v>27480</v>
      </c>
      <c r="C34" s="7">
        <f>MUNICÍPIOS!BY630</f>
        <v>27480</v>
      </c>
      <c r="D34" s="8">
        <f>Tabela1[[#This Row],[TOTAL MAIO/26]]-Tabela1[[#This Row],[GM]]</f>
        <v>0</v>
      </c>
      <c r="F34" s="9"/>
      <c r="H34" s="10"/>
      <c r="I34" s="10"/>
      <c r="J34" s="11"/>
    </row>
    <row r="35" spans="1:10" ht="15.75">
      <c r="A35" s="5" t="str">
        <f>MUNICÍPIOS!A35</f>
        <v>BELA VISTA DO TOLDO</v>
      </c>
      <c r="B35" s="6">
        <f>MUNICÍPIOS!BY35</f>
        <v>9723.7599999999984</v>
      </c>
      <c r="C35" s="7">
        <f>MUNICÍPIOS!BY631</f>
        <v>9723.7599999999984</v>
      </c>
      <c r="D35" s="8">
        <f>Tabela1[[#This Row],[TOTAL MAIO/26]]-Tabela1[[#This Row],[GM]]</f>
        <v>0</v>
      </c>
      <c r="F35" s="9"/>
      <c r="H35" s="10"/>
      <c r="I35" s="10"/>
      <c r="J35" s="11"/>
    </row>
    <row r="36" spans="1:10" ht="15.75">
      <c r="A36" s="5" t="str">
        <f>MUNICÍPIOS!A36</f>
        <v>BELMONTE</v>
      </c>
      <c r="B36" s="6">
        <f>MUNICÍPIOS!BY36</f>
        <v>4831.7500000000009</v>
      </c>
      <c r="C36" s="7">
        <f>MUNICÍPIOS!BY632</f>
        <v>4831.7500000000009</v>
      </c>
      <c r="D36" s="8">
        <f>Tabela1[[#This Row],[TOTAL MAIO/26]]-Tabela1[[#This Row],[GM]]</f>
        <v>0</v>
      </c>
      <c r="F36" s="9"/>
      <c r="H36" s="10"/>
      <c r="I36" s="10"/>
      <c r="J36" s="11"/>
    </row>
    <row r="37" spans="1:10" ht="15.75">
      <c r="A37" s="5" t="str">
        <f>MUNICÍPIOS!A37</f>
        <v>BENEDITO NOVO</v>
      </c>
      <c r="B37" s="6">
        <f>MUNICÍPIOS!BY37</f>
        <v>21027.729999999996</v>
      </c>
      <c r="C37" s="7">
        <f>MUNICÍPIOS!BY633</f>
        <v>21027.729999999996</v>
      </c>
      <c r="D37" s="8">
        <f>Tabela1[[#This Row],[TOTAL MAIO/26]]-Tabela1[[#This Row],[GM]]</f>
        <v>0</v>
      </c>
      <c r="F37" s="9"/>
      <c r="H37" s="10"/>
      <c r="I37" s="10"/>
      <c r="J37" s="11"/>
    </row>
    <row r="38" spans="1:10" ht="15.75">
      <c r="A38" s="5" t="str">
        <f>MUNICÍPIOS!A38</f>
        <v>BIGUACU</v>
      </c>
      <c r="B38" s="6">
        <f>MUNICÍPIOS!BY38</f>
        <v>152873.58999999997</v>
      </c>
      <c r="C38" s="7">
        <f>MUNICÍPIOS!BY634</f>
        <v>152873.58999999997</v>
      </c>
      <c r="D38" s="8">
        <f>Tabela1[[#This Row],[TOTAL MAIO/26]]-Tabela1[[#This Row],[GM]]</f>
        <v>0</v>
      </c>
      <c r="F38" s="9"/>
      <c r="H38" s="10"/>
      <c r="I38" s="10"/>
      <c r="J38" s="11"/>
    </row>
    <row r="39" spans="1:10" ht="15.75">
      <c r="A39" s="5" t="str">
        <f>MUNICÍPIOS!A39</f>
        <v>BLUMENAU</v>
      </c>
      <c r="B39" s="6">
        <f>MUNICÍPIOS!BY39</f>
        <v>901813.25999999989</v>
      </c>
      <c r="C39" s="7">
        <f>MUNICÍPIOS!BY635</f>
        <v>901813.25999999989</v>
      </c>
      <c r="D39" s="8">
        <f>Tabela1[[#This Row],[TOTAL MAIO/26]]-Tabela1[[#This Row],[GM]]</f>
        <v>0</v>
      </c>
      <c r="F39" s="9"/>
      <c r="H39" s="10"/>
      <c r="I39" s="10"/>
      <c r="J39" s="11"/>
    </row>
    <row r="40" spans="1:10" ht="15.75">
      <c r="A40" s="5" t="str">
        <f>MUNICÍPIOS!A40</f>
        <v>BOCAINA DO SUL</v>
      </c>
      <c r="B40" s="6">
        <f>MUNICÍPIOS!BY40</f>
        <v>4039.380000000001</v>
      </c>
      <c r="C40" s="7">
        <f>MUNICÍPIOS!BY636</f>
        <v>4039.380000000001</v>
      </c>
      <c r="D40" s="8">
        <f>Tabela1[[#This Row],[TOTAL MAIO/26]]-Tabela1[[#This Row],[GM]]</f>
        <v>0</v>
      </c>
      <c r="F40" s="9"/>
      <c r="H40" s="10"/>
      <c r="I40" s="10"/>
      <c r="J40" s="11"/>
    </row>
    <row r="41" spans="1:10" ht="15.75">
      <c r="A41" s="5" t="str">
        <f>MUNICÍPIOS!A41</f>
        <v>BOM JARDIM DA SERRA</v>
      </c>
      <c r="B41" s="6">
        <f>MUNICÍPIOS!BY41</f>
        <v>1213.6799999999996</v>
      </c>
      <c r="C41" s="7">
        <f>MUNICÍPIOS!BY637</f>
        <v>41.06</v>
      </c>
      <c r="D41" s="8">
        <f>Tabela1[[#This Row],[TOTAL MAIO/26]]-Tabela1[[#This Row],[GM]]</f>
        <v>1172.6199999999997</v>
      </c>
      <c r="F41" s="9"/>
      <c r="H41" s="10"/>
      <c r="I41" s="10"/>
      <c r="J41" s="11"/>
    </row>
    <row r="42" spans="1:10" ht="15.75">
      <c r="A42" s="5" t="str">
        <f>MUNICÍPIOS!A42</f>
        <v>BOM JESUS</v>
      </c>
      <c r="B42" s="6">
        <f>MUNICÍPIOS!BY42</f>
        <v>2231.2399999999998</v>
      </c>
      <c r="C42" s="7">
        <f>MUNICÍPIOS!BY638</f>
        <v>2231.2399999999998</v>
      </c>
      <c r="D42" s="8">
        <f>Tabela1[[#This Row],[TOTAL MAIO/26]]-Tabela1[[#This Row],[GM]]</f>
        <v>0</v>
      </c>
      <c r="F42" s="9"/>
      <c r="H42" s="10"/>
      <c r="I42" s="10"/>
      <c r="J42" s="11"/>
    </row>
    <row r="43" spans="1:10" ht="15.75">
      <c r="A43" s="5" t="str">
        <f>MUNICÍPIOS!A43</f>
        <v>BOM JESUS DO OESTE</v>
      </c>
      <c r="B43" s="6">
        <f>MUNICÍPIOS!BY43</f>
        <v>5111.38</v>
      </c>
      <c r="C43" s="7">
        <f>MUNICÍPIOS!BY639</f>
        <v>5111.38</v>
      </c>
      <c r="D43" s="8">
        <f>Tabela1[[#This Row],[TOTAL MAIO/26]]-Tabela1[[#This Row],[GM]]</f>
        <v>0</v>
      </c>
      <c r="F43" s="9"/>
      <c r="H43" s="10"/>
      <c r="I43" s="10"/>
      <c r="J43" s="11"/>
    </row>
    <row r="44" spans="1:10" ht="15.75">
      <c r="A44" s="5" t="str">
        <f>MUNICÍPIOS!A44</f>
        <v>BOM RETIRO</v>
      </c>
      <c r="B44" s="6">
        <f>MUNICÍPIOS!BY44</f>
        <v>9306.970000000003</v>
      </c>
      <c r="C44" s="7">
        <f>MUNICÍPIOS!BY640</f>
        <v>8202.9599999999991</v>
      </c>
      <c r="D44" s="8">
        <f>Tabela1[[#This Row],[TOTAL MAIO/26]]-Tabela1[[#This Row],[GM]]</f>
        <v>1104.0100000000039</v>
      </c>
      <c r="F44" s="9"/>
      <c r="H44" s="10"/>
      <c r="I44" s="10"/>
      <c r="J44" s="11"/>
    </row>
    <row r="45" spans="1:10" ht="15.75">
      <c r="A45" s="5" t="str">
        <f>MUNICÍPIOS!A45</f>
        <v>BOMBINHAS</v>
      </c>
      <c r="B45" s="6">
        <f>MUNICÍPIOS!BY45</f>
        <v>21229.339999999997</v>
      </c>
      <c r="C45" s="7">
        <f>MUNICÍPIOS!BY641</f>
        <v>21229.339999999997</v>
      </c>
      <c r="D45" s="8">
        <f>Tabela1[[#This Row],[TOTAL MAIO/26]]-Tabela1[[#This Row],[GM]]</f>
        <v>0</v>
      </c>
      <c r="F45" s="9"/>
      <c r="H45" s="10"/>
      <c r="I45" s="10"/>
      <c r="J45" s="11"/>
    </row>
    <row r="46" spans="1:10" ht="15.75">
      <c r="A46" s="5" t="str">
        <f>MUNICÍPIOS!A46</f>
        <v>BOTUVERA</v>
      </c>
      <c r="B46" s="6">
        <f>MUNICÍPIOS!BY46</f>
        <v>5540.83</v>
      </c>
      <c r="C46" s="7">
        <f>MUNICÍPIOS!BY642</f>
        <v>5540.83</v>
      </c>
      <c r="D46" s="8">
        <f>Tabela1[[#This Row],[TOTAL MAIO/26]]-Tabela1[[#This Row],[GM]]</f>
        <v>0</v>
      </c>
      <c r="F46" s="9"/>
      <c r="H46" s="10"/>
      <c r="I46" s="10"/>
      <c r="J46" s="11"/>
    </row>
    <row r="47" spans="1:10" ht="15.75">
      <c r="A47" s="5" t="str">
        <f>MUNICÍPIOS!A47</f>
        <v>BRACO DO NORTE</v>
      </c>
      <c r="B47" s="6">
        <f>MUNICÍPIOS!BY47</f>
        <v>48241.59</v>
      </c>
      <c r="C47" s="7">
        <f>MUNICÍPIOS!BY643</f>
        <v>40588.9735</v>
      </c>
      <c r="D47" s="8">
        <f>Tabela1[[#This Row],[TOTAL MAIO/26]]-Tabela1[[#This Row],[GM]]</f>
        <v>7652.6164999999964</v>
      </c>
      <c r="F47" s="9"/>
      <c r="H47" s="10"/>
      <c r="I47" s="10"/>
      <c r="J47" s="11"/>
    </row>
    <row r="48" spans="1:10" ht="15.75">
      <c r="A48" s="5" t="str">
        <f>MUNICÍPIOS!A48</f>
        <v>BRACO DO TROMBUDO</v>
      </c>
      <c r="B48" s="6">
        <f>MUNICÍPIOS!BY48</f>
        <v>5272.83</v>
      </c>
      <c r="C48" s="7">
        <f>MUNICÍPIOS!BY644</f>
        <v>5272.83</v>
      </c>
      <c r="D48" s="8">
        <f>Tabela1[[#This Row],[TOTAL MAIO/26]]-Tabela1[[#This Row],[GM]]</f>
        <v>0</v>
      </c>
      <c r="F48" s="9"/>
      <c r="H48" s="10"/>
      <c r="I48" s="10"/>
      <c r="J48" s="11"/>
    </row>
    <row r="49" spans="1:10" ht="15.75">
      <c r="A49" s="5" t="str">
        <f>MUNICÍPIOS!A49</f>
        <v>BRUNOPOLIS</v>
      </c>
      <c r="B49" s="6">
        <f>MUNICÍPIOS!BY49</f>
        <v>2304.0900000000006</v>
      </c>
      <c r="C49" s="7">
        <f>MUNICÍPIOS!BY645</f>
        <v>2304.0900000000006</v>
      </c>
      <c r="D49" s="8">
        <f>Tabela1[[#This Row],[TOTAL MAIO/26]]-Tabela1[[#This Row],[GM]]</f>
        <v>0</v>
      </c>
      <c r="F49" s="9"/>
      <c r="H49" s="10"/>
      <c r="I49" s="10"/>
      <c r="J49" s="11"/>
    </row>
    <row r="50" spans="1:10" ht="15.75">
      <c r="A50" s="5" t="str">
        <f>MUNICÍPIOS!A50</f>
        <v>BRUSQUE</v>
      </c>
      <c r="B50" s="6">
        <f>MUNICÍPIOS!BY50</f>
        <v>263231.37999999995</v>
      </c>
      <c r="C50" s="7">
        <f>MUNICÍPIOS!BY646</f>
        <v>263231.37999999995</v>
      </c>
      <c r="D50" s="8">
        <f>Tabela1[[#This Row],[TOTAL MAIO/26]]-Tabela1[[#This Row],[GM]]</f>
        <v>0</v>
      </c>
      <c r="F50" s="9"/>
      <c r="H50" s="10"/>
      <c r="I50" s="10"/>
      <c r="J50" s="11"/>
    </row>
    <row r="51" spans="1:10" ht="15.75">
      <c r="A51" s="5" t="str">
        <f>MUNICÍPIOS!A51</f>
        <v>CACADOR</v>
      </c>
      <c r="B51" s="6">
        <f>MUNICÍPIOS!BY51</f>
        <v>138446.32999999999</v>
      </c>
      <c r="C51" s="7">
        <f>MUNICÍPIOS!BY647</f>
        <v>122909.70968999999</v>
      </c>
      <c r="D51" s="8">
        <f>Tabela1[[#This Row],[TOTAL MAIO/26]]-Tabela1[[#This Row],[GM]]</f>
        <v>15536.620309999998</v>
      </c>
      <c r="F51" s="9"/>
      <c r="H51" s="10"/>
      <c r="I51" s="10"/>
      <c r="J51" s="11"/>
    </row>
    <row r="52" spans="1:10" ht="15.75">
      <c r="A52" s="5" t="str">
        <f>MUNICÍPIOS!A52</f>
        <v>CAIBI</v>
      </c>
      <c r="B52" s="6">
        <f>MUNICÍPIOS!BY52</f>
        <v>12249.17</v>
      </c>
      <c r="C52" s="7">
        <f>MUNICÍPIOS!BY648</f>
        <v>11534.534584000001</v>
      </c>
      <c r="D52" s="8">
        <f>Tabela1[[#This Row],[TOTAL MAIO/26]]-Tabela1[[#This Row],[GM]]</f>
        <v>714.63541599999917</v>
      </c>
      <c r="F52" s="9"/>
      <c r="H52" s="10"/>
      <c r="I52" s="10"/>
      <c r="J52" s="11"/>
    </row>
    <row r="53" spans="1:10" ht="15.75">
      <c r="A53" s="5" t="str">
        <f>MUNICÍPIOS!A53</f>
        <v>CALMON</v>
      </c>
      <c r="B53" s="6">
        <f>MUNICÍPIOS!BY53</f>
        <v>6515.9700000000039</v>
      </c>
      <c r="C53" s="7">
        <f>MUNICÍPIOS!BY649</f>
        <v>6515.9700000000039</v>
      </c>
      <c r="D53" s="8">
        <f>Tabela1[[#This Row],[TOTAL MAIO/26]]-Tabela1[[#This Row],[GM]]</f>
        <v>0</v>
      </c>
      <c r="F53" s="9"/>
      <c r="H53" s="10"/>
      <c r="I53" s="10"/>
      <c r="J53" s="11"/>
    </row>
    <row r="54" spans="1:10" ht="15.75">
      <c r="A54" s="5" t="str">
        <f>MUNICÍPIOS!A54</f>
        <v>CAMBORIU</v>
      </c>
      <c r="B54" s="6">
        <f>MUNICÍPIOS!BY54</f>
        <v>104829.15000000001</v>
      </c>
      <c r="C54" s="7">
        <f>MUNICÍPIOS!BY650</f>
        <v>104175.73999999998</v>
      </c>
      <c r="D54" s="8">
        <f>Tabela1[[#This Row],[TOTAL MAIO/26]]-Tabela1[[#This Row],[GM]]</f>
        <v>653.4100000000326</v>
      </c>
      <c r="F54" s="9"/>
      <c r="H54" s="10"/>
      <c r="I54" s="10"/>
      <c r="J54" s="11"/>
    </row>
    <row r="55" spans="1:10" ht="15.75">
      <c r="A55" s="5" t="str">
        <f>MUNICÍPIOS!A55</f>
        <v>CAMPO ALEGRE</v>
      </c>
      <c r="B55" s="6">
        <f>MUNICÍPIOS!BY55</f>
        <v>18671.190000000006</v>
      </c>
      <c r="C55" s="7">
        <f>MUNICÍPIOS!BY651</f>
        <v>10449.139999999998</v>
      </c>
      <c r="D55" s="8">
        <f>Tabela1[[#This Row],[TOTAL MAIO/26]]-Tabela1[[#This Row],[GM]]</f>
        <v>8222.0500000000084</v>
      </c>
      <c r="F55" s="9"/>
      <c r="H55" s="10"/>
      <c r="I55" s="10"/>
      <c r="J55" s="11"/>
    </row>
    <row r="56" spans="1:10" ht="15.75">
      <c r="A56" s="5" t="str">
        <f>MUNICÍPIOS!A56</f>
        <v>CAMPO BELO DO SUL</v>
      </c>
      <c r="B56" s="6">
        <f>MUNICÍPIOS!BY56</f>
        <v>9364.27</v>
      </c>
      <c r="C56" s="7">
        <f>MUNICÍPIOS!BY652</f>
        <v>7530.6299999999992</v>
      </c>
      <c r="D56" s="8">
        <f>Tabela1[[#This Row],[TOTAL MAIO/26]]-Tabela1[[#This Row],[GM]]</f>
        <v>1833.6400000000012</v>
      </c>
      <c r="F56" s="9"/>
      <c r="H56" s="10"/>
      <c r="I56" s="10"/>
      <c r="J56" s="11"/>
    </row>
    <row r="57" spans="1:10" ht="15.75">
      <c r="A57" s="5" t="str">
        <f>MUNICÍPIOS!A57</f>
        <v>CAMPO ERE</v>
      </c>
      <c r="B57" s="6">
        <f>MUNICÍPIOS!BY57</f>
        <v>11130.089999999995</v>
      </c>
      <c r="C57" s="7">
        <f>MUNICÍPIOS!BY653</f>
        <v>9322.8502039999985</v>
      </c>
      <c r="D57" s="8">
        <f>Tabela1[[#This Row],[TOTAL MAIO/26]]-Tabela1[[#This Row],[GM]]</f>
        <v>1807.2397959999962</v>
      </c>
      <c r="F57" s="9"/>
      <c r="H57" s="10"/>
      <c r="I57" s="10"/>
      <c r="J57" s="11"/>
    </row>
    <row r="58" spans="1:10" ht="15.75">
      <c r="A58" s="5" t="str">
        <f>MUNICÍPIOS!A58</f>
        <v>CAMPOS NOVOS</v>
      </c>
      <c r="B58" s="6">
        <f>MUNICÍPIOS!BY58</f>
        <v>48311.810000000005</v>
      </c>
      <c r="C58" s="7">
        <f>MUNICÍPIOS!BY654</f>
        <v>37787.727600000006</v>
      </c>
      <c r="D58" s="8">
        <f>Tabela1[[#This Row],[TOTAL MAIO/26]]-Tabela1[[#This Row],[GM]]</f>
        <v>10524.082399999999</v>
      </c>
      <c r="F58" s="9"/>
      <c r="H58" s="10"/>
      <c r="I58" s="10"/>
      <c r="J58" s="11"/>
    </row>
    <row r="59" spans="1:10" ht="15.75">
      <c r="A59" s="5" t="str">
        <f>MUNICÍPIOS!A59</f>
        <v>CANELINHA</v>
      </c>
      <c r="B59" s="6">
        <f>MUNICÍPIOS!BY59</f>
        <v>16242.589999999995</v>
      </c>
      <c r="C59" s="7">
        <f>MUNICÍPIOS!BY655</f>
        <v>13854.669999999998</v>
      </c>
      <c r="D59" s="8">
        <f>Tabela1[[#This Row],[TOTAL MAIO/26]]-Tabela1[[#This Row],[GM]]</f>
        <v>2387.9199999999964</v>
      </c>
      <c r="F59" s="9"/>
      <c r="H59" s="10"/>
      <c r="I59" s="10"/>
      <c r="J59" s="11"/>
    </row>
    <row r="60" spans="1:10" ht="15.75">
      <c r="A60" s="5" t="str">
        <f>MUNICÍPIOS!A60</f>
        <v>CANOINHAS</v>
      </c>
      <c r="B60" s="6">
        <f>MUNICÍPIOS!BY60</f>
        <v>133109.98000000001</v>
      </c>
      <c r="C60" s="7">
        <f>MUNICÍPIOS!BY656</f>
        <v>133109.98000000001</v>
      </c>
      <c r="D60" s="8">
        <f>Tabela1[[#This Row],[TOTAL MAIO/26]]-Tabela1[[#This Row],[GM]]</f>
        <v>0</v>
      </c>
      <c r="F60" s="9"/>
      <c r="H60" s="10"/>
      <c r="I60" s="10"/>
      <c r="J60" s="11"/>
    </row>
    <row r="61" spans="1:10" ht="15.75">
      <c r="A61" s="5" t="str">
        <f>MUNICÍPIOS!A61</f>
        <v>CAPAO ALTO</v>
      </c>
      <c r="B61" s="6">
        <f>MUNICÍPIOS!BY61</f>
        <v>604.34000000000015</v>
      </c>
      <c r="C61" s="7">
        <f>MUNICÍPIOS!BY657</f>
        <v>604.34000000000015</v>
      </c>
      <c r="D61" s="8">
        <f>Tabela1[[#This Row],[TOTAL MAIO/26]]-Tabela1[[#This Row],[GM]]</f>
        <v>0</v>
      </c>
      <c r="F61" s="9"/>
      <c r="H61" s="10"/>
      <c r="I61" s="10"/>
      <c r="J61" s="11"/>
    </row>
    <row r="62" spans="1:10" ht="15.75">
      <c r="A62" s="5" t="str">
        <f>MUNICÍPIOS!A62</f>
        <v>CAPINZAL</v>
      </c>
      <c r="B62" s="6">
        <f>MUNICÍPIOS!BY62</f>
        <v>32617.49</v>
      </c>
      <c r="C62" s="7">
        <f>MUNICÍPIOS!BY658</f>
        <v>21200.479999999996</v>
      </c>
      <c r="D62" s="8">
        <f>Tabela1[[#This Row],[TOTAL MAIO/26]]-Tabela1[[#This Row],[GM]]</f>
        <v>11417.010000000006</v>
      </c>
      <c r="F62" s="9"/>
      <c r="H62" s="10"/>
      <c r="I62" s="10"/>
      <c r="J62" s="11"/>
    </row>
    <row r="63" spans="1:10" ht="15.75">
      <c r="A63" s="5" t="str">
        <f>MUNICÍPIOS!A63</f>
        <v>CAPIVARI DE BAIXO</v>
      </c>
      <c r="B63" s="6">
        <f>MUNICÍPIOS!BY63</f>
        <v>40770.74</v>
      </c>
      <c r="C63" s="7">
        <f>MUNICÍPIOS!BY659</f>
        <v>40770.74</v>
      </c>
      <c r="D63" s="8">
        <f>Tabela1[[#This Row],[TOTAL MAIO/26]]-Tabela1[[#This Row],[GM]]</f>
        <v>0</v>
      </c>
      <c r="F63" s="9"/>
      <c r="H63" s="10"/>
      <c r="I63" s="10"/>
      <c r="J63" s="11"/>
    </row>
    <row r="64" spans="1:10" ht="15.75">
      <c r="A64" s="5" t="str">
        <f>MUNICÍPIOS!A64</f>
        <v>CATANDUVAS</v>
      </c>
      <c r="B64" s="6">
        <f>MUNICÍPIOS!BY64</f>
        <v>13221.429999999998</v>
      </c>
      <c r="C64" s="7">
        <f>MUNICÍPIOS!BY660</f>
        <v>10116.460000000001</v>
      </c>
      <c r="D64" s="8">
        <f>Tabela1[[#This Row],[TOTAL MAIO/26]]-Tabela1[[#This Row],[GM]]</f>
        <v>3104.9699999999975</v>
      </c>
      <c r="F64" s="9"/>
      <c r="H64" s="10"/>
      <c r="I64" s="10"/>
      <c r="J64" s="11"/>
    </row>
    <row r="65" spans="1:10" ht="15.75">
      <c r="A65" s="5" t="str">
        <f>MUNICÍPIOS!A65</f>
        <v>CAXAMBU DO SUL</v>
      </c>
      <c r="B65" s="6">
        <f>MUNICÍPIOS!BY65</f>
        <v>6110.8299999999981</v>
      </c>
      <c r="C65" s="7">
        <f>MUNICÍPIOS!BY661</f>
        <v>4730.3600000000006</v>
      </c>
      <c r="D65" s="8">
        <f>Tabela1[[#This Row],[TOTAL MAIO/26]]-Tabela1[[#This Row],[GM]]</f>
        <v>1380.4699999999975</v>
      </c>
      <c r="F65" s="9"/>
      <c r="H65" s="10"/>
      <c r="I65" s="10"/>
      <c r="J65" s="11"/>
    </row>
    <row r="66" spans="1:10" ht="15.75">
      <c r="A66" s="5" t="str">
        <f>MUNICÍPIOS!A66</f>
        <v>CELSO RAMOS</v>
      </c>
      <c r="B66" s="6">
        <f>MUNICÍPIOS!BY66</f>
        <v>1013.8599999999998</v>
      </c>
      <c r="C66" s="7">
        <f>MUNICÍPIOS!BY662</f>
        <v>1013.8599999999998</v>
      </c>
      <c r="D66" s="8">
        <f>Tabela1[[#This Row],[TOTAL MAIO/26]]-Tabela1[[#This Row],[GM]]</f>
        <v>0</v>
      </c>
      <c r="F66" s="9"/>
      <c r="H66" s="10"/>
      <c r="I66" s="10"/>
      <c r="J66" s="11"/>
    </row>
    <row r="67" spans="1:10" ht="15.75">
      <c r="A67" s="5" t="str">
        <f>MUNICÍPIOS!A67</f>
        <v>CERRO NEGRO</v>
      </c>
      <c r="B67" s="6">
        <f>MUNICÍPIOS!BY67</f>
        <v>4295.6500000000024</v>
      </c>
      <c r="C67" s="7">
        <f>MUNICÍPIOS!BY663</f>
        <v>4295.6500000000024</v>
      </c>
      <c r="D67" s="8">
        <f>Tabela1[[#This Row],[TOTAL MAIO/26]]-Tabela1[[#This Row],[GM]]</f>
        <v>0</v>
      </c>
      <c r="F67" s="9"/>
      <c r="H67" s="10"/>
      <c r="I67" s="10"/>
      <c r="J67" s="11"/>
    </row>
    <row r="68" spans="1:10" ht="15.75">
      <c r="A68" s="5" t="str">
        <f>MUNICÍPIOS!A68</f>
        <v>CHAPADAO DO LAGEADO</v>
      </c>
      <c r="B68" s="6">
        <f>MUNICÍPIOS!BY68</f>
        <v>3779.190000000001</v>
      </c>
      <c r="C68" s="7">
        <f>MUNICÍPIOS!BY664</f>
        <v>3779.190000000001</v>
      </c>
      <c r="D68" s="8">
        <f>Tabela1[[#This Row],[TOTAL MAIO/26]]-Tabela1[[#This Row],[GM]]</f>
        <v>0</v>
      </c>
      <c r="F68" s="9"/>
      <c r="H68" s="10"/>
      <c r="I68" s="10"/>
      <c r="J68" s="11"/>
    </row>
    <row r="69" spans="1:10" ht="15.75">
      <c r="A69" s="5" t="str">
        <f>MUNICÍPIOS!A69</f>
        <v>CHAPECO</v>
      </c>
      <c r="B69" s="6">
        <f>MUNICÍPIOS!BY69</f>
        <v>606625.50999999978</v>
      </c>
      <c r="C69" s="7">
        <f>MUNICÍPIOS!BY665</f>
        <v>606625.50999999978</v>
      </c>
      <c r="D69" s="8">
        <f>Tabela1[[#This Row],[TOTAL MAIO/26]]-Tabela1[[#This Row],[GM]]</f>
        <v>0</v>
      </c>
      <c r="F69" s="9"/>
      <c r="H69" s="10"/>
      <c r="I69" s="10"/>
      <c r="J69" s="11"/>
    </row>
    <row r="70" spans="1:10" ht="15.75">
      <c r="A70" s="5" t="str">
        <f>MUNICÍPIOS!A70</f>
        <v>COCAL DO SUL</v>
      </c>
      <c r="B70" s="6">
        <f>MUNICÍPIOS!BY70</f>
        <v>39495.170000000006</v>
      </c>
      <c r="C70" s="7">
        <f>MUNICÍPIOS!BY666</f>
        <v>39495.170000000006</v>
      </c>
      <c r="D70" s="8">
        <f>Tabela1[[#This Row],[TOTAL MAIO/26]]-Tabela1[[#This Row],[GM]]</f>
        <v>0</v>
      </c>
      <c r="F70" s="9"/>
      <c r="H70" s="10"/>
      <c r="I70" s="10"/>
      <c r="J70" s="11"/>
    </row>
    <row r="71" spans="1:10" ht="15.75">
      <c r="A71" s="5" t="str">
        <f>MUNICÍPIOS!A71</f>
        <v>CONCORDIA</v>
      </c>
      <c r="B71" s="6">
        <f>MUNICÍPIOS!BY71</f>
        <v>221343.79</v>
      </c>
      <c r="C71" s="7">
        <f>MUNICÍPIOS!BY667</f>
        <v>221343.79</v>
      </c>
      <c r="D71" s="8">
        <f>Tabela1[[#This Row],[TOTAL MAIO/26]]-Tabela1[[#This Row],[GM]]</f>
        <v>0</v>
      </c>
      <c r="F71" s="9"/>
      <c r="H71" s="10"/>
      <c r="I71" s="10"/>
      <c r="J71" s="11"/>
    </row>
    <row r="72" spans="1:10" ht="15.75">
      <c r="A72" s="5" t="str">
        <f>MUNICÍPIOS!A72</f>
        <v>CORDILHEIRA ALTA</v>
      </c>
      <c r="B72" s="6">
        <f>MUNICÍPIOS!BY72</f>
        <v>6181.8400000000029</v>
      </c>
      <c r="C72" s="7">
        <f>MUNICÍPIOS!BY668</f>
        <v>6181.8400000000029</v>
      </c>
      <c r="D72" s="8">
        <f>Tabela1[[#This Row],[TOTAL MAIO/26]]-Tabela1[[#This Row],[GM]]</f>
        <v>0</v>
      </c>
      <c r="F72" s="9"/>
      <c r="H72" s="10"/>
      <c r="I72" s="10"/>
      <c r="J72" s="11"/>
    </row>
    <row r="73" spans="1:10" ht="15.75">
      <c r="A73" s="5" t="str">
        <f>MUNICÍPIOS!A73</f>
        <v>CORONEL FREITAS</v>
      </c>
      <c r="B73" s="6">
        <f>MUNICÍPIOS!BY73</f>
        <v>12811.25</v>
      </c>
      <c r="C73" s="7">
        <f>MUNICÍPIOS!BY669</f>
        <v>11084.93</v>
      </c>
      <c r="D73" s="8">
        <f>Tabela1[[#This Row],[TOTAL MAIO/26]]-Tabela1[[#This Row],[GM]]</f>
        <v>1726.3199999999997</v>
      </c>
      <c r="F73" s="9"/>
      <c r="H73" s="10"/>
      <c r="I73" s="10"/>
      <c r="J73" s="11"/>
    </row>
    <row r="74" spans="1:10" ht="15.75">
      <c r="A74" s="5" t="str">
        <f>MUNICÍPIOS!A74</f>
        <v>CORONEL MARTINS</v>
      </c>
      <c r="B74" s="6">
        <f>MUNICÍPIOS!BY74</f>
        <v>2137.17</v>
      </c>
      <c r="C74" s="7">
        <f>MUNICÍPIOS!BY670</f>
        <v>2137.17</v>
      </c>
      <c r="D74" s="8">
        <f>Tabela1[[#This Row],[TOTAL MAIO/26]]-Tabela1[[#This Row],[GM]]</f>
        <v>0</v>
      </c>
      <c r="F74" s="9"/>
      <c r="H74" s="10"/>
      <c r="I74" s="10"/>
      <c r="J74" s="11"/>
    </row>
    <row r="75" spans="1:10" ht="15.75">
      <c r="A75" s="5" t="str">
        <f>MUNICÍPIOS!A75</f>
        <v>CORREIA PINTO</v>
      </c>
      <c r="B75" s="6">
        <f>MUNICÍPIOS!BY75</f>
        <v>29269.039999999997</v>
      </c>
      <c r="C75" s="7">
        <f>MUNICÍPIOS!BY671</f>
        <v>27785.410000000003</v>
      </c>
      <c r="D75" s="8">
        <f>Tabela1[[#This Row],[TOTAL MAIO/26]]-Tabela1[[#This Row],[GM]]</f>
        <v>1483.6299999999937</v>
      </c>
      <c r="F75" s="9"/>
      <c r="H75" s="10"/>
      <c r="I75" s="10"/>
      <c r="J75" s="11"/>
    </row>
    <row r="76" spans="1:10" ht="15.75">
      <c r="A76" s="5" t="str">
        <f>MUNICÍPIOS!A76</f>
        <v>CORUPA</v>
      </c>
      <c r="B76" s="6">
        <f>MUNICÍPIOS!BY76</f>
        <v>26195.579999999991</v>
      </c>
      <c r="C76" s="7">
        <f>MUNICÍPIOS!BY672</f>
        <v>26195.579999999991</v>
      </c>
      <c r="D76" s="8">
        <f>Tabela1[[#This Row],[TOTAL MAIO/26]]-Tabela1[[#This Row],[GM]]</f>
        <v>0</v>
      </c>
      <c r="F76" s="9"/>
      <c r="H76" s="10"/>
      <c r="I76" s="10"/>
      <c r="J76" s="11"/>
    </row>
    <row r="77" spans="1:10" ht="15.75">
      <c r="A77" s="5" t="str">
        <f>MUNICÍPIOS!A77</f>
        <v>CRICIUMA</v>
      </c>
      <c r="B77" s="6">
        <f>MUNICÍPIOS!BY77</f>
        <v>659620.11</v>
      </c>
      <c r="C77" s="7">
        <f>MUNICÍPIOS!BY673</f>
        <v>659620.11</v>
      </c>
      <c r="D77" s="8">
        <f>Tabela1[[#This Row],[TOTAL MAIO/26]]-Tabela1[[#This Row],[GM]]</f>
        <v>0</v>
      </c>
      <c r="F77" s="9"/>
      <c r="H77" s="10"/>
      <c r="I77" s="10"/>
      <c r="J77" s="11"/>
    </row>
    <row r="78" spans="1:10" ht="15.75">
      <c r="A78" s="5" t="str">
        <f>MUNICÍPIOS!A78</f>
        <v>CUNHA PORA</v>
      </c>
      <c r="B78" s="6">
        <f>MUNICÍPIOS!BY78</f>
        <v>19687.079999999994</v>
      </c>
      <c r="C78" s="7">
        <f>MUNICÍPIOS!BY674</f>
        <v>18877.300039999998</v>
      </c>
      <c r="D78" s="8">
        <f>Tabela1[[#This Row],[TOTAL MAIO/26]]-Tabela1[[#This Row],[GM]]</f>
        <v>809.77995999999621</v>
      </c>
      <c r="F78" s="9"/>
      <c r="H78" s="10"/>
      <c r="I78" s="10"/>
      <c r="J78" s="11"/>
    </row>
    <row r="79" spans="1:10" ht="15.75">
      <c r="A79" s="5" t="str">
        <f>MUNICÍPIOS!A79</f>
        <v>CUNHATAI</v>
      </c>
      <c r="B79" s="6">
        <f>MUNICÍPIOS!BY79</f>
        <v>4204.8300000000008</v>
      </c>
      <c r="C79" s="7">
        <f>MUNICÍPIOS!BY675</f>
        <v>4204.8300000000008</v>
      </c>
      <c r="D79" s="8">
        <f>Tabela1[[#This Row],[TOTAL MAIO/26]]-Tabela1[[#This Row],[GM]]</f>
        <v>0</v>
      </c>
      <c r="F79" s="9"/>
      <c r="H79" s="10"/>
      <c r="I79" s="10"/>
      <c r="J79" s="11"/>
    </row>
    <row r="80" spans="1:10" ht="15.75">
      <c r="A80" s="5" t="str">
        <f>MUNICÍPIOS!A80</f>
        <v>CURITIBANOS</v>
      </c>
      <c r="B80" s="6">
        <f>MUNICÍPIOS!BY80</f>
        <v>98298.040000000008</v>
      </c>
      <c r="C80" s="7">
        <f>MUNICÍPIOS!BY676</f>
        <v>85782.75999999998</v>
      </c>
      <c r="D80" s="8">
        <f>Tabela1[[#This Row],[TOTAL MAIO/26]]-Tabela1[[#This Row],[GM]]</f>
        <v>12515.280000000028</v>
      </c>
      <c r="F80" s="9"/>
      <c r="H80" s="10"/>
      <c r="I80" s="10"/>
      <c r="J80" s="11"/>
    </row>
    <row r="81" spans="1:10" ht="15.75">
      <c r="A81" s="5" t="str">
        <f>MUNICÍPIOS!A81</f>
        <v>DESCANSO</v>
      </c>
      <c r="B81" s="6">
        <f>MUNICÍPIOS!BY81</f>
        <v>15227.189999999999</v>
      </c>
      <c r="C81" s="7">
        <f>MUNICÍPIOS!BY677</f>
        <v>13989.769999999997</v>
      </c>
      <c r="D81" s="8">
        <f>Tabela1[[#This Row],[TOTAL MAIO/26]]-Tabela1[[#This Row],[GM]]</f>
        <v>1237.4200000000019</v>
      </c>
      <c r="F81" s="9"/>
      <c r="H81" s="10"/>
      <c r="I81" s="10"/>
      <c r="J81" s="11"/>
    </row>
    <row r="82" spans="1:10" ht="15.75">
      <c r="A82" s="5" t="str">
        <f>MUNICÍPIOS!A82</f>
        <v>DIONISIO CERQUEIRA</v>
      </c>
      <c r="B82" s="6">
        <f>MUNICÍPIOS!BY82</f>
        <v>28323.350000000009</v>
      </c>
      <c r="C82" s="7">
        <f>MUNICÍPIOS!BY678</f>
        <v>24128.660000000003</v>
      </c>
      <c r="D82" s="8">
        <f>Tabela1[[#This Row],[TOTAL MAIO/26]]-Tabela1[[#This Row],[GM]]</f>
        <v>4194.690000000006</v>
      </c>
      <c r="F82" s="9"/>
      <c r="H82" s="10"/>
      <c r="I82" s="10"/>
      <c r="J82" s="11"/>
    </row>
    <row r="83" spans="1:10" ht="15.75">
      <c r="A83" s="5" t="str">
        <f>MUNICÍPIOS!A83</f>
        <v>DONA EMMA</v>
      </c>
      <c r="B83" s="6">
        <f>MUNICÍPIOS!BY83</f>
        <v>5973.4000000000024</v>
      </c>
      <c r="C83" s="7">
        <f>MUNICÍPIOS!BY679</f>
        <v>5973.4000000000024</v>
      </c>
      <c r="D83" s="8">
        <f>Tabela1[[#This Row],[TOTAL MAIO/26]]-Tabela1[[#This Row],[GM]]</f>
        <v>0</v>
      </c>
      <c r="F83" s="9"/>
      <c r="H83" s="10"/>
      <c r="I83" s="10"/>
      <c r="J83" s="11"/>
    </row>
    <row r="84" spans="1:10" ht="15.75">
      <c r="A84" s="5" t="str">
        <f>MUNICÍPIOS!A84</f>
        <v>DOUTOR PEDRINHO</v>
      </c>
      <c r="B84" s="6">
        <f>MUNICÍPIOS!BY84</f>
        <v>4525.869999999999</v>
      </c>
      <c r="C84" s="7">
        <f>MUNICÍPIOS!BY680</f>
        <v>4525.869999999999</v>
      </c>
      <c r="D84" s="8">
        <f>Tabela1[[#This Row],[TOTAL MAIO/26]]-Tabela1[[#This Row],[GM]]</f>
        <v>0</v>
      </c>
      <c r="F84" s="9"/>
      <c r="H84" s="10"/>
      <c r="I84" s="10"/>
      <c r="J84" s="11"/>
    </row>
    <row r="85" spans="1:10" ht="15.75">
      <c r="A85" s="5" t="str">
        <f>MUNICÍPIOS!A85</f>
        <v>ENTRE RIOS</v>
      </c>
      <c r="B85" s="6">
        <f>MUNICÍPIOS!BY85</f>
        <v>3180.6699999999992</v>
      </c>
      <c r="C85" s="7">
        <f>MUNICÍPIOS!BY681</f>
        <v>3180.6699999999992</v>
      </c>
      <c r="D85" s="8">
        <f>Tabela1[[#This Row],[TOTAL MAIO/26]]-Tabela1[[#This Row],[GM]]</f>
        <v>0</v>
      </c>
      <c r="F85" s="9"/>
      <c r="H85" s="10"/>
      <c r="I85" s="10"/>
      <c r="J85" s="11"/>
    </row>
    <row r="86" spans="1:10" ht="15.75">
      <c r="A86" s="5" t="str">
        <f>MUNICÍPIOS!A86</f>
        <v>ERMO</v>
      </c>
      <c r="B86" s="6">
        <f>MUNICÍPIOS!BY86</f>
        <v>3624.18</v>
      </c>
      <c r="C86" s="7">
        <f>MUNICÍPIOS!BY682</f>
        <v>3624.18</v>
      </c>
      <c r="D86" s="8">
        <f>Tabela1[[#This Row],[TOTAL MAIO/26]]-Tabela1[[#This Row],[GM]]</f>
        <v>0</v>
      </c>
      <c r="F86" s="9"/>
      <c r="H86" s="10"/>
      <c r="I86" s="10"/>
      <c r="J86" s="11"/>
    </row>
    <row r="87" spans="1:10" ht="15.75">
      <c r="A87" s="5" t="str">
        <f>MUNICÍPIOS!A87</f>
        <v>ERVAL VELHO</v>
      </c>
      <c r="B87" s="6">
        <f>MUNICÍPIOS!BY87</f>
        <v>2304.1000000000004</v>
      </c>
      <c r="C87" s="7">
        <f>MUNICÍPIOS!BY683</f>
        <v>527.38</v>
      </c>
      <c r="D87" s="8">
        <f>Tabela1[[#This Row],[TOTAL MAIO/26]]-Tabela1[[#This Row],[GM]]</f>
        <v>1776.7200000000003</v>
      </c>
      <c r="F87" s="9"/>
      <c r="H87" s="10"/>
      <c r="I87" s="10"/>
      <c r="J87" s="11"/>
    </row>
    <row r="88" spans="1:10" ht="15.75">
      <c r="A88" s="5" t="str">
        <f>MUNICÍPIOS!A88</f>
        <v>FAXINAL DOS GUEDES</v>
      </c>
      <c r="B88" s="6">
        <f>MUNICÍPIOS!BY88</f>
        <v>16804.53</v>
      </c>
      <c r="C88" s="7">
        <f>MUNICÍPIOS!BY684</f>
        <v>15741.449999999997</v>
      </c>
      <c r="D88" s="8">
        <f>Tabela1[[#This Row],[TOTAL MAIO/26]]-Tabela1[[#This Row],[GM]]</f>
        <v>1063.0800000000017</v>
      </c>
      <c r="F88" s="9"/>
      <c r="H88" s="10"/>
      <c r="I88" s="10"/>
      <c r="J88" s="11"/>
    </row>
    <row r="89" spans="1:10" ht="15.75">
      <c r="A89" s="5" t="str">
        <f>MUNICÍPIOS!A89</f>
        <v>FLOR DO SERTAO</v>
      </c>
      <c r="B89" s="6">
        <f>MUNICÍPIOS!BY89</f>
        <v>3234.4199999999978</v>
      </c>
      <c r="C89" s="7">
        <f>MUNICÍPIOS!BY685</f>
        <v>3234.4199999999978</v>
      </c>
      <c r="D89" s="8">
        <f>Tabela1[[#This Row],[TOTAL MAIO/26]]-Tabela1[[#This Row],[GM]]</f>
        <v>0</v>
      </c>
      <c r="F89" s="9"/>
      <c r="H89" s="10"/>
      <c r="I89" s="10"/>
      <c r="J89" s="11"/>
    </row>
    <row r="90" spans="1:10" ht="15.75">
      <c r="A90" s="5" t="str">
        <f>MUNICÍPIOS!A90</f>
        <v>FLORIANOPOLIS</v>
      </c>
      <c r="B90" s="12">
        <f>B304</f>
        <v>2848521.3699999992</v>
      </c>
      <c r="C90" s="7">
        <f>MUNICÍPIOS!BY686</f>
        <v>1037082.1999999997</v>
      </c>
      <c r="D90" s="8">
        <f>Tabela1[[#This Row],[TOTAL MAIO/26]]-Tabela1[[#This Row],[GM]]</f>
        <v>1811439.1699999995</v>
      </c>
      <c r="F90" s="10"/>
      <c r="G90" s="10"/>
      <c r="H90" s="10"/>
      <c r="I90" s="13"/>
      <c r="J90" s="11"/>
    </row>
    <row r="91" spans="1:10" ht="15.75">
      <c r="A91" s="5" t="str">
        <f>MUNICÍPIOS!A91</f>
        <v>FORMOSA DO SUL</v>
      </c>
      <c r="B91" s="6">
        <f>MUNICÍPIOS!BY91</f>
        <v>3347.7100000000005</v>
      </c>
      <c r="C91" s="7">
        <f>MUNICÍPIOS!BY687</f>
        <v>3347.7100000000005</v>
      </c>
      <c r="D91" s="8">
        <f>Tabela1[[#This Row],[TOTAL MAIO/26]]-Tabela1[[#This Row],[GM]]</f>
        <v>0</v>
      </c>
      <c r="F91" s="9"/>
      <c r="H91" s="10"/>
      <c r="I91" s="10"/>
      <c r="J91" s="11"/>
    </row>
    <row r="92" spans="1:10" ht="15.75">
      <c r="A92" s="5" t="str">
        <f>MUNICÍPIOS!A92</f>
        <v>FORQUILHINHA</v>
      </c>
      <c r="B92" s="6">
        <f>MUNICÍPIOS!BY92</f>
        <v>49755.13</v>
      </c>
      <c r="C92" s="7">
        <f>MUNICÍPIOS!BY688</f>
        <v>47026.749999999993</v>
      </c>
      <c r="D92" s="8">
        <f>Tabela1[[#This Row],[TOTAL MAIO/26]]-Tabela1[[#This Row],[GM]]</f>
        <v>2728.3800000000047</v>
      </c>
      <c r="F92" s="9"/>
      <c r="H92" s="10"/>
      <c r="I92" s="10"/>
      <c r="J92" s="11"/>
    </row>
    <row r="93" spans="1:10" ht="15.75">
      <c r="A93" s="5" t="str">
        <f>MUNICÍPIOS!A93</f>
        <v>FRAIBURGO</v>
      </c>
      <c r="B93" s="6">
        <f>MUNICÍPIOS!BY93</f>
        <v>72750.710000000021</v>
      </c>
      <c r="C93" s="7">
        <f>MUNICÍPIOS!BY689</f>
        <v>68766.560736999993</v>
      </c>
      <c r="D93" s="8">
        <f>Tabela1[[#This Row],[TOTAL MAIO/26]]-Tabela1[[#This Row],[GM]]</f>
        <v>3984.1492630000284</v>
      </c>
      <c r="F93" s="9"/>
      <c r="H93" s="10"/>
      <c r="I93" s="10"/>
      <c r="J93" s="11"/>
    </row>
    <row r="94" spans="1:10" ht="15.75">
      <c r="A94" s="5" t="str">
        <f>MUNICÍPIOS!A94</f>
        <v>FREI ROGERIO</v>
      </c>
      <c r="B94" s="6">
        <f>MUNICÍPIOS!BY94</f>
        <v>2722.9299999999989</v>
      </c>
      <c r="C94" s="7">
        <f>MUNICÍPIOS!BY690</f>
        <v>2722.9299999999989</v>
      </c>
      <c r="D94" s="8">
        <f>Tabela1[[#This Row],[TOTAL MAIO/26]]-Tabela1[[#This Row],[GM]]</f>
        <v>0</v>
      </c>
      <c r="F94" s="9"/>
      <c r="H94" s="10"/>
      <c r="I94" s="10"/>
      <c r="J94" s="11"/>
    </row>
    <row r="95" spans="1:10" ht="15.75">
      <c r="A95" s="5" t="str">
        <f>MUNICÍPIOS!A95</f>
        <v>GALVAO</v>
      </c>
      <c r="B95" s="6">
        <f>MUNICÍPIOS!BY95</f>
        <v>3792.2</v>
      </c>
      <c r="C95" s="7">
        <f>MUNICÍPIOS!BY691</f>
        <v>3792.2</v>
      </c>
      <c r="D95" s="8">
        <f>Tabela1[[#This Row],[TOTAL MAIO/26]]-Tabela1[[#This Row],[GM]]</f>
        <v>0</v>
      </c>
      <c r="F95" s="9"/>
      <c r="H95" s="10"/>
      <c r="I95" s="10"/>
      <c r="J95" s="11"/>
    </row>
    <row r="96" spans="1:10" ht="15.75">
      <c r="A96" s="5" t="str">
        <f>MUNICÍPIOS!A96</f>
        <v>GAROPABA</v>
      </c>
      <c r="B96" s="6">
        <f>MUNICÍPIOS!BY96</f>
        <v>33504.03</v>
      </c>
      <c r="C96" s="7">
        <f>MUNICÍPIOS!BY692</f>
        <v>33504.03</v>
      </c>
      <c r="D96" s="8">
        <f>Tabela1[[#This Row],[TOTAL MAIO/26]]-Tabela1[[#This Row],[GM]]</f>
        <v>0</v>
      </c>
      <c r="F96" s="9"/>
      <c r="H96" s="10"/>
      <c r="I96" s="10"/>
      <c r="J96" s="11"/>
    </row>
    <row r="97" spans="1:10" ht="15.75">
      <c r="A97" s="5" t="str">
        <f>MUNICÍPIOS!A97</f>
        <v>GARUVA</v>
      </c>
      <c r="B97" s="6">
        <f>MUNICÍPIOS!BY97</f>
        <v>17335.369999999995</v>
      </c>
      <c r="C97" s="7">
        <f>MUNICÍPIOS!BY693</f>
        <v>17335.369999999995</v>
      </c>
      <c r="D97" s="8">
        <f>Tabela1[[#This Row],[TOTAL MAIO/26]]-Tabela1[[#This Row],[GM]]</f>
        <v>0</v>
      </c>
      <c r="F97" s="9"/>
      <c r="H97" s="10"/>
      <c r="I97" s="10"/>
      <c r="J97" s="11"/>
    </row>
    <row r="98" spans="1:10" ht="15.75">
      <c r="A98" s="5" t="str">
        <f>MUNICÍPIOS!A98</f>
        <v>GASPAR</v>
      </c>
      <c r="B98" s="6">
        <f>MUNICÍPIOS!BY98</f>
        <v>124350.44999999998</v>
      </c>
      <c r="C98" s="7">
        <f>MUNICÍPIOS!BY694</f>
        <v>124350.44999999998</v>
      </c>
      <c r="D98" s="8">
        <f>Tabela1[[#This Row],[TOTAL MAIO/26]]-Tabela1[[#This Row],[GM]]</f>
        <v>0</v>
      </c>
      <c r="F98" s="9"/>
      <c r="H98" s="10"/>
      <c r="I98" s="10"/>
      <c r="J98" s="11"/>
    </row>
    <row r="99" spans="1:10" ht="15.75">
      <c r="A99" s="5" t="str">
        <f>MUNICÍPIOS!A99</f>
        <v>GOVERNADOR CELSO RAMOS</v>
      </c>
      <c r="B99" s="6">
        <f>MUNICÍPIOS!BY99</f>
        <v>20640.549999999988</v>
      </c>
      <c r="C99" s="7">
        <f>MUNICÍPIOS!BY695</f>
        <v>20640.549999999988</v>
      </c>
      <c r="D99" s="8">
        <f>Tabela1[[#This Row],[TOTAL MAIO/26]]-Tabela1[[#This Row],[GM]]</f>
        <v>0</v>
      </c>
      <c r="F99" s="9"/>
      <c r="H99" s="10"/>
      <c r="I99" s="10"/>
      <c r="J99" s="11"/>
    </row>
    <row r="100" spans="1:10" ht="15.75">
      <c r="A100" s="5" t="str">
        <f>MUNICÍPIOS!A100</f>
        <v>GRAO PARA</v>
      </c>
      <c r="B100" s="6">
        <f>MUNICÍPIOS!BY100</f>
        <v>8197.0000000000018</v>
      </c>
      <c r="C100" s="7">
        <f>MUNICÍPIOS!BY696</f>
        <v>8197.0000000000018</v>
      </c>
      <c r="D100" s="8">
        <f>Tabela1[[#This Row],[TOTAL MAIO/26]]-Tabela1[[#This Row],[GM]]</f>
        <v>0</v>
      </c>
      <c r="F100" s="9"/>
      <c r="H100" s="10"/>
      <c r="I100" s="10"/>
      <c r="J100" s="11"/>
    </row>
    <row r="101" spans="1:10" ht="15.75">
      <c r="A101" s="5" t="str">
        <f>MUNICÍPIOS!A101</f>
        <v>GRAVATAL</v>
      </c>
      <c r="B101" s="6">
        <f>MUNICÍPIOS!BY101</f>
        <v>15617.240000000003</v>
      </c>
      <c r="C101" s="7">
        <f>MUNICÍPIOS!BY697</f>
        <v>15617.240000000003</v>
      </c>
      <c r="D101" s="8">
        <f>Tabela1[[#This Row],[TOTAL MAIO/26]]-Tabela1[[#This Row],[GM]]</f>
        <v>0</v>
      </c>
      <c r="F101" s="9"/>
      <c r="H101" s="10"/>
      <c r="I101" s="10"/>
      <c r="J101" s="11"/>
    </row>
    <row r="102" spans="1:10" ht="15.75">
      <c r="A102" s="5" t="str">
        <f>MUNICÍPIOS!A102</f>
        <v>GUABIRUBA</v>
      </c>
      <c r="B102" s="6">
        <f>MUNICÍPIOS!BY102</f>
        <v>23039.400000000005</v>
      </c>
      <c r="C102" s="7">
        <f>MUNICÍPIOS!BY698</f>
        <v>23039.400000000005</v>
      </c>
      <c r="D102" s="8">
        <f>Tabela1[[#This Row],[TOTAL MAIO/26]]-Tabela1[[#This Row],[GM]]</f>
        <v>0</v>
      </c>
      <c r="F102" s="9"/>
      <c r="H102" s="10"/>
      <c r="I102" s="10"/>
      <c r="J102" s="11"/>
    </row>
    <row r="103" spans="1:10" ht="15.75">
      <c r="A103" s="5" t="str">
        <f>MUNICÍPIOS!A103</f>
        <v>GUARACIABA</v>
      </c>
      <c r="B103" s="6">
        <f>MUNICÍPIOS!BY103</f>
        <v>21831.45</v>
      </c>
      <c r="C103" s="7">
        <f>MUNICÍPIOS!BY699</f>
        <v>21411.920000000002</v>
      </c>
      <c r="D103" s="8">
        <f>Tabela1[[#This Row],[TOTAL MAIO/26]]-Tabela1[[#This Row],[GM]]</f>
        <v>419.52999999999884</v>
      </c>
      <c r="F103" s="9"/>
      <c r="H103" s="10"/>
      <c r="I103" s="10"/>
      <c r="J103" s="11"/>
    </row>
    <row r="104" spans="1:10" ht="15.75">
      <c r="A104" s="5" t="str">
        <f>MUNICÍPIOS!A104</f>
        <v>GUARAMIRIM</v>
      </c>
      <c r="B104" s="6">
        <f>MUNICÍPIOS!BY104</f>
        <v>58955.570000000043</v>
      </c>
      <c r="C104" s="7">
        <f>MUNICÍPIOS!BY700</f>
        <v>54892.87000000001</v>
      </c>
      <c r="D104" s="8">
        <f>Tabela1[[#This Row],[TOTAL MAIO/26]]-Tabela1[[#This Row],[GM]]</f>
        <v>4062.7000000000335</v>
      </c>
      <c r="F104" s="9"/>
      <c r="H104" s="10"/>
      <c r="I104" s="10"/>
      <c r="J104" s="11"/>
    </row>
    <row r="105" spans="1:10" ht="15.75">
      <c r="A105" s="5" t="str">
        <f>MUNICÍPIOS!A105</f>
        <v>GUARUJA DO SUL</v>
      </c>
      <c r="B105" s="6">
        <f>MUNICÍPIOS!BY105</f>
        <v>10861.29</v>
      </c>
      <c r="C105" s="7">
        <f>MUNICÍPIOS!BY701</f>
        <v>10115.334000000001</v>
      </c>
      <c r="D105" s="8">
        <f>Tabela1[[#This Row],[TOTAL MAIO/26]]-Tabela1[[#This Row],[GM]]</f>
        <v>745.95600000000013</v>
      </c>
      <c r="F105" s="9"/>
      <c r="H105" s="10"/>
      <c r="I105" s="10"/>
      <c r="J105" s="11"/>
    </row>
    <row r="106" spans="1:10" ht="15.75">
      <c r="A106" s="5" t="str">
        <f>MUNICÍPIOS!A106</f>
        <v>GUATAMBU</v>
      </c>
      <c r="B106" s="6">
        <f>MUNICÍPIOS!BY106</f>
        <v>7624.11</v>
      </c>
      <c r="C106" s="7">
        <f>MUNICÍPIOS!BY702</f>
        <v>7624.11</v>
      </c>
      <c r="D106" s="8">
        <f>Tabela1[[#This Row],[TOTAL MAIO/26]]-Tabela1[[#This Row],[GM]]</f>
        <v>0</v>
      </c>
      <c r="F106" s="9"/>
      <c r="H106" s="10"/>
      <c r="I106" s="10"/>
      <c r="J106" s="11"/>
    </row>
    <row r="107" spans="1:10" ht="15.75">
      <c r="A107" s="5" t="str">
        <f>MUNICÍPIOS!A107</f>
        <v>HERVAL D´OESTE</v>
      </c>
      <c r="B107" s="6">
        <f>MUNICÍPIOS!BY107</f>
        <v>17153.839999999993</v>
      </c>
      <c r="C107" s="7">
        <f>MUNICÍPIOS!BY703</f>
        <v>17153.839999999993</v>
      </c>
      <c r="D107" s="8">
        <f>Tabela1[[#This Row],[TOTAL MAIO/26]]-Tabela1[[#This Row],[GM]]</f>
        <v>0</v>
      </c>
      <c r="F107" s="9"/>
      <c r="H107" s="10"/>
      <c r="I107" s="10"/>
      <c r="J107" s="11"/>
    </row>
    <row r="108" spans="1:10" ht="15.75">
      <c r="A108" s="5" t="str">
        <f>MUNICÍPIOS!A108</f>
        <v>IBIAM</v>
      </c>
      <c r="B108" s="6">
        <f>MUNICÍPIOS!BY108</f>
        <v>2112.5699999999997</v>
      </c>
      <c r="C108" s="7">
        <f>MUNICÍPIOS!BY704</f>
        <v>2112.5699999999997</v>
      </c>
      <c r="D108" s="8">
        <f>Tabela1[[#This Row],[TOTAL MAIO/26]]-Tabela1[[#This Row],[GM]]</f>
        <v>0</v>
      </c>
      <c r="F108" s="9"/>
      <c r="H108" s="10"/>
      <c r="I108" s="10"/>
      <c r="J108" s="11"/>
    </row>
    <row r="109" spans="1:10" ht="15.75">
      <c r="A109" s="5" t="str">
        <f>MUNICÍPIOS!A109</f>
        <v>IBICARE</v>
      </c>
      <c r="B109" s="6">
        <f>MUNICÍPIOS!BY109</f>
        <v>2930.2899999999995</v>
      </c>
      <c r="C109" s="7">
        <f>MUNICÍPIOS!BY705</f>
        <v>931.27</v>
      </c>
      <c r="D109" s="8">
        <f>Tabela1[[#This Row],[TOTAL MAIO/26]]-Tabela1[[#This Row],[GM]]</f>
        <v>1999.0199999999995</v>
      </c>
      <c r="F109" s="9"/>
      <c r="H109" s="10"/>
      <c r="I109" s="10"/>
      <c r="J109" s="11"/>
    </row>
    <row r="110" spans="1:10" ht="15.75">
      <c r="A110" s="5" t="str">
        <f>MUNICÍPIOS!A110</f>
        <v>IBIRAMA</v>
      </c>
      <c r="B110" s="6">
        <f>MUNICÍPIOS!BY110</f>
        <v>29044.239999999991</v>
      </c>
      <c r="C110" s="7">
        <f>MUNICÍPIOS!BY706</f>
        <v>27161.208000000002</v>
      </c>
      <c r="D110" s="8">
        <f>Tabela1[[#This Row],[TOTAL MAIO/26]]-Tabela1[[#This Row],[GM]]</f>
        <v>1883.0319999999883</v>
      </c>
      <c r="F110" s="9"/>
      <c r="H110" s="10"/>
      <c r="I110" s="10"/>
      <c r="J110" s="11"/>
    </row>
    <row r="111" spans="1:10" ht="15.75">
      <c r="A111" s="5" t="str">
        <f>MUNICÍPIOS!A111</f>
        <v>ICARA</v>
      </c>
      <c r="B111" s="6">
        <f>MUNICÍPIOS!BY111</f>
        <v>80323.89</v>
      </c>
      <c r="C111" s="7">
        <f>MUNICÍPIOS!BY707</f>
        <v>74808.399999999994</v>
      </c>
      <c r="D111" s="8">
        <f>Tabela1[[#This Row],[TOTAL MAIO/26]]-Tabela1[[#This Row],[GM]]</f>
        <v>5515.4900000000052</v>
      </c>
      <c r="F111" s="9"/>
      <c r="H111" s="10"/>
      <c r="I111" s="10"/>
      <c r="J111" s="11"/>
    </row>
    <row r="112" spans="1:10" ht="15.75">
      <c r="A112" s="5" t="str">
        <f>MUNICÍPIOS!A112</f>
        <v>ILHOTA</v>
      </c>
      <c r="B112" s="6">
        <f>MUNICÍPIOS!BY112</f>
        <v>15739.920000000004</v>
      </c>
      <c r="C112" s="7">
        <f>MUNICÍPIOS!BY708</f>
        <v>15739.920000000004</v>
      </c>
      <c r="D112" s="8">
        <f>Tabela1[[#This Row],[TOTAL MAIO/26]]-Tabela1[[#This Row],[GM]]</f>
        <v>0</v>
      </c>
      <c r="F112" s="9"/>
      <c r="H112" s="10"/>
      <c r="I112" s="10"/>
      <c r="J112" s="11"/>
    </row>
    <row r="113" spans="1:10" ht="15.75">
      <c r="A113" s="5" t="str">
        <f>MUNICÍPIOS!A113</f>
        <v>IMARUI</v>
      </c>
      <c r="B113" s="6">
        <f>MUNICÍPIOS!BY113</f>
        <v>20435.07</v>
      </c>
      <c r="C113" s="7">
        <f>MUNICÍPIOS!BY709</f>
        <v>15083.500000000002</v>
      </c>
      <c r="D113" s="8">
        <f>Tabela1[[#This Row],[TOTAL MAIO/26]]-Tabela1[[#This Row],[GM]]</f>
        <v>5351.5699999999979</v>
      </c>
      <c r="F113" s="9"/>
      <c r="H113" s="10"/>
      <c r="I113" s="10"/>
      <c r="J113" s="11"/>
    </row>
    <row r="114" spans="1:10" ht="15.75">
      <c r="A114" s="5" t="str">
        <f>MUNICÍPIOS!A114</f>
        <v>IMBITUBA</v>
      </c>
      <c r="B114" s="6">
        <f>MUNICÍPIOS!BY114</f>
        <v>84460.559999999983</v>
      </c>
      <c r="C114" s="7">
        <f>MUNICÍPIOS!BY710</f>
        <v>80604.959999999977</v>
      </c>
      <c r="D114" s="8">
        <f>Tabela1[[#This Row],[TOTAL MAIO/26]]-Tabela1[[#This Row],[GM]]</f>
        <v>3855.6000000000058</v>
      </c>
      <c r="F114" s="9"/>
      <c r="H114" s="10"/>
      <c r="I114" s="10"/>
      <c r="J114" s="11"/>
    </row>
    <row r="115" spans="1:10" ht="15.75">
      <c r="A115" s="5" t="str">
        <f>MUNICÍPIOS!A115</f>
        <v>IMBUIA</v>
      </c>
      <c r="B115" s="6">
        <f>MUNICÍPIOS!BY115</f>
        <v>8099.9499999999989</v>
      </c>
      <c r="C115" s="7">
        <f>MUNICÍPIOS!BY711</f>
        <v>7388.8599999999988</v>
      </c>
      <c r="D115" s="8">
        <f>Tabela1[[#This Row],[TOTAL MAIO/26]]-Tabela1[[#This Row],[GM]]</f>
        <v>711.09000000000015</v>
      </c>
      <c r="F115" s="9"/>
      <c r="H115" s="10"/>
      <c r="I115" s="10"/>
      <c r="J115" s="11"/>
    </row>
    <row r="116" spans="1:10" ht="15.75">
      <c r="A116" s="5" t="str">
        <f>MUNICÍPIOS!A116</f>
        <v>INDAIAL</v>
      </c>
      <c r="B116" s="6">
        <f>MUNICÍPIOS!BY116</f>
        <v>121197.18000000001</v>
      </c>
      <c r="C116" s="7">
        <f>MUNICÍPIOS!BY712</f>
        <v>121050.99</v>
      </c>
      <c r="D116" s="8">
        <f>Tabela1[[#This Row],[TOTAL MAIO/26]]-Tabela1[[#This Row],[GM]]</f>
        <v>146.19000000000233</v>
      </c>
      <c r="F116" s="9"/>
      <c r="H116" s="10"/>
      <c r="I116" s="10"/>
      <c r="J116" s="11"/>
    </row>
    <row r="117" spans="1:10" ht="15.75">
      <c r="A117" s="5" t="str">
        <f>MUNICÍPIOS!A117</f>
        <v>IOMERE</v>
      </c>
      <c r="B117" s="6">
        <f>MUNICÍPIOS!BY117</f>
        <v>5771.8300000000008</v>
      </c>
      <c r="C117" s="7">
        <f>MUNICÍPIOS!BY713</f>
        <v>5771.8300000000008</v>
      </c>
      <c r="D117" s="8">
        <f>Tabela1[[#This Row],[TOTAL MAIO/26]]-Tabela1[[#This Row],[GM]]</f>
        <v>0</v>
      </c>
      <c r="F117" s="9"/>
      <c r="H117" s="10"/>
      <c r="I117" s="10"/>
      <c r="J117" s="11"/>
    </row>
    <row r="118" spans="1:10" ht="15.75">
      <c r="A118" s="5" t="str">
        <f>MUNICÍPIOS!A118</f>
        <v>IPIRA</v>
      </c>
      <c r="B118" s="6">
        <f>MUNICÍPIOS!BY118</f>
        <v>5827</v>
      </c>
      <c r="C118" s="7">
        <f>MUNICÍPIOS!BY714</f>
        <v>5220.3300000000008</v>
      </c>
      <c r="D118" s="8">
        <f>Tabela1[[#This Row],[TOTAL MAIO/26]]-Tabela1[[#This Row],[GM]]</f>
        <v>606.66999999999916</v>
      </c>
      <c r="F118" s="9"/>
      <c r="H118" s="10"/>
      <c r="I118" s="10"/>
      <c r="J118" s="11"/>
    </row>
    <row r="119" spans="1:10" ht="15.75">
      <c r="A119" s="5" t="str">
        <f>MUNICÍPIOS!A119</f>
        <v>IPORA DO OESTE</v>
      </c>
      <c r="B119" s="6">
        <f>MUNICÍPIOS!BY119</f>
        <v>10463.480000000001</v>
      </c>
      <c r="C119" s="7">
        <f>MUNICÍPIOS!BY715</f>
        <v>9919.6838000000007</v>
      </c>
      <c r="D119" s="8">
        <f>Tabela1[[#This Row],[TOTAL MAIO/26]]-Tabela1[[#This Row],[GM]]</f>
        <v>543.79620000000068</v>
      </c>
      <c r="F119" s="9"/>
      <c r="H119" s="10"/>
      <c r="I119" s="10"/>
      <c r="J119" s="11"/>
    </row>
    <row r="120" spans="1:10" ht="15.75">
      <c r="A120" s="5" t="str">
        <f>MUNICÍPIOS!A120</f>
        <v>IPUACU</v>
      </c>
      <c r="B120" s="6">
        <f>MUNICÍPIOS!BY120</f>
        <v>10992.62</v>
      </c>
      <c r="C120" s="7">
        <f>MUNICÍPIOS!BY716</f>
        <v>10992.62</v>
      </c>
      <c r="D120" s="8">
        <f>Tabela1[[#This Row],[TOTAL MAIO/26]]-Tabela1[[#This Row],[GM]]</f>
        <v>0</v>
      </c>
      <c r="F120" s="9"/>
      <c r="H120" s="10"/>
      <c r="I120" s="10"/>
      <c r="J120" s="11"/>
    </row>
    <row r="121" spans="1:10" ht="15.75">
      <c r="A121" s="5" t="str">
        <f>MUNICÍPIOS!A121</f>
        <v>IPUMIRIM</v>
      </c>
      <c r="B121" s="6">
        <f>MUNICÍPIOS!BY121</f>
        <v>12185.509999999997</v>
      </c>
      <c r="C121" s="7">
        <f>MUNICÍPIOS!BY717</f>
        <v>8717.9600000000009</v>
      </c>
      <c r="D121" s="8">
        <f>Tabela1[[#This Row],[TOTAL MAIO/26]]-Tabela1[[#This Row],[GM]]</f>
        <v>3467.5499999999956</v>
      </c>
      <c r="F121" s="9"/>
      <c r="H121" s="10"/>
      <c r="I121" s="10"/>
      <c r="J121" s="11"/>
    </row>
    <row r="122" spans="1:10" ht="15.75">
      <c r="A122" s="5" t="str">
        <f>MUNICÍPIOS!A122</f>
        <v>IRACEMINHA</v>
      </c>
      <c r="B122" s="6">
        <f>MUNICÍPIOS!BY122</f>
        <v>9069.3199999999943</v>
      </c>
      <c r="C122" s="7">
        <f>MUNICÍPIOS!BY718</f>
        <v>9069.3199999999943</v>
      </c>
      <c r="D122" s="8">
        <f>Tabela1[[#This Row],[TOTAL MAIO/26]]-Tabela1[[#This Row],[GM]]</f>
        <v>0</v>
      </c>
      <c r="F122" s="9"/>
      <c r="H122" s="10"/>
      <c r="I122" s="10"/>
      <c r="J122" s="11"/>
    </row>
    <row r="123" spans="1:10" ht="15.75">
      <c r="A123" s="5" t="str">
        <f>MUNICÍPIOS!A123</f>
        <v>IRANI</v>
      </c>
      <c r="B123" s="6">
        <f>MUNICÍPIOS!BY123</f>
        <v>17791.850000000017</v>
      </c>
      <c r="C123" s="7">
        <f>MUNICÍPIOS!BY719</f>
        <v>14355.940000000002</v>
      </c>
      <c r="D123" s="8">
        <f>Tabela1[[#This Row],[TOTAL MAIO/26]]-Tabela1[[#This Row],[GM]]</f>
        <v>3435.9100000000144</v>
      </c>
      <c r="F123" s="9"/>
      <c r="H123" s="10"/>
      <c r="I123" s="10"/>
      <c r="J123" s="11"/>
    </row>
    <row r="124" spans="1:10" ht="15.75">
      <c r="A124" s="5" t="str">
        <f>MUNICÍPIOS!A124</f>
        <v>IRATI</v>
      </c>
      <c r="B124" s="6">
        <f>MUNICÍPIOS!BY124</f>
        <v>3373.68</v>
      </c>
      <c r="C124" s="7">
        <f>MUNICÍPIOS!BY720</f>
        <v>3373.68</v>
      </c>
      <c r="D124" s="8">
        <f>Tabela1[[#This Row],[TOTAL MAIO/26]]-Tabela1[[#This Row],[GM]]</f>
        <v>0</v>
      </c>
      <c r="F124" s="9"/>
      <c r="H124" s="10"/>
      <c r="I124" s="10"/>
      <c r="J124" s="11"/>
    </row>
    <row r="125" spans="1:10" ht="15.75">
      <c r="A125" s="5" t="str">
        <f>MUNICÍPIOS!A125</f>
        <v>IRINEOPOLIS</v>
      </c>
      <c r="B125" s="6">
        <f>MUNICÍPIOS!BY125</f>
        <v>18850.609999999997</v>
      </c>
      <c r="C125" s="7">
        <f>MUNICÍPIOS!BY721</f>
        <v>18528.66</v>
      </c>
      <c r="D125" s="8">
        <f>Tabela1[[#This Row],[TOTAL MAIO/26]]-Tabela1[[#This Row],[GM]]</f>
        <v>321.94999999999709</v>
      </c>
      <c r="F125" s="9"/>
      <c r="H125" s="10"/>
      <c r="I125" s="10"/>
      <c r="J125" s="11"/>
    </row>
    <row r="126" spans="1:10" ht="15.75">
      <c r="A126" s="5" t="str">
        <f>MUNICÍPIOS!A126</f>
        <v>ITA</v>
      </c>
      <c r="B126" s="6">
        <f>MUNICÍPIOS!BY126</f>
        <v>11514.729999999998</v>
      </c>
      <c r="C126" s="7">
        <f>MUNICÍPIOS!BY722</f>
        <v>10733.289199999996</v>
      </c>
      <c r="D126" s="8">
        <f>Tabela1[[#This Row],[TOTAL MAIO/26]]-Tabela1[[#This Row],[GM]]</f>
        <v>781.44080000000213</v>
      </c>
      <c r="F126" s="9"/>
      <c r="H126" s="10"/>
      <c r="I126" s="10"/>
      <c r="J126" s="11"/>
    </row>
    <row r="127" spans="1:10" ht="15.75">
      <c r="A127" s="5" t="str">
        <f>MUNICÍPIOS!A127</f>
        <v>ITAIOPOLIS</v>
      </c>
      <c r="B127" s="6">
        <f>MUNICÍPIOS!BY127</f>
        <v>32993.099999999991</v>
      </c>
      <c r="C127" s="7">
        <f>MUNICÍPIOS!BY723</f>
        <v>29914.949999999997</v>
      </c>
      <c r="D127" s="8">
        <f>Tabela1[[#This Row],[TOTAL MAIO/26]]-Tabela1[[#This Row],[GM]]</f>
        <v>3078.1499999999942</v>
      </c>
      <c r="F127" s="9"/>
      <c r="H127" s="10"/>
      <c r="I127" s="10"/>
      <c r="J127" s="11"/>
    </row>
    <row r="128" spans="1:10" ht="15.75">
      <c r="A128" s="5" t="str">
        <f>MUNICÍPIOS!A128</f>
        <v>ITAJAI</v>
      </c>
      <c r="B128" s="6">
        <f>MUNICÍPIOS!BY128</f>
        <v>511008.69000000006</v>
      </c>
      <c r="C128" s="7">
        <f>MUNICÍPIOS!BY724</f>
        <v>511008.69000000006</v>
      </c>
      <c r="D128" s="8">
        <f>Tabela1[[#This Row],[TOTAL MAIO/26]]-Tabela1[[#This Row],[GM]]</f>
        <v>0</v>
      </c>
      <c r="F128" s="9"/>
      <c r="H128" s="10"/>
      <c r="I128" s="10"/>
      <c r="J128" s="11"/>
    </row>
    <row r="129" spans="1:10" ht="15.75">
      <c r="A129" s="5" t="str">
        <f>MUNICÍPIOS!A129</f>
        <v>ITAPEMA</v>
      </c>
      <c r="B129" s="6">
        <f>MUNICÍPIOS!BY129</f>
        <v>78084.439999999988</v>
      </c>
      <c r="C129" s="7">
        <f>MUNICÍPIOS!BY725</f>
        <v>78084.439999999988</v>
      </c>
      <c r="D129" s="8">
        <f>Tabela1[[#This Row],[TOTAL MAIO/26]]-Tabela1[[#This Row],[GM]]</f>
        <v>0</v>
      </c>
      <c r="F129" s="9"/>
      <c r="H129" s="10"/>
      <c r="I129" s="10"/>
      <c r="J129" s="11"/>
    </row>
    <row r="130" spans="1:10" ht="15.75">
      <c r="A130" s="5" t="str">
        <f>MUNICÍPIOS!A130</f>
        <v>ITAPIRANGA</v>
      </c>
      <c r="B130" s="6">
        <f>MUNICÍPIOS!BY130</f>
        <v>10558.389999999998</v>
      </c>
      <c r="C130" s="7">
        <f>MUNICÍPIOS!BY726</f>
        <v>9582.9424999999974</v>
      </c>
      <c r="D130" s="8">
        <f>Tabela1[[#This Row],[TOTAL MAIO/26]]-Tabela1[[#This Row],[GM]]</f>
        <v>975.44750000000022</v>
      </c>
      <c r="F130" s="9"/>
      <c r="H130" s="10"/>
      <c r="I130" s="10"/>
      <c r="J130" s="11"/>
    </row>
    <row r="131" spans="1:10" ht="15.75">
      <c r="A131" s="5" t="str">
        <f>MUNICÍPIOS!A131</f>
        <v>ITAPOA</v>
      </c>
      <c r="B131" s="6">
        <f>MUNICÍPIOS!BY131</f>
        <v>10148.389999999996</v>
      </c>
      <c r="C131" s="7">
        <f>MUNICÍPIOS!BY727</f>
        <v>10148.389999999996</v>
      </c>
      <c r="D131" s="8">
        <f>Tabela1[[#This Row],[TOTAL MAIO/26]]-Tabela1[[#This Row],[GM]]</f>
        <v>0</v>
      </c>
      <c r="F131" s="9"/>
      <c r="H131" s="10"/>
      <c r="I131" s="10"/>
      <c r="J131" s="11"/>
    </row>
    <row r="132" spans="1:10" ht="15.75">
      <c r="A132" s="5" t="str">
        <f>MUNICÍPIOS!A132</f>
        <v>ITUPORANGA</v>
      </c>
      <c r="B132" s="6">
        <f>MUNICÍPIOS!BY132</f>
        <v>39781.309999999983</v>
      </c>
      <c r="C132" s="7">
        <f>MUNICÍPIOS!BY728</f>
        <v>32044.181999999997</v>
      </c>
      <c r="D132" s="8">
        <f>Tabela1[[#This Row],[TOTAL MAIO/26]]-Tabela1[[#This Row],[GM]]</f>
        <v>7737.1279999999861</v>
      </c>
      <c r="F132" s="9"/>
      <c r="H132" s="10"/>
      <c r="I132" s="10"/>
      <c r="J132" s="11"/>
    </row>
    <row r="133" spans="1:10" ht="15.75">
      <c r="A133" s="5" t="str">
        <f>MUNICÍPIOS!A133</f>
        <v>JABORA</v>
      </c>
      <c r="B133" s="6">
        <f>MUNICÍPIOS!BY133</f>
        <v>3481.7100000000009</v>
      </c>
      <c r="C133" s="7">
        <f>MUNICÍPIOS!BY729</f>
        <v>3481.7100000000009</v>
      </c>
      <c r="D133" s="8">
        <f>Tabela1[[#This Row],[TOTAL MAIO/26]]-Tabela1[[#This Row],[GM]]</f>
        <v>0</v>
      </c>
      <c r="F133" s="9"/>
      <c r="H133" s="10"/>
      <c r="I133" s="10"/>
      <c r="J133" s="11"/>
    </row>
    <row r="134" spans="1:10" ht="15.75">
      <c r="A134" s="5" t="str">
        <f>MUNICÍPIOS!A134</f>
        <v>JACINTO MACHADO</v>
      </c>
      <c r="B134" s="6">
        <f>MUNICÍPIOS!BY134</f>
        <v>16700.689999999999</v>
      </c>
      <c r="C134" s="7">
        <f>MUNICÍPIOS!BY730</f>
        <v>11316.609999999999</v>
      </c>
      <c r="D134" s="8">
        <f>Tabela1[[#This Row],[TOTAL MAIO/26]]-Tabela1[[#This Row],[GM]]</f>
        <v>5384.08</v>
      </c>
      <c r="F134" s="9"/>
      <c r="H134" s="10"/>
      <c r="I134" s="10"/>
      <c r="J134" s="11"/>
    </row>
    <row r="135" spans="1:10" ht="15.75">
      <c r="A135" s="5" t="str">
        <f>MUNICÍPIOS!A135</f>
        <v>JAGUARUNA</v>
      </c>
      <c r="B135" s="6">
        <f>MUNICÍPIOS!BY135</f>
        <v>22115.490000000005</v>
      </c>
      <c r="C135" s="7">
        <f>MUNICÍPIOS!BY731</f>
        <v>15402.84</v>
      </c>
      <c r="D135" s="8">
        <f>Tabela1[[#This Row],[TOTAL MAIO/26]]-Tabela1[[#This Row],[GM]]</f>
        <v>6712.6500000000051</v>
      </c>
      <c r="F135" s="9"/>
      <c r="H135" s="10"/>
      <c r="I135" s="10"/>
      <c r="J135" s="11"/>
    </row>
    <row r="136" spans="1:10" ht="15.75">
      <c r="A136" s="5" t="str">
        <f>MUNICÍPIOS!A136</f>
        <v>JARAGUA DO SUL</v>
      </c>
      <c r="B136" s="6">
        <f>MUNICÍPIOS!BY136</f>
        <v>381168.29000000004</v>
      </c>
      <c r="C136" s="7">
        <f>MUNICÍPIOS!BY732</f>
        <v>381168.29000000004</v>
      </c>
      <c r="D136" s="8">
        <f>Tabela1[[#This Row],[TOTAL MAIO/26]]-Tabela1[[#This Row],[GM]]</f>
        <v>0</v>
      </c>
      <c r="F136" s="9"/>
      <c r="H136" s="10"/>
      <c r="I136" s="10"/>
      <c r="J136" s="11"/>
    </row>
    <row r="137" spans="1:10" ht="15.75">
      <c r="A137" s="5" t="str">
        <f>MUNICÍPIOS!A137</f>
        <v>JARDINOPOLIS</v>
      </c>
      <c r="B137" s="6">
        <f>MUNICÍPIOS!BY137</f>
        <v>3758.6100000000015</v>
      </c>
      <c r="C137" s="7">
        <f>MUNICÍPIOS!BY733</f>
        <v>3758.6100000000015</v>
      </c>
      <c r="D137" s="8">
        <f>Tabela1[[#This Row],[TOTAL MAIO/26]]-Tabela1[[#This Row],[GM]]</f>
        <v>0</v>
      </c>
      <c r="F137" s="9"/>
      <c r="H137" s="10"/>
      <c r="I137" s="10"/>
      <c r="J137" s="11"/>
    </row>
    <row r="138" spans="1:10" ht="15.75">
      <c r="A138" s="5" t="str">
        <f>MUNICÍPIOS!A138</f>
        <v>JOACABA</v>
      </c>
      <c r="B138" s="6">
        <f>MUNICÍPIOS!BY138</f>
        <v>411099.86999999994</v>
      </c>
      <c r="C138" s="7">
        <f>MUNICÍPIOS!BY734</f>
        <v>323118.21302120062</v>
      </c>
      <c r="D138" s="8">
        <f>Tabela1[[#This Row],[TOTAL MAIO/26]]-Tabela1[[#This Row],[GM]]</f>
        <v>87981.656978799321</v>
      </c>
      <c r="F138" s="9"/>
      <c r="H138" s="10"/>
      <c r="I138" s="10"/>
      <c r="J138" s="11"/>
    </row>
    <row r="139" spans="1:10" ht="15.75">
      <c r="A139" s="5" t="str">
        <f>MUNICÍPIOS!A139</f>
        <v>JOINVILLE</v>
      </c>
      <c r="B139" s="6">
        <f>MUNICÍPIOS!BY139</f>
        <v>1453918.0200000005</v>
      </c>
      <c r="C139" s="7">
        <f>MUNICÍPIOS!BY735</f>
        <v>1453918.0200000005</v>
      </c>
      <c r="D139" s="8">
        <f>Tabela1[[#This Row],[TOTAL MAIO/26]]-Tabela1[[#This Row],[GM]]</f>
        <v>0</v>
      </c>
      <c r="F139" s="9"/>
      <c r="H139" s="10"/>
      <c r="I139" s="10"/>
      <c r="J139" s="11"/>
    </row>
    <row r="140" spans="1:10" ht="15.75">
      <c r="A140" s="5" t="str">
        <f>MUNICÍPIOS!A140</f>
        <v>JOSE BOITEUX</v>
      </c>
      <c r="B140" s="6">
        <f>MUNICÍPIOS!BY140</f>
        <v>7510.7200000000021</v>
      </c>
      <c r="C140" s="7">
        <f>MUNICÍPIOS!BY736</f>
        <v>7510.7200000000021</v>
      </c>
      <c r="D140" s="8">
        <f>Tabela1[[#This Row],[TOTAL MAIO/26]]-Tabela1[[#This Row],[GM]]</f>
        <v>0</v>
      </c>
      <c r="F140" s="9"/>
      <c r="H140" s="10"/>
      <c r="I140" s="10"/>
      <c r="J140" s="11"/>
    </row>
    <row r="141" spans="1:10" ht="15.75">
      <c r="A141" s="5" t="str">
        <f>MUNICÍPIOS!A141</f>
        <v>JUPIA</v>
      </c>
      <c r="B141" s="6">
        <f>MUNICÍPIOS!BY141</f>
        <v>1724.1499999999999</v>
      </c>
      <c r="C141" s="7">
        <f>MUNICÍPIOS!BY737</f>
        <v>1724.1499999999999</v>
      </c>
      <c r="D141" s="8">
        <f>Tabela1[[#This Row],[TOTAL MAIO/26]]-Tabela1[[#This Row],[GM]]</f>
        <v>0</v>
      </c>
      <c r="F141" s="9"/>
      <c r="H141" s="10"/>
      <c r="I141" s="10"/>
      <c r="J141" s="11"/>
    </row>
    <row r="142" spans="1:10" ht="15.75">
      <c r="A142" s="5" t="str">
        <f>MUNICÍPIOS!A142</f>
        <v>LACERDOPOLIS</v>
      </c>
      <c r="B142" s="6">
        <f>MUNICÍPIOS!BY142</f>
        <v>1531.4199999999996</v>
      </c>
      <c r="C142" s="7">
        <f>MUNICÍPIOS!BY738</f>
        <v>1531.4199999999996</v>
      </c>
      <c r="D142" s="8">
        <f>Tabela1[[#This Row],[TOTAL MAIO/26]]-Tabela1[[#This Row],[GM]]</f>
        <v>0</v>
      </c>
      <c r="F142" s="9"/>
      <c r="H142" s="10"/>
      <c r="I142" s="10"/>
      <c r="J142" s="11"/>
    </row>
    <row r="143" spans="1:10" ht="15.75">
      <c r="A143" s="5" t="str">
        <f>MUNICÍPIOS!A143</f>
        <v>LAGES</v>
      </c>
      <c r="B143" s="6">
        <f>MUNICÍPIOS!BY143</f>
        <v>597453.04999999993</v>
      </c>
      <c r="C143" s="7">
        <f>MUNICÍPIOS!BY739</f>
        <v>597453.04999999993</v>
      </c>
      <c r="D143" s="8">
        <f>Tabela1[[#This Row],[TOTAL MAIO/26]]-Tabela1[[#This Row],[GM]]</f>
        <v>0</v>
      </c>
      <c r="F143" s="9"/>
      <c r="H143" s="10"/>
      <c r="I143" s="10"/>
      <c r="J143" s="11"/>
    </row>
    <row r="144" spans="1:10" ht="15.75">
      <c r="A144" s="5" t="str">
        <f>MUNICÍPIOS!A144</f>
        <v>LAGUNA</v>
      </c>
      <c r="B144" s="6">
        <f>MUNICÍPIOS!BY144</f>
        <v>104305.51000000001</v>
      </c>
      <c r="C144" s="7">
        <f>MUNICÍPIOS!BY740</f>
        <v>104305.51000000001</v>
      </c>
      <c r="D144" s="8">
        <f>Tabela1[[#This Row],[TOTAL MAIO/26]]-Tabela1[[#This Row],[GM]]</f>
        <v>0</v>
      </c>
      <c r="F144" s="9"/>
      <c r="H144" s="10"/>
      <c r="I144" s="10"/>
      <c r="J144" s="11"/>
    </row>
    <row r="145" spans="1:10" ht="15.75">
      <c r="A145" s="5" t="str">
        <f>MUNICÍPIOS!A145</f>
        <v>LAJEADO GRANDE</v>
      </c>
      <c r="B145" s="6">
        <f>MUNICÍPIOS!BY145</f>
        <v>2256.17</v>
      </c>
      <c r="C145" s="7">
        <f>MUNICÍPIOS!BY741</f>
        <v>2256.17</v>
      </c>
      <c r="D145" s="8">
        <f>Tabela1[[#This Row],[TOTAL MAIO/26]]-Tabela1[[#This Row],[GM]]</f>
        <v>0</v>
      </c>
      <c r="F145" s="9"/>
      <c r="H145" s="10"/>
      <c r="I145" s="10"/>
      <c r="J145" s="11"/>
    </row>
    <row r="146" spans="1:10" ht="15.75">
      <c r="A146" s="5" t="str">
        <f>MUNICÍPIOS!A146</f>
        <v>LAURENTINO</v>
      </c>
      <c r="B146" s="6">
        <f>MUNICÍPIOS!BY146</f>
        <v>8406.0699999999979</v>
      </c>
      <c r="C146" s="7">
        <f>MUNICÍPIOS!BY742</f>
        <v>8406.0699999999979</v>
      </c>
      <c r="D146" s="8">
        <f>Tabela1[[#This Row],[TOTAL MAIO/26]]-Tabela1[[#This Row],[GM]]</f>
        <v>0</v>
      </c>
      <c r="F146" s="9"/>
      <c r="H146" s="10"/>
      <c r="I146" s="10"/>
      <c r="J146" s="11"/>
    </row>
    <row r="147" spans="1:10" ht="15.75">
      <c r="A147" s="5" t="str">
        <f>MUNICÍPIOS!A147</f>
        <v>LAURO MULLER</v>
      </c>
      <c r="B147" s="6">
        <f>MUNICÍPIOS!BY147</f>
        <v>27945.53999999999</v>
      </c>
      <c r="C147" s="7">
        <f>MUNICÍPIOS!BY743</f>
        <v>24197.899999999994</v>
      </c>
      <c r="D147" s="8">
        <f>Tabela1[[#This Row],[TOTAL MAIO/26]]-Tabela1[[#This Row],[GM]]</f>
        <v>3747.6399999999958</v>
      </c>
      <c r="F147" s="9"/>
      <c r="H147" s="10"/>
      <c r="I147" s="10"/>
      <c r="J147" s="11"/>
    </row>
    <row r="148" spans="1:10" ht="15.75">
      <c r="A148" s="5" t="str">
        <f>MUNICÍPIOS!A148</f>
        <v>LEBON REGIS</v>
      </c>
      <c r="B148" s="6">
        <f>MUNICÍPIOS!BY148</f>
        <v>15405.88999999999</v>
      </c>
      <c r="C148" s="7">
        <f>MUNICÍPIOS!BY744</f>
        <v>9266.56</v>
      </c>
      <c r="D148" s="8">
        <f>Tabela1[[#This Row],[TOTAL MAIO/26]]-Tabela1[[#This Row],[GM]]</f>
        <v>6139.3299999999908</v>
      </c>
      <c r="F148" s="9"/>
      <c r="H148" s="10"/>
      <c r="I148" s="10"/>
      <c r="J148" s="11"/>
    </row>
    <row r="149" spans="1:10" ht="15.75">
      <c r="A149" s="5" t="str">
        <f>MUNICÍPIOS!A149</f>
        <v>LEOBERTO LEAL</v>
      </c>
      <c r="B149" s="6">
        <f>MUNICÍPIOS!BY149</f>
        <v>2331.59</v>
      </c>
      <c r="C149" s="7">
        <f>MUNICÍPIOS!BY745</f>
        <v>2331.59</v>
      </c>
      <c r="D149" s="8">
        <f>Tabela1[[#This Row],[TOTAL MAIO/26]]-Tabela1[[#This Row],[GM]]</f>
        <v>0</v>
      </c>
      <c r="F149" s="9"/>
      <c r="H149" s="10"/>
      <c r="I149" s="10"/>
      <c r="J149" s="11"/>
    </row>
    <row r="150" spans="1:10" ht="15.75">
      <c r="A150" s="5" t="str">
        <f>MUNICÍPIOS!A150</f>
        <v>LINDOIA DO SUL</v>
      </c>
      <c r="B150" s="6">
        <f>MUNICÍPIOS!BY150</f>
        <v>7682.6800000000039</v>
      </c>
      <c r="C150" s="7">
        <f>MUNICÍPIOS!BY746</f>
        <v>6586.5300000000007</v>
      </c>
      <c r="D150" s="8">
        <f>Tabela1[[#This Row],[TOTAL MAIO/26]]-Tabela1[[#This Row],[GM]]</f>
        <v>1096.1500000000033</v>
      </c>
      <c r="F150" s="9"/>
      <c r="H150" s="10"/>
      <c r="I150" s="10"/>
      <c r="J150" s="11"/>
    </row>
    <row r="151" spans="1:10" ht="15.75">
      <c r="A151" s="5" t="str">
        <f>MUNICÍPIOS!A151</f>
        <v>LONTRAS</v>
      </c>
      <c r="B151" s="6">
        <f>MUNICÍPIOS!BY151</f>
        <v>15215.949999999997</v>
      </c>
      <c r="C151" s="7">
        <f>MUNICÍPIOS!BY747</f>
        <v>15215.949999999997</v>
      </c>
      <c r="D151" s="8">
        <f>Tabela1[[#This Row],[TOTAL MAIO/26]]-Tabela1[[#This Row],[GM]]</f>
        <v>0</v>
      </c>
      <c r="F151" s="9"/>
      <c r="H151" s="10"/>
      <c r="I151" s="10"/>
      <c r="J151" s="11"/>
    </row>
    <row r="152" spans="1:10" ht="15.75">
      <c r="A152" s="5" t="str">
        <f>MUNICÍPIOS!A152</f>
        <v>LUIZ ALVES</v>
      </c>
      <c r="B152" s="6">
        <f>MUNICÍPIOS!BY152</f>
        <v>18726.580000000009</v>
      </c>
      <c r="C152" s="7">
        <f>MUNICÍPIOS!BY748</f>
        <v>13996.05</v>
      </c>
      <c r="D152" s="8">
        <f>Tabela1[[#This Row],[TOTAL MAIO/26]]-Tabela1[[#This Row],[GM]]</f>
        <v>4730.5300000000097</v>
      </c>
      <c r="F152" s="9"/>
      <c r="H152" s="10"/>
      <c r="I152" s="10"/>
      <c r="J152" s="11"/>
    </row>
    <row r="153" spans="1:10" ht="15.75">
      <c r="A153" s="5" t="str">
        <f>MUNICÍPIOS!A153</f>
        <v>LUZERNA</v>
      </c>
      <c r="B153" s="6">
        <f>MUNICÍPIOS!BY153</f>
        <v>3003.7499999999986</v>
      </c>
      <c r="C153" s="7">
        <f>MUNICÍPIOS!BY749</f>
        <v>639.92999999999995</v>
      </c>
      <c r="D153" s="8">
        <f>Tabela1[[#This Row],[TOTAL MAIO/26]]-Tabela1[[#This Row],[GM]]</f>
        <v>2363.8199999999988</v>
      </c>
      <c r="F153" s="9"/>
      <c r="H153" s="10"/>
      <c r="I153" s="10"/>
      <c r="J153" s="11"/>
    </row>
    <row r="154" spans="1:10" ht="15.75">
      <c r="A154" s="5" t="str">
        <f>MUNICÍPIOS!A154</f>
        <v>MACIEIRA</v>
      </c>
      <c r="B154" s="6">
        <f>MUNICÍPIOS!BY154</f>
        <v>1398.38</v>
      </c>
      <c r="C154" s="7">
        <f>MUNICÍPIOS!BY750</f>
        <v>1398.38</v>
      </c>
      <c r="D154" s="8">
        <f>Tabela1[[#This Row],[TOTAL MAIO/26]]-Tabela1[[#This Row],[GM]]</f>
        <v>0</v>
      </c>
      <c r="F154" s="9"/>
      <c r="H154" s="10"/>
      <c r="I154" s="10"/>
      <c r="J154" s="11"/>
    </row>
    <row r="155" spans="1:10" ht="15.75">
      <c r="A155" s="5" t="str">
        <f>MUNICÍPIOS!A155</f>
        <v>MAFRA</v>
      </c>
      <c r="B155" s="6">
        <f>MUNICÍPIOS!BY155</f>
        <v>153051.85</v>
      </c>
      <c r="C155" s="7">
        <f>MUNICÍPIOS!BY751</f>
        <v>131508.11300000001</v>
      </c>
      <c r="D155" s="8">
        <f>Tabela1[[#This Row],[TOTAL MAIO/26]]-Tabela1[[#This Row],[GM]]</f>
        <v>21543.736999999994</v>
      </c>
      <c r="F155" s="9"/>
      <c r="H155" s="10"/>
      <c r="I155" s="10"/>
      <c r="J155" s="11"/>
    </row>
    <row r="156" spans="1:10" ht="15.75">
      <c r="A156" s="5" t="str">
        <f>MUNICÍPIOS!A156</f>
        <v>MAJOR GERCINO</v>
      </c>
      <c r="B156" s="6">
        <f>MUNICÍPIOS!BY156</f>
        <v>2166.1999999999998</v>
      </c>
      <c r="C156" s="7">
        <f>MUNICÍPIOS!BY752</f>
        <v>2166.1999999999998</v>
      </c>
      <c r="D156" s="8">
        <f>Tabela1[[#This Row],[TOTAL MAIO/26]]-Tabela1[[#This Row],[GM]]</f>
        <v>0</v>
      </c>
      <c r="F156" s="9"/>
      <c r="H156" s="10"/>
      <c r="I156" s="10"/>
      <c r="J156" s="11"/>
    </row>
    <row r="157" spans="1:10" ht="15.75">
      <c r="A157" s="5" t="str">
        <f>MUNICÍPIOS!A157</f>
        <v>MAJOR VIEIRA</v>
      </c>
      <c r="B157" s="6">
        <f>MUNICÍPIOS!BY157</f>
        <v>12648.8</v>
      </c>
      <c r="C157" s="7">
        <f>MUNICÍPIOS!BY753</f>
        <v>9238.6700000000019</v>
      </c>
      <c r="D157" s="8">
        <f>Tabela1[[#This Row],[TOTAL MAIO/26]]-Tabela1[[#This Row],[GM]]</f>
        <v>3410.1299999999974</v>
      </c>
      <c r="F157" s="9"/>
      <c r="H157" s="10"/>
      <c r="I157" s="10"/>
      <c r="J157" s="11"/>
    </row>
    <row r="158" spans="1:10" ht="15.75">
      <c r="A158" s="5" t="str">
        <f>MUNICÍPIOS!A158</f>
        <v>MARACAJA</v>
      </c>
      <c r="B158" s="6">
        <f>MUNICÍPIOS!BY158</f>
        <v>9151.5599999999959</v>
      </c>
      <c r="C158" s="7">
        <f>MUNICÍPIOS!BY754</f>
        <v>9151.5599999999959</v>
      </c>
      <c r="D158" s="8">
        <f>Tabela1[[#This Row],[TOTAL MAIO/26]]-Tabela1[[#This Row],[GM]]</f>
        <v>0</v>
      </c>
      <c r="F158" s="9"/>
      <c r="H158" s="10"/>
      <c r="I158" s="10"/>
      <c r="J158" s="11"/>
    </row>
    <row r="159" spans="1:10" ht="15.75">
      <c r="A159" s="5" t="str">
        <f>MUNICÍPIOS!A159</f>
        <v>MARAVILHA</v>
      </c>
      <c r="B159" s="6">
        <f>MUNICÍPIOS!BY159</f>
        <v>49202.83</v>
      </c>
      <c r="C159" s="7">
        <f>MUNICÍPIOS!BY755</f>
        <v>43837.595566999997</v>
      </c>
      <c r="D159" s="8">
        <f>Tabela1[[#This Row],[TOTAL MAIO/26]]-Tabela1[[#This Row],[GM]]</f>
        <v>5365.2344330000051</v>
      </c>
      <c r="F159" s="9"/>
      <c r="H159" s="10"/>
      <c r="I159" s="10"/>
      <c r="J159" s="11"/>
    </row>
    <row r="160" spans="1:10" ht="15.75">
      <c r="A160" s="5" t="str">
        <f>MUNICÍPIOS!A160</f>
        <v>MAREMA</v>
      </c>
      <c r="B160" s="6">
        <f>MUNICÍPIOS!BY160</f>
        <v>3482.1099999999997</v>
      </c>
      <c r="C160" s="7">
        <f>MUNICÍPIOS!BY756</f>
        <v>3481.95</v>
      </c>
      <c r="D160" s="8">
        <f>Tabela1[[#This Row],[TOTAL MAIO/26]]-Tabela1[[#This Row],[GM]]</f>
        <v>0.15999999999985448</v>
      </c>
      <c r="F160" s="9"/>
      <c r="H160" s="10"/>
      <c r="I160" s="10"/>
      <c r="J160" s="11"/>
    </row>
    <row r="161" spans="1:10" ht="15.75">
      <c r="A161" s="5" t="str">
        <f>MUNICÍPIOS!A161</f>
        <v>MASSARANDUBA</v>
      </c>
      <c r="B161" s="6">
        <f>MUNICÍPIOS!BY161</f>
        <v>31392.189999999984</v>
      </c>
      <c r="C161" s="7">
        <f>MUNICÍPIOS!BY757</f>
        <v>30116.539999999986</v>
      </c>
      <c r="D161" s="8">
        <f>Tabela1[[#This Row],[TOTAL MAIO/26]]-Tabela1[[#This Row],[GM]]</f>
        <v>1275.6499999999978</v>
      </c>
      <c r="F161" s="9"/>
      <c r="H161" s="10"/>
      <c r="I161" s="10"/>
      <c r="J161" s="11"/>
    </row>
    <row r="162" spans="1:10" ht="15.75">
      <c r="A162" s="5" t="str">
        <f>MUNICÍPIOS!A162</f>
        <v>MATOS COSTA</v>
      </c>
      <c r="B162" s="6">
        <f>MUNICÍPIOS!BY162</f>
        <v>3515</v>
      </c>
      <c r="C162" s="7">
        <f>MUNICÍPIOS!BY758</f>
        <v>3515</v>
      </c>
      <c r="D162" s="8">
        <f>Tabela1[[#This Row],[TOTAL MAIO/26]]-Tabela1[[#This Row],[GM]]</f>
        <v>0</v>
      </c>
      <c r="F162" s="9"/>
      <c r="H162" s="10"/>
      <c r="I162" s="10"/>
      <c r="J162" s="11"/>
    </row>
    <row r="163" spans="1:10" ht="15.75">
      <c r="A163" s="5" t="str">
        <f>MUNICÍPIOS!A163</f>
        <v>MELEIRO</v>
      </c>
      <c r="B163" s="6">
        <f>MUNICÍPIOS!BY163</f>
        <v>10794.270000000008</v>
      </c>
      <c r="C163" s="7">
        <f>MUNICÍPIOS!BY759</f>
        <v>8183.85</v>
      </c>
      <c r="D163" s="8">
        <f>Tabela1[[#This Row],[TOTAL MAIO/26]]-Tabela1[[#This Row],[GM]]</f>
        <v>2610.4200000000073</v>
      </c>
      <c r="F163" s="9"/>
      <c r="H163" s="10"/>
      <c r="I163" s="10"/>
      <c r="J163" s="11"/>
    </row>
    <row r="164" spans="1:10" ht="15.75">
      <c r="A164" s="5" t="str">
        <f>MUNICÍPIOS!A164</f>
        <v>MIRIM DOCE</v>
      </c>
      <c r="B164" s="6">
        <f>MUNICÍPIOS!BY164</f>
        <v>831.93999999999983</v>
      </c>
      <c r="C164" s="7">
        <f>MUNICÍPIOS!BY760</f>
        <v>831.93999999999983</v>
      </c>
      <c r="D164" s="8">
        <f>Tabela1[[#This Row],[TOTAL MAIO/26]]-Tabela1[[#This Row],[GM]]</f>
        <v>0</v>
      </c>
      <c r="F164" s="9"/>
      <c r="H164" s="10"/>
      <c r="I164" s="10"/>
      <c r="J164" s="11"/>
    </row>
    <row r="165" spans="1:10" ht="15.75">
      <c r="A165" s="5" t="str">
        <f>MUNICÍPIOS!A165</f>
        <v>MODELO</v>
      </c>
      <c r="B165" s="6">
        <f>MUNICÍPIOS!BY165</f>
        <v>7540.6299999999974</v>
      </c>
      <c r="C165" s="7">
        <f>MUNICÍPIOS!BY761</f>
        <v>6721.1299999999983</v>
      </c>
      <c r="D165" s="8">
        <f>Tabela1[[#This Row],[TOTAL MAIO/26]]-Tabela1[[#This Row],[GM]]</f>
        <v>819.49999999999909</v>
      </c>
      <c r="F165" s="9"/>
      <c r="H165" s="10"/>
      <c r="I165" s="10"/>
      <c r="J165" s="11"/>
    </row>
    <row r="166" spans="1:10" ht="15.75">
      <c r="A166" s="5" t="str">
        <f>MUNICÍPIOS!A166</f>
        <v>MONDAI</v>
      </c>
      <c r="B166" s="6">
        <f>MUNICÍPIOS!BY166</f>
        <v>16382.940000000006</v>
      </c>
      <c r="C166" s="7">
        <f>MUNICÍPIOS!BY762</f>
        <v>16165.450000000003</v>
      </c>
      <c r="D166" s="8">
        <f>Tabela1[[#This Row],[TOTAL MAIO/26]]-Tabela1[[#This Row],[GM]]</f>
        <v>217.49000000000342</v>
      </c>
      <c r="F166" s="9"/>
      <c r="H166" s="10"/>
      <c r="I166" s="10"/>
      <c r="J166" s="11"/>
    </row>
    <row r="167" spans="1:10" ht="15.75">
      <c r="A167" s="5" t="str">
        <f>MUNICÍPIOS!A167</f>
        <v>MONTE CARLO</v>
      </c>
      <c r="B167" s="6">
        <f>MUNICÍPIOS!BY167</f>
        <v>15708.059999999998</v>
      </c>
      <c r="C167" s="7">
        <f>MUNICÍPIOS!BY763</f>
        <v>15708.059999999998</v>
      </c>
      <c r="D167" s="8">
        <f>Tabela1[[#This Row],[TOTAL MAIO/26]]-Tabela1[[#This Row],[GM]]</f>
        <v>0</v>
      </c>
      <c r="F167" s="9"/>
      <c r="H167" s="10"/>
      <c r="I167" s="10"/>
      <c r="J167" s="11"/>
    </row>
    <row r="168" spans="1:10" ht="15.75">
      <c r="A168" s="5" t="str">
        <f>MUNICÍPIOS!A168</f>
        <v>MONTE CASTELO</v>
      </c>
      <c r="B168" s="6">
        <f>MUNICÍPIOS!BY168</f>
        <v>13782.809999999998</v>
      </c>
      <c r="C168" s="7">
        <f>MUNICÍPIOS!BY764</f>
        <v>12190.099999999997</v>
      </c>
      <c r="D168" s="8">
        <f>Tabela1[[#This Row],[TOTAL MAIO/26]]-Tabela1[[#This Row],[GM]]</f>
        <v>1592.7100000000009</v>
      </c>
      <c r="F168" s="9"/>
      <c r="H168" s="10"/>
      <c r="I168" s="10"/>
      <c r="J168" s="11"/>
    </row>
    <row r="169" spans="1:10" ht="15.75">
      <c r="A169" s="5" t="str">
        <f>MUNICÍPIOS!A169</f>
        <v>MORRO DA FUMACA</v>
      </c>
      <c r="B169" s="6">
        <f>MUNICÍPIOS!BY169</f>
        <v>28874.890000000003</v>
      </c>
      <c r="C169" s="7">
        <f>MUNICÍPIOS!BY765</f>
        <v>21643.7448</v>
      </c>
      <c r="D169" s="8">
        <f>Tabela1[[#This Row],[TOTAL MAIO/26]]-Tabela1[[#This Row],[GM]]</f>
        <v>7231.1452000000027</v>
      </c>
      <c r="F169" s="9"/>
      <c r="H169" s="10"/>
      <c r="I169" s="10"/>
      <c r="J169" s="11"/>
    </row>
    <row r="170" spans="1:10" ht="15.75">
      <c r="A170" s="5" t="str">
        <f>MUNICÍPIOS!A170</f>
        <v>MORRO GRANDE</v>
      </c>
      <c r="B170" s="6">
        <f>MUNICÍPIOS!BY170</f>
        <v>3541.72</v>
      </c>
      <c r="C170" s="7">
        <f>MUNICÍPIOS!BY766</f>
        <v>3541.72</v>
      </c>
      <c r="D170" s="8">
        <f>Tabela1[[#This Row],[TOTAL MAIO/26]]-Tabela1[[#This Row],[GM]]</f>
        <v>0</v>
      </c>
      <c r="F170" s="9"/>
      <c r="H170" s="10"/>
      <c r="I170" s="10"/>
      <c r="J170" s="11"/>
    </row>
    <row r="171" spans="1:10" ht="15.75">
      <c r="A171" s="5" t="str">
        <f>MUNICÍPIOS!A171</f>
        <v>NAVEGANTES</v>
      </c>
      <c r="B171" s="6">
        <f>MUNICÍPIOS!BY171</f>
        <v>122446.41999999998</v>
      </c>
      <c r="C171" s="7">
        <f>MUNICÍPIOS!BY767</f>
        <v>113902.29</v>
      </c>
      <c r="D171" s="8">
        <f>Tabela1[[#This Row],[TOTAL MAIO/26]]-Tabela1[[#This Row],[GM]]</f>
        <v>8544.1299999999901</v>
      </c>
      <c r="F171" s="9"/>
      <c r="H171" s="10"/>
      <c r="I171" s="10"/>
      <c r="J171" s="11"/>
    </row>
    <row r="172" spans="1:10" ht="15.75">
      <c r="A172" s="5" t="str">
        <f>MUNICÍPIOS!A172</f>
        <v>NOVA ERECHIM</v>
      </c>
      <c r="B172" s="6">
        <f>MUNICÍPIOS!BY172</f>
        <v>8579.5800000000036</v>
      </c>
      <c r="C172" s="7">
        <f>MUNICÍPIOS!BY768</f>
        <v>7294.1486000000041</v>
      </c>
      <c r="D172" s="8">
        <f>Tabela1[[#This Row],[TOTAL MAIO/26]]-Tabela1[[#This Row],[GM]]</f>
        <v>1285.4313999999995</v>
      </c>
      <c r="F172" s="9"/>
      <c r="H172" s="10"/>
      <c r="I172" s="10"/>
      <c r="J172" s="11"/>
    </row>
    <row r="173" spans="1:10" ht="15.75">
      <c r="A173" s="5" t="str">
        <f>MUNICÍPIOS!A173</f>
        <v>NOVA ITABERABA</v>
      </c>
      <c r="B173" s="6">
        <f>MUNICÍPIOS!BY173</f>
        <v>7733.3499999999967</v>
      </c>
      <c r="C173" s="7">
        <f>MUNICÍPIOS!BY769</f>
        <v>7733.3499999999967</v>
      </c>
      <c r="D173" s="8">
        <f>Tabela1[[#This Row],[TOTAL MAIO/26]]-Tabela1[[#This Row],[GM]]</f>
        <v>0</v>
      </c>
      <c r="F173" s="9"/>
      <c r="H173" s="10"/>
      <c r="I173" s="10"/>
      <c r="J173" s="11"/>
    </row>
    <row r="174" spans="1:10" ht="15.75">
      <c r="A174" s="5" t="str">
        <f>MUNICÍPIOS!A174</f>
        <v>NOVA TRENTO</v>
      </c>
      <c r="B174" s="6">
        <f>MUNICÍPIOS!BY174</f>
        <v>32186.46</v>
      </c>
      <c r="C174" s="7">
        <f>MUNICÍPIOS!BY770</f>
        <v>17006.260000000002</v>
      </c>
      <c r="D174" s="8">
        <f>Tabela1[[#This Row],[TOTAL MAIO/26]]-Tabela1[[#This Row],[GM]]</f>
        <v>15180.199999999997</v>
      </c>
      <c r="F174" s="9"/>
      <c r="H174" s="10"/>
      <c r="I174" s="10"/>
      <c r="J174" s="11"/>
    </row>
    <row r="175" spans="1:10" ht="15.75">
      <c r="A175" s="5" t="str">
        <f>MUNICÍPIOS!A175</f>
        <v>NOVA VENEZA</v>
      </c>
      <c r="B175" s="6">
        <f>MUNICÍPIOS!BY175</f>
        <v>26678.350000000002</v>
      </c>
      <c r="C175" s="7">
        <f>MUNICÍPIOS!BY771</f>
        <v>22571.35</v>
      </c>
      <c r="D175" s="8">
        <f>Tabela1[[#This Row],[TOTAL MAIO/26]]-Tabela1[[#This Row],[GM]]</f>
        <v>4107.0000000000036</v>
      </c>
      <c r="F175" s="9"/>
      <c r="H175" s="10"/>
      <c r="I175" s="10"/>
      <c r="J175" s="11"/>
    </row>
    <row r="176" spans="1:10" ht="15.75">
      <c r="A176" s="5" t="str">
        <f>MUNICÍPIOS!A176</f>
        <v>NOVO HORIZONTE</v>
      </c>
      <c r="B176" s="6">
        <f>MUNICÍPIOS!BY176</f>
        <v>2294.63</v>
      </c>
      <c r="C176" s="7">
        <f>MUNICÍPIOS!BY772</f>
        <v>2294.63</v>
      </c>
      <c r="D176" s="8">
        <f>Tabela1[[#This Row],[TOTAL MAIO/26]]-Tabela1[[#This Row],[GM]]</f>
        <v>0</v>
      </c>
      <c r="F176" s="9"/>
      <c r="H176" s="10"/>
      <c r="I176" s="10"/>
      <c r="J176" s="11"/>
    </row>
    <row r="177" spans="1:10" ht="15.75">
      <c r="A177" s="5" t="str">
        <f>MUNICÍPIOS!A177</f>
        <v>ORLEANS</v>
      </c>
      <c r="B177" s="6">
        <f>MUNICÍPIOS!BY177</f>
        <v>46421.679999999986</v>
      </c>
      <c r="C177" s="7">
        <f>MUNICÍPIOS!BY773</f>
        <v>46421.679999999986</v>
      </c>
      <c r="D177" s="8">
        <f>Tabela1[[#This Row],[TOTAL MAIO/26]]-Tabela1[[#This Row],[GM]]</f>
        <v>0</v>
      </c>
      <c r="F177" s="9"/>
      <c r="H177" s="10"/>
      <c r="I177" s="10"/>
      <c r="J177" s="11"/>
    </row>
    <row r="178" spans="1:10" ht="15.75">
      <c r="A178" s="5" t="str">
        <f>MUNICÍPIOS!A178</f>
        <v>OTACILIO COSTA</v>
      </c>
      <c r="B178" s="6">
        <f>MUNICÍPIOS!BY178</f>
        <v>21938.529999999992</v>
      </c>
      <c r="C178" s="7">
        <f>MUNICÍPIOS!BY774</f>
        <v>18550.569999999992</v>
      </c>
      <c r="D178" s="8">
        <f>Tabela1[[#This Row],[TOTAL MAIO/26]]-Tabela1[[#This Row],[GM]]</f>
        <v>3387.9599999999991</v>
      </c>
      <c r="F178" s="9"/>
      <c r="H178" s="10"/>
      <c r="I178" s="10"/>
      <c r="J178" s="11"/>
    </row>
    <row r="179" spans="1:10" ht="15.75">
      <c r="A179" s="5" t="str">
        <f>MUNICÍPIOS!A179</f>
        <v>OURO</v>
      </c>
      <c r="B179" s="6">
        <f>MUNICÍPIOS!BY179</f>
        <v>5134.2299999999996</v>
      </c>
      <c r="C179" s="7">
        <f>MUNICÍPIOS!BY775</f>
        <v>5134.2299999999996</v>
      </c>
      <c r="D179" s="8">
        <f>Tabela1[[#This Row],[TOTAL MAIO/26]]-Tabela1[[#This Row],[GM]]</f>
        <v>0</v>
      </c>
      <c r="F179" s="9"/>
      <c r="H179" s="10"/>
      <c r="I179" s="10"/>
      <c r="J179" s="11"/>
    </row>
    <row r="180" spans="1:10" ht="15.75">
      <c r="A180" s="5" t="str">
        <f>MUNICÍPIOS!A180</f>
        <v>OURO VERDE</v>
      </c>
      <c r="B180" s="6">
        <f>MUNICÍPIOS!BY180</f>
        <v>2241.4699999999998</v>
      </c>
      <c r="C180" s="7">
        <f>MUNICÍPIOS!BY776</f>
        <v>2241.4699999999998</v>
      </c>
      <c r="D180" s="8">
        <f>Tabela1[[#This Row],[TOTAL MAIO/26]]-Tabela1[[#This Row],[GM]]</f>
        <v>0</v>
      </c>
      <c r="F180" s="9"/>
      <c r="H180" s="10"/>
      <c r="I180" s="10"/>
      <c r="J180" s="11"/>
    </row>
    <row r="181" spans="1:10" ht="15.75">
      <c r="A181" s="5" t="str">
        <f>MUNICÍPIOS!A181</f>
        <v>PAIAL</v>
      </c>
      <c r="B181" s="6">
        <f>MUNICÍPIOS!BY181</f>
        <v>2265.7399999999998</v>
      </c>
      <c r="C181" s="7">
        <f>MUNICÍPIOS!BY777</f>
        <v>2265.7399999999998</v>
      </c>
      <c r="D181" s="8">
        <f>Tabela1[[#This Row],[TOTAL MAIO/26]]-Tabela1[[#This Row],[GM]]</f>
        <v>0</v>
      </c>
      <c r="F181" s="9"/>
      <c r="H181" s="10"/>
      <c r="I181" s="10"/>
      <c r="J181" s="11"/>
    </row>
    <row r="182" spans="1:10" ht="15.75">
      <c r="A182" s="5" t="str">
        <f>MUNICÍPIOS!A182</f>
        <v>PAINEL</v>
      </c>
      <c r="B182" s="6">
        <f>MUNICÍPIOS!BY182</f>
        <v>4877.62</v>
      </c>
      <c r="C182" s="7">
        <f>MUNICÍPIOS!BY778</f>
        <v>4877.78</v>
      </c>
      <c r="D182" s="8">
        <f>Tabela1[[#This Row],[TOTAL MAIO/26]]-Tabela1[[#This Row],[GM]]</f>
        <v>-0.15999999999985448</v>
      </c>
      <c r="F182" s="9"/>
      <c r="H182" s="10"/>
      <c r="I182" s="10"/>
      <c r="J182" s="11"/>
    </row>
    <row r="183" spans="1:10" ht="15.75">
      <c r="A183" s="5" t="str">
        <f>MUNICÍPIOS!A183</f>
        <v>PALHOCA</v>
      </c>
      <c r="B183" s="6">
        <f>MUNICÍPIOS!BY183</f>
        <v>310113.37000000011</v>
      </c>
      <c r="C183" s="7">
        <f>MUNICÍPIOS!BY779</f>
        <v>310113.37000000011</v>
      </c>
      <c r="D183" s="8">
        <f>Tabela1[[#This Row],[TOTAL MAIO/26]]-Tabela1[[#This Row],[GM]]</f>
        <v>0</v>
      </c>
      <c r="F183" s="9"/>
      <c r="H183" s="10"/>
      <c r="I183" s="10"/>
      <c r="J183" s="11"/>
    </row>
    <row r="184" spans="1:10" ht="15.75">
      <c r="A184" s="5" t="str">
        <f>MUNICÍPIOS!A184</f>
        <v>PALMA SOLA</v>
      </c>
      <c r="B184" s="6">
        <f>MUNICÍPIOS!BY184</f>
        <v>16877.850000000002</v>
      </c>
      <c r="C184" s="7">
        <f>MUNICÍPIOS!BY780</f>
        <v>16238.060000000003</v>
      </c>
      <c r="D184" s="8">
        <f>Tabela1[[#This Row],[TOTAL MAIO/26]]-Tabela1[[#This Row],[GM]]</f>
        <v>639.78999999999905</v>
      </c>
      <c r="F184" s="9"/>
      <c r="H184" s="10"/>
      <c r="I184" s="10"/>
      <c r="J184" s="11"/>
    </row>
    <row r="185" spans="1:10" ht="15.75">
      <c r="A185" s="5" t="str">
        <f>MUNICÍPIOS!A185</f>
        <v>PALMEIRA</v>
      </c>
      <c r="B185" s="6">
        <f>MUNICÍPIOS!BY185</f>
        <v>397.23000000000008</v>
      </c>
      <c r="C185" s="7">
        <f>MUNICÍPIOS!BY781</f>
        <v>397.23000000000008</v>
      </c>
      <c r="D185" s="8">
        <f>Tabela1[[#This Row],[TOTAL MAIO/26]]-Tabela1[[#This Row],[GM]]</f>
        <v>0</v>
      </c>
      <c r="F185" s="9"/>
      <c r="H185" s="10"/>
      <c r="I185" s="10"/>
      <c r="J185" s="11"/>
    </row>
    <row r="186" spans="1:10" ht="15.75">
      <c r="A186" s="5" t="str">
        <f>MUNICÍPIOS!A186</f>
        <v>PALMITOS</v>
      </c>
      <c r="B186" s="6">
        <f>MUNICÍPIOS!BY186</f>
        <v>25253.510000000006</v>
      </c>
      <c r="C186" s="7">
        <f>MUNICÍPIOS!BY782</f>
        <v>22345.049800000001</v>
      </c>
      <c r="D186" s="8">
        <f>Tabela1[[#This Row],[TOTAL MAIO/26]]-Tabela1[[#This Row],[GM]]</f>
        <v>2908.460200000005</v>
      </c>
      <c r="F186" s="9"/>
      <c r="H186" s="10"/>
      <c r="I186" s="10"/>
      <c r="J186" s="11"/>
    </row>
    <row r="187" spans="1:10" ht="15.75">
      <c r="A187" s="5" t="str">
        <f>MUNICÍPIOS!A187</f>
        <v>PAPANDUVA</v>
      </c>
      <c r="B187" s="6">
        <f>MUNICÍPIOS!BY187</f>
        <v>28565.08</v>
      </c>
      <c r="C187" s="7">
        <f>MUNICÍPIOS!BY783</f>
        <v>26912.58</v>
      </c>
      <c r="D187" s="8">
        <f>Tabela1[[#This Row],[TOTAL MAIO/26]]-Tabela1[[#This Row],[GM]]</f>
        <v>1652.5</v>
      </c>
      <c r="F187" s="9"/>
      <c r="H187" s="10"/>
      <c r="I187" s="10"/>
      <c r="J187" s="11"/>
    </row>
    <row r="188" spans="1:10" ht="15.75">
      <c r="A188" s="5" t="str">
        <f>MUNICÍPIOS!A188</f>
        <v>PARAISO</v>
      </c>
      <c r="B188" s="6">
        <f>MUNICÍPIOS!BY188</f>
        <v>6646.0300000000016</v>
      </c>
      <c r="C188" s="7">
        <f>MUNICÍPIOS!BY784</f>
        <v>6646.0300000000016</v>
      </c>
      <c r="D188" s="8">
        <f>Tabela1[[#This Row],[TOTAL MAIO/26]]-Tabela1[[#This Row],[GM]]</f>
        <v>0</v>
      </c>
      <c r="F188" s="9"/>
      <c r="H188" s="10"/>
      <c r="I188" s="10"/>
      <c r="J188" s="11"/>
    </row>
    <row r="189" spans="1:10" ht="15.75">
      <c r="A189" s="5" t="str">
        <f>MUNICÍPIOS!A189</f>
        <v>PASSO DE TORRES</v>
      </c>
      <c r="B189" s="6">
        <f>MUNICÍPIOS!BY189</f>
        <v>8626.6499999999978</v>
      </c>
      <c r="C189" s="7">
        <f>MUNICÍPIOS!BY785</f>
        <v>8626.6499999999978</v>
      </c>
      <c r="D189" s="8">
        <f>Tabela1[[#This Row],[TOTAL MAIO/26]]-Tabela1[[#This Row],[GM]]</f>
        <v>0</v>
      </c>
      <c r="F189" s="9"/>
      <c r="H189" s="10"/>
      <c r="I189" s="10"/>
      <c r="J189" s="11"/>
    </row>
    <row r="190" spans="1:10" ht="15.75">
      <c r="A190" s="5" t="str">
        <f>MUNICÍPIOS!A190</f>
        <v>PASSOS MAIA</v>
      </c>
      <c r="B190" s="6">
        <f>MUNICÍPIOS!BY190</f>
        <v>8271.68</v>
      </c>
      <c r="C190" s="7">
        <f>MUNICÍPIOS!BY786</f>
        <v>8271.68</v>
      </c>
      <c r="D190" s="8">
        <f>Tabela1[[#This Row],[TOTAL MAIO/26]]-Tabela1[[#This Row],[GM]]</f>
        <v>0</v>
      </c>
      <c r="F190" s="9"/>
      <c r="H190" s="10"/>
      <c r="I190" s="10"/>
      <c r="J190" s="11"/>
    </row>
    <row r="191" spans="1:10" ht="15.75">
      <c r="A191" s="5" t="str">
        <f>MUNICÍPIOS!A191</f>
        <v>PAULO LOPES</v>
      </c>
      <c r="B191" s="6">
        <f>MUNICÍPIOS!BY191</f>
        <v>10380.990000000002</v>
      </c>
      <c r="C191" s="7">
        <f>MUNICÍPIOS!BY787</f>
        <v>10380.990000000002</v>
      </c>
      <c r="D191" s="8">
        <f>Tabela1[[#This Row],[TOTAL MAIO/26]]-Tabela1[[#This Row],[GM]]</f>
        <v>0</v>
      </c>
      <c r="F191" s="9"/>
      <c r="H191" s="10"/>
      <c r="I191" s="10"/>
      <c r="J191" s="11"/>
    </row>
    <row r="192" spans="1:10" ht="15.75">
      <c r="A192" s="5" t="str">
        <f>MUNICÍPIOS!A192</f>
        <v>PEDRAS GRANDES</v>
      </c>
      <c r="B192" s="6">
        <f>MUNICÍPIOS!BY192</f>
        <v>6115.56</v>
      </c>
      <c r="C192" s="7">
        <f>MUNICÍPIOS!BY788</f>
        <v>6115.56</v>
      </c>
      <c r="D192" s="8">
        <f>Tabela1[[#This Row],[TOTAL MAIO/26]]-Tabela1[[#This Row],[GM]]</f>
        <v>0</v>
      </c>
      <c r="F192" s="9"/>
      <c r="H192" s="10"/>
      <c r="I192" s="10"/>
      <c r="J192" s="11"/>
    </row>
    <row r="193" spans="1:10" ht="15.75">
      <c r="A193" s="5" t="str">
        <f>MUNICÍPIOS!A193</f>
        <v>PENHA</v>
      </c>
      <c r="B193" s="6">
        <f>MUNICÍPIOS!BY193</f>
        <v>28530.919999999987</v>
      </c>
      <c r="C193" s="7">
        <f>MUNICÍPIOS!BY789</f>
        <v>25847.9</v>
      </c>
      <c r="D193" s="8">
        <f>Tabela1[[#This Row],[TOTAL MAIO/26]]-Tabela1[[#This Row],[GM]]</f>
        <v>2683.0199999999859</v>
      </c>
      <c r="F193" s="9"/>
      <c r="H193" s="10"/>
      <c r="I193" s="10"/>
      <c r="J193" s="11"/>
    </row>
    <row r="194" spans="1:10" ht="15.75">
      <c r="A194" s="5" t="str">
        <f>MUNICÍPIOS!A194</f>
        <v>PERITIBA</v>
      </c>
      <c r="B194" s="6">
        <f>MUNICÍPIOS!BY194</f>
        <v>4138.4100000000008</v>
      </c>
      <c r="C194" s="7">
        <f>MUNICÍPIOS!BY790</f>
        <v>2655.06</v>
      </c>
      <c r="D194" s="8">
        <f>Tabela1[[#This Row],[TOTAL MAIO/26]]-Tabela1[[#This Row],[GM]]</f>
        <v>1483.3500000000008</v>
      </c>
      <c r="F194" s="9"/>
      <c r="H194" s="10"/>
      <c r="I194" s="10"/>
      <c r="J194" s="11"/>
    </row>
    <row r="195" spans="1:10" ht="15.75">
      <c r="A195" s="5" t="str">
        <f>MUNICÍPIOS!A195</f>
        <v>PESCARIA BRAVA</v>
      </c>
      <c r="B195" s="6">
        <f>MUNICÍPIOS!BY195</f>
        <v>12534.52</v>
      </c>
      <c r="C195" s="7">
        <f>MUNICÍPIOS!BY791</f>
        <v>12534.52</v>
      </c>
      <c r="D195" s="8">
        <f>Tabela1[[#This Row],[TOTAL MAIO/26]]-Tabela1[[#This Row],[GM]]</f>
        <v>0</v>
      </c>
      <c r="F195" s="9"/>
      <c r="H195" s="10"/>
      <c r="I195" s="10"/>
      <c r="J195" s="11"/>
    </row>
    <row r="196" spans="1:10" ht="15.75">
      <c r="A196" s="5" t="str">
        <f>MUNICÍPIOS!A196</f>
        <v>PETROLANDIA</v>
      </c>
      <c r="B196" s="6">
        <f>MUNICÍPIOS!BY196</f>
        <v>9536.5700000000015</v>
      </c>
      <c r="C196" s="7">
        <f>MUNICÍPIOS!BY792</f>
        <v>9532.1200000000008</v>
      </c>
      <c r="D196" s="8">
        <f>Tabela1[[#This Row],[TOTAL MAIO/26]]-Tabela1[[#This Row],[GM]]</f>
        <v>4.4500000000007276</v>
      </c>
      <c r="F196" s="9"/>
      <c r="H196" s="10"/>
      <c r="I196" s="10"/>
      <c r="J196" s="11"/>
    </row>
    <row r="197" spans="1:10" ht="15.75">
      <c r="A197" s="5" t="str">
        <f>MUNICÍPIOS!A197</f>
        <v>PICARRAS</v>
      </c>
      <c r="B197" s="6">
        <f>MUNICÍPIOS!BY197</f>
        <v>22772.940000000006</v>
      </c>
      <c r="C197" s="7">
        <f>MUNICÍPIOS!BY793</f>
        <v>22772.940000000006</v>
      </c>
      <c r="D197" s="8">
        <f>Tabela1[[#This Row],[TOTAL MAIO/26]]-Tabela1[[#This Row],[GM]]</f>
        <v>0</v>
      </c>
      <c r="F197" s="9"/>
      <c r="H197" s="10"/>
      <c r="I197" s="10"/>
      <c r="J197" s="11"/>
    </row>
    <row r="198" spans="1:10" ht="15.75">
      <c r="A198" s="5" t="str">
        <f>MUNICÍPIOS!A198</f>
        <v>PINHALZINHO</v>
      </c>
      <c r="B198" s="6">
        <f>MUNICÍPIOS!BY198</f>
        <v>32331.079999999998</v>
      </c>
      <c r="C198" s="7">
        <f>MUNICÍPIOS!BY794</f>
        <v>29252.199999999997</v>
      </c>
      <c r="D198" s="8">
        <f>Tabela1[[#This Row],[TOTAL MAIO/26]]-Tabela1[[#This Row],[GM]]</f>
        <v>3078.880000000001</v>
      </c>
      <c r="F198" s="9"/>
      <c r="H198" s="10"/>
      <c r="I198" s="10"/>
      <c r="J198" s="11"/>
    </row>
    <row r="199" spans="1:10" ht="15.75">
      <c r="A199" s="5" t="str">
        <f>MUNICÍPIOS!A199</f>
        <v>PINHEIRO PRETO</v>
      </c>
      <c r="B199" s="6">
        <f>MUNICÍPIOS!BY199</f>
        <v>3823.2099999999996</v>
      </c>
      <c r="C199" s="7">
        <f>MUNICÍPIOS!BY795</f>
        <v>3823.2099999999996</v>
      </c>
      <c r="D199" s="8">
        <f>Tabela1[[#This Row],[TOTAL MAIO/26]]-Tabela1[[#This Row],[GM]]</f>
        <v>0</v>
      </c>
      <c r="F199" s="9"/>
      <c r="H199" s="10"/>
      <c r="I199" s="10"/>
      <c r="J199" s="11"/>
    </row>
    <row r="200" spans="1:10" ht="15.75">
      <c r="A200" s="5" t="str">
        <f>MUNICÍPIOS!A200</f>
        <v>PIRATUBA</v>
      </c>
      <c r="B200" s="6">
        <f>MUNICÍPIOS!BY200</f>
        <v>2823.2299999999996</v>
      </c>
      <c r="C200" s="7">
        <f>MUNICÍPIOS!BY796</f>
        <v>2823.2299999999996</v>
      </c>
      <c r="D200" s="8">
        <f>Tabela1[[#This Row],[TOTAL MAIO/26]]-Tabela1[[#This Row],[GM]]</f>
        <v>0</v>
      </c>
      <c r="F200" s="9"/>
      <c r="H200" s="10"/>
      <c r="I200" s="10"/>
      <c r="J200" s="11"/>
    </row>
    <row r="201" spans="1:10" ht="15.75">
      <c r="A201" s="5" t="str">
        <f>MUNICÍPIOS!A201</f>
        <v>PLANALTO ALEGRE</v>
      </c>
      <c r="B201" s="6">
        <f>MUNICÍPIOS!BY201</f>
        <v>3211.3700000000026</v>
      </c>
      <c r="C201" s="7">
        <f>MUNICÍPIOS!BY797</f>
        <v>3211.3700000000026</v>
      </c>
      <c r="D201" s="8">
        <f>Tabela1[[#This Row],[TOTAL MAIO/26]]-Tabela1[[#This Row],[GM]]</f>
        <v>0</v>
      </c>
      <c r="F201" s="9"/>
      <c r="H201" s="10"/>
      <c r="I201" s="10"/>
      <c r="J201" s="11"/>
    </row>
    <row r="202" spans="1:10" ht="15.75">
      <c r="A202" s="5" t="str">
        <f>MUNICÍPIOS!A202</f>
        <v>POMERODE</v>
      </c>
      <c r="B202" s="6">
        <f>MUNICÍPIOS!BY202</f>
        <v>46916.689999999988</v>
      </c>
      <c r="C202" s="7">
        <f>MUNICÍPIOS!BY798</f>
        <v>43561.19</v>
      </c>
      <c r="D202" s="8">
        <f>Tabela1[[#This Row],[TOTAL MAIO/26]]-Tabela1[[#This Row],[GM]]</f>
        <v>3355.4999999999854</v>
      </c>
      <c r="F202" s="9"/>
      <c r="H202" s="10"/>
      <c r="I202" s="10"/>
      <c r="J202" s="11"/>
    </row>
    <row r="203" spans="1:10" ht="15.75">
      <c r="A203" s="5" t="str">
        <f>MUNICÍPIOS!A203</f>
        <v>PONTE ALTA</v>
      </c>
      <c r="B203" s="6">
        <f>MUNICÍPIOS!BY203</f>
        <v>7804.9299999999994</v>
      </c>
      <c r="C203" s="7">
        <f>MUNICÍPIOS!BY799</f>
        <v>6569.8599999999988</v>
      </c>
      <c r="D203" s="8">
        <f>Tabela1[[#This Row],[TOTAL MAIO/26]]-Tabela1[[#This Row],[GM]]</f>
        <v>1235.0700000000006</v>
      </c>
      <c r="F203" s="9"/>
      <c r="H203" s="10"/>
      <c r="I203" s="10"/>
      <c r="J203" s="11"/>
    </row>
    <row r="204" spans="1:10" ht="15.75">
      <c r="A204" s="5" t="str">
        <f>MUNICÍPIOS!A204</f>
        <v>PONTE ALTA DO NORTE</v>
      </c>
      <c r="B204" s="6">
        <f>MUNICÍPIOS!BY204</f>
        <v>8023.5000000000018</v>
      </c>
      <c r="C204" s="7">
        <f>MUNICÍPIOS!BY800</f>
        <v>8023.5000000000018</v>
      </c>
      <c r="D204" s="8">
        <f>Tabela1[[#This Row],[TOTAL MAIO/26]]-Tabela1[[#This Row],[GM]]</f>
        <v>0</v>
      </c>
      <c r="F204" s="9"/>
      <c r="H204" s="10"/>
      <c r="I204" s="10"/>
      <c r="J204" s="11"/>
    </row>
    <row r="205" spans="1:10" ht="15.75">
      <c r="A205" s="5" t="str">
        <f>MUNICÍPIOS!A205</f>
        <v>PONTE SERRADA</v>
      </c>
      <c r="B205" s="6">
        <f>MUNICÍPIOS!BY205</f>
        <v>23563.450000000004</v>
      </c>
      <c r="C205" s="7">
        <f>MUNICÍPIOS!BY801</f>
        <v>22188.959999999999</v>
      </c>
      <c r="D205" s="8">
        <f>Tabela1[[#This Row],[TOTAL MAIO/26]]-Tabela1[[#This Row],[GM]]</f>
        <v>1374.4900000000052</v>
      </c>
      <c r="F205" s="9"/>
      <c r="H205" s="10"/>
      <c r="I205" s="10"/>
      <c r="J205" s="11"/>
    </row>
    <row r="206" spans="1:10" ht="15.75">
      <c r="A206" s="5" t="str">
        <f>MUNICÍPIOS!A206</f>
        <v>PORTO BELO</v>
      </c>
      <c r="B206" s="6">
        <f>MUNICÍPIOS!BY206</f>
        <v>17000.839999999997</v>
      </c>
      <c r="C206" s="7">
        <f>MUNICÍPIOS!BY802</f>
        <v>17000.839999999997</v>
      </c>
      <c r="D206" s="8">
        <f>Tabela1[[#This Row],[TOTAL MAIO/26]]-Tabela1[[#This Row],[GM]]</f>
        <v>0</v>
      </c>
      <c r="F206" s="9"/>
      <c r="H206" s="10"/>
      <c r="I206" s="10"/>
      <c r="J206" s="11"/>
    </row>
    <row r="207" spans="1:10" ht="15.75">
      <c r="A207" s="5" t="str">
        <f>MUNICÍPIOS!A207</f>
        <v>PORTO UNIAO</v>
      </c>
      <c r="B207" s="6">
        <f>MUNICÍPIOS!BY207</f>
        <v>55069.080000000009</v>
      </c>
      <c r="C207" s="7">
        <f>MUNICÍPIOS!BY803</f>
        <v>36606.315000000002</v>
      </c>
      <c r="D207" s="8">
        <f>Tabela1[[#This Row],[TOTAL MAIO/26]]-Tabela1[[#This Row],[GM]]</f>
        <v>18462.765000000007</v>
      </c>
      <c r="F207" s="9"/>
      <c r="H207" s="10"/>
      <c r="I207" s="10"/>
      <c r="J207" s="11"/>
    </row>
    <row r="208" spans="1:10" ht="15.75">
      <c r="A208" s="5" t="str">
        <f>MUNICÍPIOS!A208</f>
        <v>POUSO REDONDO</v>
      </c>
      <c r="B208" s="6">
        <f>MUNICÍPIOS!BY208</f>
        <v>18365.240000000002</v>
      </c>
      <c r="C208" s="7">
        <f>MUNICÍPIOS!BY804</f>
        <v>14947.539999999999</v>
      </c>
      <c r="D208" s="8">
        <f>Tabela1[[#This Row],[TOTAL MAIO/26]]-Tabela1[[#This Row],[GM]]</f>
        <v>3417.7000000000025</v>
      </c>
      <c r="F208" s="9"/>
      <c r="H208" s="10"/>
      <c r="I208" s="10"/>
      <c r="J208" s="11"/>
    </row>
    <row r="209" spans="1:10" ht="15.75">
      <c r="A209" s="5" t="str">
        <f>MUNICÍPIOS!A209</f>
        <v>PRAIA GRANDE</v>
      </c>
      <c r="B209" s="6">
        <f>MUNICÍPIOS!BY209</f>
        <v>9892.65</v>
      </c>
      <c r="C209" s="7">
        <f>MUNICÍPIOS!BY805</f>
        <v>7340.14</v>
      </c>
      <c r="D209" s="8">
        <f>Tabela1[[#This Row],[TOTAL MAIO/26]]-Tabela1[[#This Row],[GM]]</f>
        <v>2552.5099999999993</v>
      </c>
      <c r="F209" s="9"/>
      <c r="H209" s="10"/>
      <c r="I209" s="10"/>
      <c r="J209" s="11"/>
    </row>
    <row r="210" spans="1:10" ht="15.75">
      <c r="A210" s="5" t="str">
        <f>MUNICÍPIOS!A210</f>
        <v>PRESIDENTE CASTELO BRANCO</v>
      </c>
      <c r="B210" s="6">
        <f>MUNICÍPIOS!BY210</f>
        <v>966.22</v>
      </c>
      <c r="C210" s="7">
        <f>MUNICÍPIOS!BY806</f>
        <v>966.22</v>
      </c>
      <c r="D210" s="8">
        <f>Tabela1[[#This Row],[TOTAL MAIO/26]]-Tabela1[[#This Row],[GM]]</f>
        <v>0</v>
      </c>
      <c r="F210" s="9"/>
      <c r="H210" s="10"/>
      <c r="I210" s="10"/>
      <c r="J210" s="11"/>
    </row>
    <row r="211" spans="1:10" ht="15.75">
      <c r="A211" s="5" t="str">
        <f>MUNICÍPIOS!A211</f>
        <v>PRESIDENTE GETULIO</v>
      </c>
      <c r="B211" s="6">
        <f>MUNICÍPIOS!BY211</f>
        <v>21443.860000000004</v>
      </c>
      <c r="C211" s="7">
        <f>MUNICÍPIOS!BY807</f>
        <v>13734.43</v>
      </c>
      <c r="D211" s="8">
        <f>Tabela1[[#This Row],[TOTAL MAIO/26]]-Tabela1[[#This Row],[GM]]</f>
        <v>7709.4300000000039</v>
      </c>
      <c r="F211" s="9"/>
      <c r="H211" s="10"/>
      <c r="I211" s="10"/>
      <c r="J211" s="11"/>
    </row>
    <row r="212" spans="1:10" ht="15.75">
      <c r="A212" s="5" t="str">
        <f>MUNICÍPIOS!A212</f>
        <v>PRESIDENTE NEREU</v>
      </c>
      <c r="B212" s="6">
        <f>MUNICÍPIOS!BY212</f>
        <v>2858.2300000000005</v>
      </c>
      <c r="C212" s="7">
        <f>MUNICÍPIOS!BY808</f>
        <v>2858.2300000000005</v>
      </c>
      <c r="D212" s="8">
        <f>Tabela1[[#This Row],[TOTAL MAIO/26]]-Tabela1[[#This Row],[GM]]</f>
        <v>0</v>
      </c>
      <c r="F212" s="9"/>
      <c r="H212" s="10"/>
      <c r="I212" s="10"/>
      <c r="J212" s="11"/>
    </row>
    <row r="213" spans="1:10" ht="15.75">
      <c r="A213" s="5" t="str">
        <f>MUNICÍPIOS!A213</f>
        <v>PRINCESA</v>
      </c>
      <c r="B213" s="6">
        <f>MUNICÍPIOS!BY213</f>
        <v>5684.0199999999968</v>
      </c>
      <c r="C213" s="7">
        <f>MUNICÍPIOS!BY809</f>
        <v>5345.4199999999983</v>
      </c>
      <c r="D213" s="8">
        <f>Tabela1[[#This Row],[TOTAL MAIO/26]]-Tabela1[[#This Row],[GM]]</f>
        <v>338.59999999999854</v>
      </c>
      <c r="F213" s="9"/>
      <c r="H213" s="10"/>
      <c r="I213" s="10"/>
      <c r="J213" s="11"/>
    </row>
    <row r="214" spans="1:10" ht="15.75">
      <c r="A214" s="5" t="str">
        <f>MUNICÍPIOS!A214</f>
        <v>QUILOMBO</v>
      </c>
      <c r="B214" s="6">
        <f>MUNICÍPIOS!BY214</f>
        <v>16754.12999999999</v>
      </c>
      <c r="C214" s="7">
        <f>MUNICÍPIOS!BY810</f>
        <v>16754.12999999999</v>
      </c>
      <c r="D214" s="8">
        <f>Tabela1[[#This Row],[TOTAL MAIO/26]]-Tabela1[[#This Row],[GM]]</f>
        <v>0</v>
      </c>
      <c r="F214" s="9"/>
      <c r="H214" s="10"/>
      <c r="I214" s="10"/>
      <c r="J214" s="11"/>
    </row>
    <row r="215" spans="1:10" ht="15.75">
      <c r="A215" s="5" t="str">
        <f>MUNICÍPIOS!A215</f>
        <v>RANCHO QUEIMADO</v>
      </c>
      <c r="B215" s="6">
        <f>MUNICÍPIOS!BY215</f>
        <v>1296.2599999999998</v>
      </c>
      <c r="C215" s="7">
        <f>MUNICÍPIOS!BY811</f>
        <v>1296.2599999999998</v>
      </c>
      <c r="D215" s="8">
        <f>Tabela1[[#This Row],[TOTAL MAIO/26]]-Tabela1[[#This Row],[GM]]</f>
        <v>0</v>
      </c>
      <c r="F215" s="9"/>
      <c r="H215" s="10"/>
      <c r="I215" s="10"/>
      <c r="J215" s="11"/>
    </row>
    <row r="216" spans="1:10" ht="15.75">
      <c r="A216" s="5" t="str">
        <f>MUNICÍPIOS!A216</f>
        <v>RIO DAS ANTAS</v>
      </c>
      <c r="B216" s="6">
        <f>MUNICÍPIOS!BY216</f>
        <v>10620.22</v>
      </c>
      <c r="C216" s="7">
        <f>MUNICÍPIOS!BY812</f>
        <v>10620.22</v>
      </c>
      <c r="D216" s="8">
        <f>Tabela1[[#This Row],[TOTAL MAIO/26]]-Tabela1[[#This Row],[GM]]</f>
        <v>0</v>
      </c>
      <c r="F216" s="9"/>
      <c r="H216" s="10"/>
      <c r="I216" s="10"/>
      <c r="J216" s="11"/>
    </row>
    <row r="217" spans="1:10" ht="15.75">
      <c r="A217" s="5" t="str">
        <f>MUNICÍPIOS!A217</f>
        <v>RIO DO CAMPO</v>
      </c>
      <c r="B217" s="6">
        <f>MUNICÍPIOS!BY217</f>
        <v>8901.2999999999975</v>
      </c>
      <c r="C217" s="7">
        <f>MUNICÍPIOS!BY813</f>
        <v>7423.4200000000019</v>
      </c>
      <c r="D217" s="8">
        <f>Tabela1[[#This Row],[TOTAL MAIO/26]]-Tabela1[[#This Row],[GM]]</f>
        <v>1477.8799999999956</v>
      </c>
      <c r="F217" s="9"/>
      <c r="H217" s="10"/>
      <c r="I217" s="10"/>
      <c r="J217" s="11"/>
    </row>
    <row r="218" spans="1:10" ht="15.75">
      <c r="A218" s="5" t="str">
        <f>MUNICÍPIOS!A218</f>
        <v>RIO DO OESTE</v>
      </c>
      <c r="B218" s="6">
        <f>MUNICÍPIOS!BY218</f>
        <v>10185.529999999999</v>
      </c>
      <c r="C218" s="7">
        <f>MUNICÍPIOS!BY814</f>
        <v>10185.529999999999</v>
      </c>
      <c r="D218" s="8">
        <f>Tabela1[[#This Row],[TOTAL MAIO/26]]-Tabela1[[#This Row],[GM]]</f>
        <v>0</v>
      </c>
      <c r="F218" s="9"/>
      <c r="H218" s="10"/>
      <c r="I218" s="10"/>
      <c r="J218" s="11"/>
    </row>
    <row r="219" spans="1:10" ht="15.75">
      <c r="A219" s="5" t="str">
        <f>MUNICÍPIOS!A219</f>
        <v>RIO DO SUL</v>
      </c>
      <c r="B219" s="6">
        <f>MUNICÍPIOS!BY219</f>
        <v>302190.88</v>
      </c>
      <c r="C219" s="7">
        <f>MUNICÍPIOS!BY815</f>
        <v>302190.88</v>
      </c>
      <c r="D219" s="8">
        <f>Tabela1[[#This Row],[TOTAL MAIO/26]]-Tabela1[[#This Row],[GM]]</f>
        <v>0</v>
      </c>
      <c r="F219" s="9"/>
      <c r="H219" s="10"/>
      <c r="I219" s="10"/>
      <c r="J219" s="11"/>
    </row>
    <row r="220" spans="1:10" ht="15.75">
      <c r="A220" s="5" t="str">
        <f>MUNICÍPIOS!A220</f>
        <v>RIO DOS CEDROS</v>
      </c>
      <c r="B220" s="6">
        <f>MUNICÍPIOS!BY220</f>
        <v>18007.329999999998</v>
      </c>
      <c r="C220" s="7">
        <f>MUNICÍPIOS!BY816</f>
        <v>17387.7</v>
      </c>
      <c r="D220" s="8">
        <f>Tabela1[[#This Row],[TOTAL MAIO/26]]-Tabela1[[#This Row],[GM]]</f>
        <v>619.62999999999738</v>
      </c>
      <c r="F220" s="9"/>
      <c r="H220" s="10"/>
      <c r="I220" s="10"/>
      <c r="J220" s="11"/>
    </row>
    <row r="221" spans="1:10" ht="15.75">
      <c r="A221" s="5" t="str">
        <f>MUNICÍPIOS!A221</f>
        <v>RIO FORTUNA</v>
      </c>
      <c r="B221" s="6">
        <f>MUNICÍPIOS!BY221</f>
        <v>5826.2500000000027</v>
      </c>
      <c r="C221" s="7">
        <f>MUNICÍPIOS!BY817</f>
        <v>5042.54</v>
      </c>
      <c r="D221" s="8">
        <f>Tabela1[[#This Row],[TOTAL MAIO/26]]-Tabela1[[#This Row],[GM]]</f>
        <v>783.71000000000276</v>
      </c>
      <c r="F221" s="9"/>
      <c r="H221" s="10"/>
      <c r="I221" s="10"/>
      <c r="J221" s="11"/>
    </row>
    <row r="222" spans="1:10" ht="15.75">
      <c r="A222" s="5" t="str">
        <f>MUNICÍPIOS!A222</f>
        <v>RIO NEGRINHO</v>
      </c>
      <c r="B222" s="6">
        <f>MUNICÍPIOS!BY222</f>
        <v>105269.54000000005</v>
      </c>
      <c r="C222" s="7">
        <f>MUNICÍPIOS!BY818</f>
        <v>105269.54000000005</v>
      </c>
      <c r="D222" s="8">
        <f>Tabela1[[#This Row],[TOTAL MAIO/26]]-Tabela1[[#This Row],[GM]]</f>
        <v>0</v>
      </c>
      <c r="F222" s="9"/>
      <c r="H222" s="10"/>
      <c r="I222" s="10"/>
      <c r="J222" s="11"/>
    </row>
    <row r="223" spans="1:10" ht="15.75">
      <c r="A223" s="5" t="str">
        <f>MUNICÍPIOS!A223</f>
        <v>RIO RUFINO</v>
      </c>
      <c r="B223" s="6">
        <f>MUNICÍPIOS!BY223</f>
        <v>715.71000000000026</v>
      </c>
      <c r="C223" s="7">
        <f>MUNICÍPIOS!BY819</f>
        <v>715.5500000000003</v>
      </c>
      <c r="D223" s="8">
        <f>Tabela1[[#This Row],[TOTAL MAIO/26]]-Tabela1[[#This Row],[GM]]</f>
        <v>0.15999999999996817</v>
      </c>
      <c r="F223" s="9"/>
      <c r="H223" s="10"/>
      <c r="I223" s="10"/>
      <c r="J223" s="11"/>
    </row>
    <row r="224" spans="1:10" ht="15.75">
      <c r="A224" s="5" t="str">
        <f>MUNICÍPIOS!A224</f>
        <v>RIQUEZA</v>
      </c>
      <c r="B224" s="6">
        <f>MUNICÍPIOS!BY224</f>
        <v>9462.7500000000018</v>
      </c>
      <c r="C224" s="7">
        <f>MUNICÍPIOS!BY820</f>
        <v>9462.7500000000018</v>
      </c>
      <c r="D224" s="8">
        <f>Tabela1[[#This Row],[TOTAL MAIO/26]]-Tabela1[[#This Row],[GM]]</f>
        <v>0</v>
      </c>
      <c r="F224" s="9"/>
      <c r="H224" s="10"/>
      <c r="I224" s="10"/>
      <c r="J224" s="11"/>
    </row>
    <row r="225" spans="1:10" ht="15.75">
      <c r="A225" s="5" t="str">
        <f>MUNICÍPIOS!A225</f>
        <v>RODEIO</v>
      </c>
      <c r="B225" s="6">
        <f>MUNICÍPIOS!BY225</f>
        <v>23762.720000000001</v>
      </c>
      <c r="C225" s="7">
        <f>MUNICÍPIOS!BY821</f>
        <v>23762.720000000001</v>
      </c>
      <c r="D225" s="8">
        <f>Tabela1[[#This Row],[TOTAL MAIO/26]]-Tabela1[[#This Row],[GM]]</f>
        <v>0</v>
      </c>
      <c r="F225" s="9"/>
      <c r="H225" s="10"/>
      <c r="I225" s="10"/>
      <c r="J225" s="11"/>
    </row>
    <row r="226" spans="1:10" ht="15.75">
      <c r="A226" s="5" t="str">
        <f>MUNICÍPIOS!A226</f>
        <v>ROMELANDIA</v>
      </c>
      <c r="B226" s="6">
        <f>MUNICÍPIOS!BY226</f>
        <v>13134.100000000006</v>
      </c>
      <c r="C226" s="7">
        <f>MUNICÍPIOS!BY822</f>
        <v>13134.100000000006</v>
      </c>
      <c r="D226" s="8">
        <f>Tabela1[[#This Row],[TOTAL MAIO/26]]-Tabela1[[#This Row],[GM]]</f>
        <v>0</v>
      </c>
      <c r="F226" s="9"/>
      <c r="H226" s="10"/>
      <c r="I226" s="10"/>
      <c r="J226" s="11"/>
    </row>
    <row r="227" spans="1:10" ht="15.75">
      <c r="A227" s="5" t="str">
        <f>MUNICÍPIOS!A227</f>
        <v>SALETE</v>
      </c>
      <c r="B227" s="6">
        <f>MUNICÍPIOS!BY227</f>
        <v>12794.130000000005</v>
      </c>
      <c r="C227" s="7">
        <f>MUNICÍPIOS!BY823</f>
        <v>10646.3392</v>
      </c>
      <c r="D227" s="8">
        <f>Tabela1[[#This Row],[TOTAL MAIO/26]]-Tabela1[[#This Row],[GM]]</f>
        <v>2147.7908000000043</v>
      </c>
      <c r="F227" s="9"/>
      <c r="H227" s="10"/>
      <c r="I227" s="10"/>
      <c r="J227" s="11"/>
    </row>
    <row r="228" spans="1:10" ht="15.75">
      <c r="A228" s="5" t="str">
        <f>MUNICÍPIOS!A228</f>
        <v>SALTINHO</v>
      </c>
      <c r="B228" s="6">
        <f>MUNICÍPIOS!BY228</f>
        <v>9415.1400000000031</v>
      </c>
      <c r="C228" s="7">
        <f>MUNICÍPIOS!BY824</f>
        <v>9415.1400000000031</v>
      </c>
      <c r="D228" s="8">
        <f>Tabela1[[#This Row],[TOTAL MAIO/26]]-Tabela1[[#This Row],[GM]]</f>
        <v>0</v>
      </c>
      <c r="F228" s="9"/>
      <c r="H228" s="10"/>
      <c r="I228" s="10"/>
      <c r="J228" s="11"/>
    </row>
    <row r="229" spans="1:10" ht="15.75">
      <c r="A229" s="5" t="str">
        <f>MUNICÍPIOS!A229</f>
        <v>SALTO VELOSO</v>
      </c>
      <c r="B229" s="6">
        <f>MUNICÍPIOS!BY229</f>
        <v>3113.1600000000008</v>
      </c>
      <c r="C229" s="7">
        <f>MUNICÍPIOS!BY825</f>
        <v>1955.2</v>
      </c>
      <c r="D229" s="8">
        <f>Tabela1[[#This Row],[TOTAL MAIO/26]]-Tabela1[[#This Row],[GM]]</f>
        <v>1157.9600000000007</v>
      </c>
      <c r="F229" s="9"/>
      <c r="H229" s="10"/>
      <c r="I229" s="10"/>
      <c r="J229" s="11"/>
    </row>
    <row r="230" spans="1:10" ht="15.75">
      <c r="A230" s="5" t="str">
        <f>MUNICÍPIOS!A230</f>
        <v>SANGAO</v>
      </c>
      <c r="B230" s="6">
        <f>MUNICÍPIOS!BY230</f>
        <v>14149.599999999999</v>
      </c>
      <c r="C230" s="7">
        <f>MUNICÍPIOS!BY826</f>
        <v>14149.599999999999</v>
      </c>
      <c r="D230" s="8">
        <f>Tabela1[[#This Row],[TOTAL MAIO/26]]-Tabela1[[#This Row],[GM]]</f>
        <v>0</v>
      </c>
      <c r="F230" s="9"/>
      <c r="H230" s="10"/>
      <c r="I230" s="10"/>
      <c r="J230" s="11"/>
    </row>
    <row r="231" spans="1:10" ht="15.75">
      <c r="A231" s="5" t="str">
        <f>MUNICÍPIOS!A231</f>
        <v>SANTA CECILIA</v>
      </c>
      <c r="B231" s="6">
        <f>MUNICÍPIOS!BY231</f>
        <v>25791.310000000009</v>
      </c>
      <c r="C231" s="7">
        <f>MUNICÍPIOS!BY827</f>
        <v>18247.310000000001</v>
      </c>
      <c r="D231" s="8">
        <f>Tabela1[[#This Row],[TOTAL MAIO/26]]-Tabela1[[#This Row],[GM]]</f>
        <v>7544.0000000000073</v>
      </c>
      <c r="F231" s="9"/>
      <c r="H231" s="10"/>
      <c r="I231" s="10"/>
      <c r="J231" s="11"/>
    </row>
    <row r="232" spans="1:10" ht="15.75">
      <c r="A232" s="5" t="str">
        <f>MUNICÍPIOS!A232</f>
        <v>SANTA HELENA</v>
      </c>
      <c r="B232" s="6">
        <f>MUNICÍPIOS!BY232</f>
        <v>3987.559999999999</v>
      </c>
      <c r="C232" s="7">
        <f>MUNICÍPIOS!BY828</f>
        <v>3987.559999999999</v>
      </c>
      <c r="D232" s="8">
        <f>Tabela1[[#This Row],[TOTAL MAIO/26]]-Tabela1[[#This Row],[GM]]</f>
        <v>0</v>
      </c>
      <c r="F232" s="9"/>
      <c r="H232" s="10"/>
      <c r="I232" s="10"/>
      <c r="J232" s="11"/>
    </row>
    <row r="233" spans="1:10" ht="15.75">
      <c r="A233" s="5" t="str">
        <f>MUNICÍPIOS!A233</f>
        <v>SANTA ROSA DE LIMA</v>
      </c>
      <c r="B233" s="6">
        <f>MUNICÍPIOS!BY233</f>
        <v>2844.7799999999993</v>
      </c>
      <c r="C233" s="7">
        <f>MUNICÍPIOS!BY829</f>
        <v>2844.7799999999993</v>
      </c>
      <c r="D233" s="8">
        <f>Tabela1[[#This Row],[TOTAL MAIO/26]]-Tabela1[[#This Row],[GM]]</f>
        <v>0</v>
      </c>
      <c r="F233" s="9"/>
      <c r="H233" s="10"/>
      <c r="I233" s="10"/>
      <c r="J233" s="11"/>
    </row>
    <row r="234" spans="1:10" ht="15.75">
      <c r="A234" s="5" t="str">
        <f>MUNICÍPIOS!A234</f>
        <v>SANTA ROSA DO SUL</v>
      </c>
      <c r="B234" s="6">
        <f>MUNICÍPIOS!BY234</f>
        <v>13136.31</v>
      </c>
      <c r="C234" s="7">
        <f>MUNICÍPIOS!BY830</f>
        <v>13136.31</v>
      </c>
      <c r="D234" s="8">
        <f>Tabela1[[#This Row],[TOTAL MAIO/26]]-Tabela1[[#This Row],[GM]]</f>
        <v>0</v>
      </c>
      <c r="F234" s="9"/>
      <c r="H234" s="10"/>
      <c r="I234" s="10"/>
      <c r="J234" s="11"/>
    </row>
    <row r="235" spans="1:10" ht="15.75">
      <c r="A235" s="5" t="str">
        <f>MUNICÍPIOS!A235</f>
        <v>SANTA TEREZINHA</v>
      </c>
      <c r="B235" s="6">
        <f>MUNICÍPIOS!BY235</f>
        <v>4408.5700000000015</v>
      </c>
      <c r="C235" s="7">
        <f>MUNICÍPIOS!BY831</f>
        <v>4408.5700000000015</v>
      </c>
      <c r="D235" s="8">
        <f>Tabela1[[#This Row],[TOTAL MAIO/26]]-Tabela1[[#This Row],[GM]]</f>
        <v>0</v>
      </c>
      <c r="F235" s="9"/>
      <c r="H235" s="10"/>
      <c r="I235" s="10"/>
      <c r="J235" s="11"/>
    </row>
    <row r="236" spans="1:10" ht="15.75">
      <c r="A236" s="5" t="str">
        <f>MUNICÍPIOS!A236</f>
        <v>SANTA TEREZINHA DO PROGRESSO</v>
      </c>
      <c r="B236" s="6">
        <f>MUNICÍPIOS!BY236</f>
        <v>5424.510000000002</v>
      </c>
      <c r="C236" s="7">
        <f>MUNICÍPIOS!BY832</f>
        <v>5424.510000000002</v>
      </c>
      <c r="D236" s="8">
        <f>Tabela1[[#This Row],[TOTAL MAIO/26]]-Tabela1[[#This Row],[GM]]</f>
        <v>0</v>
      </c>
      <c r="F236" s="9"/>
      <c r="H236" s="10"/>
      <c r="I236" s="10"/>
      <c r="J236" s="11"/>
    </row>
    <row r="237" spans="1:10" ht="15.75">
      <c r="A237" s="5" t="str">
        <f>MUNICÍPIOS!A237</f>
        <v>SANTIAGO DO SUL</v>
      </c>
      <c r="B237" s="6">
        <f>MUNICÍPIOS!BY237</f>
        <v>3150.1799999999989</v>
      </c>
      <c r="C237" s="7">
        <f>MUNICÍPIOS!BY833</f>
        <v>3150.1799999999989</v>
      </c>
      <c r="D237" s="8">
        <f>Tabela1[[#This Row],[TOTAL MAIO/26]]-Tabela1[[#This Row],[GM]]</f>
        <v>0</v>
      </c>
      <c r="F237" s="9"/>
      <c r="H237" s="10"/>
      <c r="I237" s="10"/>
      <c r="J237" s="11"/>
    </row>
    <row r="238" spans="1:10" ht="15.75">
      <c r="A238" s="5" t="str">
        <f>MUNICÍPIOS!A238</f>
        <v>SANTO AMARO DA IMPERATRIZ</v>
      </c>
      <c r="B238" s="6">
        <f>MUNICÍPIOS!BY238</f>
        <v>49839.94</v>
      </c>
      <c r="C238" s="7">
        <f>MUNICÍPIOS!BY834</f>
        <v>49795.91</v>
      </c>
      <c r="D238" s="8">
        <f>Tabela1[[#This Row],[TOTAL MAIO/26]]-Tabela1[[#This Row],[GM]]</f>
        <v>44.029999999998836</v>
      </c>
      <c r="F238" s="9"/>
      <c r="H238" s="10"/>
      <c r="I238" s="10"/>
      <c r="J238" s="11"/>
    </row>
    <row r="239" spans="1:10" ht="15.75">
      <c r="A239" s="5" t="str">
        <f>MUNICÍPIOS!A239</f>
        <v>SAO BENTO DO SUL</v>
      </c>
      <c r="B239" s="6">
        <f>MUNICÍPIOS!BY239</f>
        <v>170906.73</v>
      </c>
      <c r="C239" s="7">
        <f>MUNICÍPIOS!BY835</f>
        <v>170906.57</v>
      </c>
      <c r="D239" s="8">
        <f>Tabela1[[#This Row],[TOTAL MAIO/26]]-Tabela1[[#This Row],[GM]]</f>
        <v>0.16000000000349246</v>
      </c>
      <c r="F239" s="9"/>
      <c r="H239" s="10"/>
      <c r="I239" s="10"/>
      <c r="J239" s="11"/>
    </row>
    <row r="240" spans="1:10" ht="15.75">
      <c r="A240" s="5" t="str">
        <f>MUNICÍPIOS!A240</f>
        <v>SAO BERNARDINO</v>
      </c>
      <c r="B240" s="6">
        <f>MUNICÍPIOS!BY240</f>
        <v>977.88</v>
      </c>
      <c r="C240" s="7">
        <f>MUNICÍPIOS!BY836</f>
        <v>977.88</v>
      </c>
      <c r="D240" s="8">
        <f>Tabela1[[#This Row],[TOTAL MAIO/26]]-Tabela1[[#This Row],[GM]]</f>
        <v>0</v>
      </c>
      <c r="F240" s="9"/>
      <c r="H240" s="10"/>
      <c r="I240" s="10"/>
      <c r="J240" s="11"/>
    </row>
    <row r="241" spans="1:10" ht="15.75">
      <c r="A241" s="5" t="str">
        <f>MUNICÍPIOS!A241</f>
        <v>SAO BONIFACIO</v>
      </c>
      <c r="B241" s="6">
        <f>MUNICÍPIOS!BY241</f>
        <v>1788.5199999999998</v>
      </c>
      <c r="C241" s="7">
        <f>MUNICÍPIOS!BY837</f>
        <v>661.36999999999989</v>
      </c>
      <c r="D241" s="8">
        <f>Tabela1[[#This Row],[TOTAL MAIO/26]]-Tabela1[[#This Row],[GM]]</f>
        <v>1127.1499999999999</v>
      </c>
      <c r="F241" s="9"/>
      <c r="H241" s="10"/>
      <c r="I241" s="10"/>
      <c r="J241" s="11"/>
    </row>
    <row r="242" spans="1:10" ht="15.75">
      <c r="A242" s="5" t="str">
        <f>MUNICÍPIOS!A242</f>
        <v>SAO CARLOS</v>
      </c>
      <c r="B242" s="6">
        <f>MUNICÍPIOS!BY242</f>
        <v>17529.270000000004</v>
      </c>
      <c r="C242" s="7">
        <f>MUNICÍPIOS!BY838</f>
        <v>11865.485000000002</v>
      </c>
      <c r="D242" s="8">
        <f>Tabela1[[#This Row],[TOTAL MAIO/26]]-Tabela1[[#This Row],[GM]]</f>
        <v>5663.7850000000017</v>
      </c>
      <c r="F242" s="9"/>
      <c r="H242" s="10"/>
      <c r="I242" s="10"/>
      <c r="J242" s="11"/>
    </row>
    <row r="243" spans="1:10" ht="15.75">
      <c r="A243" s="5" t="str">
        <f>MUNICÍPIOS!A243</f>
        <v>SAO CRISTOVAO DO SUL</v>
      </c>
      <c r="B243" s="6">
        <f>MUNICÍPIOS!BY243</f>
        <v>9025.9799999999923</v>
      </c>
      <c r="C243" s="7">
        <f>MUNICÍPIOS!BY839</f>
        <v>9025.9799999999923</v>
      </c>
      <c r="D243" s="8">
        <f>Tabela1[[#This Row],[TOTAL MAIO/26]]-Tabela1[[#This Row],[GM]]</f>
        <v>0</v>
      </c>
      <c r="F243" s="9"/>
      <c r="H243" s="10"/>
      <c r="I243" s="10"/>
      <c r="J243" s="11"/>
    </row>
    <row r="244" spans="1:10" ht="15.75">
      <c r="A244" s="5" t="str">
        <f>MUNICÍPIOS!A244</f>
        <v>SAO DOMINGOS</v>
      </c>
      <c r="B244" s="6">
        <f>MUNICÍPIOS!BY244</f>
        <v>17417.550000000003</v>
      </c>
      <c r="C244" s="7">
        <f>MUNICÍPIOS!BY840</f>
        <v>17417.550000000003</v>
      </c>
      <c r="D244" s="8">
        <f>Tabela1[[#This Row],[TOTAL MAIO/26]]-Tabela1[[#This Row],[GM]]</f>
        <v>0</v>
      </c>
      <c r="F244" s="9"/>
      <c r="H244" s="10"/>
      <c r="I244" s="10"/>
      <c r="J244" s="11"/>
    </row>
    <row r="245" spans="1:10" ht="15.75">
      <c r="A245" s="5" t="str">
        <f>MUNICÍPIOS!A245</f>
        <v>SAO FRANCISCO DO SUL</v>
      </c>
      <c r="B245" s="6">
        <f>MUNICÍPIOS!BY245</f>
        <v>83614.840000000011</v>
      </c>
      <c r="C245" s="7">
        <f>MUNICÍPIOS!BY841</f>
        <v>83614.840000000011</v>
      </c>
      <c r="D245" s="8">
        <f>Tabela1[[#This Row],[TOTAL MAIO/26]]-Tabela1[[#This Row],[GM]]</f>
        <v>0</v>
      </c>
      <c r="F245" s="9"/>
      <c r="H245" s="10"/>
      <c r="I245" s="10"/>
      <c r="J245" s="11"/>
    </row>
    <row r="246" spans="1:10" ht="15.75">
      <c r="A246" s="5" t="str">
        <f>MUNICÍPIOS!A246</f>
        <v>SAO JOAO BATISTA</v>
      </c>
      <c r="B246" s="6">
        <f>MUNICÍPIOS!BY246</f>
        <v>44823.37000000001</v>
      </c>
      <c r="C246" s="7">
        <f>MUNICÍPIOS!BY842</f>
        <v>44823.37000000001</v>
      </c>
      <c r="D246" s="8">
        <f>Tabela1[[#This Row],[TOTAL MAIO/26]]-Tabela1[[#This Row],[GM]]</f>
        <v>0</v>
      </c>
      <c r="F246" s="9"/>
      <c r="H246" s="10"/>
      <c r="I246" s="10"/>
      <c r="J246" s="11"/>
    </row>
    <row r="247" spans="1:10" ht="15.75">
      <c r="A247" s="5" t="str">
        <f>MUNICÍPIOS!A247</f>
        <v>SAO JOAO DO ITAPERIU</v>
      </c>
      <c r="B247" s="6">
        <f>MUNICÍPIOS!BY247</f>
        <v>6036.8799999999992</v>
      </c>
      <c r="C247" s="7">
        <f>MUNICÍPIOS!BY843</f>
        <v>6036.8799999999992</v>
      </c>
      <c r="D247" s="8">
        <f>Tabela1[[#This Row],[TOTAL MAIO/26]]-Tabela1[[#This Row],[GM]]</f>
        <v>0</v>
      </c>
      <c r="F247" s="9"/>
      <c r="H247" s="10"/>
      <c r="I247" s="10"/>
      <c r="J247" s="11"/>
    </row>
    <row r="248" spans="1:10" ht="15.75">
      <c r="A248" s="5" t="str">
        <f>MUNICÍPIOS!A248</f>
        <v>SAO JOAO DO OESTE</v>
      </c>
      <c r="B248" s="6">
        <f>MUNICÍPIOS!BY248</f>
        <v>11519.830000000004</v>
      </c>
      <c r="C248" s="7">
        <f>MUNICÍPIOS!BY844</f>
        <v>7855.3400000000011</v>
      </c>
      <c r="D248" s="8">
        <f>Tabela1[[#This Row],[TOTAL MAIO/26]]-Tabela1[[#This Row],[GM]]</f>
        <v>3664.4900000000025</v>
      </c>
      <c r="F248" s="9"/>
      <c r="H248" s="10"/>
      <c r="I248" s="10"/>
      <c r="J248" s="11"/>
    </row>
    <row r="249" spans="1:10" ht="15.75">
      <c r="A249" s="5" t="str">
        <f>MUNICÍPIOS!A249</f>
        <v>SAO JOAO DO SUL</v>
      </c>
      <c r="B249" s="6">
        <f>MUNICÍPIOS!BY249</f>
        <v>12725.629999999992</v>
      </c>
      <c r="C249" s="7">
        <f>MUNICÍPIOS!BY845</f>
        <v>12725.629999999992</v>
      </c>
      <c r="D249" s="8">
        <f>Tabela1[[#This Row],[TOTAL MAIO/26]]-Tabela1[[#This Row],[GM]]</f>
        <v>0</v>
      </c>
      <c r="F249" s="9"/>
      <c r="H249" s="10"/>
      <c r="I249" s="10"/>
      <c r="J249" s="11"/>
    </row>
    <row r="250" spans="1:10" ht="15.75">
      <c r="A250" s="5" t="str">
        <f>MUNICÍPIOS!A250</f>
        <v>SAO JOAQUIM</v>
      </c>
      <c r="B250" s="6">
        <f>MUNICÍPIOS!BY250</f>
        <v>33677.199999999968</v>
      </c>
      <c r="C250" s="7">
        <f>MUNICÍPIOS!BY846</f>
        <v>22614.354500000001</v>
      </c>
      <c r="D250" s="8">
        <f>Tabela1[[#This Row],[TOTAL MAIO/26]]-Tabela1[[#This Row],[GM]]</f>
        <v>11062.845499999967</v>
      </c>
      <c r="F250" s="9"/>
      <c r="H250" s="10"/>
      <c r="I250" s="10"/>
      <c r="J250" s="11"/>
    </row>
    <row r="251" spans="1:10" ht="15.75">
      <c r="A251" s="5" t="str">
        <f>MUNICÍPIOS!A251</f>
        <v>SAO JOSE</v>
      </c>
      <c r="B251" s="6">
        <f>MUNICÍPIOS!BY251</f>
        <v>489092.25999999989</v>
      </c>
      <c r="C251" s="7">
        <f>MUNICÍPIOS!BY847</f>
        <v>426724.23499999999</v>
      </c>
      <c r="D251" s="8">
        <f>Tabela1[[#This Row],[TOTAL MAIO/26]]-Tabela1[[#This Row],[GM]]</f>
        <v>62368.024999999907</v>
      </c>
      <c r="F251" s="9"/>
      <c r="H251" s="10"/>
      <c r="I251" s="10"/>
      <c r="J251" s="11"/>
    </row>
    <row r="252" spans="1:10" ht="15.75">
      <c r="A252" s="5" t="str">
        <f>MUNICÍPIOS!A252</f>
        <v>SAO JOSE DO CEDRO</v>
      </c>
      <c r="B252" s="6">
        <f>MUNICÍPIOS!BY252</f>
        <v>27544.390000000018</v>
      </c>
      <c r="C252" s="7">
        <f>MUNICÍPIOS!BY848</f>
        <v>24024.423100000007</v>
      </c>
      <c r="D252" s="8">
        <f>Tabela1[[#This Row],[TOTAL MAIO/26]]-Tabela1[[#This Row],[GM]]</f>
        <v>3519.9669000000104</v>
      </c>
      <c r="F252" s="9"/>
      <c r="H252" s="10"/>
      <c r="I252" s="10"/>
      <c r="J252" s="11"/>
    </row>
    <row r="253" spans="1:10" ht="15.75">
      <c r="A253" s="5" t="str">
        <f>MUNICÍPIOS!A253</f>
        <v>SAO JOSE DO CERRITO</v>
      </c>
      <c r="B253" s="6">
        <f>MUNICÍPIOS!BY253</f>
        <v>5684.8699999999981</v>
      </c>
      <c r="C253" s="7">
        <f>MUNICÍPIOS!BY849</f>
        <v>5684.8699999999981</v>
      </c>
      <c r="D253" s="8">
        <f>Tabela1[[#This Row],[TOTAL MAIO/26]]-Tabela1[[#This Row],[GM]]</f>
        <v>0</v>
      </c>
      <c r="F253" s="9"/>
      <c r="H253" s="10"/>
      <c r="I253" s="10"/>
      <c r="J253" s="11"/>
    </row>
    <row r="254" spans="1:10" ht="15.75">
      <c r="A254" s="5" t="str">
        <f>MUNICÍPIOS!A254</f>
        <v>SAO LOURENCO DO OESTE</v>
      </c>
      <c r="B254" s="6">
        <f>MUNICÍPIOS!BY254</f>
        <v>22304.240000000002</v>
      </c>
      <c r="C254" s="7">
        <f>MUNICÍPIOS!BY850</f>
        <v>20537.310000000001</v>
      </c>
      <c r="D254" s="8">
        <f>Tabela1[[#This Row],[TOTAL MAIO/26]]-Tabela1[[#This Row],[GM]]</f>
        <v>1766.9300000000003</v>
      </c>
      <c r="F254" s="9"/>
      <c r="H254" s="10"/>
      <c r="I254" s="10"/>
      <c r="J254" s="11"/>
    </row>
    <row r="255" spans="1:10" ht="15.75">
      <c r="A255" s="5" t="str">
        <f>MUNICÍPIOS!A255</f>
        <v>SAO LUDGERO</v>
      </c>
      <c r="B255" s="6">
        <f>MUNICÍPIOS!BY255</f>
        <v>15968.950000000004</v>
      </c>
      <c r="C255" s="7">
        <f>MUNICÍPIOS!BY851</f>
        <v>15968.950000000004</v>
      </c>
      <c r="D255" s="8">
        <f>Tabela1[[#This Row],[TOTAL MAIO/26]]-Tabela1[[#This Row],[GM]]</f>
        <v>0</v>
      </c>
      <c r="F255" s="9"/>
      <c r="H255" s="10"/>
      <c r="I255" s="10"/>
      <c r="J255" s="11"/>
    </row>
    <row r="256" spans="1:10" ht="15.75">
      <c r="A256" s="5" t="str">
        <f>MUNICÍPIOS!A256</f>
        <v>SAO MARTINHO</v>
      </c>
      <c r="B256" s="6">
        <f>MUNICÍPIOS!BY256</f>
        <v>4695.5299999999988</v>
      </c>
      <c r="C256" s="7">
        <f>MUNICÍPIOS!BY852</f>
        <v>4342.9799999999996</v>
      </c>
      <c r="D256" s="8">
        <f>Tabela1[[#This Row],[TOTAL MAIO/26]]-Tabela1[[#This Row],[GM]]</f>
        <v>352.54999999999927</v>
      </c>
      <c r="F256" s="9"/>
      <c r="H256" s="10"/>
      <c r="I256" s="10"/>
      <c r="J256" s="11"/>
    </row>
    <row r="257" spans="1:10" ht="15.75">
      <c r="A257" s="5" t="str">
        <f>MUNICÍPIOS!A257</f>
        <v>SAO MIGUEL D´OESTE</v>
      </c>
      <c r="B257" s="6">
        <f>MUNICÍPIOS!BY257</f>
        <v>99619.399999999965</v>
      </c>
      <c r="C257" s="7">
        <f>MUNICÍPIOS!BY853</f>
        <v>82174.677199999991</v>
      </c>
      <c r="D257" s="8">
        <f>Tabela1[[#This Row],[TOTAL MAIO/26]]-Tabela1[[#This Row],[GM]]</f>
        <v>17444.722799999974</v>
      </c>
      <c r="F257" s="9"/>
      <c r="H257" s="10"/>
      <c r="I257" s="10"/>
      <c r="J257" s="11"/>
    </row>
    <row r="258" spans="1:10" ht="15.75">
      <c r="A258" s="5" t="str">
        <f>MUNICÍPIOS!A258</f>
        <v>SAO MIGUEL DA BOA VISTA</v>
      </c>
      <c r="B258" s="6">
        <f>MUNICÍPIOS!BY258</f>
        <v>4215.8300000000027</v>
      </c>
      <c r="C258" s="7">
        <f>MUNICÍPIOS!BY854</f>
        <v>4215.8300000000027</v>
      </c>
      <c r="D258" s="8">
        <f>Tabela1[[#This Row],[TOTAL MAIO/26]]-Tabela1[[#This Row],[GM]]</f>
        <v>0</v>
      </c>
      <c r="F258" s="9"/>
      <c r="H258" s="10"/>
      <c r="I258" s="10"/>
      <c r="J258" s="11"/>
    </row>
    <row r="259" spans="1:10" ht="15.75">
      <c r="A259" s="5" t="str">
        <f>MUNICÍPIOS!A259</f>
        <v>SAO PEDRO DE ALCANTARA</v>
      </c>
      <c r="B259" s="6">
        <f>MUNICÍPIOS!BY259</f>
        <v>5011.9100000000008</v>
      </c>
      <c r="C259" s="7">
        <f>MUNICÍPIOS!BY855</f>
        <v>5011.9100000000008</v>
      </c>
      <c r="D259" s="8">
        <f>Tabela1[[#This Row],[TOTAL MAIO/26]]-Tabela1[[#This Row],[GM]]</f>
        <v>0</v>
      </c>
      <c r="F259" s="9"/>
      <c r="H259" s="10"/>
      <c r="I259" s="10"/>
      <c r="J259" s="11"/>
    </row>
    <row r="260" spans="1:10" ht="15.75">
      <c r="A260" s="5" t="str">
        <f>MUNICÍPIOS!A260</f>
        <v>SAUDADES</v>
      </c>
      <c r="B260" s="6">
        <f>MUNICÍPIOS!BY260</f>
        <v>15302.49</v>
      </c>
      <c r="C260" s="7">
        <f>MUNICÍPIOS!BY856</f>
        <v>14730.789999999999</v>
      </c>
      <c r="D260" s="8">
        <f>Tabela1[[#This Row],[TOTAL MAIO/26]]-Tabela1[[#This Row],[GM]]</f>
        <v>571.70000000000073</v>
      </c>
      <c r="F260" s="9"/>
      <c r="H260" s="10"/>
      <c r="I260" s="10"/>
      <c r="J260" s="11"/>
    </row>
    <row r="261" spans="1:10" ht="15.75">
      <c r="A261" s="5" t="str">
        <f>MUNICÍPIOS!A261</f>
        <v>SCHROEDER</v>
      </c>
      <c r="B261" s="6">
        <f>MUNICÍPIOS!BY261</f>
        <v>28959.960000000006</v>
      </c>
      <c r="C261" s="7">
        <f>MUNICÍPIOS!BY857</f>
        <v>28959.960000000006</v>
      </c>
      <c r="D261" s="8">
        <f>Tabela1[[#This Row],[TOTAL MAIO/26]]-Tabela1[[#This Row],[GM]]</f>
        <v>0</v>
      </c>
      <c r="F261" s="9"/>
      <c r="H261" s="10"/>
      <c r="I261" s="10"/>
      <c r="J261" s="11"/>
    </row>
    <row r="262" spans="1:10" ht="15.75">
      <c r="A262" s="5" t="str">
        <f>MUNICÍPIOS!A262</f>
        <v>SEARA</v>
      </c>
      <c r="B262" s="6">
        <f>MUNICÍPIOS!BY262</f>
        <v>35135.25</v>
      </c>
      <c r="C262" s="7">
        <f>MUNICÍPIOS!BY858</f>
        <v>35135.25</v>
      </c>
      <c r="D262" s="8">
        <f>Tabela1[[#This Row],[TOTAL MAIO/26]]-Tabela1[[#This Row],[GM]]</f>
        <v>0</v>
      </c>
      <c r="F262" s="9"/>
      <c r="H262" s="10"/>
      <c r="I262" s="10"/>
      <c r="J262" s="11"/>
    </row>
    <row r="263" spans="1:10" ht="15.75">
      <c r="A263" s="5" t="str">
        <f>MUNICÍPIOS!A263</f>
        <v>SERRA ALTA</v>
      </c>
      <c r="B263" s="6">
        <f>MUNICÍPIOS!BY263</f>
        <v>7025.3500000000022</v>
      </c>
      <c r="C263" s="7">
        <f>MUNICÍPIOS!BY859</f>
        <v>7025.3500000000022</v>
      </c>
      <c r="D263" s="8">
        <f>Tabela1[[#This Row],[TOTAL MAIO/26]]-Tabela1[[#This Row],[GM]]</f>
        <v>0</v>
      </c>
      <c r="F263" s="9"/>
      <c r="H263" s="10"/>
      <c r="I263" s="10"/>
      <c r="J263" s="11"/>
    </row>
    <row r="264" spans="1:10" ht="15.75">
      <c r="A264" s="5" t="str">
        <f>MUNICÍPIOS!A264</f>
        <v>SIDEROPOLIS</v>
      </c>
      <c r="B264" s="6">
        <f>MUNICÍPIOS!BY264</f>
        <v>26799.379999999986</v>
      </c>
      <c r="C264" s="7">
        <f>MUNICÍPIOS!BY860</f>
        <v>26799.379999999986</v>
      </c>
      <c r="D264" s="8">
        <f>Tabela1[[#This Row],[TOTAL MAIO/26]]-Tabela1[[#This Row],[GM]]</f>
        <v>0</v>
      </c>
      <c r="F264" s="9"/>
      <c r="H264" s="10"/>
      <c r="I264" s="10"/>
      <c r="J264" s="11"/>
    </row>
    <row r="265" spans="1:10" ht="15.75">
      <c r="A265" s="5" t="str">
        <f>MUNICÍPIOS!A265</f>
        <v>SOMBRIO</v>
      </c>
      <c r="B265" s="6">
        <f>MUNICÍPIOS!BY265</f>
        <v>49553.009999999995</v>
      </c>
      <c r="C265" s="7">
        <f>MUNICÍPIOS!BY861</f>
        <v>42133.919999999998</v>
      </c>
      <c r="D265" s="8">
        <f>Tabela1[[#This Row],[TOTAL MAIO/26]]-Tabela1[[#This Row],[GM]]</f>
        <v>7419.0899999999965</v>
      </c>
      <c r="F265" s="9"/>
      <c r="H265" s="10"/>
      <c r="I265" s="10"/>
      <c r="J265" s="11"/>
    </row>
    <row r="266" spans="1:10" ht="15.75">
      <c r="A266" s="5" t="str">
        <f>MUNICÍPIOS!A266</f>
        <v>SUL BRASIL</v>
      </c>
      <c r="B266" s="6">
        <f>MUNICÍPIOS!BY266</f>
        <v>5810.0900000000047</v>
      </c>
      <c r="C266" s="7">
        <f>MUNICÍPIOS!BY862</f>
        <v>5810.0900000000047</v>
      </c>
      <c r="D266" s="8">
        <f>Tabela1[[#This Row],[TOTAL MAIO/26]]-Tabela1[[#This Row],[GM]]</f>
        <v>0</v>
      </c>
      <c r="F266" s="9"/>
      <c r="H266" s="10"/>
      <c r="I266" s="10"/>
      <c r="J266" s="11"/>
    </row>
    <row r="267" spans="1:10" ht="15.75">
      <c r="A267" s="5" t="str">
        <f>MUNICÍPIOS!A267</f>
        <v>TAIO</v>
      </c>
      <c r="B267" s="6">
        <f>MUNICÍPIOS!BY267</f>
        <v>36399.700000000012</v>
      </c>
      <c r="C267" s="7">
        <f>MUNICÍPIOS!BY863</f>
        <v>30413.040000000005</v>
      </c>
      <c r="D267" s="8">
        <f>Tabela1[[#This Row],[TOTAL MAIO/26]]-Tabela1[[#This Row],[GM]]</f>
        <v>5986.6600000000071</v>
      </c>
      <c r="F267" s="9"/>
      <c r="H267" s="10"/>
      <c r="I267" s="10"/>
      <c r="J267" s="11"/>
    </row>
    <row r="268" spans="1:10" ht="15.75">
      <c r="A268" s="5" t="str">
        <f>MUNICÍPIOS!A268</f>
        <v>TANGARA</v>
      </c>
      <c r="B268" s="6">
        <f>MUNICÍPIOS!BY268</f>
        <v>16133.47</v>
      </c>
      <c r="C268" s="7">
        <f>MUNICÍPIOS!BY864</f>
        <v>16069.74</v>
      </c>
      <c r="D268" s="8">
        <f>Tabela1[[#This Row],[TOTAL MAIO/26]]-Tabela1[[#This Row],[GM]]</f>
        <v>63.729999999999563</v>
      </c>
      <c r="F268" s="9"/>
      <c r="H268" s="10"/>
      <c r="I268" s="10"/>
      <c r="J268" s="11"/>
    </row>
    <row r="269" spans="1:10" ht="15.75">
      <c r="A269" s="5" t="str">
        <f>MUNICÍPIOS!A269</f>
        <v>TIGRINHOS</v>
      </c>
      <c r="B269" s="6">
        <f>MUNICÍPIOS!BY269</f>
        <v>4276.29</v>
      </c>
      <c r="C269" s="7">
        <f>MUNICÍPIOS!BY865</f>
        <v>4276.29</v>
      </c>
      <c r="D269" s="8">
        <f>Tabela1[[#This Row],[TOTAL MAIO/26]]-Tabela1[[#This Row],[GM]]</f>
        <v>0</v>
      </c>
      <c r="F269" s="9"/>
      <c r="H269" s="10"/>
      <c r="I269" s="10"/>
      <c r="J269" s="11"/>
    </row>
    <row r="270" spans="1:10" ht="15.75">
      <c r="A270" s="5" t="str">
        <f>MUNICÍPIOS!A270</f>
        <v>TIJUCAS</v>
      </c>
      <c r="B270" s="6">
        <f>MUNICÍPIOS!BY270</f>
        <v>47241.78</v>
      </c>
      <c r="C270" s="7">
        <f>MUNICÍPIOS!BY866</f>
        <v>39297.762599999995</v>
      </c>
      <c r="D270" s="8">
        <f>Tabela1[[#This Row],[TOTAL MAIO/26]]-Tabela1[[#This Row],[GM]]</f>
        <v>7944.0174000000043</v>
      </c>
      <c r="F270" s="9"/>
      <c r="H270" s="10"/>
      <c r="I270" s="10"/>
      <c r="J270" s="11"/>
    </row>
    <row r="271" spans="1:10" ht="15.75">
      <c r="A271" s="5" t="str">
        <f>MUNICÍPIOS!A271</f>
        <v>TIMBE DO SUL</v>
      </c>
      <c r="B271" s="6">
        <f>MUNICÍPIOS!BY271</f>
        <v>8977.279999999997</v>
      </c>
      <c r="C271" s="7">
        <f>MUNICÍPIOS!BY867</f>
        <v>7786.15</v>
      </c>
      <c r="D271" s="8">
        <f>Tabela1[[#This Row],[TOTAL MAIO/26]]-Tabela1[[#This Row],[GM]]</f>
        <v>1191.1299999999974</v>
      </c>
      <c r="F271" s="9"/>
      <c r="H271" s="10"/>
      <c r="I271" s="10"/>
      <c r="J271" s="11"/>
    </row>
    <row r="272" spans="1:10" ht="15.75">
      <c r="A272" s="5" t="str">
        <f>MUNICÍPIOS!A272</f>
        <v>TIMBO</v>
      </c>
      <c r="B272" s="6">
        <f>MUNICÍPIOS!BY272</f>
        <v>77469.799999999974</v>
      </c>
      <c r="C272" s="7">
        <f>MUNICÍPIOS!BY868</f>
        <v>74491.420417999994</v>
      </c>
      <c r="D272" s="8">
        <f>Tabela1[[#This Row],[TOTAL MAIO/26]]-Tabela1[[#This Row],[GM]]</f>
        <v>2978.3795819999796</v>
      </c>
      <c r="F272" s="9"/>
      <c r="H272" s="10"/>
      <c r="I272" s="10"/>
      <c r="J272" s="11"/>
    </row>
    <row r="273" spans="1:10" ht="15.75">
      <c r="A273" s="5" t="str">
        <f>MUNICÍPIOS!A273</f>
        <v>TIMBO GRANDE</v>
      </c>
      <c r="B273" s="6">
        <f>MUNICÍPIOS!BY273</f>
        <v>11819.09</v>
      </c>
      <c r="C273" s="7">
        <f>MUNICÍPIOS!BY869</f>
        <v>11818.93</v>
      </c>
      <c r="D273" s="8">
        <f>Tabela1[[#This Row],[TOTAL MAIO/26]]-Tabela1[[#This Row],[GM]]</f>
        <v>0.15999999999985448</v>
      </c>
      <c r="F273" s="9"/>
      <c r="H273" s="10"/>
      <c r="I273" s="10"/>
      <c r="J273" s="11"/>
    </row>
    <row r="274" spans="1:10" ht="15.75">
      <c r="A274" s="5" t="str">
        <f>MUNICÍPIOS!A274</f>
        <v>TRES BARRAS</v>
      </c>
      <c r="B274" s="6">
        <f>MUNICÍPIOS!BY274</f>
        <v>39978.570000000007</v>
      </c>
      <c r="C274" s="7">
        <f>MUNICÍPIOS!BY870</f>
        <v>39978.570000000007</v>
      </c>
      <c r="D274" s="8">
        <f>Tabela1[[#This Row],[TOTAL MAIO/26]]-Tabela1[[#This Row],[GM]]</f>
        <v>0</v>
      </c>
      <c r="F274" s="9"/>
      <c r="H274" s="10"/>
      <c r="I274" s="10"/>
      <c r="J274" s="11"/>
    </row>
    <row r="275" spans="1:10" ht="15.75">
      <c r="A275" s="5" t="str">
        <f>MUNICÍPIOS!A275</f>
        <v>TREVISO</v>
      </c>
      <c r="B275" s="6">
        <f>MUNICÍPIOS!BY275</f>
        <v>6630.5099999999975</v>
      </c>
      <c r="C275" s="7">
        <f>MUNICÍPIOS!BY871</f>
        <v>6630.5099999999975</v>
      </c>
      <c r="D275" s="8">
        <f>Tabela1[[#This Row],[TOTAL MAIO/26]]-Tabela1[[#This Row],[GM]]</f>
        <v>0</v>
      </c>
      <c r="F275" s="9"/>
      <c r="H275" s="10"/>
      <c r="I275" s="10"/>
      <c r="J275" s="11"/>
    </row>
    <row r="276" spans="1:10" ht="15.75">
      <c r="A276" s="5" t="str">
        <f>MUNICÍPIOS!A276</f>
        <v>TREZE DE MAIO</v>
      </c>
      <c r="B276" s="6">
        <f>MUNICÍPIOS!BY276</f>
        <v>9851.7599999999929</v>
      </c>
      <c r="C276" s="7">
        <f>MUNICÍPIOS!BY872</f>
        <v>7352.9899999999989</v>
      </c>
      <c r="D276" s="8">
        <f>Tabela1[[#This Row],[TOTAL MAIO/26]]-Tabela1[[#This Row],[GM]]</f>
        <v>2498.7699999999941</v>
      </c>
      <c r="F276" s="9"/>
      <c r="H276" s="10"/>
      <c r="I276" s="10"/>
      <c r="J276" s="11"/>
    </row>
    <row r="277" spans="1:10" ht="15.75">
      <c r="A277" s="5" t="str">
        <f>MUNICÍPIOS!A277</f>
        <v>TREZE TILIAS</v>
      </c>
      <c r="B277" s="6">
        <f>MUNICÍPIOS!BY277</f>
        <v>9624.9999999999964</v>
      </c>
      <c r="C277" s="7">
        <f>MUNICÍPIOS!BY873</f>
        <v>9624.9999999999964</v>
      </c>
      <c r="D277" s="8">
        <f>Tabela1[[#This Row],[TOTAL MAIO/26]]-Tabela1[[#This Row],[GM]]</f>
        <v>0</v>
      </c>
      <c r="F277" s="9"/>
      <c r="H277" s="10"/>
      <c r="I277" s="10"/>
      <c r="J277" s="11"/>
    </row>
    <row r="278" spans="1:10" ht="15.75">
      <c r="A278" s="5" t="str">
        <f>MUNICÍPIOS!A278</f>
        <v>TROMBUDO CENTRAL</v>
      </c>
      <c r="B278" s="6">
        <f>MUNICÍPIOS!BY278</f>
        <v>8941.5500000000029</v>
      </c>
      <c r="C278" s="7">
        <f>MUNICÍPIOS!BY874</f>
        <v>5935.95</v>
      </c>
      <c r="D278" s="8">
        <f>Tabela1[[#This Row],[TOTAL MAIO/26]]-Tabela1[[#This Row],[GM]]</f>
        <v>3005.6000000000031</v>
      </c>
      <c r="F278" s="9"/>
      <c r="H278" s="10"/>
      <c r="I278" s="10"/>
      <c r="J278" s="11"/>
    </row>
    <row r="279" spans="1:10" ht="15.75">
      <c r="A279" s="5" t="str">
        <f>MUNICÍPIOS!A279</f>
        <v>TUBARAO</v>
      </c>
      <c r="B279" s="6">
        <f>MUNICÍPIOS!BY279</f>
        <v>312436.80000000016</v>
      </c>
      <c r="C279" s="7">
        <f>MUNICÍPIOS!BY875</f>
        <v>277182.42245099996</v>
      </c>
      <c r="D279" s="8">
        <f>Tabela1[[#This Row],[TOTAL MAIO/26]]-Tabela1[[#This Row],[GM]]</f>
        <v>35254.377549000201</v>
      </c>
      <c r="F279" s="9"/>
      <c r="H279" s="10"/>
      <c r="I279" s="10"/>
      <c r="J279" s="11"/>
    </row>
    <row r="280" spans="1:10" ht="15.75">
      <c r="A280" s="5" t="str">
        <f>MUNICÍPIOS!A280</f>
        <v>TUNAPOLIS</v>
      </c>
      <c r="B280" s="6">
        <f>MUNICÍPIOS!BY280</f>
        <v>7046.51</v>
      </c>
      <c r="C280" s="7">
        <f>MUNICÍPIOS!BY876</f>
        <v>6809.2199999999993</v>
      </c>
      <c r="D280" s="8">
        <f>Tabela1[[#This Row],[TOTAL MAIO/26]]-Tabela1[[#This Row],[GM]]</f>
        <v>237.29000000000087</v>
      </c>
      <c r="F280" s="9"/>
      <c r="H280" s="10"/>
      <c r="I280" s="10"/>
      <c r="J280" s="11"/>
    </row>
    <row r="281" spans="1:10" ht="15.75">
      <c r="A281" s="5" t="str">
        <f>MUNICÍPIOS!A281</f>
        <v>TURVO</v>
      </c>
      <c r="B281" s="6">
        <f>MUNICÍPIOS!BY281</f>
        <v>16145.989999999996</v>
      </c>
      <c r="C281" s="7">
        <f>MUNICÍPIOS!BY877</f>
        <v>14199.029999999997</v>
      </c>
      <c r="D281" s="8">
        <f>Tabela1[[#This Row],[TOTAL MAIO/26]]-Tabela1[[#This Row],[GM]]</f>
        <v>1946.9599999999991</v>
      </c>
      <c r="F281" s="9"/>
      <c r="H281" s="10"/>
      <c r="I281" s="10"/>
      <c r="J281" s="11"/>
    </row>
    <row r="282" spans="1:10" ht="15.75">
      <c r="A282" s="5" t="str">
        <f>MUNICÍPIOS!A282</f>
        <v>UNIAO DO OESTE</v>
      </c>
      <c r="B282" s="6">
        <f>MUNICÍPIOS!BY282</f>
        <v>4880.7500000000036</v>
      </c>
      <c r="C282" s="7">
        <f>MUNICÍPIOS!BY878</f>
        <v>4880.7500000000036</v>
      </c>
      <c r="D282" s="8">
        <f>Tabela1[[#This Row],[TOTAL MAIO/26]]-Tabela1[[#This Row],[GM]]</f>
        <v>0</v>
      </c>
      <c r="F282" s="9"/>
      <c r="H282" s="10"/>
      <c r="I282" s="10"/>
      <c r="J282" s="11"/>
    </row>
    <row r="283" spans="1:10" ht="15.75">
      <c r="A283" s="5" t="str">
        <f>MUNICÍPIOS!A283</f>
        <v>URUBICI</v>
      </c>
      <c r="B283" s="6">
        <f>MUNICÍPIOS!BY283</f>
        <v>14631.619999999995</v>
      </c>
      <c r="C283" s="7">
        <f>MUNICÍPIOS!BY879</f>
        <v>12894.95</v>
      </c>
      <c r="D283" s="8">
        <f>Tabela1[[#This Row],[TOTAL MAIO/26]]-Tabela1[[#This Row],[GM]]</f>
        <v>1736.6699999999946</v>
      </c>
      <c r="F283" s="9"/>
      <c r="H283" s="10"/>
      <c r="I283" s="10"/>
      <c r="J283" s="11"/>
    </row>
    <row r="284" spans="1:10" ht="15.75">
      <c r="A284" s="5" t="str">
        <f>MUNICÍPIOS!A284</f>
        <v>URUPEMA</v>
      </c>
      <c r="B284" s="6">
        <f>MUNICÍPIOS!BY284</f>
        <v>708.99000000000012</v>
      </c>
      <c r="C284" s="7">
        <f>MUNICÍPIOS!BY880</f>
        <v>708.99000000000012</v>
      </c>
      <c r="D284" s="8">
        <f>Tabela1[[#This Row],[TOTAL MAIO/26]]-Tabela1[[#This Row],[GM]]</f>
        <v>0</v>
      </c>
      <c r="F284" s="9"/>
      <c r="H284" s="10"/>
      <c r="I284" s="10"/>
      <c r="J284" s="11"/>
    </row>
    <row r="285" spans="1:10" ht="15.75">
      <c r="A285" s="5" t="str">
        <f>MUNICÍPIOS!A285</f>
        <v>URUSSANGA</v>
      </c>
      <c r="B285" s="6">
        <f>MUNICÍPIOS!BY285</f>
        <v>46239.279999999984</v>
      </c>
      <c r="C285" s="7">
        <f>MUNICÍPIOS!BY881</f>
        <v>45602.459999999985</v>
      </c>
      <c r="D285" s="8">
        <f>Tabela1[[#This Row],[TOTAL MAIO/26]]-Tabela1[[#This Row],[GM]]</f>
        <v>636.81999999999971</v>
      </c>
      <c r="F285" s="9"/>
      <c r="H285" s="10"/>
      <c r="I285" s="10"/>
      <c r="J285" s="11"/>
    </row>
    <row r="286" spans="1:10" ht="15.75">
      <c r="A286" s="5" t="str">
        <f>MUNICÍPIOS!A286</f>
        <v>VARGEAO</v>
      </c>
      <c r="B286" s="6">
        <f>MUNICÍPIOS!BY286</f>
        <v>5681.170000000001</v>
      </c>
      <c r="C286" s="7">
        <f>MUNICÍPIOS!BY882</f>
        <v>5025.0999999999995</v>
      </c>
      <c r="D286" s="8">
        <f>Tabela1[[#This Row],[TOTAL MAIO/26]]-Tabela1[[#This Row],[GM]]</f>
        <v>656.07000000000153</v>
      </c>
      <c r="F286" s="9"/>
      <c r="H286" s="10"/>
      <c r="I286" s="10"/>
      <c r="J286" s="11"/>
    </row>
    <row r="287" spans="1:10" ht="15.75">
      <c r="A287" s="5" t="str">
        <f>MUNICÍPIOS!A287</f>
        <v>VARGEM</v>
      </c>
      <c r="B287" s="6">
        <f>MUNICÍPIOS!BY287</f>
        <v>4590.76</v>
      </c>
      <c r="C287" s="7">
        <f>MUNICÍPIOS!BY883</f>
        <v>4590.76</v>
      </c>
      <c r="D287" s="8">
        <f>Tabela1[[#This Row],[TOTAL MAIO/26]]-Tabela1[[#This Row],[GM]]</f>
        <v>0</v>
      </c>
      <c r="F287" s="9"/>
      <c r="H287" s="10"/>
      <c r="I287" s="10"/>
      <c r="J287" s="11"/>
    </row>
    <row r="288" spans="1:10" ht="15.75">
      <c r="A288" s="5" t="str">
        <f>MUNICÍPIOS!A288</f>
        <v>VARGEM BONITA</v>
      </c>
      <c r="B288" s="6">
        <f>MUNICÍPIOS!BY288</f>
        <v>6957.5699999999988</v>
      </c>
      <c r="C288" s="7">
        <f>MUNICÍPIOS!BY884</f>
        <v>6957.5699999999988</v>
      </c>
      <c r="D288" s="8">
        <f>Tabela1[[#This Row],[TOTAL MAIO/26]]-Tabela1[[#This Row],[GM]]</f>
        <v>0</v>
      </c>
      <c r="F288" s="9"/>
      <c r="H288" s="10"/>
      <c r="I288" s="10"/>
      <c r="J288" s="11"/>
    </row>
    <row r="289" spans="1:10" ht="15.75">
      <c r="A289" s="5" t="str">
        <f>MUNICÍPIOS!A289</f>
        <v>VIDAL RAMOS</v>
      </c>
      <c r="B289" s="6">
        <f>MUNICÍPIOS!BY289</f>
        <v>7336.7999999999993</v>
      </c>
      <c r="C289" s="7">
        <f>MUNICÍPIOS!BY885</f>
        <v>5825.01</v>
      </c>
      <c r="D289" s="8">
        <f>Tabela1[[#This Row],[TOTAL MAIO/26]]-Tabela1[[#This Row],[GM]]</f>
        <v>1511.7899999999991</v>
      </c>
      <c r="F289" s="9"/>
      <c r="H289" s="10"/>
      <c r="I289" s="10"/>
      <c r="J289" s="11"/>
    </row>
    <row r="290" spans="1:10" ht="15.75">
      <c r="A290" s="5" t="str">
        <f>MUNICÍPIOS!A290</f>
        <v>VIDEIRA</v>
      </c>
      <c r="B290" s="6">
        <f>MUNICÍPIOS!BY290</f>
        <v>207906.56999999995</v>
      </c>
      <c r="C290" s="7">
        <f>MUNICÍPIOS!BY886</f>
        <v>194181.14720000001</v>
      </c>
      <c r="D290" s="8">
        <f>Tabela1[[#This Row],[TOTAL MAIO/26]]-Tabela1[[#This Row],[GM]]</f>
        <v>13725.422799999942</v>
      </c>
      <c r="F290" s="9"/>
      <c r="H290" s="10"/>
      <c r="I290" s="10"/>
      <c r="J290" s="11"/>
    </row>
    <row r="291" spans="1:10" ht="15.75">
      <c r="A291" s="5" t="str">
        <f>MUNICÍPIOS!A291</f>
        <v>VITOR MEIRELES</v>
      </c>
      <c r="B291" s="6">
        <f>MUNICÍPIOS!BY291</f>
        <v>8312.68</v>
      </c>
      <c r="C291" s="7">
        <f>MUNICÍPIOS!BY887</f>
        <v>7062.7700000000013</v>
      </c>
      <c r="D291" s="8">
        <f>Tabela1[[#This Row],[TOTAL MAIO/26]]-Tabela1[[#This Row],[GM]]</f>
        <v>1249.9099999999989</v>
      </c>
      <c r="F291" s="9"/>
      <c r="H291" s="10"/>
      <c r="I291" s="10"/>
      <c r="J291" s="11"/>
    </row>
    <row r="292" spans="1:10" ht="15.75">
      <c r="A292" s="5" t="str">
        <f>MUNICÍPIOS!A292</f>
        <v>WITMARSUM</v>
      </c>
      <c r="B292" s="6">
        <f>MUNICÍPIOS!BY292</f>
        <v>10804.909999999994</v>
      </c>
      <c r="C292" s="7">
        <f>MUNICÍPIOS!BY888</f>
        <v>10804.909999999994</v>
      </c>
      <c r="D292" s="8">
        <f>Tabela1[[#This Row],[TOTAL MAIO/26]]-Tabela1[[#This Row],[GM]]</f>
        <v>0</v>
      </c>
      <c r="F292" s="9"/>
      <c r="H292" s="10"/>
      <c r="I292" s="10"/>
      <c r="J292" s="11"/>
    </row>
    <row r="293" spans="1:10" ht="15.75">
      <c r="A293" s="5" t="str">
        <f>MUNICÍPIOS!A293</f>
        <v>XANXERE</v>
      </c>
      <c r="B293" s="6">
        <f>MUNICÍPIOS!BY293</f>
        <v>83461.919999999998</v>
      </c>
      <c r="C293" s="7">
        <f>MUNICÍPIOS!BY889</f>
        <v>45388.87</v>
      </c>
      <c r="D293" s="8">
        <f>Tabela1[[#This Row],[TOTAL MAIO/26]]-Tabela1[[#This Row],[GM]]</f>
        <v>38073.049999999996</v>
      </c>
      <c r="F293" s="9"/>
      <c r="H293" s="10"/>
      <c r="I293" s="10"/>
      <c r="J293" s="11"/>
    </row>
    <row r="294" spans="1:10" ht="15.75">
      <c r="A294" s="5" t="str">
        <f>MUNICÍPIOS!A294</f>
        <v>XAVANTINA</v>
      </c>
      <c r="B294" s="6">
        <f>MUNICÍPIOS!BY294</f>
        <v>6188.9699999999975</v>
      </c>
      <c r="C294" s="7">
        <f>MUNICÍPIOS!BY890</f>
        <v>1964.03</v>
      </c>
      <c r="D294" s="8">
        <f>Tabela1[[#This Row],[TOTAL MAIO/26]]-Tabela1[[#This Row],[GM]]</f>
        <v>4224.9399999999978</v>
      </c>
      <c r="F294" s="9"/>
      <c r="H294" s="10"/>
      <c r="I294" s="10"/>
      <c r="J294" s="11"/>
    </row>
    <row r="295" spans="1:10" ht="15.75">
      <c r="A295" s="5" t="str">
        <f>MUNICÍPIOS!A295</f>
        <v>XAXIM</v>
      </c>
      <c r="B295" s="6">
        <f>MUNICÍPIOS!BY295</f>
        <v>41274.250000000007</v>
      </c>
      <c r="C295" s="7">
        <f>MUNICÍPIOS!BY891</f>
        <v>35587.920000000006</v>
      </c>
      <c r="D295" s="8">
        <f>Tabela1[[#This Row],[TOTAL MAIO/26]]-Tabela1[[#This Row],[GM]]</f>
        <v>5686.3300000000017</v>
      </c>
      <c r="F295" s="9"/>
      <c r="H295" s="10"/>
      <c r="I295" s="10"/>
      <c r="J295" s="11"/>
    </row>
    <row r="296" spans="1:10" ht="15.75">
      <c r="A296" s="5" t="str">
        <f>MUNICÍPIOS!A296</f>
        <v>ZORTEA</v>
      </c>
      <c r="B296" s="6">
        <f>MUNICÍPIOS!BY296</f>
        <v>2492.46</v>
      </c>
      <c r="C296" s="7">
        <f>MUNICÍPIOS!BY892</f>
        <v>2492.46</v>
      </c>
      <c r="D296" s="8">
        <f>Tabela1[[#This Row],[TOTAL MAIO/26]]-Tabela1[[#This Row],[GM]]</f>
        <v>0</v>
      </c>
      <c r="F296" s="9"/>
      <c r="H296" s="10"/>
      <c r="I296" s="10"/>
      <c r="J296" s="11"/>
    </row>
    <row r="297" spans="1:10" ht="15.75">
      <c r="A297" s="14" t="str">
        <f>MUNICÍPIOS!A297</f>
        <v>TOTAL</v>
      </c>
      <c r="B297" s="15">
        <f>SUM(B2:B296)</f>
        <v>16631985.080000013</v>
      </c>
      <c r="C297" s="15">
        <f>SUM(C2:C296)</f>
        <v>14101382.593755199</v>
      </c>
      <c r="D297" s="16">
        <f>SUM(D2:D296)</f>
        <v>2530602.4862447991</v>
      </c>
      <c r="F297" s="10"/>
      <c r="G297" s="10"/>
      <c r="H297" s="10"/>
      <c r="I297" s="10"/>
      <c r="J297" s="11"/>
    </row>
    <row r="298" spans="1:10">
      <c r="F298" s="10"/>
      <c r="G298" s="10"/>
      <c r="H298" s="10"/>
      <c r="I298" s="10"/>
    </row>
    <row r="299" spans="1:10">
      <c r="F299" s="10"/>
      <c r="G299" s="10"/>
      <c r="H299" s="10"/>
      <c r="I299" s="10"/>
      <c r="J299" s="11"/>
    </row>
    <row r="300" spans="1:10" ht="15.75">
      <c r="A300" s="17"/>
      <c r="B300" s="18" t="s">
        <v>473</v>
      </c>
      <c r="C300" s="19" t="s">
        <v>477</v>
      </c>
      <c r="D300" s="20" t="s">
        <v>478</v>
      </c>
      <c r="F300" s="10"/>
      <c r="G300" s="10"/>
      <c r="H300" s="10"/>
      <c r="I300" s="10"/>
    </row>
    <row r="301" spans="1:10" ht="15.75">
      <c r="A301" s="21" t="s">
        <v>264</v>
      </c>
      <c r="B301" s="22">
        <f>C301+D301</f>
        <v>1037082.1999999997</v>
      </c>
      <c r="C301" s="22">
        <f>MUNICÍPIOS!BY686</f>
        <v>1037082.1999999997</v>
      </c>
      <c r="D301" s="23">
        <v>0</v>
      </c>
      <c r="F301" s="10"/>
      <c r="G301" s="10"/>
      <c r="H301" s="10"/>
      <c r="I301" s="10"/>
    </row>
    <row r="302" spans="1:10" ht="15.75">
      <c r="A302" s="21" t="s">
        <v>365</v>
      </c>
      <c r="B302" s="22">
        <f>C302+D302</f>
        <v>50214.070000000007</v>
      </c>
      <c r="C302" s="22">
        <v>0</v>
      </c>
      <c r="D302" s="22">
        <f>SES!BY131</f>
        <v>50214.070000000007</v>
      </c>
      <c r="F302" s="10"/>
      <c r="G302" s="10"/>
      <c r="H302" s="10"/>
      <c r="I302" s="10"/>
    </row>
    <row r="303" spans="1:10" ht="15.75">
      <c r="A303" s="21" t="s">
        <v>479</v>
      </c>
      <c r="B303" s="22">
        <f>C303+D303</f>
        <v>1761225.0999999994</v>
      </c>
      <c r="C303" s="22">
        <v>0</v>
      </c>
      <c r="D303" s="22">
        <f>SES!BY130</f>
        <v>1761225.0999999994</v>
      </c>
      <c r="F303" s="10"/>
      <c r="G303" s="10"/>
      <c r="H303" s="10"/>
      <c r="I303" s="10"/>
    </row>
    <row r="304" spans="1:10" ht="15.75">
      <c r="A304" s="21" t="s">
        <v>480</v>
      </c>
      <c r="B304" s="24">
        <f>SUM(B301:B303)</f>
        <v>2848521.3699999992</v>
      </c>
      <c r="C304" s="25">
        <f>SUM(C301:C303)</f>
        <v>1037082.1999999997</v>
      </c>
      <c r="D304" s="26">
        <f>SUM(D301:D303)</f>
        <v>1811439.1699999995</v>
      </c>
      <c r="F304" s="10"/>
      <c r="G304" s="10"/>
      <c r="H304" s="10"/>
      <c r="I304" s="10"/>
    </row>
    <row r="305" spans="1:9" ht="15.75">
      <c r="A305" s="17"/>
      <c r="B305" s="27" t="s">
        <v>481</v>
      </c>
      <c r="C305" s="28" t="s">
        <v>482</v>
      </c>
      <c r="D305" s="29" t="s">
        <v>483</v>
      </c>
      <c r="F305" s="10"/>
      <c r="G305" s="10"/>
      <c r="H305" s="10"/>
      <c r="I305" s="10"/>
    </row>
    <row r="306" spans="1:9">
      <c r="F306" s="10"/>
      <c r="G306" s="10"/>
      <c r="H306" s="10"/>
      <c r="I306" s="10"/>
    </row>
    <row r="307" spans="1:9">
      <c r="B307" s="10"/>
    </row>
  </sheetData>
  <pageMargins left="0.511811024" right="0.511811024" top="0.78740157499999996" bottom="0.78740157499999996" header="0.31496062000000002" footer="0.31496062000000002"/>
  <pageSetup paperSize="9"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SALDO MAXPPI JULHO 2026</vt:lpstr>
      <vt:lpstr>SES</vt:lpstr>
      <vt:lpstr>MUNICÍPIOS</vt:lpstr>
      <vt:lpstr>GE E GM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Silvana Mara Pereira</dc:creator>
  <cp:lastModifiedBy>DriellyTiemi Matsutani</cp:lastModifiedBy>
  <dcterms:created xsi:type="dcterms:W3CDTF">2025-05-28T17:50:00Z</dcterms:created>
  <dcterms:modified xsi:type="dcterms:W3CDTF">2026-06-24T19:55:40Z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1046-12.2.0.13201</vt:lpwstr>
  </property>
  <property fmtid="{D5CDD505-2E9C-101B-9397-08002B2CF9AE}" pid="3" name="ICV">
    <vt:lpwstr>FE857B0338B54A0FBBFDC46F804F0E09_12</vt:lpwstr>
  </property>
</Properties>
</file>